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verture\Documents\DataAnalysis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4" i="1" l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Q180" i="1" l="1"/>
  <c r="R227" i="1" l="1"/>
  <c r="Q227" i="1"/>
  <c r="R226" i="1"/>
  <c r="Q226" i="1"/>
  <c r="R225" i="1"/>
  <c r="Q225" i="1"/>
  <c r="R224" i="1"/>
  <c r="Q224" i="1"/>
  <c r="R223" i="1"/>
  <c r="Q223" i="1"/>
  <c r="R222" i="1"/>
  <c r="Q222" i="1"/>
  <c r="R205" i="1"/>
  <c r="Q205" i="1"/>
  <c r="R193" i="1"/>
  <c r="Q193" i="1"/>
  <c r="R180" i="1"/>
  <c r="R167" i="1"/>
  <c r="Q167" i="1"/>
  <c r="R154" i="1"/>
  <c r="Q154" i="1"/>
  <c r="R141" i="1"/>
  <c r="Q141" i="1"/>
  <c r="R128" i="1"/>
  <c r="Q128" i="1"/>
  <c r="R116" i="1"/>
  <c r="Q116" i="1"/>
  <c r="R229" i="1"/>
  <c r="Q229" i="1"/>
  <c r="R228" i="1"/>
  <c r="Q228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91" i="1"/>
  <c r="Q91" i="1"/>
  <c r="R79" i="1"/>
  <c r="Q79" i="1"/>
  <c r="N79" i="1"/>
  <c r="R66" i="1"/>
  <c r="Q66" i="1"/>
  <c r="N66" i="1"/>
  <c r="R53" i="1"/>
  <c r="Q53" i="1"/>
  <c r="N53" i="1"/>
  <c r="R40" i="1"/>
  <c r="Q40" i="1"/>
  <c r="N40" i="1"/>
  <c r="R27" i="1"/>
  <c r="Q27" i="1"/>
  <c r="N27" i="1"/>
  <c r="R14" i="1"/>
  <c r="Q14" i="1"/>
  <c r="N14" i="1"/>
  <c r="R2" i="1"/>
  <c r="Q2" i="1"/>
  <c r="R107" i="1" l="1"/>
  <c r="R106" i="1"/>
  <c r="R105" i="1"/>
  <c r="R104" i="1"/>
  <c r="R103" i="1"/>
  <c r="R102" i="1"/>
  <c r="R101" i="1"/>
  <c r="R100" i="1"/>
  <c r="R99" i="1"/>
  <c r="R115" i="1"/>
  <c r="R114" i="1"/>
  <c r="R98" i="1"/>
  <c r="R97" i="1"/>
  <c r="R96" i="1"/>
  <c r="R95" i="1"/>
  <c r="R94" i="1"/>
  <c r="R93" i="1"/>
  <c r="R92" i="1"/>
  <c r="R90" i="1"/>
  <c r="R89" i="1"/>
  <c r="R88" i="1"/>
  <c r="R87" i="1"/>
  <c r="R86" i="1"/>
  <c r="R85" i="1"/>
  <c r="R84" i="1"/>
  <c r="R83" i="1"/>
  <c r="R82" i="1"/>
  <c r="Q115" i="1"/>
  <c r="Q114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0" i="1" l="1"/>
  <c r="Q89" i="1"/>
  <c r="Q88" i="1"/>
  <c r="Q87" i="1"/>
  <c r="Q86" i="1"/>
  <c r="Q85" i="1"/>
  <c r="Q84" i="1"/>
  <c r="Q83" i="1"/>
  <c r="Q82" i="1"/>
  <c r="Q81" i="1"/>
  <c r="Q80" i="1"/>
  <c r="Q78" i="1"/>
  <c r="Q77" i="1"/>
  <c r="Q76" i="1"/>
  <c r="Q75" i="1"/>
  <c r="Q74" i="1"/>
  <c r="Q73" i="1"/>
  <c r="Q72" i="1"/>
  <c r="Q71" i="1"/>
  <c r="Q70" i="1"/>
  <c r="Q69" i="1"/>
  <c r="Q68" i="1"/>
  <c r="Q67" i="1"/>
  <c r="Q65" i="1"/>
  <c r="Q64" i="1"/>
  <c r="Q63" i="1"/>
  <c r="Q62" i="1"/>
  <c r="Q61" i="1"/>
  <c r="Q60" i="1"/>
  <c r="Q59" i="1"/>
  <c r="Q58" i="1"/>
  <c r="Q57" i="1"/>
  <c r="Q56" i="1"/>
  <c r="Q55" i="1"/>
  <c r="Q54" i="1"/>
  <c r="Q52" i="1"/>
  <c r="Q51" i="1"/>
  <c r="Q50" i="1"/>
  <c r="Q49" i="1"/>
  <c r="Q48" i="1"/>
  <c r="Q47" i="1"/>
  <c r="Q46" i="1"/>
  <c r="Q45" i="1"/>
  <c r="Q44" i="1"/>
  <c r="Q43" i="1"/>
  <c r="Q42" i="1"/>
  <c r="Q41" i="1"/>
  <c r="Q39" i="1"/>
  <c r="Q38" i="1"/>
  <c r="Q37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8" i="1"/>
  <c r="Q17" i="1"/>
  <c r="Q16" i="1"/>
  <c r="Q15" i="1"/>
  <c r="Q13" i="1"/>
  <c r="Q12" i="1"/>
  <c r="Q11" i="1"/>
  <c r="Q10" i="1"/>
  <c r="Q9" i="1"/>
  <c r="Q8" i="1"/>
  <c r="Q7" i="1"/>
  <c r="Q6" i="1"/>
  <c r="Q5" i="1"/>
  <c r="Q4" i="1"/>
  <c r="Q3" i="1"/>
  <c r="N75" i="1" l="1"/>
  <c r="N20" i="1" l="1"/>
  <c r="N90" i="1" l="1"/>
  <c r="N89" i="1"/>
  <c r="N88" i="1"/>
  <c r="N87" i="1"/>
  <c r="N86" i="1"/>
  <c r="N85" i="1"/>
  <c r="N84" i="1"/>
  <c r="N83" i="1"/>
  <c r="N82" i="1"/>
  <c r="N81" i="1"/>
  <c r="N80" i="1"/>
  <c r="N78" i="1"/>
  <c r="N77" i="1"/>
  <c r="N76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7" i="1"/>
  <c r="N36" i="1"/>
  <c r="N35" i="1"/>
  <c r="N34" i="1"/>
  <c r="N33" i="1"/>
  <c r="N32" i="1"/>
  <c r="N31" i="1"/>
  <c r="N30" i="1"/>
  <c r="N29" i="1"/>
  <c r="N28" i="1"/>
  <c r="N26" i="1"/>
  <c r="N25" i="1"/>
  <c r="N24" i="1"/>
  <c r="N23" i="1"/>
  <c r="N22" i="1"/>
  <c r="N21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4" i="1"/>
  <c r="N3" i="1"/>
  <c r="R81" i="1"/>
  <c r="R80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7" i="1"/>
  <c r="R56" i="1"/>
  <c r="R55" i="1"/>
  <c r="R54" i="1"/>
  <c r="R52" i="1"/>
  <c r="R51" i="1"/>
  <c r="R50" i="1"/>
  <c r="R49" i="1"/>
  <c r="R48" i="1"/>
  <c r="R47" i="1"/>
  <c r="R46" i="1"/>
  <c r="R45" i="1"/>
  <c r="R44" i="1"/>
  <c r="R43" i="1"/>
  <c r="R42" i="1"/>
  <c r="R41" i="1"/>
  <c r="R39" i="1"/>
  <c r="R38" i="1"/>
  <c r="R37" i="1"/>
  <c r="R36" i="1"/>
  <c r="R35" i="1"/>
  <c r="R34" i="1"/>
  <c r="R33" i="1"/>
  <c r="R32" i="1"/>
  <c r="R31" i="1"/>
  <c r="R30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<sst xmlns="http://schemas.openxmlformats.org/spreadsheetml/2006/main" count="930" uniqueCount="45">
  <si>
    <t>Sequence</t>
    <phoneticPr fontId="3" type="noConversion"/>
  </si>
  <si>
    <t>DepthBaseMVP</t>
    <phoneticPr fontId="3" type="noConversion"/>
  </si>
  <si>
    <t>AdaptiveLuminanceCompensation</t>
    <phoneticPr fontId="3" type="noConversion"/>
  </si>
  <si>
    <t>VSP_Enable</t>
    <phoneticPr fontId="3" type="noConversion"/>
  </si>
  <si>
    <t>Texture_QPISlice</t>
    <phoneticPr fontId="3" type="noConversion"/>
  </si>
  <si>
    <t>Texture_QPPSlice</t>
    <phoneticPr fontId="3" type="noConversion"/>
  </si>
  <si>
    <t>FrameToBeEncoded</t>
    <phoneticPr fontId="3" type="noConversion"/>
  </si>
  <si>
    <t>Depth_QPISlice</t>
    <phoneticPr fontId="3" type="noConversion"/>
  </si>
  <si>
    <t>Depth_QPPSlice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</si>
  <si>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</si>
  <si>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</si>
  <si>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</si>
  <si>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</si>
  <si>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</si>
  <si>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</si>
  <si>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 xml:space="preserve">kendo </t>
    <phoneticPr fontId="3" type="noConversion"/>
  </si>
  <si>
    <t>T1_Rate</t>
    <phoneticPr fontId="3" type="noConversion"/>
  </si>
  <si>
    <t>T5_Rate</t>
    <phoneticPr fontId="3" type="noConversion"/>
  </si>
  <si>
    <t>D1_Rate</t>
    <phoneticPr fontId="3" type="noConversion"/>
  </si>
  <si>
    <t>D5_Rate</t>
    <phoneticPr fontId="3" type="noConversion"/>
  </si>
  <si>
    <t>SUM_Rate</t>
    <phoneticPr fontId="3" type="noConversion"/>
  </si>
  <si>
    <t>Ratio</t>
    <phoneticPr fontId="3" type="noConversion"/>
  </si>
  <si>
    <t>T1_PSNR</t>
    <phoneticPr fontId="3" type="noConversion"/>
  </si>
  <si>
    <t>T5_PSNR</t>
    <phoneticPr fontId="3" type="noConversion"/>
  </si>
  <si>
    <t>Enable</t>
    <phoneticPr fontId="3" type="noConversion"/>
  </si>
  <si>
    <t>Disable</t>
    <phoneticPr fontId="3" type="noConversion"/>
  </si>
  <si>
    <t>AVE_PSNR</t>
    <phoneticPr fontId="3" type="noConversion"/>
  </si>
  <si>
    <t>Enable</t>
    <phoneticPr fontId="3" type="noConversion"/>
  </si>
  <si>
    <t>kendo</t>
    <phoneticPr fontId="3" type="noConversion"/>
  </si>
  <si>
    <t>Enable</t>
    <phoneticPr fontId="3" type="noConversion"/>
  </si>
  <si>
    <t>Enable</t>
    <phoneticPr fontId="3" type="noConversion"/>
  </si>
  <si>
    <t>kendo</t>
    <phoneticPr fontId="3" type="noConversion"/>
  </si>
  <si>
    <t>Enable</t>
    <phoneticPr fontId="3" type="noConversion"/>
  </si>
  <si>
    <t>kendo</t>
    <phoneticPr fontId="3" type="noConversion"/>
  </si>
  <si>
    <t>Enable</t>
    <phoneticPr fontId="3" type="noConversion"/>
  </si>
  <si>
    <t>Enable</t>
    <phoneticPr fontId="3" type="noConversion"/>
  </si>
  <si>
    <t>Enable</t>
    <phoneticPr fontId="3" type="noConversion"/>
  </si>
  <si>
    <t>kendo</t>
    <phoneticPr fontId="3" type="noConversion"/>
  </si>
  <si>
    <t>Enable</t>
    <phoneticPr fontId="3" type="noConversion"/>
  </si>
  <si>
    <t>Enable</t>
    <phoneticPr fontId="3" type="noConversion"/>
  </si>
  <si>
    <t>Enable</t>
    <phoneticPr fontId="3" type="noConversion"/>
  </si>
  <si>
    <t xml:space="preserve">kendo </t>
    <phoneticPr fontId="3" type="noConversion"/>
  </si>
  <si>
    <t>Enable</t>
    <phoneticPr fontId="3" type="noConversion"/>
  </si>
  <si>
    <t>Disable</t>
    <phoneticPr fontId="3" type="noConversion"/>
  </si>
  <si>
    <t>kendo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</si>
</sst>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Verdana"/>
      <family val="2"/>
    </font>
    <font>
      <b/>
      <sz val="11"/>
      <color rgb="FF3F3F3F"/>
      <name val="Verdana"/>
      <family val="2"/>
    </font>
    <font>
      <b/>
      <sz val="11"/>
      <color rgb="FFFA7D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4"/>
      </right>
      <top style="thin">
        <color rgb="FF3F3F3F"/>
      </top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>
      <alignment vertical="center"/>
    </xf>
    <xf numFmtId="0" fontId="1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5" fillId="2" borderId="2" xfId="1" applyFont="1">
      <alignment vertical="center"/>
    </xf>
    <xf numFmtId="0" fontId="6" fillId="2" borderId="1" xfId="2" applyFont="1">
      <alignment vertical="center"/>
    </xf>
    <xf numFmtId="0" fontId="4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2" xfId="0" applyFont="1" applyFill="1" applyBorder="1">
      <alignment vertical="center"/>
    </xf>
  </cellXfs>
  <cellStyles count="3">
    <cellStyle name="常规" xfId="0" builtinId="0"/>
    <cellStyle name="计算" xfId="2" builtinId="22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abSelected="1" topLeftCell="C150" workbookViewId="0">
      <selection activeCell="N117" sqref="N117:N204"/>
    </sheetView>
  </sheetViews>
  <sheetFormatPr defaultRowHeight="13.5" x14ac:dyDescent="0.15"/>
  <cols>
    <col min="2" max="9" width="9.125" bestFit="1" customWidth="1"/>
    <col min="17" max="17" width="10.875" customWidth="1"/>
  </cols>
  <sheetData>
    <row r="1" spans="1:18" ht="14.2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16</v>
      </c>
      <c r="K1" s="4" t="s">
        <v>17</v>
      </c>
      <c r="L1" s="4" t="s">
        <v>18</v>
      </c>
      <c r="M1" s="4" t="s">
        <v>19</v>
      </c>
      <c r="N1" s="5" t="s">
        <v>21</v>
      </c>
      <c r="O1" s="5" t="s">
        <v>22</v>
      </c>
      <c r="P1" s="5" t="s">
        <v>23</v>
      </c>
      <c r="Q1" s="5" t="s">
        <v>26</v>
      </c>
      <c r="R1" s="5" t="s">
        <v>20</v>
      </c>
    </row>
    <row r="2" spans="1:18" ht="14.25" x14ac:dyDescent="0.15">
      <c r="A2" s="1" t="s">
        <v>9</v>
      </c>
      <c r="B2" s="2" t="s">
        <v>24</v>
      </c>
      <c r="C2" s="2" t="s">
        <v>24</v>
      </c>
      <c r="D2" s="2" t="s">
        <v>24</v>
      </c>
      <c r="E2" s="6">
        <v>26</v>
      </c>
      <c r="F2" s="6">
        <v>26</v>
      </c>
      <c r="G2" s="6">
        <v>10</v>
      </c>
      <c r="H2" s="6">
        <v>26</v>
      </c>
      <c r="I2" s="6">
        <v>26</v>
      </c>
      <c r="J2" s="6">
        <v>389.52</v>
      </c>
      <c r="K2" s="6">
        <v>456.84</v>
      </c>
      <c r="L2" s="6">
        <v>176.4</v>
      </c>
      <c r="M2" s="6">
        <v>251.94</v>
      </c>
      <c r="N2" s="6"/>
      <c r="O2" s="6">
        <v>41.800730000000001</v>
      </c>
      <c r="P2" s="6">
        <v>41.306370000000001</v>
      </c>
      <c r="Q2" s="6">
        <f t="shared" ref="Q2:Q33" si="0">(O2+P2)/2</f>
        <v>41.553550000000001</v>
      </c>
      <c r="R2" s="6">
        <f t="shared" ref="R2:R33" si="1">SUM(J2:M2)</f>
        <v>1274.6999999999998</v>
      </c>
    </row>
    <row r="3" spans="1:18" ht="14.25" x14ac:dyDescent="0.15">
      <c r="A3" s="1" t="s">
        <v>9</v>
      </c>
      <c r="B3" s="2" t="s">
        <v>24</v>
      </c>
      <c r="C3" s="2" t="s">
        <v>24</v>
      </c>
      <c r="D3" s="2" t="s">
        <v>24</v>
      </c>
      <c r="E3" s="7">
        <v>26</v>
      </c>
      <c r="F3" s="7">
        <v>26</v>
      </c>
      <c r="G3" s="2">
        <v>20</v>
      </c>
      <c r="H3" s="2">
        <v>28</v>
      </c>
      <c r="I3" s="2">
        <v>28</v>
      </c>
      <c r="J3" s="8">
        <v>405.58</v>
      </c>
      <c r="K3" s="9">
        <v>467.09</v>
      </c>
      <c r="L3" s="10">
        <v>143.99</v>
      </c>
      <c r="M3" s="10">
        <v>199.48</v>
      </c>
      <c r="N3" s="6">
        <f t="shared" ref="N3:N34" si="2">(J3+K3)/(L3+M3)</f>
        <v>2.540745916673945</v>
      </c>
      <c r="O3" s="6">
        <v>41.789020000000001</v>
      </c>
      <c r="P3" s="6">
        <v>41.309959999999997</v>
      </c>
      <c r="Q3" s="6">
        <f t="shared" si="0"/>
        <v>41.549489999999999</v>
      </c>
      <c r="R3" s="6">
        <f t="shared" si="1"/>
        <v>1216.1399999999999</v>
      </c>
    </row>
    <row r="4" spans="1:18" ht="14.25" x14ac:dyDescent="0.15">
      <c r="A4" s="1" t="s">
        <v>10</v>
      </c>
      <c r="B4" s="2" t="s">
        <v>24</v>
      </c>
      <c r="C4" s="2" t="s">
        <v>24</v>
      </c>
      <c r="D4" s="2" t="s">
        <v>24</v>
      </c>
      <c r="E4" s="7">
        <v>26</v>
      </c>
      <c r="F4" s="7">
        <v>26</v>
      </c>
      <c r="G4" s="2">
        <v>20</v>
      </c>
      <c r="H4" s="2">
        <v>29</v>
      </c>
      <c r="I4" s="2">
        <v>29</v>
      </c>
      <c r="J4" s="2">
        <v>413.72</v>
      </c>
      <c r="K4" s="7">
        <v>476.52</v>
      </c>
      <c r="L4" s="10">
        <v>126.29</v>
      </c>
      <c r="M4" s="10">
        <v>176.86</v>
      </c>
      <c r="N4" s="6">
        <f t="shared" si="2"/>
        <v>2.9366320303480125</v>
      </c>
      <c r="O4" s="6">
        <v>41.802610000000001</v>
      </c>
      <c r="P4" s="6">
        <v>41.325890000000001</v>
      </c>
      <c r="Q4" s="6">
        <f t="shared" si="0"/>
        <v>41.564250000000001</v>
      </c>
      <c r="R4" s="6">
        <f t="shared" si="1"/>
        <v>1193.3899999999999</v>
      </c>
    </row>
    <row r="5" spans="1:18" ht="14.25" x14ac:dyDescent="0.15">
      <c r="A5" s="1" t="s">
        <v>11</v>
      </c>
      <c r="B5" s="2" t="s">
        <v>24</v>
      </c>
      <c r="C5" s="2" t="s">
        <v>24</v>
      </c>
      <c r="D5" s="2" t="s">
        <v>24</v>
      </c>
      <c r="E5" s="7">
        <v>26</v>
      </c>
      <c r="F5" s="7">
        <v>26</v>
      </c>
      <c r="G5" s="2">
        <v>20</v>
      </c>
      <c r="H5" s="2">
        <v>30</v>
      </c>
      <c r="I5" s="2">
        <v>30</v>
      </c>
      <c r="J5" s="2">
        <v>412.95</v>
      </c>
      <c r="K5" s="7">
        <v>474.13</v>
      </c>
      <c r="L5" s="10">
        <v>110.48</v>
      </c>
      <c r="M5" s="10">
        <v>154.22</v>
      </c>
      <c r="N5" s="6">
        <f t="shared" si="2"/>
        <v>3.3512655836796372</v>
      </c>
      <c r="O5" s="6">
        <v>41.812660000000001</v>
      </c>
      <c r="P5" s="6">
        <v>41.334949999999999</v>
      </c>
      <c r="Q5" s="6">
        <f t="shared" si="0"/>
        <v>41.573805</v>
      </c>
      <c r="R5" s="6">
        <f t="shared" si="1"/>
        <v>1151.78</v>
      </c>
    </row>
    <row r="6" spans="1:18" ht="14.25" x14ac:dyDescent="0.15">
      <c r="A6" s="1" t="s">
        <v>9</v>
      </c>
      <c r="B6" s="2" t="s">
        <v>24</v>
      </c>
      <c r="C6" s="2" t="s">
        <v>24</v>
      </c>
      <c r="D6" s="2" t="s">
        <v>24</v>
      </c>
      <c r="E6" s="7">
        <v>26</v>
      </c>
      <c r="F6" s="7">
        <v>26</v>
      </c>
      <c r="G6" s="2">
        <v>20</v>
      </c>
      <c r="H6" s="2">
        <v>31</v>
      </c>
      <c r="I6" s="2">
        <v>31</v>
      </c>
      <c r="J6" s="2">
        <v>404.3</v>
      </c>
      <c r="K6" s="7">
        <v>466.15</v>
      </c>
      <c r="L6" s="10">
        <v>98.31</v>
      </c>
      <c r="M6" s="10">
        <v>136.96</v>
      </c>
      <c r="N6" s="6">
        <f t="shared" si="2"/>
        <v>3.6997917286521869</v>
      </c>
      <c r="O6" s="6">
        <v>41.781440000000003</v>
      </c>
      <c r="P6" s="6">
        <v>41.294449999999998</v>
      </c>
      <c r="Q6" s="6">
        <f t="shared" si="0"/>
        <v>41.537945000000001</v>
      </c>
      <c r="R6" s="6">
        <f t="shared" si="1"/>
        <v>1105.72</v>
      </c>
    </row>
    <row r="7" spans="1:18" ht="14.25" x14ac:dyDescent="0.15">
      <c r="A7" s="1" t="s">
        <v>10</v>
      </c>
      <c r="B7" s="2" t="s">
        <v>24</v>
      </c>
      <c r="C7" s="2" t="s">
        <v>24</v>
      </c>
      <c r="D7" s="2" t="s">
        <v>24</v>
      </c>
      <c r="E7" s="7">
        <v>26</v>
      </c>
      <c r="F7" s="7">
        <v>26</v>
      </c>
      <c r="G7" s="2">
        <v>20</v>
      </c>
      <c r="H7" s="2">
        <v>32</v>
      </c>
      <c r="I7" s="2">
        <v>32</v>
      </c>
      <c r="J7" s="2">
        <v>414.02</v>
      </c>
      <c r="K7" s="7">
        <v>475.9</v>
      </c>
      <c r="L7" s="10">
        <v>85.47</v>
      </c>
      <c r="M7" s="10">
        <v>115.77</v>
      </c>
      <c r="N7" s="6">
        <f t="shared" si="2"/>
        <v>4.4221824686940963</v>
      </c>
      <c r="O7" s="6">
        <v>41.807450000000003</v>
      </c>
      <c r="P7" s="6">
        <v>41.334139999999998</v>
      </c>
      <c r="Q7" s="6">
        <f t="shared" si="0"/>
        <v>41.570795000000004</v>
      </c>
      <c r="R7" s="6">
        <f t="shared" si="1"/>
        <v>1091.1600000000001</v>
      </c>
    </row>
    <row r="8" spans="1:18" ht="14.25" x14ac:dyDescent="0.15">
      <c r="A8" s="1" t="s">
        <v>9</v>
      </c>
      <c r="B8" s="2" t="s">
        <v>24</v>
      </c>
      <c r="C8" s="2" t="s">
        <v>24</v>
      </c>
      <c r="D8" s="2" t="s">
        <v>24</v>
      </c>
      <c r="E8" s="7">
        <v>26</v>
      </c>
      <c r="F8" s="7">
        <v>26</v>
      </c>
      <c r="G8" s="2">
        <v>20</v>
      </c>
      <c r="H8" s="2">
        <v>33</v>
      </c>
      <c r="I8" s="2">
        <v>33</v>
      </c>
      <c r="J8" s="2">
        <v>413.42</v>
      </c>
      <c r="K8" s="7">
        <v>474.7</v>
      </c>
      <c r="L8" s="10">
        <v>76.48</v>
      </c>
      <c r="M8" s="10">
        <v>104.95</v>
      </c>
      <c r="N8" s="6">
        <f t="shared" si="2"/>
        <v>4.8951110621176213</v>
      </c>
      <c r="O8" s="6">
        <v>41.789450000000002</v>
      </c>
      <c r="P8" s="6">
        <v>41.323599999999999</v>
      </c>
      <c r="Q8" s="6">
        <f t="shared" si="0"/>
        <v>41.556525000000001</v>
      </c>
      <c r="R8" s="6">
        <f t="shared" si="1"/>
        <v>1069.55</v>
      </c>
    </row>
    <row r="9" spans="1:18" ht="14.25" x14ac:dyDescent="0.15">
      <c r="A9" s="1" t="s">
        <v>9</v>
      </c>
      <c r="B9" s="2" t="s">
        <v>24</v>
      </c>
      <c r="C9" s="2" t="s">
        <v>24</v>
      </c>
      <c r="D9" s="2" t="s">
        <v>24</v>
      </c>
      <c r="E9" s="7">
        <v>26</v>
      </c>
      <c r="F9" s="7">
        <v>26</v>
      </c>
      <c r="G9" s="2">
        <v>20</v>
      </c>
      <c r="H9" s="2">
        <v>34</v>
      </c>
      <c r="I9" s="2">
        <v>34</v>
      </c>
      <c r="J9" s="2">
        <v>403.71</v>
      </c>
      <c r="K9" s="7">
        <v>467.64</v>
      </c>
      <c r="L9" s="10">
        <v>65.150000000000006</v>
      </c>
      <c r="M9" s="10">
        <v>91.96</v>
      </c>
      <c r="N9" s="6">
        <f t="shared" si="2"/>
        <v>5.5461141875119333</v>
      </c>
      <c r="O9" s="6">
        <v>41.780250000000002</v>
      </c>
      <c r="P9" s="6">
        <v>41.301969999999997</v>
      </c>
      <c r="Q9" s="6">
        <f t="shared" si="0"/>
        <v>41.541110000000003</v>
      </c>
      <c r="R9" s="6">
        <f t="shared" si="1"/>
        <v>1028.4599999999998</v>
      </c>
    </row>
    <row r="10" spans="1:18" ht="14.25" x14ac:dyDescent="0.15">
      <c r="A10" s="1" t="s">
        <v>12</v>
      </c>
      <c r="B10" s="2" t="s">
        <v>24</v>
      </c>
      <c r="C10" s="2" t="s">
        <v>24</v>
      </c>
      <c r="D10" s="2" t="s">
        <v>24</v>
      </c>
      <c r="E10" s="7">
        <v>26</v>
      </c>
      <c r="F10" s="7">
        <v>26</v>
      </c>
      <c r="G10" s="2">
        <v>20</v>
      </c>
      <c r="H10" s="2">
        <v>35</v>
      </c>
      <c r="I10" s="2">
        <v>35</v>
      </c>
      <c r="J10" s="2">
        <v>411.87</v>
      </c>
      <c r="K10" s="7">
        <v>475.98</v>
      </c>
      <c r="L10" s="10">
        <v>57.28</v>
      </c>
      <c r="M10" s="10">
        <v>78.680000000000007</v>
      </c>
      <c r="N10" s="6">
        <f t="shared" si="2"/>
        <v>6.5302294792586055</v>
      </c>
      <c r="O10" s="6">
        <v>41.80789</v>
      </c>
      <c r="P10" s="6">
        <v>41.336170000000003</v>
      </c>
      <c r="Q10" s="6">
        <f t="shared" si="0"/>
        <v>41.572029999999998</v>
      </c>
      <c r="R10" s="6">
        <f t="shared" si="1"/>
        <v>1023.81</v>
      </c>
    </row>
    <row r="11" spans="1:18" ht="14.25" x14ac:dyDescent="0.15">
      <c r="A11" s="1" t="s">
        <v>13</v>
      </c>
      <c r="B11" s="2" t="s">
        <v>24</v>
      </c>
      <c r="C11" s="2" t="s">
        <v>24</v>
      </c>
      <c r="D11" s="2" t="s">
        <v>24</v>
      </c>
      <c r="E11" s="7">
        <v>26</v>
      </c>
      <c r="F11" s="7">
        <v>26</v>
      </c>
      <c r="G11" s="2">
        <v>20</v>
      </c>
      <c r="H11" s="2">
        <v>36</v>
      </c>
      <c r="I11" s="2">
        <v>36</v>
      </c>
      <c r="J11" s="2">
        <v>412.31</v>
      </c>
      <c r="K11" s="7">
        <v>474.97</v>
      </c>
      <c r="L11" s="10">
        <v>48.99</v>
      </c>
      <c r="M11" s="10">
        <v>68.819999999999993</v>
      </c>
      <c r="N11" s="6">
        <f t="shared" si="2"/>
        <v>7.5314489432136487</v>
      </c>
      <c r="O11" s="6">
        <v>41.797539999999998</v>
      </c>
      <c r="P11" s="6">
        <v>41.331049999999998</v>
      </c>
      <c r="Q11" s="6">
        <f t="shared" si="0"/>
        <v>41.564295000000001</v>
      </c>
      <c r="R11" s="6">
        <f t="shared" si="1"/>
        <v>1005.0899999999999</v>
      </c>
    </row>
    <row r="12" spans="1:18" ht="14.25" x14ac:dyDescent="0.15">
      <c r="A12" s="1" t="s">
        <v>14</v>
      </c>
      <c r="B12" s="2" t="s">
        <v>24</v>
      </c>
      <c r="C12" s="2" t="s">
        <v>24</v>
      </c>
      <c r="D12" s="2" t="s">
        <v>24</v>
      </c>
      <c r="E12" s="7">
        <v>26</v>
      </c>
      <c r="F12" s="7">
        <v>26</v>
      </c>
      <c r="G12" s="2">
        <v>20</v>
      </c>
      <c r="H12" s="2">
        <v>37</v>
      </c>
      <c r="I12" s="2">
        <v>37</v>
      </c>
      <c r="J12" s="2">
        <v>405.54</v>
      </c>
      <c r="K12" s="7">
        <v>468.98</v>
      </c>
      <c r="L12" s="10">
        <v>43.27</v>
      </c>
      <c r="M12" s="10">
        <v>60.13</v>
      </c>
      <c r="N12" s="6">
        <f t="shared" si="2"/>
        <v>8.4576402321083162</v>
      </c>
      <c r="O12" s="6">
        <v>41.755333</v>
      </c>
      <c r="P12" s="6">
        <v>41.293109999999999</v>
      </c>
      <c r="Q12" s="6">
        <f t="shared" si="0"/>
        <v>41.524221499999996</v>
      </c>
      <c r="R12" s="6">
        <f t="shared" si="1"/>
        <v>977.92</v>
      </c>
    </row>
    <row r="13" spans="1:18" ht="14.25" x14ac:dyDescent="0.15">
      <c r="A13" s="1" t="s">
        <v>14</v>
      </c>
      <c r="B13" s="2" t="s">
        <v>24</v>
      </c>
      <c r="C13" s="2" t="s">
        <v>24</v>
      </c>
      <c r="D13" s="2" t="s">
        <v>24</v>
      </c>
      <c r="E13" s="7">
        <v>26</v>
      </c>
      <c r="F13" s="7">
        <v>26</v>
      </c>
      <c r="G13" s="2">
        <v>20</v>
      </c>
      <c r="H13" s="2">
        <v>38</v>
      </c>
      <c r="I13" s="2">
        <v>38</v>
      </c>
      <c r="J13" s="2">
        <v>414.96</v>
      </c>
      <c r="K13" s="7">
        <v>475.41</v>
      </c>
      <c r="L13" s="10">
        <v>36.950000000000003</v>
      </c>
      <c r="M13" s="10">
        <v>50.99</v>
      </c>
      <c r="N13" s="6">
        <f t="shared" si="2"/>
        <v>10.124744143734365</v>
      </c>
      <c r="O13" s="6">
        <v>41.792990000000003</v>
      </c>
      <c r="P13" s="6">
        <v>41.335189999999997</v>
      </c>
      <c r="Q13" s="6">
        <f t="shared" si="0"/>
        <v>41.56409</v>
      </c>
      <c r="R13" s="6">
        <f t="shared" si="1"/>
        <v>978.31000000000006</v>
      </c>
    </row>
    <row r="14" spans="1:18" ht="14.25" x14ac:dyDescent="0.15">
      <c r="A14" s="1" t="s">
        <v>9</v>
      </c>
      <c r="B14" s="2" t="s">
        <v>27</v>
      </c>
      <c r="C14" s="2" t="s">
        <v>24</v>
      </c>
      <c r="D14" s="2" t="s">
        <v>24</v>
      </c>
      <c r="E14" s="10">
        <v>28</v>
      </c>
      <c r="F14" s="10">
        <v>28</v>
      </c>
      <c r="G14" s="2">
        <v>20</v>
      </c>
      <c r="H14" s="2">
        <v>28</v>
      </c>
      <c r="I14" s="2">
        <v>28</v>
      </c>
      <c r="J14" s="6">
        <v>281.94</v>
      </c>
      <c r="K14" s="6">
        <v>326.3</v>
      </c>
      <c r="L14" s="6">
        <v>136.26</v>
      </c>
      <c r="M14" s="6">
        <v>197.94</v>
      </c>
      <c r="N14" s="6">
        <f t="shared" si="2"/>
        <v>1.8199880311190904</v>
      </c>
      <c r="O14" s="6">
        <v>40.850490000000001</v>
      </c>
      <c r="P14" s="6">
        <v>40.322890000000001</v>
      </c>
      <c r="Q14" s="6">
        <f t="shared" si="0"/>
        <v>40.586690000000004</v>
      </c>
      <c r="R14" s="6">
        <f t="shared" si="1"/>
        <v>942.44</v>
      </c>
    </row>
    <row r="15" spans="1:18" ht="14.25" x14ac:dyDescent="0.15">
      <c r="A15" s="1" t="s">
        <v>9</v>
      </c>
      <c r="B15" s="2" t="s">
        <v>24</v>
      </c>
      <c r="C15" s="2" t="s">
        <v>24</v>
      </c>
      <c r="D15" s="2" t="s">
        <v>24</v>
      </c>
      <c r="E15" s="10">
        <v>28</v>
      </c>
      <c r="F15" s="10">
        <v>28</v>
      </c>
      <c r="G15" s="2">
        <v>20</v>
      </c>
      <c r="H15" s="2">
        <v>29</v>
      </c>
      <c r="I15" s="2">
        <v>29</v>
      </c>
      <c r="J15" s="2">
        <v>304.20999999999998</v>
      </c>
      <c r="K15" s="7">
        <v>344.59</v>
      </c>
      <c r="L15" s="10">
        <v>126.89</v>
      </c>
      <c r="M15" s="10">
        <v>176.21</v>
      </c>
      <c r="N15" s="6">
        <f t="shared" si="2"/>
        <v>2.1405476740349716</v>
      </c>
      <c r="O15" s="6">
        <v>40.885309999999997</v>
      </c>
      <c r="P15" s="6">
        <v>40.322890000000001</v>
      </c>
      <c r="Q15" s="6">
        <f t="shared" si="0"/>
        <v>40.604100000000003</v>
      </c>
      <c r="R15" s="6">
        <f t="shared" si="1"/>
        <v>951.9</v>
      </c>
    </row>
    <row r="16" spans="1:18" ht="14.25" x14ac:dyDescent="0.15">
      <c r="A16" s="1" t="s">
        <v>9</v>
      </c>
      <c r="B16" s="2" t="s">
        <v>24</v>
      </c>
      <c r="C16" s="2" t="s">
        <v>24</v>
      </c>
      <c r="D16" s="2" t="s">
        <v>24</v>
      </c>
      <c r="E16" s="10">
        <v>28</v>
      </c>
      <c r="F16" s="10">
        <v>28</v>
      </c>
      <c r="G16" s="2">
        <v>20</v>
      </c>
      <c r="H16" s="2">
        <v>30</v>
      </c>
      <c r="I16" s="2">
        <v>30</v>
      </c>
      <c r="J16" s="2">
        <v>294.67</v>
      </c>
      <c r="K16" s="7">
        <v>337.07</v>
      </c>
      <c r="L16" s="10">
        <v>110.01</v>
      </c>
      <c r="M16" s="10">
        <v>153.77000000000001</v>
      </c>
      <c r="N16" s="6">
        <f t="shared" si="2"/>
        <v>2.3949503374023804</v>
      </c>
      <c r="O16" s="6">
        <v>40.837290000000003</v>
      </c>
      <c r="P16" s="6">
        <v>40.328009999999999</v>
      </c>
      <c r="Q16" s="6">
        <f t="shared" si="0"/>
        <v>40.582650000000001</v>
      </c>
      <c r="R16" s="6">
        <f t="shared" si="1"/>
        <v>895.52</v>
      </c>
    </row>
    <row r="17" spans="1:18" ht="14.25" x14ac:dyDescent="0.15">
      <c r="A17" s="1" t="s">
        <v>12</v>
      </c>
      <c r="B17" s="2" t="s">
        <v>24</v>
      </c>
      <c r="C17" s="2" t="s">
        <v>24</v>
      </c>
      <c r="D17" s="2" t="s">
        <v>24</v>
      </c>
      <c r="E17" s="10">
        <v>28</v>
      </c>
      <c r="F17" s="10">
        <v>28</v>
      </c>
      <c r="G17" s="2">
        <v>20</v>
      </c>
      <c r="H17" s="2">
        <v>31</v>
      </c>
      <c r="I17" s="2">
        <v>31</v>
      </c>
      <c r="J17" s="2">
        <v>301.43</v>
      </c>
      <c r="K17" s="7">
        <v>342.56</v>
      </c>
      <c r="L17" s="10">
        <v>97.24</v>
      </c>
      <c r="M17" s="10">
        <v>137.83000000000001</v>
      </c>
      <c r="N17" s="6">
        <f t="shared" si="2"/>
        <v>2.7395669375079765</v>
      </c>
      <c r="O17" s="6">
        <v>40.886800000000001</v>
      </c>
      <c r="P17" s="6">
        <v>40.378070000000001</v>
      </c>
      <c r="Q17" s="6">
        <f t="shared" si="0"/>
        <v>40.632435000000001</v>
      </c>
      <c r="R17" s="6">
        <f t="shared" si="1"/>
        <v>879.06000000000006</v>
      </c>
    </row>
    <row r="18" spans="1:18" ht="14.25" x14ac:dyDescent="0.15">
      <c r="A18" s="1" t="s">
        <v>13</v>
      </c>
      <c r="B18" s="2" t="s">
        <v>24</v>
      </c>
      <c r="C18" s="2" t="s">
        <v>24</v>
      </c>
      <c r="D18" s="2" t="s">
        <v>24</v>
      </c>
      <c r="E18" s="10">
        <v>28</v>
      </c>
      <c r="F18" s="10">
        <v>28</v>
      </c>
      <c r="G18" s="2">
        <v>20</v>
      </c>
      <c r="H18" s="2">
        <v>32</v>
      </c>
      <c r="I18" s="2">
        <v>32</v>
      </c>
      <c r="J18" s="2">
        <v>301.93</v>
      </c>
      <c r="K18" s="7">
        <v>343.08</v>
      </c>
      <c r="L18" s="10">
        <v>85.43</v>
      </c>
      <c r="M18" s="10">
        <v>116.42</v>
      </c>
      <c r="N18" s="6">
        <f t="shared" si="2"/>
        <v>3.1954917017587312</v>
      </c>
      <c r="O18" s="6">
        <v>40.882689999999997</v>
      </c>
      <c r="P18" s="6">
        <v>40.3812</v>
      </c>
      <c r="Q18" s="6">
        <f t="shared" si="0"/>
        <v>40.631945000000002</v>
      </c>
      <c r="R18" s="6">
        <f t="shared" si="1"/>
        <v>846.86</v>
      </c>
    </row>
    <row r="19" spans="1:18" ht="14.25" x14ac:dyDescent="0.15">
      <c r="A19" s="1" t="s">
        <v>14</v>
      </c>
      <c r="B19" s="2" t="s">
        <v>24</v>
      </c>
      <c r="C19" s="2" t="s">
        <v>24</v>
      </c>
      <c r="D19" s="2" t="s">
        <v>24</v>
      </c>
      <c r="E19" s="10">
        <v>28</v>
      </c>
      <c r="F19" s="10">
        <v>28</v>
      </c>
      <c r="G19" s="2">
        <v>20</v>
      </c>
      <c r="H19" s="2">
        <v>33</v>
      </c>
      <c r="I19" s="2">
        <v>33</v>
      </c>
      <c r="J19" s="2">
        <v>294.25</v>
      </c>
      <c r="K19" s="7">
        <v>335.86</v>
      </c>
      <c r="L19" s="10">
        <v>76.849999999999994</v>
      </c>
      <c r="M19" s="10">
        <v>104.31</v>
      </c>
      <c r="N19" s="6">
        <f t="shared" si="2"/>
        <v>3.4781960697725767</v>
      </c>
      <c r="O19" s="6">
        <v>40.825189999999999</v>
      </c>
      <c r="P19" s="6">
        <v>40.333959999999998</v>
      </c>
      <c r="Q19" s="6">
        <f t="shared" si="0"/>
        <v>40.579574999999998</v>
      </c>
      <c r="R19" s="6">
        <f t="shared" si="1"/>
        <v>811.27</v>
      </c>
    </row>
    <row r="20" spans="1:18" ht="14.25" x14ac:dyDescent="0.15">
      <c r="A20" s="1" t="s">
        <v>14</v>
      </c>
      <c r="B20" s="2" t="s">
        <v>24</v>
      </c>
      <c r="C20" s="2" t="s">
        <v>24</v>
      </c>
      <c r="D20" s="2" t="s">
        <v>24</v>
      </c>
      <c r="E20" s="10">
        <v>28</v>
      </c>
      <c r="F20" s="10">
        <v>28</v>
      </c>
      <c r="G20" s="2">
        <v>20</v>
      </c>
      <c r="H20" s="2">
        <v>34</v>
      </c>
      <c r="I20" s="2">
        <v>34</v>
      </c>
      <c r="J20" s="2">
        <v>302.64999999999998</v>
      </c>
      <c r="K20" s="7">
        <v>345.23</v>
      </c>
      <c r="L20" s="10">
        <v>65.06</v>
      </c>
      <c r="M20" s="10">
        <v>92.42</v>
      </c>
      <c r="N20" s="6">
        <f t="shared" si="2"/>
        <v>4.1140462280924552</v>
      </c>
      <c r="O20" s="6">
        <v>40.868980000000001</v>
      </c>
      <c r="P20" s="6">
        <v>40.39199</v>
      </c>
      <c r="Q20" s="6">
        <f t="shared" si="0"/>
        <v>40.630485</v>
      </c>
      <c r="R20" s="6">
        <f t="shared" si="1"/>
        <v>805.36</v>
      </c>
    </row>
    <row r="21" spans="1:18" ht="14.25" x14ac:dyDescent="0.15">
      <c r="A21" s="1" t="s">
        <v>10</v>
      </c>
      <c r="B21" s="2" t="s">
        <v>24</v>
      </c>
      <c r="C21" s="2" t="s">
        <v>24</v>
      </c>
      <c r="D21" s="2" t="s">
        <v>24</v>
      </c>
      <c r="E21" s="10">
        <v>28</v>
      </c>
      <c r="F21" s="10">
        <v>28</v>
      </c>
      <c r="G21" s="2">
        <v>20</v>
      </c>
      <c r="H21" s="2">
        <v>35</v>
      </c>
      <c r="I21" s="2">
        <v>35</v>
      </c>
      <c r="J21" s="2">
        <v>301.2</v>
      </c>
      <c r="K21" s="7">
        <v>344.16</v>
      </c>
      <c r="L21" s="10">
        <v>56.94</v>
      </c>
      <c r="M21" s="10">
        <v>78.89</v>
      </c>
      <c r="N21" s="6">
        <f t="shared" si="2"/>
        <v>4.7512331590959294</v>
      </c>
      <c r="O21" s="6">
        <v>40.88353</v>
      </c>
      <c r="P21" s="6">
        <v>40.394010000000002</v>
      </c>
      <c r="Q21" s="6">
        <f t="shared" si="0"/>
        <v>40.638770000000001</v>
      </c>
      <c r="R21" s="6">
        <f t="shared" si="1"/>
        <v>781.18999999999994</v>
      </c>
    </row>
    <row r="22" spans="1:18" ht="14.25" x14ac:dyDescent="0.15">
      <c r="A22" s="11" t="s">
        <v>9</v>
      </c>
      <c r="B22" s="2" t="s">
        <v>24</v>
      </c>
      <c r="C22" s="2" t="s">
        <v>24</v>
      </c>
      <c r="D22" s="2" t="s">
        <v>24</v>
      </c>
      <c r="E22" s="10">
        <v>28</v>
      </c>
      <c r="F22" s="10">
        <v>28</v>
      </c>
      <c r="G22" s="2">
        <v>20</v>
      </c>
      <c r="H22" s="2">
        <v>36</v>
      </c>
      <c r="I22" s="2">
        <v>36</v>
      </c>
      <c r="J22" s="2">
        <v>295.20999999999998</v>
      </c>
      <c r="K22" s="7">
        <v>338.12</v>
      </c>
      <c r="L22" s="10">
        <v>49.3</v>
      </c>
      <c r="M22" s="10">
        <v>68.81</v>
      </c>
      <c r="N22" s="6">
        <f t="shared" si="2"/>
        <v>5.3622047244094482</v>
      </c>
      <c r="O22" s="6">
        <v>40.81521</v>
      </c>
      <c r="P22" s="6">
        <v>40.34704</v>
      </c>
      <c r="Q22" s="6">
        <f t="shared" si="0"/>
        <v>40.581125</v>
      </c>
      <c r="R22" s="6">
        <f t="shared" si="1"/>
        <v>751.43999999999983</v>
      </c>
    </row>
    <row r="23" spans="1:18" ht="14.25" x14ac:dyDescent="0.15">
      <c r="A23" s="6" t="s">
        <v>9</v>
      </c>
      <c r="B23" s="2" t="s">
        <v>24</v>
      </c>
      <c r="C23" s="2" t="s">
        <v>24</v>
      </c>
      <c r="D23" s="2" t="s">
        <v>24</v>
      </c>
      <c r="E23" s="10">
        <v>28</v>
      </c>
      <c r="F23" s="10">
        <v>28</v>
      </c>
      <c r="G23" s="2">
        <v>20</v>
      </c>
      <c r="H23" s="2">
        <v>37</v>
      </c>
      <c r="I23" s="2">
        <v>37</v>
      </c>
      <c r="J23" s="12">
        <v>303.11</v>
      </c>
      <c r="K23" s="13">
        <v>345.27</v>
      </c>
      <c r="L23" s="10">
        <v>43.39</v>
      </c>
      <c r="M23" s="10">
        <v>59.75</v>
      </c>
      <c r="N23" s="6">
        <f t="shared" si="2"/>
        <v>6.2864068256738417</v>
      </c>
      <c r="O23" s="6">
        <v>40.883769999999998</v>
      </c>
      <c r="P23" s="6">
        <v>40.405299999999997</v>
      </c>
      <c r="Q23" s="6">
        <f t="shared" si="0"/>
        <v>40.644534999999998</v>
      </c>
      <c r="R23" s="6">
        <f t="shared" si="1"/>
        <v>751.52</v>
      </c>
    </row>
    <row r="24" spans="1:18" ht="14.25" x14ac:dyDescent="0.15">
      <c r="A24" s="6" t="s">
        <v>12</v>
      </c>
      <c r="B24" s="2" t="s">
        <v>24</v>
      </c>
      <c r="C24" s="2" t="s">
        <v>24</v>
      </c>
      <c r="D24" s="2" t="s">
        <v>24</v>
      </c>
      <c r="E24" s="10">
        <v>28</v>
      </c>
      <c r="F24" s="10">
        <v>28</v>
      </c>
      <c r="G24" s="2">
        <v>20</v>
      </c>
      <c r="H24" s="2">
        <v>38</v>
      </c>
      <c r="I24" s="2">
        <v>38</v>
      </c>
      <c r="J24" s="10">
        <v>304.38</v>
      </c>
      <c r="K24" s="14">
        <v>345.74</v>
      </c>
      <c r="L24" s="10">
        <v>37.4</v>
      </c>
      <c r="M24" s="10">
        <v>50.97</v>
      </c>
      <c r="N24" s="6">
        <f t="shared" si="2"/>
        <v>7.3567952925200855</v>
      </c>
      <c r="O24" s="6">
        <v>40.865630000000003</v>
      </c>
      <c r="P24" s="6">
        <v>40.399279999999997</v>
      </c>
      <c r="Q24" s="6">
        <f t="shared" si="0"/>
        <v>40.632455</v>
      </c>
      <c r="R24" s="6">
        <f t="shared" si="1"/>
        <v>738.49</v>
      </c>
    </row>
    <row r="25" spans="1:18" ht="14.25" x14ac:dyDescent="0.15">
      <c r="A25" s="6" t="s">
        <v>13</v>
      </c>
      <c r="B25" s="2" t="s">
        <v>24</v>
      </c>
      <c r="C25" s="2" t="s">
        <v>24</v>
      </c>
      <c r="D25" s="2" t="s">
        <v>24</v>
      </c>
      <c r="E25" s="10">
        <v>30</v>
      </c>
      <c r="F25" s="10">
        <v>30</v>
      </c>
      <c r="G25" s="2">
        <v>20</v>
      </c>
      <c r="H25" s="2">
        <v>28</v>
      </c>
      <c r="I25" s="2">
        <v>28</v>
      </c>
      <c r="J25" s="10">
        <v>223.98</v>
      </c>
      <c r="K25" s="14">
        <v>253.11</v>
      </c>
      <c r="L25" s="10">
        <v>145</v>
      </c>
      <c r="M25" s="10">
        <v>201.63</v>
      </c>
      <c r="N25" s="6">
        <f t="shared" si="2"/>
        <v>1.3763667310965584</v>
      </c>
      <c r="O25" s="6">
        <v>39.802500000000002</v>
      </c>
      <c r="P25" s="6">
        <v>39.350459999999998</v>
      </c>
      <c r="Q25" s="6">
        <f t="shared" si="0"/>
        <v>39.576480000000004</v>
      </c>
      <c r="R25" s="6">
        <f t="shared" si="1"/>
        <v>823.72</v>
      </c>
    </row>
    <row r="26" spans="1:18" ht="14.25" x14ac:dyDescent="0.15">
      <c r="A26" s="6" t="s">
        <v>14</v>
      </c>
      <c r="B26" s="2" t="s">
        <v>24</v>
      </c>
      <c r="C26" s="2" t="s">
        <v>24</v>
      </c>
      <c r="D26" s="2" t="s">
        <v>24</v>
      </c>
      <c r="E26" s="10">
        <v>30</v>
      </c>
      <c r="F26" s="10">
        <v>30</v>
      </c>
      <c r="G26" s="2">
        <v>20</v>
      </c>
      <c r="H26" s="2">
        <v>29</v>
      </c>
      <c r="I26" s="2">
        <v>29</v>
      </c>
      <c r="J26" s="10">
        <v>228.87</v>
      </c>
      <c r="K26" s="14">
        <v>259.38</v>
      </c>
      <c r="L26" s="10">
        <v>126.21</v>
      </c>
      <c r="M26" s="10">
        <v>175.82</v>
      </c>
      <c r="N26" s="6">
        <f t="shared" si="2"/>
        <v>1.6165612687481377</v>
      </c>
      <c r="O26" s="6">
        <v>39.885469999999998</v>
      </c>
      <c r="P26" s="6">
        <v>39.198999999999998</v>
      </c>
      <c r="Q26" s="6">
        <f t="shared" si="0"/>
        <v>39.542234999999998</v>
      </c>
      <c r="R26" s="6">
        <f t="shared" si="1"/>
        <v>790.28</v>
      </c>
    </row>
    <row r="27" spans="1:18" ht="14.25" x14ac:dyDescent="0.15">
      <c r="A27" s="6" t="s">
        <v>28</v>
      </c>
      <c r="B27" s="2" t="s">
        <v>29</v>
      </c>
      <c r="C27" s="2" t="s">
        <v>30</v>
      </c>
      <c r="D27" s="2" t="s">
        <v>30</v>
      </c>
      <c r="E27" s="10">
        <v>30</v>
      </c>
      <c r="F27" s="10">
        <v>30</v>
      </c>
      <c r="G27" s="2">
        <v>20</v>
      </c>
      <c r="H27" s="2">
        <v>30</v>
      </c>
      <c r="I27" s="2">
        <v>30</v>
      </c>
      <c r="J27" s="6">
        <v>212.68</v>
      </c>
      <c r="K27" s="6">
        <v>245.44</v>
      </c>
      <c r="L27" s="6">
        <v>103.56</v>
      </c>
      <c r="M27" s="6">
        <v>150.9</v>
      </c>
      <c r="N27" s="6">
        <f t="shared" si="2"/>
        <v>1.8003615499489114</v>
      </c>
      <c r="O27" s="6">
        <v>39.809130000000003</v>
      </c>
      <c r="P27" s="6">
        <v>39.308149999999998</v>
      </c>
      <c r="Q27" s="6">
        <f t="shared" si="0"/>
        <v>39.558639999999997</v>
      </c>
      <c r="R27" s="6">
        <f t="shared" si="1"/>
        <v>712.58</v>
      </c>
    </row>
    <row r="28" spans="1:18" ht="14.25" x14ac:dyDescent="0.15">
      <c r="A28" s="6" t="s">
        <v>10</v>
      </c>
      <c r="B28" s="2" t="s">
        <v>24</v>
      </c>
      <c r="C28" s="2" t="s">
        <v>24</v>
      </c>
      <c r="D28" s="2" t="s">
        <v>24</v>
      </c>
      <c r="E28" s="10">
        <v>30</v>
      </c>
      <c r="F28" s="10">
        <v>30</v>
      </c>
      <c r="G28" s="2">
        <v>20</v>
      </c>
      <c r="H28" s="2">
        <v>31</v>
      </c>
      <c r="I28" s="2">
        <v>31</v>
      </c>
      <c r="J28" s="10">
        <v>230.3</v>
      </c>
      <c r="K28" s="10">
        <v>258.70999999999998</v>
      </c>
      <c r="L28" s="10">
        <v>98.89</v>
      </c>
      <c r="M28" s="10">
        <v>136.41999999999999</v>
      </c>
      <c r="N28" s="6">
        <f t="shared" si="2"/>
        <v>2.078152224724831</v>
      </c>
      <c r="O28" s="6">
        <v>39.884819999999998</v>
      </c>
      <c r="P28" s="6">
        <v>39.371360000000003</v>
      </c>
      <c r="Q28" s="6">
        <f t="shared" si="0"/>
        <v>39.62809</v>
      </c>
      <c r="R28" s="6">
        <f t="shared" si="1"/>
        <v>724.31999999999994</v>
      </c>
    </row>
    <row r="29" spans="1:18" ht="14.25" x14ac:dyDescent="0.15">
      <c r="A29" s="6" t="s">
        <v>9</v>
      </c>
      <c r="B29" s="2" t="s">
        <v>24</v>
      </c>
      <c r="C29" s="2" t="s">
        <v>24</v>
      </c>
      <c r="D29" s="2" t="s">
        <v>24</v>
      </c>
      <c r="E29" s="10">
        <v>30</v>
      </c>
      <c r="F29" s="10">
        <v>30</v>
      </c>
      <c r="G29" s="2">
        <v>20</v>
      </c>
      <c r="H29" s="2">
        <v>32</v>
      </c>
      <c r="I29" s="2">
        <v>32</v>
      </c>
      <c r="J29" s="10">
        <v>223.06</v>
      </c>
      <c r="K29" s="10">
        <v>252.39</v>
      </c>
      <c r="L29" s="10">
        <v>84.34</v>
      </c>
      <c r="M29" s="10">
        <v>116.76</v>
      </c>
      <c r="N29" s="6">
        <f t="shared" si="2"/>
        <v>2.3642466434609646</v>
      </c>
      <c r="O29" s="6">
        <v>39.813319999999997</v>
      </c>
      <c r="P29" s="6">
        <v>39.371360000000003</v>
      </c>
      <c r="Q29" s="6">
        <f t="shared" si="0"/>
        <v>39.59234</v>
      </c>
      <c r="R29" s="6">
        <f t="shared" si="1"/>
        <v>676.55</v>
      </c>
    </row>
    <row r="30" spans="1:18" ht="14.25" x14ac:dyDescent="0.15">
      <c r="A30" s="6" t="s">
        <v>9</v>
      </c>
      <c r="B30" s="2" t="s">
        <v>24</v>
      </c>
      <c r="C30" s="2" t="s">
        <v>24</v>
      </c>
      <c r="D30" s="2" t="s">
        <v>24</v>
      </c>
      <c r="E30" s="10">
        <v>30</v>
      </c>
      <c r="F30" s="10">
        <v>30</v>
      </c>
      <c r="G30" s="2">
        <v>20</v>
      </c>
      <c r="H30" s="2">
        <v>33</v>
      </c>
      <c r="I30" s="2">
        <v>33</v>
      </c>
      <c r="J30" s="10">
        <v>230.41</v>
      </c>
      <c r="K30" s="10">
        <v>256.64999999999998</v>
      </c>
      <c r="L30" s="10">
        <v>76.41</v>
      </c>
      <c r="M30" s="10">
        <v>104.66</v>
      </c>
      <c r="N30" s="6">
        <f t="shared" si="2"/>
        <v>2.6898989341138786</v>
      </c>
      <c r="O30" s="6">
        <v>39.892670000000003</v>
      </c>
      <c r="P30" s="6">
        <v>39.369500000000002</v>
      </c>
      <c r="Q30" s="6">
        <f t="shared" si="0"/>
        <v>39.631084999999999</v>
      </c>
      <c r="R30" s="6">
        <f t="shared" si="1"/>
        <v>668.12999999999988</v>
      </c>
    </row>
    <row r="31" spans="1:18" ht="14.25" x14ac:dyDescent="0.15">
      <c r="A31" s="6" t="s">
        <v>12</v>
      </c>
      <c r="B31" s="2" t="s">
        <v>24</v>
      </c>
      <c r="C31" s="2" t="s">
        <v>24</v>
      </c>
      <c r="D31" s="2" t="s">
        <v>24</v>
      </c>
      <c r="E31" s="10">
        <v>30</v>
      </c>
      <c r="F31" s="10">
        <v>30</v>
      </c>
      <c r="G31" s="2">
        <v>20</v>
      </c>
      <c r="H31" s="2">
        <v>34</v>
      </c>
      <c r="I31" s="2">
        <v>34</v>
      </c>
      <c r="J31" s="10">
        <v>230.48</v>
      </c>
      <c r="K31" s="10">
        <v>256.62</v>
      </c>
      <c r="L31" s="10">
        <v>64.8</v>
      </c>
      <c r="M31" s="10">
        <v>91.17</v>
      </c>
      <c r="N31" s="6">
        <f t="shared" si="2"/>
        <v>3.1230364813746236</v>
      </c>
      <c r="O31" s="6">
        <v>39.892139999999998</v>
      </c>
      <c r="P31" s="6">
        <v>39.379429999999999</v>
      </c>
      <c r="Q31" s="6">
        <f t="shared" si="0"/>
        <v>39.635784999999998</v>
      </c>
      <c r="R31" s="6">
        <f t="shared" si="1"/>
        <v>643.06999999999994</v>
      </c>
    </row>
    <row r="32" spans="1:18" ht="14.25" x14ac:dyDescent="0.15">
      <c r="A32" s="6" t="s">
        <v>13</v>
      </c>
      <c r="B32" s="2" t="s">
        <v>24</v>
      </c>
      <c r="C32" s="2" t="s">
        <v>24</v>
      </c>
      <c r="D32" s="2" t="s">
        <v>24</v>
      </c>
      <c r="E32" s="10">
        <v>30</v>
      </c>
      <c r="F32" s="10">
        <v>30</v>
      </c>
      <c r="G32" s="2">
        <v>20</v>
      </c>
      <c r="H32" s="2">
        <v>35</v>
      </c>
      <c r="I32" s="2">
        <v>35</v>
      </c>
      <c r="J32" s="10">
        <v>223.27</v>
      </c>
      <c r="K32" s="10">
        <v>254.52</v>
      </c>
      <c r="L32" s="10">
        <v>56.88</v>
      </c>
      <c r="M32" s="10">
        <v>78.42</v>
      </c>
      <c r="N32" s="6">
        <f t="shared" si="2"/>
        <v>3.5313377679231337</v>
      </c>
      <c r="O32" s="6">
        <v>39.806719999999999</v>
      </c>
      <c r="P32" s="6">
        <v>39.323369999999997</v>
      </c>
      <c r="Q32" s="6">
        <f t="shared" si="0"/>
        <v>39.565044999999998</v>
      </c>
      <c r="R32" s="6">
        <f t="shared" si="1"/>
        <v>613.09</v>
      </c>
    </row>
    <row r="33" spans="1:18" ht="14.25" x14ac:dyDescent="0.15">
      <c r="A33" s="6" t="s">
        <v>14</v>
      </c>
      <c r="B33" s="2" t="s">
        <v>24</v>
      </c>
      <c r="C33" s="2" t="s">
        <v>24</v>
      </c>
      <c r="D33" s="2" t="s">
        <v>24</v>
      </c>
      <c r="E33" s="10">
        <v>30</v>
      </c>
      <c r="F33" s="10">
        <v>30</v>
      </c>
      <c r="G33" s="2">
        <v>20</v>
      </c>
      <c r="H33" s="2">
        <v>36</v>
      </c>
      <c r="I33" s="2">
        <v>36</v>
      </c>
      <c r="J33" s="10">
        <v>229.36</v>
      </c>
      <c r="K33" s="10">
        <v>257.76</v>
      </c>
      <c r="L33" s="10">
        <v>49.11</v>
      </c>
      <c r="M33" s="10">
        <v>68.14</v>
      </c>
      <c r="N33" s="6">
        <f t="shared" si="2"/>
        <v>4.1545415778251602</v>
      </c>
      <c r="O33" s="6">
        <v>39.885289999999998</v>
      </c>
      <c r="P33" s="6">
        <v>39.392580000000002</v>
      </c>
      <c r="Q33" s="6">
        <f t="shared" si="0"/>
        <v>39.638935000000004</v>
      </c>
      <c r="R33" s="6">
        <f t="shared" si="1"/>
        <v>604.37</v>
      </c>
    </row>
    <row r="34" spans="1:18" ht="14.25" x14ac:dyDescent="0.15">
      <c r="A34" s="6" t="s">
        <v>14</v>
      </c>
      <c r="B34" s="2" t="s">
        <v>24</v>
      </c>
      <c r="C34" s="2" t="s">
        <v>24</v>
      </c>
      <c r="D34" s="2" t="s">
        <v>24</v>
      </c>
      <c r="E34" s="10">
        <v>30</v>
      </c>
      <c r="F34" s="10">
        <v>30</v>
      </c>
      <c r="G34" s="2">
        <v>20</v>
      </c>
      <c r="H34" s="2">
        <v>37</v>
      </c>
      <c r="I34" s="2">
        <v>37</v>
      </c>
      <c r="J34" s="10">
        <v>229.93</v>
      </c>
      <c r="K34" s="10">
        <v>258.58999999999997</v>
      </c>
      <c r="L34" s="10">
        <v>43.28</v>
      </c>
      <c r="M34" s="10">
        <v>59.83</v>
      </c>
      <c r="N34" s="6">
        <f t="shared" si="2"/>
        <v>4.7378527785859763</v>
      </c>
      <c r="O34" s="6">
        <v>39.885289999999998</v>
      </c>
      <c r="P34" s="6">
        <v>39.368020000000001</v>
      </c>
      <c r="Q34" s="6">
        <f t="shared" ref="Q34:Q65" si="3">(O34+P34)/2</f>
        <v>39.626655</v>
      </c>
      <c r="R34" s="6">
        <f t="shared" ref="R34:R65" si="4">SUM(J34:M34)</f>
        <v>591.63</v>
      </c>
    </row>
    <row r="35" spans="1:18" ht="14.25" x14ac:dyDescent="0.15">
      <c r="A35" s="6" t="s">
        <v>10</v>
      </c>
      <c r="B35" s="2" t="s">
        <v>24</v>
      </c>
      <c r="C35" s="2" t="s">
        <v>24</v>
      </c>
      <c r="D35" s="2" t="s">
        <v>24</v>
      </c>
      <c r="E35" s="10">
        <v>30</v>
      </c>
      <c r="F35" s="10">
        <v>30</v>
      </c>
      <c r="G35" s="2">
        <v>20</v>
      </c>
      <c r="H35" s="2">
        <v>38</v>
      </c>
      <c r="I35" s="2">
        <v>38</v>
      </c>
      <c r="J35" s="10">
        <v>222.9</v>
      </c>
      <c r="K35" s="10">
        <v>254.19</v>
      </c>
      <c r="L35" s="10">
        <v>37.25</v>
      </c>
      <c r="M35" s="10">
        <v>50.81</v>
      </c>
      <c r="N35" s="6">
        <f t="shared" ref="N35:N66" si="5">(J35+K35)/(L35+M35)</f>
        <v>5.417783329548036</v>
      </c>
      <c r="O35" s="6">
        <v>39.809379999999997</v>
      </c>
      <c r="P35" s="6">
        <v>39.306800000000003</v>
      </c>
      <c r="Q35" s="6">
        <f t="shared" si="3"/>
        <v>39.55809</v>
      </c>
      <c r="R35" s="6">
        <f t="shared" si="4"/>
        <v>565.15000000000009</v>
      </c>
    </row>
    <row r="36" spans="1:18" ht="14.25" x14ac:dyDescent="0.15">
      <c r="A36" s="6" t="s">
        <v>9</v>
      </c>
      <c r="B36" s="2" t="s">
        <v>24</v>
      </c>
      <c r="C36" s="2" t="s">
        <v>24</v>
      </c>
      <c r="D36" s="2" t="s">
        <v>24</v>
      </c>
      <c r="E36" s="6">
        <v>32</v>
      </c>
      <c r="F36" s="6">
        <v>32</v>
      </c>
      <c r="G36" s="2">
        <v>20</v>
      </c>
      <c r="H36" s="2">
        <v>28</v>
      </c>
      <c r="I36" s="2">
        <v>28</v>
      </c>
      <c r="J36" s="10">
        <v>176.43</v>
      </c>
      <c r="K36" s="10">
        <v>194.64</v>
      </c>
      <c r="L36" s="10">
        <v>144.22999999999999</v>
      </c>
      <c r="M36" s="10">
        <v>200.88</v>
      </c>
      <c r="N36" s="6">
        <f t="shared" si="5"/>
        <v>1.0752223928602473</v>
      </c>
      <c r="O36" s="6">
        <v>38.845779999999998</v>
      </c>
      <c r="P36" s="6">
        <v>38.315399999999997</v>
      </c>
      <c r="Q36" s="6">
        <f t="shared" si="3"/>
        <v>38.580590000000001</v>
      </c>
      <c r="R36" s="6">
        <f t="shared" si="4"/>
        <v>716.18</v>
      </c>
    </row>
    <row r="37" spans="1:18" ht="14.25" x14ac:dyDescent="0.15">
      <c r="A37" s="6" t="s">
        <v>9</v>
      </c>
      <c r="B37" s="2" t="s">
        <v>24</v>
      </c>
      <c r="C37" s="2" t="s">
        <v>24</v>
      </c>
      <c r="D37" s="2" t="s">
        <v>24</v>
      </c>
      <c r="E37" s="6">
        <v>32</v>
      </c>
      <c r="F37" s="6">
        <v>32</v>
      </c>
      <c r="G37" s="2">
        <v>20</v>
      </c>
      <c r="H37" s="2">
        <v>29</v>
      </c>
      <c r="I37" s="2">
        <v>29</v>
      </c>
      <c r="J37" s="10">
        <v>177.76</v>
      </c>
      <c r="K37" s="10">
        <v>195.66</v>
      </c>
      <c r="L37" s="10">
        <v>110</v>
      </c>
      <c r="M37" s="10">
        <v>152.69999999999999</v>
      </c>
      <c r="N37" s="6">
        <f t="shared" si="5"/>
        <v>1.4214693566806242</v>
      </c>
      <c r="O37" s="6">
        <v>38.856209999999997</v>
      </c>
      <c r="P37" s="6">
        <v>38.29045</v>
      </c>
      <c r="Q37" s="6">
        <f t="shared" si="3"/>
        <v>38.573329999999999</v>
      </c>
      <c r="R37" s="6">
        <f t="shared" si="4"/>
        <v>636.11999999999989</v>
      </c>
    </row>
    <row r="38" spans="1:18" ht="14.25" x14ac:dyDescent="0.15">
      <c r="A38" s="6" t="s">
        <v>12</v>
      </c>
      <c r="B38" s="2" t="s">
        <v>24</v>
      </c>
      <c r="C38" s="2" t="s">
        <v>24</v>
      </c>
      <c r="D38" s="2" t="s">
        <v>24</v>
      </c>
      <c r="E38" s="6">
        <v>32</v>
      </c>
      <c r="F38" s="6">
        <v>32</v>
      </c>
      <c r="G38" s="2">
        <v>20</v>
      </c>
      <c r="H38" s="2">
        <v>30</v>
      </c>
      <c r="I38" s="2">
        <v>30</v>
      </c>
      <c r="J38" s="10">
        <v>173.52</v>
      </c>
      <c r="K38" s="10">
        <v>193.65</v>
      </c>
      <c r="L38" s="10">
        <v>110.93</v>
      </c>
      <c r="M38" s="10">
        <v>154.19</v>
      </c>
      <c r="N38" s="6">
        <f t="shared" si="5"/>
        <v>1.3849200362100182</v>
      </c>
      <c r="O38" s="6">
        <v>39.809130000000003</v>
      </c>
      <c r="P38" s="6">
        <v>39.308149999999998</v>
      </c>
      <c r="Q38" s="6">
        <f t="shared" si="3"/>
        <v>39.558639999999997</v>
      </c>
      <c r="R38" s="6">
        <f t="shared" si="4"/>
        <v>632.29</v>
      </c>
    </row>
    <row r="39" spans="1:18" ht="14.25" x14ac:dyDescent="0.15">
      <c r="A39" s="6" t="s">
        <v>13</v>
      </c>
      <c r="B39" s="2" t="s">
        <v>24</v>
      </c>
      <c r="C39" s="2" t="s">
        <v>24</v>
      </c>
      <c r="D39" s="2" t="s">
        <v>24</v>
      </c>
      <c r="E39" s="6">
        <v>32</v>
      </c>
      <c r="F39" s="6">
        <v>32</v>
      </c>
      <c r="G39" s="2">
        <v>20</v>
      </c>
      <c r="H39" s="2">
        <v>31</v>
      </c>
      <c r="I39" s="2">
        <v>31</v>
      </c>
      <c r="J39" s="10">
        <v>176.3</v>
      </c>
      <c r="K39" s="10">
        <v>194.25</v>
      </c>
      <c r="L39" s="10">
        <v>98.21</v>
      </c>
      <c r="M39" s="10">
        <v>137.09</v>
      </c>
      <c r="N39" s="6">
        <f t="shared" si="5"/>
        <v>1.5747981300467488</v>
      </c>
      <c r="O39" s="6">
        <v>38.763930000000002</v>
      </c>
      <c r="P39" s="6">
        <v>38.229950000000002</v>
      </c>
      <c r="Q39" s="6">
        <f t="shared" si="3"/>
        <v>38.496940000000002</v>
      </c>
      <c r="R39" s="6">
        <f t="shared" si="4"/>
        <v>605.85</v>
      </c>
    </row>
    <row r="40" spans="1:18" ht="14.25" x14ac:dyDescent="0.15">
      <c r="A40" s="6" t="s">
        <v>31</v>
      </c>
      <c r="B40" s="2" t="s">
        <v>32</v>
      </c>
      <c r="C40" s="2" t="s">
        <v>32</v>
      </c>
      <c r="D40" s="2" t="s">
        <v>32</v>
      </c>
      <c r="E40" s="6">
        <v>32</v>
      </c>
      <c r="F40" s="6">
        <v>32</v>
      </c>
      <c r="G40" s="2">
        <v>20</v>
      </c>
      <c r="H40" s="2">
        <v>32</v>
      </c>
      <c r="I40" s="2">
        <v>32</v>
      </c>
      <c r="J40" s="6">
        <v>163.58000000000001</v>
      </c>
      <c r="K40" s="6">
        <v>185.38</v>
      </c>
      <c r="L40" s="6">
        <v>81.42</v>
      </c>
      <c r="M40" s="6">
        <v>114.18</v>
      </c>
      <c r="N40" s="6">
        <f t="shared" si="5"/>
        <v>1.7840490797546011</v>
      </c>
      <c r="O40" s="6">
        <v>38.880040000000001</v>
      </c>
      <c r="P40" s="6">
        <v>38.329740000000001</v>
      </c>
      <c r="Q40" s="6">
        <f t="shared" si="3"/>
        <v>38.604889999999997</v>
      </c>
      <c r="R40" s="6">
        <f t="shared" si="4"/>
        <v>544.56000000000006</v>
      </c>
    </row>
    <row r="41" spans="1:18" ht="14.25" x14ac:dyDescent="0.15">
      <c r="A41" s="6" t="s">
        <v>14</v>
      </c>
      <c r="B41" s="2" t="s">
        <v>24</v>
      </c>
      <c r="C41" s="2" t="s">
        <v>24</v>
      </c>
      <c r="D41" s="2" t="s">
        <v>24</v>
      </c>
      <c r="E41" s="6">
        <v>32</v>
      </c>
      <c r="F41" s="6">
        <v>32</v>
      </c>
      <c r="G41" s="2">
        <v>20</v>
      </c>
      <c r="H41" s="2">
        <v>33</v>
      </c>
      <c r="I41" s="2">
        <v>33</v>
      </c>
      <c r="J41" s="10">
        <v>176.38</v>
      </c>
      <c r="K41" s="10">
        <v>193.5</v>
      </c>
      <c r="L41" s="10">
        <v>76.66</v>
      </c>
      <c r="M41" s="10">
        <v>105.14</v>
      </c>
      <c r="N41" s="6">
        <f t="shared" si="5"/>
        <v>2.0345434543454344</v>
      </c>
      <c r="O41" s="6">
        <v>38.871670000000002</v>
      </c>
      <c r="P41" s="6">
        <v>38.291840000000001</v>
      </c>
      <c r="Q41" s="6">
        <f t="shared" si="3"/>
        <v>38.581755000000001</v>
      </c>
      <c r="R41" s="6">
        <f t="shared" si="4"/>
        <v>551.67999999999995</v>
      </c>
    </row>
    <row r="42" spans="1:18" ht="14.25" x14ac:dyDescent="0.15">
      <c r="A42" s="6" t="s">
        <v>10</v>
      </c>
      <c r="B42" s="2" t="s">
        <v>24</v>
      </c>
      <c r="C42" s="2" t="s">
        <v>24</v>
      </c>
      <c r="D42" s="2" t="s">
        <v>24</v>
      </c>
      <c r="E42" s="6">
        <v>32</v>
      </c>
      <c r="F42" s="6">
        <v>32</v>
      </c>
      <c r="G42" s="2">
        <v>20</v>
      </c>
      <c r="H42" s="2">
        <v>34</v>
      </c>
      <c r="I42" s="2">
        <v>34</v>
      </c>
      <c r="J42" s="10">
        <v>172.08</v>
      </c>
      <c r="K42" s="10">
        <v>191.61</v>
      </c>
      <c r="L42" s="10">
        <v>65.28</v>
      </c>
      <c r="M42" s="10">
        <v>91.87</v>
      </c>
      <c r="N42" s="6">
        <f t="shared" si="5"/>
        <v>2.3142857142857145</v>
      </c>
      <c r="O42" s="6">
        <v>38.768250000000002</v>
      </c>
      <c r="P42" s="6">
        <v>38.266190000000002</v>
      </c>
      <c r="Q42" s="6">
        <f t="shared" si="3"/>
        <v>38.517220000000002</v>
      </c>
      <c r="R42" s="6">
        <f t="shared" si="4"/>
        <v>520.84</v>
      </c>
    </row>
    <row r="43" spans="1:18" ht="14.25" x14ac:dyDescent="0.15">
      <c r="A43" s="6" t="s">
        <v>9</v>
      </c>
      <c r="B43" s="2" t="s">
        <v>24</v>
      </c>
      <c r="C43" s="2" t="s">
        <v>24</v>
      </c>
      <c r="D43" s="2" t="s">
        <v>24</v>
      </c>
      <c r="E43" s="6">
        <v>32</v>
      </c>
      <c r="F43" s="6">
        <v>32</v>
      </c>
      <c r="G43" s="2">
        <v>20</v>
      </c>
      <c r="H43" s="2">
        <v>35</v>
      </c>
      <c r="I43" s="2">
        <v>35</v>
      </c>
      <c r="J43" s="10">
        <v>176.53</v>
      </c>
      <c r="K43" s="10">
        <v>194.13</v>
      </c>
      <c r="L43" s="10">
        <v>56.69</v>
      </c>
      <c r="M43" s="10">
        <v>78.55</v>
      </c>
      <c r="N43" s="6">
        <f t="shared" si="5"/>
        <v>2.7407571724341908</v>
      </c>
      <c r="O43" s="6">
        <v>38.887830000000001</v>
      </c>
      <c r="P43" s="6">
        <v>38.33</v>
      </c>
      <c r="Q43" s="6">
        <f t="shared" si="3"/>
        <v>38.608914999999996</v>
      </c>
      <c r="R43" s="6">
        <f t="shared" si="4"/>
        <v>505.9</v>
      </c>
    </row>
    <row r="44" spans="1:18" ht="14.25" x14ac:dyDescent="0.15">
      <c r="A44" s="6" t="s">
        <v>9</v>
      </c>
      <c r="B44" s="2" t="s">
        <v>24</v>
      </c>
      <c r="C44" s="2" t="s">
        <v>24</v>
      </c>
      <c r="D44" s="2" t="s">
        <v>24</v>
      </c>
      <c r="E44" s="6">
        <v>32</v>
      </c>
      <c r="F44" s="6">
        <v>32</v>
      </c>
      <c r="G44" s="2">
        <v>20</v>
      </c>
      <c r="H44" s="2">
        <v>36</v>
      </c>
      <c r="I44" s="2">
        <v>36</v>
      </c>
      <c r="J44" s="10">
        <v>176.02</v>
      </c>
      <c r="K44" s="10">
        <v>194.6</v>
      </c>
      <c r="L44" s="10">
        <v>49.06</v>
      </c>
      <c r="M44" s="10">
        <v>69.010000000000005</v>
      </c>
      <c r="N44" s="6">
        <f t="shared" si="5"/>
        <v>3.1389853476751077</v>
      </c>
      <c r="O44" s="6">
        <v>38.856079999999999</v>
      </c>
      <c r="P44" s="6">
        <v>38.275669999999998</v>
      </c>
      <c r="Q44" s="6">
        <f t="shared" si="3"/>
        <v>38.565874999999998</v>
      </c>
      <c r="R44" s="6">
        <f t="shared" si="4"/>
        <v>488.69</v>
      </c>
    </row>
    <row r="45" spans="1:18" ht="14.25" x14ac:dyDescent="0.15">
      <c r="A45" s="6" t="s">
        <v>9</v>
      </c>
      <c r="B45" s="2" t="s">
        <v>24</v>
      </c>
      <c r="C45" s="2" t="s">
        <v>24</v>
      </c>
      <c r="D45" s="2" t="s">
        <v>24</v>
      </c>
      <c r="E45" s="6">
        <v>32</v>
      </c>
      <c r="F45" s="6">
        <v>32</v>
      </c>
      <c r="G45" s="2">
        <v>20</v>
      </c>
      <c r="H45" s="2">
        <v>37</v>
      </c>
      <c r="I45" s="2">
        <v>37</v>
      </c>
      <c r="J45" s="10">
        <v>171.89</v>
      </c>
      <c r="K45" s="10">
        <v>193.69</v>
      </c>
      <c r="L45" s="10">
        <v>42.63</v>
      </c>
      <c r="M45" s="10">
        <v>60.21</v>
      </c>
      <c r="N45" s="6">
        <f t="shared" si="5"/>
        <v>3.5548424737456239</v>
      </c>
      <c r="O45" s="6">
        <v>38.748370000000001</v>
      </c>
      <c r="P45" s="6">
        <v>38.247570000000003</v>
      </c>
      <c r="Q45" s="6">
        <f t="shared" si="3"/>
        <v>38.497970000000002</v>
      </c>
      <c r="R45" s="6">
        <f t="shared" si="4"/>
        <v>468.41999999999996</v>
      </c>
    </row>
    <row r="46" spans="1:18" ht="14.25" x14ac:dyDescent="0.15">
      <c r="A46" s="6" t="s">
        <v>12</v>
      </c>
      <c r="B46" s="2" t="s">
        <v>24</v>
      </c>
      <c r="C46" s="2" t="s">
        <v>24</v>
      </c>
      <c r="D46" s="2" t="s">
        <v>24</v>
      </c>
      <c r="E46" s="6">
        <v>32</v>
      </c>
      <c r="F46" s="6">
        <v>32</v>
      </c>
      <c r="G46" s="2">
        <v>20</v>
      </c>
      <c r="H46" s="2">
        <v>38</v>
      </c>
      <c r="I46" s="2">
        <v>38</v>
      </c>
      <c r="J46" s="10">
        <v>177.09</v>
      </c>
      <c r="K46" s="10">
        <v>197.17</v>
      </c>
      <c r="L46" s="10">
        <v>37.14</v>
      </c>
      <c r="M46" s="10">
        <v>50.26</v>
      </c>
      <c r="N46" s="6">
        <f t="shared" si="5"/>
        <v>4.2821510297482837</v>
      </c>
      <c r="O46" s="6">
        <v>38.868209999999998</v>
      </c>
      <c r="P46" s="6">
        <v>38.295479999999998</v>
      </c>
      <c r="Q46" s="6">
        <f t="shared" si="3"/>
        <v>38.581845000000001</v>
      </c>
      <c r="R46" s="6">
        <f t="shared" si="4"/>
        <v>461.65999999999997</v>
      </c>
    </row>
    <row r="47" spans="1:18" ht="14.25" x14ac:dyDescent="0.15">
      <c r="A47" s="6" t="s">
        <v>13</v>
      </c>
      <c r="B47" s="2" t="s">
        <v>24</v>
      </c>
      <c r="C47" s="2" t="s">
        <v>24</v>
      </c>
      <c r="D47" s="2" t="s">
        <v>24</v>
      </c>
      <c r="E47" s="6">
        <v>34</v>
      </c>
      <c r="F47" s="6">
        <v>34</v>
      </c>
      <c r="G47" s="2">
        <v>20</v>
      </c>
      <c r="H47" s="2">
        <v>28</v>
      </c>
      <c r="I47" s="2">
        <v>28</v>
      </c>
      <c r="J47" s="10">
        <v>138.55000000000001</v>
      </c>
      <c r="K47" s="10">
        <v>147.91</v>
      </c>
      <c r="L47" s="10">
        <v>144.47</v>
      </c>
      <c r="M47" s="10">
        <v>200.07</v>
      </c>
      <c r="N47" s="6">
        <f t="shared" si="5"/>
        <v>0.83142741046032409</v>
      </c>
      <c r="O47" s="6">
        <v>37.744770000000003</v>
      </c>
      <c r="P47" s="6">
        <v>37.238979999999998</v>
      </c>
      <c r="Q47" s="6">
        <f t="shared" si="3"/>
        <v>37.491875</v>
      </c>
      <c r="R47" s="6">
        <f t="shared" si="4"/>
        <v>631</v>
      </c>
    </row>
    <row r="48" spans="1:18" ht="14.25" x14ac:dyDescent="0.15">
      <c r="A48" s="6" t="s">
        <v>14</v>
      </c>
      <c r="B48" s="2" t="s">
        <v>24</v>
      </c>
      <c r="C48" s="2" t="s">
        <v>24</v>
      </c>
      <c r="D48" s="2" t="s">
        <v>24</v>
      </c>
      <c r="E48" s="6">
        <v>34</v>
      </c>
      <c r="F48" s="6">
        <v>34</v>
      </c>
      <c r="G48" s="2">
        <v>20</v>
      </c>
      <c r="H48" s="2">
        <v>29</v>
      </c>
      <c r="I48" s="2">
        <v>29</v>
      </c>
      <c r="J48" s="10">
        <v>134.41</v>
      </c>
      <c r="K48" s="10">
        <v>145.51</v>
      </c>
      <c r="L48" s="10">
        <v>126.19</v>
      </c>
      <c r="M48" s="10">
        <v>176.82</v>
      </c>
      <c r="N48" s="6">
        <f t="shared" si="5"/>
        <v>0.92379789445892868</v>
      </c>
      <c r="O48" s="6">
        <v>37.666890000000002</v>
      </c>
      <c r="P48" s="6">
        <v>37.17313</v>
      </c>
      <c r="Q48" s="6">
        <f t="shared" si="3"/>
        <v>37.420010000000005</v>
      </c>
      <c r="R48" s="6">
        <f t="shared" si="4"/>
        <v>582.92999999999995</v>
      </c>
    </row>
    <row r="49" spans="1:18" ht="14.25" x14ac:dyDescent="0.15">
      <c r="A49" s="6" t="s">
        <v>14</v>
      </c>
      <c r="B49" s="2" t="s">
        <v>24</v>
      </c>
      <c r="C49" s="2" t="s">
        <v>24</v>
      </c>
      <c r="D49" s="2" t="s">
        <v>24</v>
      </c>
      <c r="E49" s="6">
        <v>34</v>
      </c>
      <c r="F49" s="6">
        <v>34</v>
      </c>
      <c r="G49" s="2">
        <v>20</v>
      </c>
      <c r="H49" s="2">
        <v>30</v>
      </c>
      <c r="I49" s="2">
        <v>30</v>
      </c>
      <c r="J49" s="10">
        <v>136.61000000000001</v>
      </c>
      <c r="K49" s="10">
        <v>148.78</v>
      </c>
      <c r="L49" s="10">
        <v>110.22</v>
      </c>
      <c r="M49" s="10">
        <v>153.85</v>
      </c>
      <c r="N49" s="6">
        <f t="shared" si="5"/>
        <v>1.0807361684401864</v>
      </c>
      <c r="O49" s="6">
        <v>37.70391</v>
      </c>
      <c r="P49" s="6">
        <v>37.23892</v>
      </c>
      <c r="Q49" s="6">
        <f t="shared" si="3"/>
        <v>37.471415</v>
      </c>
      <c r="R49" s="6">
        <f t="shared" si="4"/>
        <v>549.46</v>
      </c>
    </row>
    <row r="50" spans="1:18" ht="14.25" x14ac:dyDescent="0.15">
      <c r="A50" s="6" t="s">
        <v>10</v>
      </c>
      <c r="B50" s="2" t="s">
        <v>24</v>
      </c>
      <c r="C50" s="2" t="s">
        <v>24</v>
      </c>
      <c r="D50" s="2" t="s">
        <v>24</v>
      </c>
      <c r="E50" s="6">
        <v>34</v>
      </c>
      <c r="F50" s="6">
        <v>34</v>
      </c>
      <c r="G50" s="2">
        <v>20</v>
      </c>
      <c r="H50" s="2">
        <v>31</v>
      </c>
      <c r="I50" s="2">
        <v>31</v>
      </c>
      <c r="J50" s="10">
        <v>135.88999999999999</v>
      </c>
      <c r="K50" s="10">
        <v>149.71</v>
      </c>
      <c r="L50" s="10">
        <v>98.06</v>
      </c>
      <c r="M50" s="10">
        <v>137.96</v>
      </c>
      <c r="N50" s="6">
        <f t="shared" si="5"/>
        <v>1.2100669434793663</v>
      </c>
      <c r="O50" s="6">
        <v>37.722819999999999</v>
      </c>
      <c r="P50" s="6">
        <v>37.242899999999999</v>
      </c>
      <c r="Q50" s="6">
        <f t="shared" si="3"/>
        <v>37.482860000000002</v>
      </c>
      <c r="R50" s="6">
        <f t="shared" si="4"/>
        <v>521.62</v>
      </c>
    </row>
    <row r="51" spans="1:18" ht="14.25" x14ac:dyDescent="0.15">
      <c r="A51" s="6" t="s">
        <v>9</v>
      </c>
      <c r="B51" s="2" t="s">
        <v>24</v>
      </c>
      <c r="C51" s="2" t="s">
        <v>24</v>
      </c>
      <c r="D51" s="2" t="s">
        <v>24</v>
      </c>
      <c r="E51" s="6">
        <v>34</v>
      </c>
      <c r="F51" s="6">
        <v>34</v>
      </c>
      <c r="G51" s="2">
        <v>20</v>
      </c>
      <c r="H51" s="2">
        <v>32</v>
      </c>
      <c r="I51" s="2">
        <v>32</v>
      </c>
      <c r="J51" s="10">
        <v>133.46</v>
      </c>
      <c r="K51" s="10">
        <v>146.06</v>
      </c>
      <c r="L51" s="10">
        <v>85.57</v>
      </c>
      <c r="M51" s="10">
        <v>116.22</v>
      </c>
      <c r="N51" s="6">
        <f t="shared" si="5"/>
        <v>1.3852024381783041</v>
      </c>
      <c r="O51" s="6">
        <v>37.68336</v>
      </c>
      <c r="P51" s="6">
        <v>37.163089999999997</v>
      </c>
      <c r="Q51" s="6">
        <f t="shared" si="3"/>
        <v>37.423225000000002</v>
      </c>
      <c r="R51" s="6">
        <f t="shared" si="4"/>
        <v>481.30999999999995</v>
      </c>
    </row>
    <row r="52" spans="1:18" ht="14.25" x14ac:dyDescent="0.15">
      <c r="A52" s="6" t="s">
        <v>9</v>
      </c>
      <c r="B52" s="2" t="s">
        <v>24</v>
      </c>
      <c r="C52" s="2" t="s">
        <v>24</v>
      </c>
      <c r="D52" s="2" t="s">
        <v>24</v>
      </c>
      <c r="E52" s="6">
        <v>34</v>
      </c>
      <c r="F52" s="6">
        <v>34</v>
      </c>
      <c r="G52" s="2">
        <v>20</v>
      </c>
      <c r="H52" s="2">
        <v>33</v>
      </c>
      <c r="I52" s="2">
        <v>33</v>
      </c>
      <c r="J52" s="10">
        <v>135.80000000000001</v>
      </c>
      <c r="K52" s="10">
        <v>149.80000000000001</v>
      </c>
      <c r="L52" s="10">
        <v>76.36</v>
      </c>
      <c r="M52" s="10">
        <v>104.19</v>
      </c>
      <c r="N52" s="6">
        <f t="shared" si="5"/>
        <v>1.5818332871780671</v>
      </c>
      <c r="O52" s="6">
        <v>37.735109999999999</v>
      </c>
      <c r="P52" s="6">
        <v>37.253970000000002</v>
      </c>
      <c r="Q52" s="6">
        <f t="shared" si="3"/>
        <v>37.494540000000001</v>
      </c>
      <c r="R52" s="6">
        <f t="shared" si="4"/>
        <v>466.15000000000003</v>
      </c>
    </row>
    <row r="53" spans="1:18" ht="14.25" x14ac:dyDescent="0.15">
      <c r="A53" s="6" t="s">
        <v>33</v>
      </c>
      <c r="B53" s="2" t="s">
        <v>34</v>
      </c>
      <c r="C53" s="2" t="s">
        <v>24</v>
      </c>
      <c r="D53" s="2" t="s">
        <v>34</v>
      </c>
      <c r="E53" s="6">
        <v>34</v>
      </c>
      <c r="F53" s="6">
        <v>34</v>
      </c>
      <c r="G53" s="2">
        <v>20</v>
      </c>
      <c r="H53" s="2">
        <v>34</v>
      </c>
      <c r="I53" s="2">
        <v>34</v>
      </c>
      <c r="J53" s="6">
        <v>127.98</v>
      </c>
      <c r="K53" s="6">
        <v>139.82</v>
      </c>
      <c r="L53" s="6">
        <v>60.26</v>
      </c>
      <c r="M53" s="6">
        <v>92</v>
      </c>
      <c r="N53" s="6">
        <f t="shared" si="5"/>
        <v>1.7588335741494814</v>
      </c>
      <c r="O53" s="6">
        <v>37.677439999999997</v>
      </c>
      <c r="P53" s="6">
        <v>37.199779999999997</v>
      </c>
      <c r="Q53" s="6">
        <f t="shared" si="3"/>
        <v>37.438609999999997</v>
      </c>
      <c r="R53" s="6">
        <f t="shared" si="4"/>
        <v>420.06</v>
      </c>
    </row>
    <row r="54" spans="1:18" ht="14.25" x14ac:dyDescent="0.15">
      <c r="A54" s="6" t="s">
        <v>13</v>
      </c>
      <c r="B54" s="2" t="s">
        <v>24</v>
      </c>
      <c r="C54" s="2" t="s">
        <v>24</v>
      </c>
      <c r="D54" s="2" t="s">
        <v>24</v>
      </c>
      <c r="E54" s="6">
        <v>34</v>
      </c>
      <c r="F54" s="6">
        <v>34</v>
      </c>
      <c r="G54" s="2">
        <v>20</v>
      </c>
      <c r="H54" s="2">
        <v>35</v>
      </c>
      <c r="I54" s="2">
        <v>35</v>
      </c>
      <c r="J54" s="10">
        <v>135.80000000000001</v>
      </c>
      <c r="K54" s="10">
        <v>148.11000000000001</v>
      </c>
      <c r="L54" s="10">
        <v>56.34</v>
      </c>
      <c r="M54" s="10">
        <v>78.81</v>
      </c>
      <c r="N54" s="6">
        <f t="shared" si="5"/>
        <v>2.1007029226785057</v>
      </c>
      <c r="O54" s="6">
        <v>37.68479</v>
      </c>
      <c r="P54" s="6">
        <v>37.254379999999998</v>
      </c>
      <c r="Q54" s="6">
        <f t="shared" si="3"/>
        <v>37.469584999999995</v>
      </c>
      <c r="R54" s="6">
        <f t="shared" si="4"/>
        <v>419.06</v>
      </c>
    </row>
    <row r="55" spans="1:18" ht="14.25" x14ac:dyDescent="0.15">
      <c r="A55" s="6" t="s">
        <v>14</v>
      </c>
      <c r="B55" s="2" t="s">
        <v>24</v>
      </c>
      <c r="C55" s="2" t="s">
        <v>24</v>
      </c>
      <c r="D55" s="2" t="s">
        <v>24</v>
      </c>
      <c r="E55" s="6">
        <v>34</v>
      </c>
      <c r="F55" s="6">
        <v>34</v>
      </c>
      <c r="G55" s="2">
        <v>20</v>
      </c>
      <c r="H55" s="2">
        <v>36</v>
      </c>
      <c r="I55" s="2">
        <v>36</v>
      </c>
      <c r="J55" s="10">
        <v>135.58000000000001</v>
      </c>
      <c r="K55" s="10">
        <v>147.37</v>
      </c>
      <c r="L55" s="10">
        <v>49.43</v>
      </c>
      <c r="M55" s="10">
        <v>68.39</v>
      </c>
      <c r="N55" s="6">
        <f t="shared" si="5"/>
        <v>2.4015447292480059</v>
      </c>
      <c r="O55" s="6">
        <v>37.65014</v>
      </c>
      <c r="P55" s="6">
        <v>37.162610000000001</v>
      </c>
      <c r="Q55" s="6">
        <f t="shared" si="3"/>
        <v>37.406374999999997</v>
      </c>
      <c r="R55" s="6">
        <f t="shared" si="4"/>
        <v>400.77000000000004</v>
      </c>
    </row>
    <row r="56" spans="1:18" ht="14.25" x14ac:dyDescent="0.15">
      <c r="A56" s="6" t="s">
        <v>14</v>
      </c>
      <c r="B56" s="2" t="s">
        <v>24</v>
      </c>
      <c r="C56" s="2" t="s">
        <v>24</v>
      </c>
      <c r="D56" s="2" t="s">
        <v>24</v>
      </c>
      <c r="E56" s="6">
        <v>34</v>
      </c>
      <c r="F56" s="6">
        <v>34</v>
      </c>
      <c r="G56" s="2">
        <v>20</v>
      </c>
      <c r="H56" s="2">
        <v>37</v>
      </c>
      <c r="I56" s="2">
        <v>37</v>
      </c>
      <c r="J56" s="10">
        <v>137.16</v>
      </c>
      <c r="K56" s="10">
        <v>150.91999999999999</v>
      </c>
      <c r="L56" s="10">
        <v>42.93</v>
      </c>
      <c r="M56" s="10">
        <v>59.31</v>
      </c>
      <c r="N56" s="6">
        <f t="shared" si="5"/>
        <v>2.8176838810641622</v>
      </c>
      <c r="O56" s="6">
        <v>37.730710000000002</v>
      </c>
      <c r="P56" s="6">
        <v>37.254519999999999</v>
      </c>
      <c r="Q56" s="6">
        <f t="shared" si="3"/>
        <v>37.492615000000001</v>
      </c>
      <c r="R56" s="6">
        <f t="shared" si="4"/>
        <v>390.32</v>
      </c>
    </row>
    <row r="57" spans="1:18" ht="14.25" x14ac:dyDescent="0.15">
      <c r="A57" s="6" t="s">
        <v>10</v>
      </c>
      <c r="B57" s="2" t="s">
        <v>24</v>
      </c>
      <c r="C57" s="2" t="s">
        <v>24</v>
      </c>
      <c r="D57" s="2" t="s">
        <v>24</v>
      </c>
      <c r="E57" s="6">
        <v>34</v>
      </c>
      <c r="F57" s="6">
        <v>34</v>
      </c>
      <c r="G57" s="2">
        <v>20</v>
      </c>
      <c r="H57" s="2">
        <v>38</v>
      </c>
      <c r="I57" s="2">
        <v>38</v>
      </c>
      <c r="J57" s="10">
        <v>138.15</v>
      </c>
      <c r="K57" s="10">
        <v>150.35</v>
      </c>
      <c r="L57" s="10">
        <v>37.19</v>
      </c>
      <c r="M57" s="10">
        <v>50.54</v>
      </c>
      <c r="N57" s="6">
        <f t="shared" si="5"/>
        <v>3.2884988031460165</v>
      </c>
      <c r="O57" s="6">
        <v>37.696680000000001</v>
      </c>
      <c r="P57" s="6">
        <v>37.233840000000001</v>
      </c>
      <c r="Q57" s="6">
        <f t="shared" si="3"/>
        <v>37.465260000000001</v>
      </c>
      <c r="R57" s="6">
        <f t="shared" si="4"/>
        <v>376.23</v>
      </c>
    </row>
    <row r="58" spans="1:18" ht="14.25" x14ac:dyDescent="0.15">
      <c r="A58" s="6" t="s">
        <v>9</v>
      </c>
      <c r="B58" s="2" t="s">
        <v>24</v>
      </c>
      <c r="C58" s="2" t="s">
        <v>24</v>
      </c>
      <c r="D58" s="2" t="s">
        <v>24</v>
      </c>
      <c r="E58" s="6">
        <v>36</v>
      </c>
      <c r="F58" s="6">
        <v>36</v>
      </c>
      <c r="G58" s="2">
        <v>20</v>
      </c>
      <c r="H58" s="2">
        <v>28</v>
      </c>
      <c r="I58" s="2">
        <v>28</v>
      </c>
      <c r="J58" s="10">
        <v>106.03</v>
      </c>
      <c r="K58" s="10">
        <v>113.32</v>
      </c>
      <c r="L58" s="10">
        <v>145.36000000000001</v>
      </c>
      <c r="M58" s="10">
        <v>202</v>
      </c>
      <c r="N58" s="6">
        <f t="shared" si="5"/>
        <v>0.63147742975587284</v>
      </c>
      <c r="O58" s="6">
        <v>36.542520000000003</v>
      </c>
      <c r="P58" s="6">
        <v>36.010280000000002</v>
      </c>
      <c r="Q58" s="6">
        <f t="shared" si="3"/>
        <v>36.276400000000002</v>
      </c>
      <c r="R58" s="6">
        <f t="shared" si="4"/>
        <v>566.71</v>
      </c>
    </row>
    <row r="59" spans="1:18" ht="14.25" x14ac:dyDescent="0.15">
      <c r="A59" s="6" t="s">
        <v>9</v>
      </c>
      <c r="B59" s="2" t="s">
        <v>24</v>
      </c>
      <c r="C59" s="2" t="s">
        <v>24</v>
      </c>
      <c r="D59" s="2" t="s">
        <v>24</v>
      </c>
      <c r="E59" s="6">
        <v>36</v>
      </c>
      <c r="F59" s="6">
        <v>36</v>
      </c>
      <c r="G59" s="2">
        <v>20</v>
      </c>
      <c r="H59" s="2">
        <v>29</v>
      </c>
      <c r="I59" s="2">
        <v>29</v>
      </c>
      <c r="J59" s="10">
        <v>106.82</v>
      </c>
      <c r="K59" s="10">
        <v>115.88</v>
      </c>
      <c r="L59" s="10">
        <v>126.11</v>
      </c>
      <c r="M59" s="10">
        <v>175.4</v>
      </c>
      <c r="N59" s="6">
        <f t="shared" si="5"/>
        <v>0.73861563463898372</v>
      </c>
      <c r="O59" s="6">
        <v>36.579349999999998</v>
      </c>
      <c r="P59" s="6">
        <v>36.134869999999999</v>
      </c>
      <c r="Q59" s="6">
        <f t="shared" si="3"/>
        <v>36.357109999999999</v>
      </c>
      <c r="R59" s="6">
        <f t="shared" si="4"/>
        <v>524.21</v>
      </c>
    </row>
    <row r="60" spans="1:18" ht="14.25" x14ac:dyDescent="0.15">
      <c r="A60" s="6" t="s">
        <v>9</v>
      </c>
      <c r="B60" s="2" t="s">
        <v>24</v>
      </c>
      <c r="C60" s="2" t="s">
        <v>24</v>
      </c>
      <c r="D60" s="2" t="s">
        <v>24</v>
      </c>
      <c r="E60" s="6">
        <v>36</v>
      </c>
      <c r="F60" s="6">
        <v>36</v>
      </c>
      <c r="G60" s="2">
        <v>20</v>
      </c>
      <c r="H60" s="2">
        <v>30</v>
      </c>
      <c r="I60" s="2">
        <v>30</v>
      </c>
      <c r="J60" s="10">
        <v>107.67</v>
      </c>
      <c r="K60" s="10">
        <v>115.84</v>
      </c>
      <c r="L60" s="10">
        <v>110</v>
      </c>
      <c r="M60" s="10">
        <v>154.36000000000001</v>
      </c>
      <c r="N60" s="6">
        <f t="shared" si="5"/>
        <v>0.84547586624300186</v>
      </c>
      <c r="O60" s="6">
        <v>36.606319999999997</v>
      </c>
      <c r="P60" s="6">
        <v>36.16366</v>
      </c>
      <c r="Q60" s="6">
        <f t="shared" si="3"/>
        <v>36.384990000000002</v>
      </c>
      <c r="R60" s="6">
        <f t="shared" si="4"/>
        <v>487.87</v>
      </c>
    </row>
    <row r="61" spans="1:18" ht="14.25" x14ac:dyDescent="0.15">
      <c r="A61" s="6" t="s">
        <v>12</v>
      </c>
      <c r="B61" s="2" t="s">
        <v>24</v>
      </c>
      <c r="C61" s="2" t="s">
        <v>24</v>
      </c>
      <c r="D61" s="2" t="s">
        <v>24</v>
      </c>
      <c r="E61" s="6">
        <v>36</v>
      </c>
      <c r="F61" s="6">
        <v>36</v>
      </c>
      <c r="G61" s="2">
        <v>20</v>
      </c>
      <c r="H61" s="2">
        <v>31</v>
      </c>
      <c r="I61" s="2">
        <v>31</v>
      </c>
      <c r="J61" s="10">
        <v>106.57</v>
      </c>
      <c r="K61" s="10">
        <v>114.31</v>
      </c>
      <c r="L61" s="10">
        <v>97.91</v>
      </c>
      <c r="M61" s="10">
        <v>137.76</v>
      </c>
      <c r="N61" s="6">
        <f t="shared" si="5"/>
        <v>0.9372427546993678</v>
      </c>
      <c r="O61" s="6">
        <v>36.550899999999999</v>
      </c>
      <c r="P61" s="6">
        <v>36.053890000000003</v>
      </c>
      <c r="Q61" s="6">
        <f t="shared" si="3"/>
        <v>36.302395000000004</v>
      </c>
      <c r="R61" s="6">
        <f t="shared" si="4"/>
        <v>456.54999999999995</v>
      </c>
    </row>
    <row r="62" spans="1:18" ht="14.25" x14ac:dyDescent="0.15">
      <c r="A62" s="6" t="s">
        <v>13</v>
      </c>
      <c r="B62" s="2" t="s">
        <v>24</v>
      </c>
      <c r="C62" s="2" t="s">
        <v>24</v>
      </c>
      <c r="D62" s="2" t="s">
        <v>24</v>
      </c>
      <c r="E62" s="6">
        <v>36</v>
      </c>
      <c r="F62" s="6">
        <v>36</v>
      </c>
      <c r="G62" s="2">
        <v>20</v>
      </c>
      <c r="H62" s="2">
        <v>32</v>
      </c>
      <c r="I62" s="2">
        <v>32</v>
      </c>
      <c r="J62" s="10">
        <v>108.29</v>
      </c>
      <c r="K62" s="10">
        <v>115.45</v>
      </c>
      <c r="L62" s="10">
        <v>85.25</v>
      </c>
      <c r="M62" s="10">
        <v>117.68</v>
      </c>
      <c r="N62" s="6">
        <f t="shared" si="5"/>
        <v>1.1025476765387079</v>
      </c>
      <c r="O62" s="6">
        <v>36.563960000000002</v>
      </c>
      <c r="P62" s="6">
        <v>36.19032</v>
      </c>
      <c r="Q62" s="6">
        <f t="shared" si="3"/>
        <v>36.377139999999997</v>
      </c>
      <c r="R62" s="6">
        <f t="shared" si="4"/>
        <v>426.67</v>
      </c>
    </row>
    <row r="63" spans="1:18" ht="14.25" x14ac:dyDescent="0.15">
      <c r="A63" s="6" t="s">
        <v>14</v>
      </c>
      <c r="B63" s="2" t="s">
        <v>24</v>
      </c>
      <c r="C63" s="2" t="s">
        <v>24</v>
      </c>
      <c r="D63" s="2" t="s">
        <v>24</v>
      </c>
      <c r="E63" s="6">
        <v>36</v>
      </c>
      <c r="F63" s="6">
        <v>36</v>
      </c>
      <c r="G63" s="2">
        <v>20</v>
      </c>
      <c r="H63" s="2">
        <v>33</v>
      </c>
      <c r="I63" s="2">
        <v>33</v>
      </c>
      <c r="J63" s="10">
        <v>109.12</v>
      </c>
      <c r="K63" s="10">
        <v>115.57</v>
      </c>
      <c r="L63" s="10">
        <v>76.400000000000006</v>
      </c>
      <c r="M63" s="10">
        <v>103.97</v>
      </c>
      <c r="N63" s="6">
        <f t="shared" si="5"/>
        <v>1.2457171369961746</v>
      </c>
      <c r="O63" s="6">
        <v>36.6081</v>
      </c>
      <c r="P63" s="6">
        <v>36.181989999999999</v>
      </c>
      <c r="Q63" s="6">
        <f t="shared" si="3"/>
        <v>36.395044999999996</v>
      </c>
      <c r="R63" s="6">
        <f t="shared" si="4"/>
        <v>405.06000000000006</v>
      </c>
    </row>
    <row r="64" spans="1:18" ht="14.25" x14ac:dyDescent="0.15">
      <c r="A64" s="6" t="s">
        <v>14</v>
      </c>
      <c r="B64" s="2" t="s">
        <v>24</v>
      </c>
      <c r="C64" s="2" t="s">
        <v>24</v>
      </c>
      <c r="D64" s="2" t="s">
        <v>24</v>
      </c>
      <c r="E64" s="6">
        <v>36</v>
      </c>
      <c r="F64" s="6">
        <v>36</v>
      </c>
      <c r="G64" s="2">
        <v>20</v>
      </c>
      <c r="H64" s="2">
        <v>34</v>
      </c>
      <c r="I64" s="2">
        <v>34</v>
      </c>
      <c r="J64" s="10">
        <v>106</v>
      </c>
      <c r="K64" s="10">
        <v>114.92</v>
      </c>
      <c r="L64" s="10">
        <v>64.28</v>
      </c>
      <c r="M64" s="10">
        <v>91.73</v>
      </c>
      <c r="N64" s="6">
        <f t="shared" si="5"/>
        <v>1.4160630728799437</v>
      </c>
      <c r="O64" s="6">
        <v>36.528460000000003</v>
      </c>
      <c r="P64" s="6">
        <v>36.090530000000001</v>
      </c>
      <c r="Q64" s="6">
        <f t="shared" si="3"/>
        <v>36.309494999999998</v>
      </c>
      <c r="R64" s="6">
        <f t="shared" si="4"/>
        <v>376.93000000000006</v>
      </c>
    </row>
    <row r="65" spans="1:18" ht="14.25" x14ac:dyDescent="0.15">
      <c r="A65" s="6" t="s">
        <v>10</v>
      </c>
      <c r="B65" s="2" t="s">
        <v>24</v>
      </c>
      <c r="C65" s="2" t="s">
        <v>24</v>
      </c>
      <c r="D65" s="2" t="s">
        <v>24</v>
      </c>
      <c r="E65" s="6">
        <v>36</v>
      </c>
      <c r="F65" s="6">
        <v>36</v>
      </c>
      <c r="G65" s="2">
        <v>20</v>
      </c>
      <c r="H65" s="2">
        <v>35</v>
      </c>
      <c r="I65" s="2">
        <v>35</v>
      </c>
      <c r="J65" s="10">
        <v>108.32</v>
      </c>
      <c r="K65" s="10">
        <v>116.24</v>
      </c>
      <c r="L65" s="10">
        <v>56.43</v>
      </c>
      <c r="M65" s="10">
        <v>79.22</v>
      </c>
      <c r="N65" s="6">
        <f t="shared" si="5"/>
        <v>1.6554367858459269</v>
      </c>
      <c r="O65" s="6">
        <v>36.624200000000002</v>
      </c>
      <c r="P65" s="6">
        <v>36.163080000000001</v>
      </c>
      <c r="Q65" s="6">
        <f t="shared" si="3"/>
        <v>36.393640000000005</v>
      </c>
      <c r="R65" s="6">
        <f t="shared" si="4"/>
        <v>360.21000000000004</v>
      </c>
    </row>
    <row r="66" spans="1:18" ht="14.25" x14ac:dyDescent="0.15">
      <c r="A66" s="6" t="s">
        <v>28</v>
      </c>
      <c r="B66" s="2" t="s">
        <v>24</v>
      </c>
      <c r="C66" s="2" t="s">
        <v>35</v>
      </c>
      <c r="D66" s="2" t="s">
        <v>36</v>
      </c>
      <c r="E66" s="6">
        <v>36</v>
      </c>
      <c r="F66" s="6">
        <v>36</v>
      </c>
      <c r="G66" s="2">
        <v>20</v>
      </c>
      <c r="H66" s="2">
        <v>36</v>
      </c>
      <c r="I66" s="2">
        <v>36</v>
      </c>
      <c r="J66" s="6">
        <v>99.62</v>
      </c>
      <c r="K66" s="6">
        <v>111.96</v>
      </c>
      <c r="L66" s="6">
        <v>44.74</v>
      </c>
      <c r="M66" s="6">
        <v>67</v>
      </c>
      <c r="N66" s="6">
        <f t="shared" si="5"/>
        <v>1.8935027742974759</v>
      </c>
      <c r="O66" s="6">
        <v>36.601990000000001</v>
      </c>
      <c r="P66" s="6">
        <v>36.035640000000001</v>
      </c>
      <c r="Q66" s="6">
        <f t="shared" ref="Q66:Q97" si="6">(O66+P66)/2</f>
        <v>36.318815000000001</v>
      </c>
      <c r="R66" s="6">
        <f t="shared" ref="R66:R97" si="7">SUM(J66:M66)</f>
        <v>323.32</v>
      </c>
    </row>
    <row r="67" spans="1:18" ht="14.25" x14ac:dyDescent="0.15">
      <c r="A67" s="6" t="s">
        <v>9</v>
      </c>
      <c r="B67" s="2" t="s">
        <v>24</v>
      </c>
      <c r="C67" s="2" t="s">
        <v>24</v>
      </c>
      <c r="D67" s="2" t="s">
        <v>24</v>
      </c>
      <c r="E67" s="6">
        <v>36</v>
      </c>
      <c r="F67" s="6">
        <v>36</v>
      </c>
      <c r="G67" s="2">
        <v>20</v>
      </c>
      <c r="H67" s="2">
        <v>37</v>
      </c>
      <c r="I67" s="2">
        <v>37</v>
      </c>
      <c r="J67" s="10">
        <v>109</v>
      </c>
      <c r="K67" s="10">
        <v>118.88</v>
      </c>
      <c r="L67" s="10">
        <v>43</v>
      </c>
      <c r="M67" s="10">
        <v>60.36</v>
      </c>
      <c r="N67" s="6">
        <f t="shared" ref="N67:N90" si="8">(J67+K67)/(L67+M67)</f>
        <v>2.204721362229102</v>
      </c>
      <c r="O67" s="6">
        <v>36.603340000000003</v>
      </c>
      <c r="P67" s="6">
        <v>36.211089999999999</v>
      </c>
      <c r="Q67" s="6">
        <f t="shared" si="6"/>
        <v>36.407215000000001</v>
      </c>
      <c r="R67" s="6">
        <f t="shared" si="7"/>
        <v>331.24</v>
      </c>
    </row>
    <row r="68" spans="1:18" ht="14.25" x14ac:dyDescent="0.15">
      <c r="A68" s="6" t="s">
        <v>12</v>
      </c>
      <c r="B68" s="2" t="s">
        <v>24</v>
      </c>
      <c r="C68" s="2" t="s">
        <v>24</v>
      </c>
      <c r="D68" s="2" t="s">
        <v>24</v>
      </c>
      <c r="E68" s="6">
        <v>36</v>
      </c>
      <c r="F68" s="6">
        <v>36</v>
      </c>
      <c r="G68" s="2">
        <v>20</v>
      </c>
      <c r="H68" s="2">
        <v>38</v>
      </c>
      <c r="I68" s="2">
        <v>38</v>
      </c>
      <c r="J68" s="10">
        <v>107.13</v>
      </c>
      <c r="K68" s="10">
        <v>113.98</v>
      </c>
      <c r="L68" s="10">
        <v>37.58</v>
      </c>
      <c r="M68" s="10">
        <v>50.58</v>
      </c>
      <c r="N68" s="6">
        <f t="shared" si="8"/>
        <v>2.5080535390199641</v>
      </c>
      <c r="O68" s="6">
        <v>36.537619999999997</v>
      </c>
      <c r="P68" s="6">
        <v>36.057200000000002</v>
      </c>
      <c r="Q68" s="6">
        <f t="shared" si="6"/>
        <v>36.297409999999999</v>
      </c>
      <c r="R68" s="6">
        <f t="shared" si="7"/>
        <v>309.27</v>
      </c>
    </row>
    <row r="69" spans="1:18" ht="14.25" x14ac:dyDescent="0.15">
      <c r="A69" s="6" t="s">
        <v>13</v>
      </c>
      <c r="B69" s="2" t="s">
        <v>24</v>
      </c>
      <c r="C69" s="2" t="s">
        <v>24</v>
      </c>
      <c r="D69" s="2" t="s">
        <v>24</v>
      </c>
      <c r="E69" s="6">
        <v>38</v>
      </c>
      <c r="F69" s="6">
        <v>38</v>
      </c>
      <c r="G69" s="2">
        <v>20</v>
      </c>
      <c r="H69" s="2">
        <v>28</v>
      </c>
      <c r="I69" s="2">
        <v>28</v>
      </c>
      <c r="J69" s="10">
        <v>85.99</v>
      </c>
      <c r="K69" s="10">
        <v>91.35</v>
      </c>
      <c r="L69" s="10">
        <v>144.03</v>
      </c>
      <c r="M69" s="10">
        <v>200.31</v>
      </c>
      <c r="N69" s="6">
        <f t="shared" si="8"/>
        <v>0.51501423012139158</v>
      </c>
      <c r="O69" s="6">
        <v>35.404879999999999</v>
      </c>
      <c r="P69" s="6">
        <v>35.073540000000001</v>
      </c>
      <c r="Q69" s="6">
        <f t="shared" si="6"/>
        <v>35.23921</v>
      </c>
      <c r="R69" s="6">
        <f t="shared" si="7"/>
        <v>521.68000000000006</v>
      </c>
    </row>
    <row r="70" spans="1:18" ht="14.25" x14ac:dyDescent="0.15">
      <c r="A70" s="6" t="s">
        <v>14</v>
      </c>
      <c r="B70" s="2" t="s">
        <v>24</v>
      </c>
      <c r="C70" s="2" t="s">
        <v>24</v>
      </c>
      <c r="D70" s="2" t="s">
        <v>24</v>
      </c>
      <c r="E70" s="6">
        <v>38</v>
      </c>
      <c r="F70" s="6">
        <v>38</v>
      </c>
      <c r="G70" s="2">
        <v>20</v>
      </c>
      <c r="H70" s="2">
        <v>29</v>
      </c>
      <c r="I70" s="2">
        <v>29</v>
      </c>
      <c r="J70" s="10">
        <v>87.18</v>
      </c>
      <c r="K70" s="10">
        <v>92.26</v>
      </c>
      <c r="L70" s="10">
        <v>127.96</v>
      </c>
      <c r="M70" s="10">
        <v>176.2</v>
      </c>
      <c r="N70" s="6">
        <f t="shared" si="8"/>
        <v>0.5899526564965808</v>
      </c>
      <c r="O70" s="6">
        <v>35.399659999999997</v>
      </c>
      <c r="P70" s="6">
        <v>35.082880000000003</v>
      </c>
      <c r="Q70" s="6">
        <f t="shared" si="6"/>
        <v>35.24127</v>
      </c>
      <c r="R70" s="6">
        <f t="shared" si="7"/>
        <v>483.59999999999997</v>
      </c>
    </row>
    <row r="71" spans="1:18" ht="14.25" x14ac:dyDescent="0.15">
      <c r="A71" s="6" t="s">
        <v>14</v>
      </c>
      <c r="B71" s="2" t="s">
        <v>24</v>
      </c>
      <c r="C71" s="2" t="s">
        <v>24</v>
      </c>
      <c r="D71" s="2" t="s">
        <v>24</v>
      </c>
      <c r="E71" s="6">
        <v>38</v>
      </c>
      <c r="F71" s="6">
        <v>38</v>
      </c>
      <c r="G71" s="2">
        <v>20</v>
      </c>
      <c r="H71" s="2">
        <v>30</v>
      </c>
      <c r="I71" s="2">
        <v>30</v>
      </c>
      <c r="J71" s="10">
        <v>84.19</v>
      </c>
      <c r="K71" s="10">
        <v>88.97</v>
      </c>
      <c r="L71" s="10">
        <v>110.41</v>
      </c>
      <c r="M71" s="10">
        <v>154.94</v>
      </c>
      <c r="N71" s="6">
        <f t="shared" si="8"/>
        <v>0.65257207461842848</v>
      </c>
      <c r="O71" s="6">
        <v>35.316490000000002</v>
      </c>
      <c r="P71" s="6">
        <v>34.991120000000002</v>
      </c>
      <c r="Q71" s="6">
        <f t="shared" si="6"/>
        <v>35.153805000000006</v>
      </c>
      <c r="R71" s="6">
        <f t="shared" si="7"/>
        <v>438.51</v>
      </c>
    </row>
    <row r="72" spans="1:18" ht="14.25" x14ac:dyDescent="0.15">
      <c r="A72" s="6" t="s">
        <v>10</v>
      </c>
      <c r="B72" s="2" t="s">
        <v>24</v>
      </c>
      <c r="C72" s="2" t="s">
        <v>24</v>
      </c>
      <c r="D72" s="2" t="s">
        <v>24</v>
      </c>
      <c r="E72" s="6">
        <v>38</v>
      </c>
      <c r="F72" s="6">
        <v>38</v>
      </c>
      <c r="G72" s="2">
        <v>20</v>
      </c>
      <c r="H72" s="2">
        <v>31</v>
      </c>
      <c r="I72" s="2">
        <v>31</v>
      </c>
      <c r="J72" s="10">
        <v>86.28</v>
      </c>
      <c r="K72" s="10">
        <v>91.59</v>
      </c>
      <c r="L72" s="10">
        <v>97.75</v>
      </c>
      <c r="M72" s="10">
        <v>136.54</v>
      </c>
      <c r="N72" s="6">
        <f t="shared" si="8"/>
        <v>0.75918733193904997</v>
      </c>
      <c r="O72" s="6">
        <v>35.420610000000003</v>
      </c>
      <c r="P72" s="6">
        <v>35.099299999999999</v>
      </c>
      <c r="Q72" s="6">
        <f t="shared" si="6"/>
        <v>35.259955000000005</v>
      </c>
      <c r="R72" s="6">
        <f t="shared" si="7"/>
        <v>412.15999999999997</v>
      </c>
    </row>
    <row r="73" spans="1:18" ht="14.25" x14ac:dyDescent="0.15">
      <c r="A73" s="6" t="s">
        <v>9</v>
      </c>
      <c r="B73" s="2" t="s">
        <v>24</v>
      </c>
      <c r="C73" s="2" t="s">
        <v>24</v>
      </c>
      <c r="D73" s="2" t="s">
        <v>24</v>
      </c>
      <c r="E73" s="6">
        <v>38</v>
      </c>
      <c r="F73" s="6">
        <v>38</v>
      </c>
      <c r="G73" s="2">
        <v>20</v>
      </c>
      <c r="H73" s="2">
        <v>32</v>
      </c>
      <c r="I73" s="2">
        <v>32</v>
      </c>
      <c r="J73" s="10">
        <v>86.64</v>
      </c>
      <c r="K73" s="10">
        <v>92.16</v>
      </c>
      <c r="L73" s="10">
        <v>84.84</v>
      </c>
      <c r="M73" s="10">
        <v>116.79</v>
      </c>
      <c r="N73" s="6">
        <f t="shared" si="8"/>
        <v>0.88677280166641881</v>
      </c>
      <c r="O73" s="6">
        <v>35.375900000000001</v>
      </c>
      <c r="P73" s="6">
        <v>35.049990000000001</v>
      </c>
      <c r="Q73" s="6">
        <f t="shared" si="6"/>
        <v>35.212945000000005</v>
      </c>
      <c r="R73" s="6">
        <f t="shared" si="7"/>
        <v>380.43</v>
      </c>
    </row>
    <row r="74" spans="1:18" ht="14.25" x14ac:dyDescent="0.15">
      <c r="A74" s="6" t="s">
        <v>9</v>
      </c>
      <c r="B74" s="2" t="s">
        <v>24</v>
      </c>
      <c r="C74" s="2" t="s">
        <v>24</v>
      </c>
      <c r="D74" s="2" t="s">
        <v>24</v>
      </c>
      <c r="E74" s="6">
        <v>38</v>
      </c>
      <c r="F74" s="6">
        <v>38</v>
      </c>
      <c r="G74" s="2">
        <v>20</v>
      </c>
      <c r="H74" s="2">
        <v>33</v>
      </c>
      <c r="I74" s="2">
        <v>33</v>
      </c>
      <c r="J74" s="10">
        <v>85.8</v>
      </c>
      <c r="K74" s="10">
        <v>90.38</v>
      </c>
      <c r="L74" s="10">
        <v>77.09</v>
      </c>
      <c r="M74" s="10">
        <v>104.98</v>
      </c>
      <c r="N74" s="6">
        <f t="shared" si="8"/>
        <v>0.96764980502004727</v>
      </c>
      <c r="O74" s="6">
        <v>35.292009999999998</v>
      </c>
      <c r="P74" s="6">
        <v>34.997520000000002</v>
      </c>
      <c r="Q74" s="6">
        <f t="shared" si="6"/>
        <v>35.144765</v>
      </c>
      <c r="R74" s="6">
        <f t="shared" si="7"/>
        <v>358.25</v>
      </c>
    </row>
    <row r="75" spans="1:18" ht="14.25" x14ac:dyDescent="0.15">
      <c r="A75" s="6" t="s">
        <v>9</v>
      </c>
      <c r="B75" s="2" t="s">
        <v>24</v>
      </c>
      <c r="C75" s="2" t="s">
        <v>24</v>
      </c>
      <c r="D75" s="2" t="s">
        <v>24</v>
      </c>
      <c r="E75" s="6">
        <v>38</v>
      </c>
      <c r="F75" s="6">
        <v>38</v>
      </c>
      <c r="G75" s="2">
        <v>20</v>
      </c>
      <c r="H75" s="2">
        <v>34</v>
      </c>
      <c r="I75" s="2">
        <v>34</v>
      </c>
      <c r="J75" s="10">
        <v>86.71</v>
      </c>
      <c r="K75" s="10">
        <v>92.18</v>
      </c>
      <c r="L75" s="10">
        <v>64.680000000000007</v>
      </c>
      <c r="M75" s="10">
        <v>90.77</v>
      </c>
      <c r="N75" s="6">
        <f t="shared" si="8"/>
        <v>1.1507880347378578</v>
      </c>
      <c r="O75" s="6">
        <v>35.369579999999999</v>
      </c>
      <c r="P75" s="6">
        <v>35.083550000000002</v>
      </c>
      <c r="Q75" s="6">
        <f t="shared" si="6"/>
        <v>35.226565000000001</v>
      </c>
      <c r="R75" s="6">
        <f t="shared" si="7"/>
        <v>334.34</v>
      </c>
    </row>
    <row r="76" spans="1:18" ht="14.25" x14ac:dyDescent="0.15">
      <c r="A76" s="6" t="s">
        <v>12</v>
      </c>
      <c r="B76" s="2" t="s">
        <v>24</v>
      </c>
      <c r="C76" s="2" t="s">
        <v>24</v>
      </c>
      <c r="D76" s="2" t="s">
        <v>24</v>
      </c>
      <c r="E76" s="6">
        <v>38</v>
      </c>
      <c r="F76" s="6">
        <v>38</v>
      </c>
      <c r="G76" s="2">
        <v>20</v>
      </c>
      <c r="H76" s="2">
        <v>35</v>
      </c>
      <c r="I76" s="2">
        <v>35</v>
      </c>
      <c r="J76" s="10">
        <v>87.76</v>
      </c>
      <c r="K76" s="10">
        <v>92.49</v>
      </c>
      <c r="L76" s="10">
        <v>56.01</v>
      </c>
      <c r="M76" s="10">
        <v>78.489999999999995</v>
      </c>
      <c r="N76" s="6">
        <f t="shared" si="8"/>
        <v>1.3401486988847584</v>
      </c>
      <c r="O76" s="6">
        <v>35.415390000000002</v>
      </c>
      <c r="P76" s="6">
        <v>35.088560000000001</v>
      </c>
      <c r="Q76" s="6">
        <f t="shared" si="6"/>
        <v>35.251975000000002</v>
      </c>
      <c r="R76" s="6">
        <f t="shared" si="7"/>
        <v>314.75</v>
      </c>
    </row>
    <row r="77" spans="1:18" ht="14.25" x14ac:dyDescent="0.15">
      <c r="A77" s="6" t="s">
        <v>13</v>
      </c>
      <c r="B77" s="2" t="s">
        <v>24</v>
      </c>
      <c r="C77" s="2" t="s">
        <v>24</v>
      </c>
      <c r="D77" s="2" t="s">
        <v>24</v>
      </c>
      <c r="E77" s="6">
        <v>38</v>
      </c>
      <c r="F77" s="6">
        <v>38</v>
      </c>
      <c r="G77" s="2">
        <v>20</v>
      </c>
      <c r="H77" s="2">
        <v>36</v>
      </c>
      <c r="I77" s="2">
        <v>36</v>
      </c>
      <c r="J77" s="10">
        <v>85.39</v>
      </c>
      <c r="K77" s="10">
        <v>92.12</v>
      </c>
      <c r="L77" s="10">
        <v>48.87</v>
      </c>
      <c r="M77" s="10">
        <v>68.06</v>
      </c>
      <c r="N77" s="6">
        <f t="shared" si="8"/>
        <v>1.5180877448045837</v>
      </c>
      <c r="O77" s="6">
        <v>35.32573</v>
      </c>
      <c r="P77" s="6">
        <v>34.95964</v>
      </c>
      <c r="Q77" s="6">
        <f t="shared" si="6"/>
        <v>35.142685</v>
      </c>
      <c r="R77" s="6">
        <f t="shared" si="7"/>
        <v>294.44</v>
      </c>
    </row>
    <row r="78" spans="1:18" ht="14.25" x14ac:dyDescent="0.15">
      <c r="A78" s="6" t="s">
        <v>14</v>
      </c>
      <c r="B78" s="2" t="s">
        <v>24</v>
      </c>
      <c r="C78" s="2" t="s">
        <v>24</v>
      </c>
      <c r="D78" s="2" t="s">
        <v>24</v>
      </c>
      <c r="E78" s="6">
        <v>38</v>
      </c>
      <c r="F78" s="6">
        <v>38</v>
      </c>
      <c r="G78" s="2">
        <v>20</v>
      </c>
      <c r="H78" s="2">
        <v>37</v>
      </c>
      <c r="I78" s="2">
        <v>37</v>
      </c>
      <c r="J78" s="10">
        <v>86.86</v>
      </c>
      <c r="K78" s="10">
        <v>92.86</v>
      </c>
      <c r="L78" s="10">
        <v>43.63</v>
      </c>
      <c r="M78" s="10">
        <v>60.02</v>
      </c>
      <c r="N78" s="6">
        <f t="shared" si="8"/>
        <v>1.733912204534491</v>
      </c>
      <c r="O78" s="6">
        <v>35.437480000000001</v>
      </c>
      <c r="P78" s="6">
        <v>35.06915</v>
      </c>
      <c r="Q78" s="6">
        <f t="shared" si="6"/>
        <v>35.253315000000001</v>
      </c>
      <c r="R78" s="6">
        <f t="shared" si="7"/>
        <v>283.37</v>
      </c>
    </row>
    <row r="79" spans="1:18" ht="14.25" x14ac:dyDescent="0.15">
      <c r="A79" s="6" t="s">
        <v>37</v>
      </c>
      <c r="B79" s="2" t="s">
        <v>38</v>
      </c>
      <c r="C79" s="2" t="s">
        <v>39</v>
      </c>
      <c r="D79" s="2" t="s">
        <v>39</v>
      </c>
      <c r="E79" s="6">
        <v>38</v>
      </c>
      <c r="F79" s="6">
        <v>38</v>
      </c>
      <c r="G79" s="2">
        <v>20</v>
      </c>
      <c r="H79" s="2">
        <v>38</v>
      </c>
      <c r="I79" s="2">
        <v>38</v>
      </c>
      <c r="J79" s="6">
        <v>79.459999999999994</v>
      </c>
      <c r="K79" s="6">
        <v>85.92</v>
      </c>
      <c r="L79" s="6">
        <v>33.46</v>
      </c>
      <c r="M79" s="6">
        <v>49.34</v>
      </c>
      <c r="N79" s="6">
        <f t="shared" si="8"/>
        <v>1.9973429951690818</v>
      </c>
      <c r="O79" s="6">
        <v>35.434660000000001</v>
      </c>
      <c r="P79" s="6">
        <v>35.06915</v>
      </c>
      <c r="Q79" s="6">
        <f t="shared" si="6"/>
        <v>35.251905000000001</v>
      </c>
      <c r="R79" s="6">
        <f t="shared" si="7"/>
        <v>248.18</v>
      </c>
    </row>
    <row r="80" spans="1:18" ht="14.25" x14ac:dyDescent="0.15">
      <c r="A80" s="6" t="s">
        <v>10</v>
      </c>
      <c r="B80" s="2" t="s">
        <v>24</v>
      </c>
      <c r="C80" s="2" t="s">
        <v>24</v>
      </c>
      <c r="D80" s="2" t="s">
        <v>24</v>
      </c>
      <c r="E80" s="6">
        <v>40</v>
      </c>
      <c r="F80" s="6">
        <v>40</v>
      </c>
      <c r="G80" s="2">
        <v>20</v>
      </c>
      <c r="H80" s="2">
        <v>28</v>
      </c>
      <c r="I80" s="2">
        <v>28</v>
      </c>
      <c r="J80" s="10">
        <v>70.03</v>
      </c>
      <c r="K80" s="10">
        <v>71.760000000000005</v>
      </c>
      <c r="L80" s="10">
        <v>144.15</v>
      </c>
      <c r="M80" s="10">
        <v>200.46</v>
      </c>
      <c r="N80" s="6">
        <f t="shared" si="8"/>
        <v>0.41145062534459248</v>
      </c>
      <c r="O80" s="6">
        <v>34.267969999999998</v>
      </c>
      <c r="P80" s="6">
        <v>33.990459999999999</v>
      </c>
      <c r="Q80" s="6">
        <f t="shared" si="6"/>
        <v>34.129215000000002</v>
      </c>
      <c r="R80" s="6">
        <f t="shared" si="7"/>
        <v>486.40000000000009</v>
      </c>
    </row>
    <row r="81" spans="1:18" ht="14.25" x14ac:dyDescent="0.15">
      <c r="A81" s="6" t="s">
        <v>9</v>
      </c>
      <c r="B81" s="2" t="s">
        <v>24</v>
      </c>
      <c r="C81" s="2" t="s">
        <v>24</v>
      </c>
      <c r="D81" s="2" t="s">
        <v>24</v>
      </c>
      <c r="E81" s="6">
        <v>40</v>
      </c>
      <c r="F81" s="6">
        <v>40</v>
      </c>
      <c r="G81" s="2">
        <v>20</v>
      </c>
      <c r="H81" s="2">
        <v>29</v>
      </c>
      <c r="I81" s="2">
        <v>29</v>
      </c>
      <c r="J81" s="10">
        <v>68.56</v>
      </c>
      <c r="K81" s="10">
        <v>70.94</v>
      </c>
      <c r="L81" s="10">
        <v>125.5</v>
      </c>
      <c r="M81" s="10">
        <v>175.03</v>
      </c>
      <c r="N81" s="6">
        <f t="shared" si="8"/>
        <v>0.46417994875719565</v>
      </c>
      <c r="O81" s="6">
        <v>34.157080000000001</v>
      </c>
      <c r="P81" s="6">
        <v>33.795029999999997</v>
      </c>
      <c r="Q81" s="6">
        <f t="shared" si="6"/>
        <v>33.976055000000002</v>
      </c>
      <c r="R81" s="6">
        <f t="shared" si="7"/>
        <v>440.03</v>
      </c>
    </row>
    <row r="82" spans="1:18" ht="14.25" x14ac:dyDescent="0.15">
      <c r="A82" s="6" t="s">
        <v>9</v>
      </c>
      <c r="B82" s="2" t="s">
        <v>24</v>
      </c>
      <c r="C82" s="2" t="s">
        <v>24</v>
      </c>
      <c r="D82" s="2" t="s">
        <v>24</v>
      </c>
      <c r="E82" s="6">
        <v>40</v>
      </c>
      <c r="F82" s="6">
        <v>40</v>
      </c>
      <c r="G82" s="2">
        <v>20</v>
      </c>
      <c r="H82" s="2">
        <v>30</v>
      </c>
      <c r="I82" s="2">
        <v>30</v>
      </c>
      <c r="J82" s="10">
        <v>69.61</v>
      </c>
      <c r="K82" s="10">
        <v>72.489999999999995</v>
      </c>
      <c r="L82" s="10">
        <v>109.63</v>
      </c>
      <c r="M82" s="10">
        <v>154.76</v>
      </c>
      <c r="N82" s="6">
        <f t="shared" si="8"/>
        <v>0.53746359544612121</v>
      </c>
      <c r="O82" s="6">
        <v>34.248109999999997</v>
      </c>
      <c r="P82" s="6">
        <v>33.95476</v>
      </c>
      <c r="Q82" s="6">
        <f t="shared" si="6"/>
        <v>34.101434999999995</v>
      </c>
      <c r="R82" s="6">
        <f t="shared" si="7"/>
        <v>406.49</v>
      </c>
    </row>
    <row r="83" spans="1:18" ht="14.25" x14ac:dyDescent="0.15">
      <c r="A83" s="6" t="s">
        <v>12</v>
      </c>
      <c r="B83" s="2" t="s">
        <v>24</v>
      </c>
      <c r="C83" s="2" t="s">
        <v>24</v>
      </c>
      <c r="D83" s="2" t="s">
        <v>24</v>
      </c>
      <c r="E83" s="6">
        <v>40</v>
      </c>
      <c r="F83" s="6">
        <v>40</v>
      </c>
      <c r="G83" s="2">
        <v>20</v>
      </c>
      <c r="H83" s="2">
        <v>31</v>
      </c>
      <c r="I83" s="2">
        <v>31</v>
      </c>
      <c r="J83" s="10">
        <v>70.34</v>
      </c>
      <c r="K83" s="10">
        <v>72.59</v>
      </c>
      <c r="L83" s="10">
        <v>97.39</v>
      </c>
      <c r="M83" s="10">
        <v>136.32</v>
      </c>
      <c r="N83" s="6">
        <f t="shared" si="8"/>
        <v>0.61156989431346553</v>
      </c>
      <c r="O83" s="6">
        <v>34.258479999999999</v>
      </c>
      <c r="P83" s="6">
        <v>33.992139999999999</v>
      </c>
      <c r="Q83" s="6">
        <f t="shared" si="6"/>
        <v>34.125309999999999</v>
      </c>
      <c r="R83" s="6">
        <f t="shared" si="7"/>
        <v>376.64</v>
      </c>
    </row>
    <row r="84" spans="1:18" ht="14.25" x14ac:dyDescent="0.15">
      <c r="A84" s="6" t="s">
        <v>13</v>
      </c>
      <c r="B84" s="2" t="s">
        <v>24</v>
      </c>
      <c r="C84" s="2" t="s">
        <v>24</v>
      </c>
      <c r="D84" s="2" t="s">
        <v>24</v>
      </c>
      <c r="E84" s="6">
        <v>40</v>
      </c>
      <c r="F84" s="6">
        <v>40</v>
      </c>
      <c r="G84" s="2">
        <v>20</v>
      </c>
      <c r="H84" s="2">
        <v>32</v>
      </c>
      <c r="I84" s="2">
        <v>32</v>
      </c>
      <c r="J84" s="10">
        <v>68.28</v>
      </c>
      <c r="K84" s="10">
        <v>71.510000000000005</v>
      </c>
      <c r="L84" s="10">
        <v>85.13</v>
      </c>
      <c r="M84" s="10">
        <v>116.21</v>
      </c>
      <c r="N84" s="6">
        <f t="shared" si="8"/>
        <v>0.69429820204629</v>
      </c>
      <c r="O84" s="6">
        <v>34.12462</v>
      </c>
      <c r="P84" s="6">
        <v>33.845419999999997</v>
      </c>
      <c r="Q84" s="6">
        <f t="shared" si="6"/>
        <v>33.985019999999999</v>
      </c>
      <c r="R84" s="6">
        <f t="shared" si="7"/>
        <v>341.13</v>
      </c>
    </row>
    <row r="85" spans="1:18" ht="14.25" x14ac:dyDescent="0.15">
      <c r="A85" s="6" t="s">
        <v>14</v>
      </c>
      <c r="B85" s="2" t="s">
        <v>24</v>
      </c>
      <c r="C85" s="2" t="s">
        <v>24</v>
      </c>
      <c r="D85" s="2" t="s">
        <v>24</v>
      </c>
      <c r="E85" s="6">
        <v>40</v>
      </c>
      <c r="F85" s="6">
        <v>40</v>
      </c>
      <c r="G85" s="2">
        <v>20</v>
      </c>
      <c r="H85" s="2">
        <v>33</v>
      </c>
      <c r="I85" s="2">
        <v>33</v>
      </c>
      <c r="J85" s="10">
        <v>70.11</v>
      </c>
      <c r="K85" s="10">
        <v>73.52</v>
      </c>
      <c r="L85" s="10">
        <v>76.37</v>
      </c>
      <c r="M85" s="10">
        <v>105.17</v>
      </c>
      <c r="N85" s="6">
        <f t="shared" si="8"/>
        <v>0.7911754985127244</v>
      </c>
      <c r="O85" s="6">
        <v>34.259860000000003</v>
      </c>
      <c r="P85" s="6">
        <v>33.9574</v>
      </c>
      <c r="Q85" s="6">
        <f t="shared" si="6"/>
        <v>34.108630000000005</v>
      </c>
      <c r="R85" s="6">
        <f t="shared" si="7"/>
        <v>325.17</v>
      </c>
    </row>
    <row r="86" spans="1:18" ht="14.25" x14ac:dyDescent="0.15">
      <c r="A86" s="6" t="s">
        <v>14</v>
      </c>
      <c r="B86" s="2" t="s">
        <v>24</v>
      </c>
      <c r="C86" s="2" t="s">
        <v>24</v>
      </c>
      <c r="D86" s="2" t="s">
        <v>24</v>
      </c>
      <c r="E86" s="6">
        <v>40</v>
      </c>
      <c r="F86" s="6">
        <v>40</v>
      </c>
      <c r="G86" s="2">
        <v>20</v>
      </c>
      <c r="H86" s="2">
        <v>34</v>
      </c>
      <c r="I86" s="2">
        <v>34</v>
      </c>
      <c r="J86" s="10">
        <v>70.45</v>
      </c>
      <c r="K86" s="10">
        <v>72.36</v>
      </c>
      <c r="L86" s="10">
        <v>64.69</v>
      </c>
      <c r="M86" s="10">
        <v>89.47</v>
      </c>
      <c r="N86" s="6">
        <f t="shared" si="8"/>
        <v>0.92637519460300988</v>
      </c>
      <c r="O86" s="6">
        <v>34.256610000000002</v>
      </c>
      <c r="P86" s="6">
        <v>33.963979999999999</v>
      </c>
      <c r="Q86" s="6">
        <f t="shared" si="6"/>
        <v>34.110295000000001</v>
      </c>
      <c r="R86" s="6">
        <f t="shared" si="7"/>
        <v>296.97000000000003</v>
      </c>
    </row>
    <row r="87" spans="1:18" ht="14.25" x14ac:dyDescent="0.15">
      <c r="A87" s="6" t="s">
        <v>10</v>
      </c>
      <c r="B87" s="2" t="s">
        <v>24</v>
      </c>
      <c r="C87" s="2" t="s">
        <v>24</v>
      </c>
      <c r="D87" s="2" t="s">
        <v>24</v>
      </c>
      <c r="E87" s="6">
        <v>40</v>
      </c>
      <c r="F87" s="6">
        <v>40</v>
      </c>
      <c r="G87" s="2">
        <v>20</v>
      </c>
      <c r="H87" s="2">
        <v>35</v>
      </c>
      <c r="I87" s="2">
        <v>35</v>
      </c>
      <c r="J87" s="10">
        <v>69.680000000000007</v>
      </c>
      <c r="K87" s="10">
        <v>72.22</v>
      </c>
      <c r="L87" s="10">
        <v>56.62</v>
      </c>
      <c r="M87" s="10">
        <v>78.37</v>
      </c>
      <c r="N87" s="6">
        <f t="shared" si="8"/>
        <v>1.0511889769612563</v>
      </c>
      <c r="O87" s="6">
        <v>34.123869999999997</v>
      </c>
      <c r="P87" s="6">
        <v>33.825319999999998</v>
      </c>
      <c r="Q87" s="6">
        <f t="shared" si="6"/>
        <v>33.974594999999994</v>
      </c>
      <c r="R87" s="6">
        <f t="shared" si="7"/>
        <v>276.89</v>
      </c>
    </row>
    <row r="88" spans="1:18" ht="14.25" x14ac:dyDescent="0.15">
      <c r="A88" s="6" t="s">
        <v>9</v>
      </c>
      <c r="B88" s="2" t="s">
        <v>24</v>
      </c>
      <c r="C88" s="2" t="s">
        <v>24</v>
      </c>
      <c r="D88" s="2" t="s">
        <v>24</v>
      </c>
      <c r="E88" s="6">
        <v>40</v>
      </c>
      <c r="F88" s="6">
        <v>40</v>
      </c>
      <c r="G88" s="2">
        <v>20</v>
      </c>
      <c r="H88" s="2">
        <v>36</v>
      </c>
      <c r="I88" s="2">
        <v>36</v>
      </c>
      <c r="J88" s="10">
        <v>71.3</v>
      </c>
      <c r="K88" s="10">
        <v>73.25</v>
      </c>
      <c r="L88" s="10">
        <v>49.01</v>
      </c>
      <c r="M88" s="10">
        <v>68.86</v>
      </c>
      <c r="N88" s="6">
        <f t="shared" si="8"/>
        <v>1.2263510647323324</v>
      </c>
      <c r="O88" s="6">
        <v>34.257399999999997</v>
      </c>
      <c r="P88" s="6">
        <v>33.956789999999998</v>
      </c>
      <c r="Q88" s="6">
        <f t="shared" si="6"/>
        <v>34.107095000000001</v>
      </c>
      <c r="R88" s="6">
        <f t="shared" si="7"/>
        <v>262.42</v>
      </c>
    </row>
    <row r="89" spans="1:18" ht="14.25" x14ac:dyDescent="0.15">
      <c r="A89" s="6" t="s">
        <v>9</v>
      </c>
      <c r="B89" s="2" t="s">
        <v>24</v>
      </c>
      <c r="C89" s="2" t="s">
        <v>24</v>
      </c>
      <c r="D89" s="2" t="s">
        <v>24</v>
      </c>
      <c r="E89" s="6">
        <v>40</v>
      </c>
      <c r="F89" s="6">
        <v>40</v>
      </c>
      <c r="G89" s="2">
        <v>20</v>
      </c>
      <c r="H89" s="2">
        <v>37</v>
      </c>
      <c r="I89" s="2">
        <v>37</v>
      </c>
      <c r="J89" s="10">
        <v>71.58</v>
      </c>
      <c r="K89" s="10">
        <v>74.03</v>
      </c>
      <c r="L89" s="10">
        <v>43.75</v>
      </c>
      <c r="M89" s="10">
        <v>60.72</v>
      </c>
      <c r="N89" s="6">
        <f t="shared" si="8"/>
        <v>1.393797262371973</v>
      </c>
      <c r="O89" s="6">
        <v>34.280819999999999</v>
      </c>
      <c r="P89" s="6">
        <v>33.990389999999998</v>
      </c>
      <c r="Q89" s="6">
        <f t="shared" si="6"/>
        <v>34.135604999999998</v>
      </c>
      <c r="R89" s="6">
        <f t="shared" si="7"/>
        <v>250.08</v>
      </c>
    </row>
    <row r="90" spans="1:18" ht="14.25" x14ac:dyDescent="0.15">
      <c r="A90" s="6" t="s">
        <v>10</v>
      </c>
      <c r="B90" s="2" t="s">
        <v>24</v>
      </c>
      <c r="C90" s="2" t="s">
        <v>24</v>
      </c>
      <c r="D90" s="2" t="s">
        <v>24</v>
      </c>
      <c r="E90" s="6">
        <v>40</v>
      </c>
      <c r="F90" s="6">
        <v>40</v>
      </c>
      <c r="G90" s="2">
        <v>20</v>
      </c>
      <c r="H90" s="2">
        <v>38</v>
      </c>
      <c r="I90" s="2">
        <v>38</v>
      </c>
      <c r="J90" s="10">
        <v>70</v>
      </c>
      <c r="K90" s="10">
        <v>73.31</v>
      </c>
      <c r="L90" s="10">
        <v>36.61</v>
      </c>
      <c r="M90" s="10">
        <v>51.24</v>
      </c>
      <c r="N90" s="6">
        <f t="shared" si="8"/>
        <v>1.6313033579965852</v>
      </c>
      <c r="O90" s="6">
        <v>34.143000000000001</v>
      </c>
      <c r="P90" s="6">
        <v>33.767220000000002</v>
      </c>
      <c r="Q90" s="6">
        <f t="shared" si="6"/>
        <v>33.955110000000005</v>
      </c>
      <c r="R90" s="6">
        <f t="shared" si="7"/>
        <v>231.16000000000003</v>
      </c>
    </row>
    <row r="91" spans="1:18" ht="14.25" x14ac:dyDescent="0.15">
      <c r="A91" s="6" t="s">
        <v>15</v>
      </c>
      <c r="B91" s="2" t="s">
        <v>24</v>
      </c>
      <c r="C91" s="2" t="s">
        <v>40</v>
      </c>
      <c r="D91" s="2" t="s">
        <v>24</v>
      </c>
      <c r="E91" s="6">
        <v>40</v>
      </c>
      <c r="F91" s="6">
        <v>40</v>
      </c>
      <c r="G91" s="6">
        <v>10</v>
      </c>
      <c r="H91" s="6">
        <v>40</v>
      </c>
      <c r="I91" s="6">
        <v>40</v>
      </c>
      <c r="J91" s="6">
        <v>65.8</v>
      </c>
      <c r="K91" s="6">
        <v>72.040000000000006</v>
      </c>
      <c r="L91" s="6">
        <v>25.56</v>
      </c>
      <c r="M91" s="6">
        <v>35.380000000000003</v>
      </c>
      <c r="N91" s="6"/>
      <c r="O91" s="6">
        <v>34.210769999999997</v>
      </c>
      <c r="P91" s="6">
        <v>33.843409999999999</v>
      </c>
      <c r="Q91" s="6">
        <f t="shared" si="6"/>
        <v>34.027090000000001</v>
      </c>
      <c r="R91" s="6">
        <f t="shared" si="7"/>
        <v>198.78</v>
      </c>
    </row>
    <row r="92" spans="1:18" ht="14.25" x14ac:dyDescent="0.15">
      <c r="A92" s="6" t="s">
        <v>15</v>
      </c>
      <c r="B92" s="6" t="s">
        <v>25</v>
      </c>
      <c r="C92" s="2" t="s">
        <v>24</v>
      </c>
      <c r="D92" s="6" t="s">
        <v>25</v>
      </c>
      <c r="E92" s="6">
        <v>26</v>
      </c>
      <c r="F92" s="6">
        <v>26</v>
      </c>
      <c r="G92" s="6">
        <v>10</v>
      </c>
      <c r="H92" s="6">
        <v>26</v>
      </c>
      <c r="I92" s="6">
        <v>26</v>
      </c>
      <c r="J92" s="6">
        <v>499.48</v>
      </c>
      <c r="K92" s="6">
        <v>565.79999999999995</v>
      </c>
      <c r="L92" s="6">
        <v>174.94</v>
      </c>
      <c r="M92" s="6">
        <v>252.4</v>
      </c>
      <c r="N92" s="6"/>
      <c r="O92" s="6">
        <v>41.686579999999999</v>
      </c>
      <c r="P92" s="6">
        <v>41.200069999999997</v>
      </c>
      <c r="Q92" s="6">
        <f t="shared" si="6"/>
        <v>41.443325000000002</v>
      </c>
      <c r="R92" s="6">
        <f t="shared" si="7"/>
        <v>1492.6200000000001</v>
      </c>
    </row>
    <row r="93" spans="1:18" ht="14.25" x14ac:dyDescent="0.15">
      <c r="A93" s="6" t="s">
        <v>10</v>
      </c>
      <c r="B93" s="6" t="s">
        <v>25</v>
      </c>
      <c r="C93" s="2" t="s">
        <v>24</v>
      </c>
      <c r="D93" s="6" t="s">
        <v>25</v>
      </c>
      <c r="E93" s="6">
        <v>28</v>
      </c>
      <c r="F93" s="6">
        <v>28</v>
      </c>
      <c r="G93" s="6">
        <v>10</v>
      </c>
      <c r="H93" s="6">
        <v>28</v>
      </c>
      <c r="I93" s="6">
        <v>28</v>
      </c>
      <c r="J93" s="6">
        <v>386.12</v>
      </c>
      <c r="K93" s="6">
        <v>438.94</v>
      </c>
      <c r="L93" s="6">
        <v>137.26</v>
      </c>
      <c r="M93" s="6">
        <v>197.74</v>
      </c>
      <c r="N93" s="6"/>
      <c r="O93" s="6">
        <v>40.802439999999997</v>
      </c>
      <c r="P93" s="6">
        <v>40.24156</v>
      </c>
      <c r="Q93" s="6">
        <f t="shared" si="6"/>
        <v>40.521999999999998</v>
      </c>
      <c r="R93" s="6">
        <f t="shared" si="7"/>
        <v>1160.06</v>
      </c>
    </row>
    <row r="94" spans="1:18" ht="14.25" x14ac:dyDescent="0.15">
      <c r="A94" s="6" t="s">
        <v>15</v>
      </c>
      <c r="B94" s="6" t="s">
        <v>25</v>
      </c>
      <c r="C94" s="2" t="s">
        <v>24</v>
      </c>
      <c r="D94" s="6" t="s">
        <v>25</v>
      </c>
      <c r="E94" s="6">
        <v>30</v>
      </c>
      <c r="F94" s="6">
        <v>30</v>
      </c>
      <c r="G94" s="6">
        <v>10</v>
      </c>
      <c r="H94" s="6">
        <v>30</v>
      </c>
      <c r="I94" s="6">
        <v>30</v>
      </c>
      <c r="J94" s="6">
        <v>301.33999999999997</v>
      </c>
      <c r="K94" s="6">
        <v>346.12</v>
      </c>
      <c r="L94" s="6">
        <v>119.9</v>
      </c>
      <c r="M94" s="6">
        <v>174.4</v>
      </c>
      <c r="N94" s="6"/>
      <c r="O94" s="6">
        <v>39.753210000000003</v>
      </c>
      <c r="P94" s="6">
        <v>39.182980000000001</v>
      </c>
      <c r="Q94" s="6">
        <f t="shared" si="6"/>
        <v>39.468095000000005</v>
      </c>
      <c r="R94" s="6">
        <f t="shared" si="7"/>
        <v>941.76</v>
      </c>
    </row>
    <row r="95" spans="1:18" ht="14.25" x14ac:dyDescent="0.15">
      <c r="A95" s="6" t="s">
        <v>10</v>
      </c>
      <c r="B95" s="6" t="s">
        <v>25</v>
      </c>
      <c r="C95" s="2" t="s">
        <v>24</v>
      </c>
      <c r="D95" s="6" t="s">
        <v>25</v>
      </c>
      <c r="E95" s="6">
        <v>32</v>
      </c>
      <c r="F95" s="6">
        <v>32</v>
      </c>
      <c r="G95" s="6">
        <v>10</v>
      </c>
      <c r="H95" s="6">
        <v>32</v>
      </c>
      <c r="I95" s="6">
        <v>32</v>
      </c>
      <c r="J95" s="10">
        <v>246.8</v>
      </c>
      <c r="K95" s="10">
        <v>279.76</v>
      </c>
      <c r="L95" s="10">
        <v>80.900000000000006</v>
      </c>
      <c r="M95" s="10">
        <v>115.06</v>
      </c>
      <c r="N95" s="6"/>
      <c r="O95" s="10">
        <v>38.805030000000002</v>
      </c>
      <c r="P95" s="10">
        <v>38.227710000000002</v>
      </c>
      <c r="Q95" s="6">
        <f t="shared" si="6"/>
        <v>38.516370000000002</v>
      </c>
      <c r="R95" s="6">
        <f t="shared" si="7"/>
        <v>722.52</v>
      </c>
    </row>
    <row r="96" spans="1:18" ht="14.25" x14ac:dyDescent="0.15">
      <c r="A96" s="6" t="s">
        <v>15</v>
      </c>
      <c r="B96" s="6" t="s">
        <v>25</v>
      </c>
      <c r="C96" s="2" t="s">
        <v>24</v>
      </c>
      <c r="D96" s="6" t="s">
        <v>25</v>
      </c>
      <c r="E96" s="6">
        <v>34</v>
      </c>
      <c r="F96" s="6">
        <v>34</v>
      </c>
      <c r="G96" s="6">
        <v>10</v>
      </c>
      <c r="H96" s="6">
        <v>34</v>
      </c>
      <c r="I96" s="6">
        <v>34</v>
      </c>
      <c r="J96" s="10">
        <v>202.1</v>
      </c>
      <c r="K96" s="10">
        <v>229.1</v>
      </c>
      <c r="L96" s="10">
        <v>60.28</v>
      </c>
      <c r="M96" s="10">
        <v>90.28</v>
      </c>
      <c r="N96" s="6"/>
      <c r="O96" s="10">
        <v>37.771970000000003</v>
      </c>
      <c r="P96" s="10">
        <v>37.033679999999997</v>
      </c>
      <c r="Q96" s="6">
        <f t="shared" si="6"/>
        <v>37.402825</v>
      </c>
      <c r="R96" s="6">
        <f t="shared" si="7"/>
        <v>581.76</v>
      </c>
    </row>
    <row r="97" spans="1:18" ht="14.25" x14ac:dyDescent="0.15">
      <c r="A97" s="6" t="s">
        <v>10</v>
      </c>
      <c r="B97" s="6" t="s">
        <v>25</v>
      </c>
      <c r="C97" s="2" t="s">
        <v>24</v>
      </c>
      <c r="D97" s="6" t="s">
        <v>25</v>
      </c>
      <c r="E97" s="6">
        <v>36</v>
      </c>
      <c r="F97" s="6">
        <v>36</v>
      </c>
      <c r="G97" s="6">
        <v>10</v>
      </c>
      <c r="H97" s="6">
        <v>36</v>
      </c>
      <c r="I97" s="6">
        <v>36</v>
      </c>
      <c r="J97" s="10">
        <v>164.74</v>
      </c>
      <c r="K97" s="10">
        <v>189.04</v>
      </c>
      <c r="L97" s="10">
        <v>70.86</v>
      </c>
      <c r="M97" s="10">
        <v>103.54</v>
      </c>
      <c r="N97" s="6"/>
      <c r="O97" s="10">
        <v>36.539470000000001</v>
      </c>
      <c r="P97" s="10">
        <v>35.791229999999999</v>
      </c>
      <c r="Q97" s="6">
        <f t="shared" si="6"/>
        <v>36.165350000000004</v>
      </c>
      <c r="R97" s="6">
        <f t="shared" si="7"/>
        <v>528.17999999999995</v>
      </c>
    </row>
    <row r="98" spans="1:18" ht="14.25" x14ac:dyDescent="0.15">
      <c r="A98" s="6" t="s">
        <v>15</v>
      </c>
      <c r="B98" s="6" t="s">
        <v>25</v>
      </c>
      <c r="C98" s="2" t="s">
        <v>24</v>
      </c>
      <c r="D98" s="6" t="s">
        <v>25</v>
      </c>
      <c r="E98" s="6">
        <v>38</v>
      </c>
      <c r="F98" s="6">
        <v>38</v>
      </c>
      <c r="G98" s="6">
        <v>10</v>
      </c>
      <c r="H98" s="6">
        <v>38</v>
      </c>
      <c r="I98" s="6">
        <v>38</v>
      </c>
      <c r="J98" s="10">
        <v>143.66</v>
      </c>
      <c r="K98" s="10">
        <v>158.56</v>
      </c>
      <c r="L98" s="10">
        <v>33.340000000000003</v>
      </c>
      <c r="M98" s="10">
        <v>48.44</v>
      </c>
      <c r="N98" s="6"/>
      <c r="O98" s="10">
        <v>35.476900000000001</v>
      </c>
      <c r="P98" s="10">
        <v>34.754890000000003</v>
      </c>
      <c r="Q98" s="6">
        <f t="shared" ref="Q98:Q107" si="9">(O98+P98)/2</f>
        <v>35.115895000000002</v>
      </c>
      <c r="R98" s="6">
        <f t="shared" ref="R98:R107" si="10">SUM(J98:M98)</f>
        <v>384.00000000000006</v>
      </c>
    </row>
    <row r="99" spans="1:18" ht="14.25" x14ac:dyDescent="0.15">
      <c r="A99" s="6" t="s">
        <v>10</v>
      </c>
      <c r="B99" s="6" t="s">
        <v>25</v>
      </c>
      <c r="C99" s="2" t="s">
        <v>24</v>
      </c>
      <c r="D99" s="6" t="s">
        <v>25</v>
      </c>
      <c r="E99" s="6">
        <v>40</v>
      </c>
      <c r="F99" s="6">
        <v>40</v>
      </c>
      <c r="G99" s="6">
        <v>10</v>
      </c>
      <c r="H99" s="6">
        <v>40</v>
      </c>
      <c r="I99" s="6">
        <v>40</v>
      </c>
      <c r="J99" s="10">
        <v>120.7</v>
      </c>
      <c r="K99" s="10">
        <v>140.69999999999999</v>
      </c>
      <c r="L99" s="10">
        <v>25.26</v>
      </c>
      <c r="M99" s="10">
        <v>36.56</v>
      </c>
      <c r="N99" s="6"/>
      <c r="O99" s="10">
        <v>34.28295</v>
      </c>
      <c r="P99" s="10">
        <v>33.383690000000001</v>
      </c>
      <c r="Q99" s="6">
        <f t="shared" si="9"/>
        <v>33.833320000000001</v>
      </c>
      <c r="R99" s="6">
        <f t="shared" si="10"/>
        <v>323.21999999999997</v>
      </c>
    </row>
    <row r="100" spans="1:18" ht="14.25" x14ac:dyDescent="0.15">
      <c r="A100" s="6" t="s">
        <v>15</v>
      </c>
      <c r="B100" s="2" t="s">
        <v>24</v>
      </c>
      <c r="C100" s="2" t="s">
        <v>24</v>
      </c>
      <c r="D100" s="6" t="s">
        <v>25</v>
      </c>
      <c r="E100" s="6">
        <v>26</v>
      </c>
      <c r="F100" s="6">
        <v>26</v>
      </c>
      <c r="G100" s="6">
        <v>10</v>
      </c>
      <c r="H100" s="6">
        <v>26</v>
      </c>
      <c r="I100" s="6">
        <v>26</v>
      </c>
      <c r="J100" s="10">
        <v>387.96</v>
      </c>
      <c r="K100" s="10">
        <v>458.04</v>
      </c>
      <c r="L100" s="10">
        <v>180.96</v>
      </c>
      <c r="M100" s="10">
        <v>259.08</v>
      </c>
      <c r="N100" s="6"/>
      <c r="O100" s="10">
        <v>41.797629999999998</v>
      </c>
      <c r="P100" s="10">
        <v>41.295610000000003</v>
      </c>
      <c r="Q100" s="6">
        <f t="shared" si="9"/>
        <v>41.546620000000004</v>
      </c>
      <c r="R100" s="6">
        <f t="shared" si="10"/>
        <v>1286.04</v>
      </c>
    </row>
    <row r="101" spans="1:18" ht="14.25" x14ac:dyDescent="0.15">
      <c r="A101" s="6" t="s">
        <v>10</v>
      </c>
      <c r="B101" s="2" t="s">
        <v>24</v>
      </c>
      <c r="C101" s="2" t="s">
        <v>24</v>
      </c>
      <c r="D101" s="6" t="s">
        <v>25</v>
      </c>
      <c r="E101" s="6">
        <v>28</v>
      </c>
      <c r="F101" s="6">
        <v>28</v>
      </c>
      <c r="G101" s="6">
        <v>10</v>
      </c>
      <c r="H101" s="6">
        <v>28</v>
      </c>
      <c r="I101" s="6">
        <v>28</v>
      </c>
      <c r="J101" s="10">
        <v>292.22000000000003</v>
      </c>
      <c r="K101" s="10">
        <v>339.76</v>
      </c>
      <c r="L101" s="10">
        <v>137.26</v>
      </c>
      <c r="M101" s="10">
        <v>197.74</v>
      </c>
      <c r="N101" s="6"/>
      <c r="O101" s="10">
        <v>40.894370000000002</v>
      </c>
      <c r="P101" s="10">
        <v>40.38373</v>
      </c>
      <c r="Q101" s="6">
        <f t="shared" si="9"/>
        <v>40.639049999999997</v>
      </c>
      <c r="R101" s="6">
        <f t="shared" si="10"/>
        <v>966.98</v>
      </c>
    </row>
    <row r="102" spans="1:18" ht="14.25" x14ac:dyDescent="0.15">
      <c r="A102" s="6" t="s">
        <v>15</v>
      </c>
      <c r="B102" s="2" t="s">
        <v>24</v>
      </c>
      <c r="C102" s="2" t="s">
        <v>24</v>
      </c>
      <c r="D102" s="6" t="s">
        <v>25</v>
      </c>
      <c r="E102" s="6">
        <v>30</v>
      </c>
      <c r="F102" s="6">
        <v>30</v>
      </c>
      <c r="G102" s="6">
        <v>10</v>
      </c>
      <c r="H102" s="6">
        <v>30</v>
      </c>
      <c r="I102" s="6">
        <v>30</v>
      </c>
      <c r="J102" s="10">
        <v>218.12</v>
      </c>
      <c r="K102" s="10">
        <v>254.22</v>
      </c>
      <c r="L102" s="10">
        <v>104.22</v>
      </c>
      <c r="M102" s="10">
        <v>150.96</v>
      </c>
      <c r="N102" s="6"/>
      <c r="O102" s="10">
        <v>39.926299999999998</v>
      </c>
      <c r="P102" s="10">
        <v>39.389580000000002</v>
      </c>
      <c r="Q102" s="6">
        <f t="shared" si="9"/>
        <v>39.657939999999996</v>
      </c>
      <c r="R102" s="6">
        <f t="shared" si="10"/>
        <v>727.5200000000001</v>
      </c>
    </row>
    <row r="103" spans="1:18" ht="14.25" x14ac:dyDescent="0.15">
      <c r="A103" s="6" t="s">
        <v>10</v>
      </c>
      <c r="B103" s="2" t="s">
        <v>24</v>
      </c>
      <c r="C103" s="2" t="s">
        <v>24</v>
      </c>
      <c r="D103" s="6" t="s">
        <v>25</v>
      </c>
      <c r="E103" s="6">
        <v>32</v>
      </c>
      <c r="F103" s="6">
        <v>32</v>
      </c>
      <c r="G103" s="6">
        <v>10</v>
      </c>
      <c r="H103" s="6">
        <v>32</v>
      </c>
      <c r="I103" s="6">
        <v>32</v>
      </c>
      <c r="J103" s="10">
        <v>166.26</v>
      </c>
      <c r="K103" s="10">
        <v>189.22</v>
      </c>
      <c r="L103" s="10">
        <v>100.9</v>
      </c>
      <c r="M103" s="10">
        <v>145.4</v>
      </c>
      <c r="N103" s="6"/>
      <c r="O103" s="10">
        <v>38.835970000000003</v>
      </c>
      <c r="P103" s="10">
        <v>38.274979999999999</v>
      </c>
      <c r="Q103" s="6">
        <f t="shared" si="9"/>
        <v>38.555475000000001</v>
      </c>
      <c r="R103" s="6">
        <f t="shared" si="10"/>
        <v>601.78</v>
      </c>
    </row>
    <row r="104" spans="1:18" ht="14.25" x14ac:dyDescent="0.15">
      <c r="A104" s="6" t="s">
        <v>15</v>
      </c>
      <c r="B104" s="2" t="s">
        <v>24</v>
      </c>
      <c r="C104" s="2" t="s">
        <v>24</v>
      </c>
      <c r="D104" s="6" t="s">
        <v>25</v>
      </c>
      <c r="E104" s="6">
        <v>34</v>
      </c>
      <c r="F104" s="6">
        <v>34</v>
      </c>
      <c r="G104" s="6">
        <v>10</v>
      </c>
      <c r="H104" s="6">
        <v>34</v>
      </c>
      <c r="I104" s="6">
        <v>34</v>
      </c>
      <c r="J104" s="10">
        <v>131.36000000000001</v>
      </c>
      <c r="K104" s="10">
        <v>146.04</v>
      </c>
      <c r="L104" s="10">
        <v>60.28</v>
      </c>
      <c r="M104" s="10">
        <v>90.28</v>
      </c>
      <c r="N104" s="6"/>
      <c r="O104" s="10">
        <v>37.76182</v>
      </c>
      <c r="P104" s="10">
        <v>37.242100000000001</v>
      </c>
      <c r="Q104" s="6">
        <f t="shared" si="9"/>
        <v>37.501959999999997</v>
      </c>
      <c r="R104" s="6">
        <f t="shared" si="10"/>
        <v>427.95999999999992</v>
      </c>
    </row>
    <row r="105" spans="1:18" ht="14.25" x14ac:dyDescent="0.15">
      <c r="A105" s="6" t="s">
        <v>10</v>
      </c>
      <c r="B105" s="2" t="s">
        <v>24</v>
      </c>
      <c r="C105" s="2" t="s">
        <v>24</v>
      </c>
      <c r="D105" s="6" t="s">
        <v>25</v>
      </c>
      <c r="E105" s="6">
        <v>36</v>
      </c>
      <c r="F105" s="6">
        <v>36</v>
      </c>
      <c r="G105" s="6">
        <v>10</v>
      </c>
      <c r="H105" s="6">
        <v>36</v>
      </c>
      <c r="I105" s="6">
        <v>36</v>
      </c>
      <c r="J105" s="10">
        <v>102.46</v>
      </c>
      <c r="K105" s="10">
        <v>115.22</v>
      </c>
      <c r="L105" s="10">
        <v>44.74</v>
      </c>
      <c r="M105" s="10">
        <v>68.58</v>
      </c>
      <c r="N105" s="6"/>
      <c r="O105" s="10">
        <v>36.698799999999999</v>
      </c>
      <c r="P105" s="10">
        <v>36.15607</v>
      </c>
      <c r="Q105" s="6">
        <f t="shared" si="9"/>
        <v>36.427435000000003</v>
      </c>
      <c r="R105" s="6">
        <f t="shared" si="10"/>
        <v>331</v>
      </c>
    </row>
    <row r="106" spans="1:18" ht="14.25" x14ac:dyDescent="0.15">
      <c r="A106" s="6" t="s">
        <v>15</v>
      </c>
      <c r="B106" s="2" t="s">
        <v>24</v>
      </c>
      <c r="C106" s="2" t="s">
        <v>24</v>
      </c>
      <c r="D106" s="6" t="s">
        <v>25</v>
      </c>
      <c r="E106" s="6">
        <v>38</v>
      </c>
      <c r="F106" s="6">
        <v>38</v>
      </c>
      <c r="G106" s="6">
        <v>10</v>
      </c>
      <c r="H106" s="6">
        <v>38</v>
      </c>
      <c r="I106" s="6">
        <v>38</v>
      </c>
      <c r="J106" s="10">
        <v>80.239999999999995</v>
      </c>
      <c r="K106" s="10">
        <v>90.28</v>
      </c>
      <c r="L106" s="10">
        <v>61.42</v>
      </c>
      <c r="M106" s="10">
        <v>87.88</v>
      </c>
      <c r="N106" s="6"/>
      <c r="O106" s="10">
        <v>35.453919999999997</v>
      </c>
      <c r="P106" s="10">
        <v>36.15607</v>
      </c>
      <c r="Q106" s="6">
        <f t="shared" si="9"/>
        <v>35.804994999999998</v>
      </c>
      <c r="R106" s="6">
        <f t="shared" si="10"/>
        <v>319.82</v>
      </c>
    </row>
    <row r="107" spans="1:18" ht="14.25" x14ac:dyDescent="0.15">
      <c r="A107" s="6" t="s">
        <v>15</v>
      </c>
      <c r="B107" s="2" t="s">
        <v>24</v>
      </c>
      <c r="C107" s="2" t="s">
        <v>24</v>
      </c>
      <c r="D107" s="6" t="s">
        <v>25</v>
      </c>
      <c r="E107" s="6">
        <v>40</v>
      </c>
      <c r="F107" s="6">
        <v>40</v>
      </c>
      <c r="G107" s="6">
        <v>10</v>
      </c>
      <c r="H107" s="6">
        <v>40</v>
      </c>
      <c r="I107" s="6">
        <v>40</v>
      </c>
      <c r="J107" s="10">
        <v>67.88</v>
      </c>
      <c r="K107" s="10">
        <v>74.44</v>
      </c>
      <c r="L107" s="10">
        <v>25.26</v>
      </c>
      <c r="M107" s="10">
        <v>36.56</v>
      </c>
      <c r="N107" s="6"/>
      <c r="O107" s="10">
        <v>34.433</v>
      </c>
      <c r="P107" s="10">
        <v>34.03416</v>
      </c>
      <c r="Q107" s="6">
        <f t="shared" si="9"/>
        <v>34.233580000000003</v>
      </c>
      <c r="R107" s="6">
        <f t="shared" si="10"/>
        <v>204.14</v>
      </c>
    </row>
    <row r="108" spans="1:18" ht="14.25" x14ac:dyDescent="0.15">
      <c r="A108" s="6" t="s">
        <v>41</v>
      </c>
      <c r="B108" s="2" t="s">
        <v>42</v>
      </c>
      <c r="C108" s="6" t="s">
        <v>43</v>
      </c>
      <c r="D108" s="2" t="s">
        <v>42</v>
      </c>
      <c r="E108" s="6">
        <v>26</v>
      </c>
      <c r="F108" s="6">
        <v>26</v>
      </c>
      <c r="G108" s="6">
        <v>10</v>
      </c>
      <c r="H108" s="6">
        <v>26</v>
      </c>
      <c r="I108" s="6">
        <v>26</v>
      </c>
      <c r="J108" s="6">
        <v>426.64</v>
      </c>
      <c r="K108" s="6">
        <v>507.2</v>
      </c>
      <c r="L108" s="6">
        <v>174.94</v>
      </c>
      <c r="M108" s="6">
        <v>252.4</v>
      </c>
      <c r="N108" s="6"/>
      <c r="O108" s="6">
        <v>41.613950000000003</v>
      </c>
      <c r="P108" s="6">
        <v>41.045999999999999</v>
      </c>
      <c r="Q108" s="6">
        <f t="shared" ref="Q108:Q113" si="11">(O108+P108)/2</f>
        <v>41.329975000000005</v>
      </c>
      <c r="R108" s="6">
        <f t="shared" ref="R108:R113" si="12">SUM(J108:M108)</f>
        <v>1361.18</v>
      </c>
    </row>
    <row r="109" spans="1:18" ht="14.25" x14ac:dyDescent="0.15">
      <c r="A109" s="6" t="s">
        <v>9</v>
      </c>
      <c r="B109" s="2" t="s">
        <v>24</v>
      </c>
      <c r="C109" s="6" t="s">
        <v>25</v>
      </c>
      <c r="D109" s="2" t="s">
        <v>42</v>
      </c>
      <c r="E109" s="6">
        <v>28</v>
      </c>
      <c r="F109" s="6">
        <v>28</v>
      </c>
      <c r="G109" s="6">
        <v>10</v>
      </c>
      <c r="H109" s="6">
        <v>28</v>
      </c>
      <c r="I109" s="6">
        <v>28</v>
      </c>
      <c r="J109" s="6">
        <v>303.5</v>
      </c>
      <c r="K109" s="6">
        <v>370.34</v>
      </c>
      <c r="L109" s="6">
        <v>147.72</v>
      </c>
      <c r="M109" s="6">
        <v>213.76</v>
      </c>
      <c r="N109" s="6"/>
      <c r="O109" s="6">
        <v>40.617829999999998</v>
      </c>
      <c r="P109" s="6">
        <v>40.068260000000002</v>
      </c>
      <c r="Q109" s="6">
        <f t="shared" si="11"/>
        <v>40.343045000000004</v>
      </c>
      <c r="R109" s="6">
        <f t="shared" si="12"/>
        <v>1035.32</v>
      </c>
    </row>
    <row r="110" spans="1:18" ht="14.25" x14ac:dyDescent="0.15">
      <c r="A110" s="6" t="s">
        <v>41</v>
      </c>
      <c r="B110" s="2" t="s">
        <v>24</v>
      </c>
      <c r="C110" s="6" t="s">
        <v>43</v>
      </c>
      <c r="D110" s="2" t="s">
        <v>24</v>
      </c>
      <c r="E110" s="6">
        <v>30</v>
      </c>
      <c r="F110" s="6">
        <v>30</v>
      </c>
      <c r="G110" s="6">
        <v>10</v>
      </c>
      <c r="H110" s="6">
        <v>30</v>
      </c>
      <c r="I110" s="6">
        <v>30</v>
      </c>
      <c r="J110" s="6">
        <v>235.74</v>
      </c>
      <c r="K110" s="6">
        <v>283.54000000000002</v>
      </c>
      <c r="L110" s="6">
        <v>104.22</v>
      </c>
      <c r="M110" s="6">
        <v>150.96</v>
      </c>
      <c r="N110" s="6"/>
      <c r="O110" s="6">
        <v>39.721609999999998</v>
      </c>
      <c r="P110" s="6">
        <v>39.093089999999997</v>
      </c>
      <c r="Q110" s="6">
        <f t="shared" si="11"/>
        <v>39.407349999999994</v>
      </c>
      <c r="R110" s="6">
        <f t="shared" si="12"/>
        <v>774.46</v>
      </c>
    </row>
    <row r="111" spans="1:18" ht="14.25" x14ac:dyDescent="0.15">
      <c r="A111" s="6" t="s">
        <v>44</v>
      </c>
      <c r="B111" s="2" t="s">
        <v>24</v>
      </c>
      <c r="C111" s="6" t="s">
        <v>25</v>
      </c>
      <c r="D111" s="2" t="s">
        <v>24</v>
      </c>
      <c r="E111" s="6">
        <v>32</v>
      </c>
      <c r="F111" s="6">
        <v>32</v>
      </c>
      <c r="G111" s="6">
        <v>10</v>
      </c>
      <c r="H111" s="6">
        <v>32</v>
      </c>
      <c r="I111" s="6">
        <v>32</v>
      </c>
      <c r="J111" s="6">
        <v>175.62</v>
      </c>
      <c r="K111" s="6">
        <v>204.96</v>
      </c>
      <c r="L111" s="6">
        <v>80.900000000000006</v>
      </c>
      <c r="M111" s="6">
        <v>115.06</v>
      </c>
      <c r="N111" s="6"/>
      <c r="O111" s="6">
        <v>38.73565</v>
      </c>
      <c r="P111" s="6">
        <v>37.966290000000001</v>
      </c>
      <c r="Q111" s="6">
        <f t="shared" si="11"/>
        <v>38.350970000000004</v>
      </c>
      <c r="R111" s="6">
        <f t="shared" si="12"/>
        <v>576.54</v>
      </c>
    </row>
    <row r="112" spans="1:18" ht="14.25" x14ac:dyDescent="0.15">
      <c r="A112" s="6" t="s">
        <v>41</v>
      </c>
      <c r="B112" s="2" t="s">
        <v>24</v>
      </c>
      <c r="C112" s="6" t="s">
        <v>25</v>
      </c>
      <c r="D112" s="2" t="s">
        <v>24</v>
      </c>
      <c r="E112" s="6">
        <v>34</v>
      </c>
      <c r="F112" s="6">
        <v>34</v>
      </c>
      <c r="G112" s="6">
        <v>10</v>
      </c>
      <c r="H112" s="6">
        <v>34</v>
      </c>
      <c r="I112" s="6">
        <v>34</v>
      </c>
      <c r="J112" s="6">
        <v>135.22</v>
      </c>
      <c r="K112" s="6">
        <v>158.76</v>
      </c>
      <c r="L112" s="6">
        <v>82.68</v>
      </c>
      <c r="M112" s="6">
        <v>122.86</v>
      </c>
      <c r="N112" s="6"/>
      <c r="O112" s="6">
        <v>37.556069999999998</v>
      </c>
      <c r="P112" s="6">
        <v>36.88494</v>
      </c>
      <c r="Q112" s="6">
        <f t="shared" si="11"/>
        <v>37.220505000000003</v>
      </c>
      <c r="R112" s="6">
        <f t="shared" si="12"/>
        <v>499.52000000000004</v>
      </c>
    </row>
    <row r="113" spans="1:18" ht="14.25" x14ac:dyDescent="0.15">
      <c r="A113" s="6" t="s">
        <v>9</v>
      </c>
      <c r="B113" s="2" t="s">
        <v>24</v>
      </c>
      <c r="C113" s="6" t="s">
        <v>25</v>
      </c>
      <c r="D113" s="2" t="s">
        <v>42</v>
      </c>
      <c r="E113" s="6">
        <v>36</v>
      </c>
      <c r="F113" s="6">
        <v>36</v>
      </c>
      <c r="G113" s="6">
        <v>10</v>
      </c>
      <c r="H113" s="6">
        <v>36</v>
      </c>
      <c r="I113" s="6">
        <v>36</v>
      </c>
      <c r="J113" s="6">
        <v>108.68</v>
      </c>
      <c r="K113" s="6">
        <v>124.92</v>
      </c>
      <c r="L113" s="6">
        <v>44.74</v>
      </c>
      <c r="M113" s="6">
        <v>68.58</v>
      </c>
      <c r="N113" s="6"/>
      <c r="O113" s="6">
        <v>36.566719999999997</v>
      </c>
      <c r="P113" s="6">
        <v>35.921880000000002</v>
      </c>
      <c r="Q113" s="6">
        <f t="shared" si="11"/>
        <v>36.244299999999996</v>
      </c>
      <c r="R113" s="6">
        <f t="shared" si="12"/>
        <v>346.92</v>
      </c>
    </row>
    <row r="114" spans="1:18" ht="14.25" x14ac:dyDescent="0.15">
      <c r="A114" s="6" t="s">
        <v>15</v>
      </c>
      <c r="B114" s="2" t="s">
        <v>24</v>
      </c>
      <c r="C114" s="6" t="s">
        <v>25</v>
      </c>
      <c r="D114" s="2" t="s">
        <v>24</v>
      </c>
      <c r="E114" s="6">
        <v>38</v>
      </c>
      <c r="F114" s="6">
        <v>38</v>
      </c>
      <c r="G114" s="6">
        <v>10</v>
      </c>
      <c r="H114" s="6">
        <v>38</v>
      </c>
      <c r="I114" s="6">
        <v>38</v>
      </c>
      <c r="J114" s="6">
        <v>80.78</v>
      </c>
      <c r="K114" s="6">
        <v>90.2</v>
      </c>
      <c r="L114" s="6">
        <v>33.340000000000003</v>
      </c>
      <c r="M114" s="6">
        <v>48.44</v>
      </c>
      <c r="N114" s="6"/>
      <c r="O114" s="6">
        <v>35.396470000000001</v>
      </c>
      <c r="P114" s="6">
        <v>34.860639999999997</v>
      </c>
      <c r="Q114" s="6">
        <f>(O114+P114)/2</f>
        <v>35.128554999999999</v>
      </c>
      <c r="R114" s="6">
        <f>SUM(J114:M114)</f>
        <v>252.76000000000002</v>
      </c>
    </row>
    <row r="115" spans="1:18" ht="14.25" x14ac:dyDescent="0.15">
      <c r="A115" s="6" t="s">
        <v>10</v>
      </c>
      <c r="B115" s="2" t="s">
        <v>24</v>
      </c>
      <c r="C115" s="6" t="s">
        <v>25</v>
      </c>
      <c r="D115" s="2" t="s">
        <v>24</v>
      </c>
      <c r="E115" s="6">
        <v>40</v>
      </c>
      <c r="F115" s="6">
        <v>40</v>
      </c>
      <c r="G115" s="6">
        <v>10</v>
      </c>
      <c r="H115" s="6">
        <v>40</v>
      </c>
      <c r="I115" s="6">
        <v>40</v>
      </c>
      <c r="J115" s="6">
        <v>69.84</v>
      </c>
      <c r="K115" s="6">
        <v>77.58</v>
      </c>
      <c r="L115" s="6">
        <v>54.72</v>
      </c>
      <c r="M115" s="6">
        <v>76.94</v>
      </c>
      <c r="N115" s="6"/>
      <c r="O115" s="6">
        <v>34.171129999999998</v>
      </c>
      <c r="P115" s="6">
        <v>33.61795</v>
      </c>
      <c r="Q115" s="6">
        <f>(O115+P115)/2</f>
        <v>33.894539999999999</v>
      </c>
      <c r="R115" s="6">
        <f>SUM(J115:M115)</f>
        <v>279.08000000000004</v>
      </c>
    </row>
    <row r="116" spans="1:18" ht="14.25" x14ac:dyDescent="0.15">
      <c r="A116" s="1" t="s">
        <v>9</v>
      </c>
      <c r="B116" s="2" t="s">
        <v>24</v>
      </c>
      <c r="C116" s="2" t="s">
        <v>24</v>
      </c>
      <c r="D116" s="2" t="s">
        <v>24</v>
      </c>
      <c r="E116" s="6">
        <v>26</v>
      </c>
      <c r="F116" s="6">
        <v>26</v>
      </c>
      <c r="G116" s="6">
        <v>100</v>
      </c>
      <c r="H116" s="6">
        <v>26</v>
      </c>
      <c r="I116" s="6">
        <v>26</v>
      </c>
      <c r="J116" s="6">
        <v>394.9</v>
      </c>
      <c r="K116" s="6">
        <v>404.43</v>
      </c>
      <c r="L116" s="6">
        <v>156.30000000000001</v>
      </c>
      <c r="M116" s="6">
        <v>211.22</v>
      </c>
      <c r="N116" s="6"/>
      <c r="O116" s="6">
        <v>41.812739999999998</v>
      </c>
      <c r="P116" s="6">
        <v>41.295540000000003</v>
      </c>
      <c r="Q116" s="6">
        <f>(O116+P116)/2</f>
        <v>41.554140000000004</v>
      </c>
      <c r="R116" s="6">
        <f>SUM(J116:M116)</f>
        <v>1166.8499999999999</v>
      </c>
    </row>
    <row r="117" spans="1:18" ht="14.25" x14ac:dyDescent="0.15">
      <c r="A117" s="1" t="s">
        <v>9</v>
      </c>
      <c r="B117" s="2" t="s">
        <v>24</v>
      </c>
      <c r="C117" s="2" t="s">
        <v>24</v>
      </c>
      <c r="D117" s="2" t="s">
        <v>24</v>
      </c>
      <c r="E117" s="7">
        <v>26</v>
      </c>
      <c r="F117" s="7">
        <v>26</v>
      </c>
      <c r="G117" s="6">
        <v>100</v>
      </c>
      <c r="H117" s="2">
        <v>28</v>
      </c>
      <c r="I117" s="2">
        <v>28</v>
      </c>
      <c r="J117" s="8">
        <v>394.15</v>
      </c>
      <c r="K117" s="9">
        <v>405.13</v>
      </c>
      <c r="L117" s="10">
        <v>121.09</v>
      </c>
      <c r="M117" s="10">
        <v>164.21</v>
      </c>
      <c r="N117" s="6">
        <f t="shared" ref="N117:N180" si="13">(J117+K117)/(L117+M117)</f>
        <v>2.8015422362425513</v>
      </c>
      <c r="O117" s="6">
        <v>41.817970000000003</v>
      </c>
      <c r="P117" s="6">
        <v>41.296280000000003</v>
      </c>
      <c r="Q117" s="6">
        <f t="shared" ref="Q117:Q180" si="14">(O117+P117)/2</f>
        <v>41.557124999999999</v>
      </c>
      <c r="R117" s="6">
        <f t="shared" ref="R117:R179" si="15">SUM(J117:M117)</f>
        <v>1084.58</v>
      </c>
    </row>
    <row r="118" spans="1:18" ht="14.25" x14ac:dyDescent="0.15">
      <c r="A118" s="1" t="s">
        <v>9</v>
      </c>
      <c r="B118" s="2" t="s">
        <v>24</v>
      </c>
      <c r="C118" s="2" t="s">
        <v>24</v>
      </c>
      <c r="D118" s="2" t="s">
        <v>24</v>
      </c>
      <c r="E118" s="7">
        <v>26</v>
      </c>
      <c r="F118" s="7">
        <v>26</v>
      </c>
      <c r="G118" s="6">
        <v>100</v>
      </c>
      <c r="H118" s="2">
        <v>29</v>
      </c>
      <c r="I118" s="2">
        <v>29</v>
      </c>
      <c r="J118" s="2">
        <v>394.02</v>
      </c>
      <c r="K118" s="7">
        <v>404.81</v>
      </c>
      <c r="L118" s="10">
        <v>105.5</v>
      </c>
      <c r="M118" s="10">
        <v>143.05000000000001</v>
      </c>
      <c r="N118" s="6">
        <f t="shared" si="13"/>
        <v>3.2139609736471528</v>
      </c>
      <c r="O118" s="6">
        <v>41.813800000000001</v>
      </c>
      <c r="P118" s="6">
        <v>41.291530000000002</v>
      </c>
      <c r="Q118" s="6">
        <f t="shared" si="14"/>
        <v>41.552665000000005</v>
      </c>
      <c r="R118" s="6">
        <f t="shared" si="15"/>
        <v>1047.3799999999999</v>
      </c>
    </row>
    <row r="119" spans="1:18" ht="14.25" x14ac:dyDescent="0.15">
      <c r="A119" s="1" t="s">
        <v>9</v>
      </c>
      <c r="B119" s="2" t="s">
        <v>24</v>
      </c>
      <c r="C119" s="2" t="s">
        <v>24</v>
      </c>
      <c r="D119" s="2" t="s">
        <v>24</v>
      </c>
      <c r="E119" s="7">
        <v>26</v>
      </c>
      <c r="F119" s="7">
        <v>26</v>
      </c>
      <c r="G119" s="6">
        <v>100</v>
      </c>
      <c r="H119" s="2">
        <v>30</v>
      </c>
      <c r="I119" s="2">
        <v>30</v>
      </c>
      <c r="J119" s="2">
        <v>394.16</v>
      </c>
      <c r="K119" s="7">
        <v>405.11</v>
      </c>
      <c r="L119" s="10">
        <v>91.78</v>
      </c>
      <c r="M119" s="10">
        <v>124.38</v>
      </c>
      <c r="N119" s="6">
        <f t="shared" si="13"/>
        <v>3.6975851221317542</v>
      </c>
      <c r="O119" s="6">
        <v>41.811900000000001</v>
      </c>
      <c r="P119" s="6">
        <v>41.288809999999998</v>
      </c>
      <c r="Q119" s="6">
        <f t="shared" si="14"/>
        <v>41.550354999999996</v>
      </c>
      <c r="R119" s="6">
        <f t="shared" si="15"/>
        <v>1015.43</v>
      </c>
    </row>
    <row r="120" spans="1:18" ht="14.25" x14ac:dyDescent="0.15">
      <c r="A120" s="1" t="s">
        <v>9</v>
      </c>
      <c r="B120" s="2" t="s">
        <v>24</v>
      </c>
      <c r="C120" s="2" t="s">
        <v>24</v>
      </c>
      <c r="D120" s="2" t="s">
        <v>24</v>
      </c>
      <c r="E120" s="7">
        <v>26</v>
      </c>
      <c r="F120" s="7">
        <v>26</v>
      </c>
      <c r="G120" s="6">
        <v>100</v>
      </c>
      <c r="H120" s="2">
        <v>31</v>
      </c>
      <c r="I120" s="2">
        <v>31</v>
      </c>
      <c r="J120" s="2">
        <v>395.15</v>
      </c>
      <c r="K120" s="7">
        <v>404.09</v>
      </c>
      <c r="L120" s="10">
        <v>81.64</v>
      </c>
      <c r="M120" s="10">
        <v>110.69</v>
      </c>
      <c r="N120" s="6">
        <f t="shared" si="13"/>
        <v>4.1555659543492958</v>
      </c>
      <c r="O120" s="6">
        <v>41.815910000000002</v>
      </c>
      <c r="P120" s="6">
        <v>41.302010000000003</v>
      </c>
      <c r="Q120" s="6">
        <f t="shared" si="14"/>
        <v>41.558959999999999</v>
      </c>
      <c r="R120" s="6">
        <f t="shared" si="15"/>
        <v>991.56999999999994</v>
      </c>
    </row>
    <row r="121" spans="1:18" ht="14.25" x14ac:dyDescent="0.15">
      <c r="A121" s="1" t="s">
        <v>9</v>
      </c>
      <c r="B121" s="2" t="s">
        <v>24</v>
      </c>
      <c r="C121" s="2" t="s">
        <v>24</v>
      </c>
      <c r="D121" s="2" t="s">
        <v>24</v>
      </c>
      <c r="E121" s="7">
        <v>26</v>
      </c>
      <c r="F121" s="7">
        <v>26</v>
      </c>
      <c r="G121" s="6">
        <v>100</v>
      </c>
      <c r="H121" s="2">
        <v>32</v>
      </c>
      <c r="I121" s="2">
        <v>32</v>
      </c>
      <c r="J121" s="2">
        <v>394.91</v>
      </c>
      <c r="K121" s="7">
        <v>404.96</v>
      </c>
      <c r="L121" s="10">
        <v>69.959999999999994</v>
      </c>
      <c r="M121" s="10">
        <v>94.87</v>
      </c>
      <c r="N121" s="6">
        <f t="shared" si="13"/>
        <v>4.8526967178304927</v>
      </c>
      <c r="O121" s="6">
        <v>41.816119999999998</v>
      </c>
      <c r="P121" s="6">
        <v>41.299349999999997</v>
      </c>
      <c r="Q121" s="6">
        <f t="shared" si="14"/>
        <v>41.557734999999994</v>
      </c>
      <c r="R121" s="6">
        <f t="shared" si="15"/>
        <v>964.7</v>
      </c>
    </row>
    <row r="122" spans="1:18" ht="14.25" x14ac:dyDescent="0.15">
      <c r="A122" s="1" t="s">
        <v>9</v>
      </c>
      <c r="B122" s="2" t="s">
        <v>24</v>
      </c>
      <c r="C122" s="2" t="s">
        <v>24</v>
      </c>
      <c r="D122" s="2" t="s">
        <v>24</v>
      </c>
      <c r="E122" s="7">
        <v>26</v>
      </c>
      <c r="F122" s="7">
        <v>26</v>
      </c>
      <c r="G122" s="6">
        <v>100</v>
      </c>
      <c r="H122" s="2">
        <v>33</v>
      </c>
      <c r="I122" s="2">
        <v>33</v>
      </c>
      <c r="J122" s="2">
        <v>393.74</v>
      </c>
      <c r="K122" s="7">
        <v>406.1</v>
      </c>
      <c r="L122" s="10">
        <v>62.54</v>
      </c>
      <c r="M122" s="10">
        <v>84.45</v>
      </c>
      <c r="N122" s="6">
        <f t="shared" si="13"/>
        <v>5.441458602626029</v>
      </c>
      <c r="O122" s="6">
        <v>41.807769999999998</v>
      </c>
      <c r="P122" s="6">
        <v>41.293280000000003</v>
      </c>
      <c r="Q122" s="6">
        <f t="shared" si="14"/>
        <v>41.550525</v>
      </c>
      <c r="R122" s="6">
        <f t="shared" si="15"/>
        <v>946.83</v>
      </c>
    </row>
    <row r="123" spans="1:18" ht="14.25" x14ac:dyDescent="0.15">
      <c r="A123" s="1" t="s">
        <v>9</v>
      </c>
      <c r="B123" s="2" t="s">
        <v>24</v>
      </c>
      <c r="C123" s="2" t="s">
        <v>24</v>
      </c>
      <c r="D123" s="2" t="s">
        <v>24</v>
      </c>
      <c r="E123" s="7">
        <v>26</v>
      </c>
      <c r="F123" s="7">
        <v>26</v>
      </c>
      <c r="G123" s="6">
        <v>100</v>
      </c>
      <c r="H123" s="2">
        <v>34</v>
      </c>
      <c r="I123" s="2">
        <v>34</v>
      </c>
      <c r="J123" s="2">
        <v>394.63</v>
      </c>
      <c r="K123" s="7">
        <v>404.6</v>
      </c>
      <c r="L123" s="10">
        <v>54.42</v>
      </c>
      <c r="M123" s="10">
        <v>73.47</v>
      </c>
      <c r="N123" s="6">
        <f t="shared" si="13"/>
        <v>6.2493549143795448</v>
      </c>
      <c r="O123" s="6">
        <v>41.802399999999999</v>
      </c>
      <c r="P123" s="6">
        <v>41.301409999999997</v>
      </c>
      <c r="Q123" s="6">
        <f t="shared" si="14"/>
        <v>41.551904999999998</v>
      </c>
      <c r="R123" s="6">
        <f t="shared" si="15"/>
        <v>927.12</v>
      </c>
    </row>
    <row r="124" spans="1:18" ht="14.25" x14ac:dyDescent="0.15">
      <c r="A124" s="1" t="s">
        <v>9</v>
      </c>
      <c r="B124" s="2" t="s">
        <v>24</v>
      </c>
      <c r="C124" s="2" t="s">
        <v>24</v>
      </c>
      <c r="D124" s="2" t="s">
        <v>24</v>
      </c>
      <c r="E124" s="7">
        <v>26</v>
      </c>
      <c r="F124" s="7">
        <v>26</v>
      </c>
      <c r="G124" s="6">
        <v>100</v>
      </c>
      <c r="H124" s="2">
        <v>35</v>
      </c>
      <c r="I124" s="2">
        <v>35</v>
      </c>
      <c r="J124" s="2">
        <v>393.86</v>
      </c>
      <c r="K124" s="7">
        <v>405.91</v>
      </c>
      <c r="L124" s="10">
        <v>47.89</v>
      </c>
      <c r="M124" s="10">
        <v>64.38</v>
      </c>
      <c r="N124" s="6">
        <f t="shared" si="13"/>
        <v>7.1236305335352279</v>
      </c>
      <c r="O124" s="6">
        <v>41.80735</v>
      </c>
      <c r="P124" s="6">
        <v>41.296340000000001</v>
      </c>
      <c r="Q124" s="6">
        <f t="shared" si="14"/>
        <v>41.551845</v>
      </c>
      <c r="R124" s="6">
        <f t="shared" si="15"/>
        <v>912.04</v>
      </c>
    </row>
    <row r="125" spans="1:18" ht="14.25" x14ac:dyDescent="0.15">
      <c r="A125" s="1" t="s">
        <v>9</v>
      </c>
      <c r="B125" s="2" t="s">
        <v>24</v>
      </c>
      <c r="C125" s="2" t="s">
        <v>24</v>
      </c>
      <c r="D125" s="2" t="s">
        <v>24</v>
      </c>
      <c r="E125" s="7">
        <v>26</v>
      </c>
      <c r="F125" s="7">
        <v>26</v>
      </c>
      <c r="G125" s="6">
        <v>100</v>
      </c>
      <c r="H125" s="2">
        <v>36</v>
      </c>
      <c r="I125" s="2">
        <v>36</v>
      </c>
      <c r="J125" s="2">
        <v>394.57</v>
      </c>
      <c r="K125" s="7">
        <v>406.19</v>
      </c>
      <c r="L125" s="10">
        <v>42.3</v>
      </c>
      <c r="M125" s="10">
        <v>56.34</v>
      </c>
      <c r="N125" s="6">
        <f t="shared" si="13"/>
        <v>8.1180048661800477</v>
      </c>
      <c r="O125" s="6">
        <v>41.79515</v>
      </c>
      <c r="P125" s="6">
        <v>41.301400000000001</v>
      </c>
      <c r="Q125" s="6">
        <f t="shared" si="14"/>
        <v>41.548275000000004</v>
      </c>
      <c r="R125" s="6">
        <f t="shared" si="15"/>
        <v>899.4</v>
      </c>
    </row>
    <row r="126" spans="1:18" ht="14.25" x14ac:dyDescent="0.15">
      <c r="A126" s="1" t="s">
        <v>9</v>
      </c>
      <c r="B126" s="2" t="s">
        <v>24</v>
      </c>
      <c r="C126" s="2" t="s">
        <v>24</v>
      </c>
      <c r="D126" s="2" t="s">
        <v>24</v>
      </c>
      <c r="E126" s="7">
        <v>26</v>
      </c>
      <c r="F126" s="7">
        <v>26</v>
      </c>
      <c r="G126" s="6">
        <v>100</v>
      </c>
      <c r="H126" s="2">
        <v>37</v>
      </c>
      <c r="I126" s="2">
        <v>37</v>
      </c>
      <c r="J126" s="2">
        <v>394.74</v>
      </c>
      <c r="K126" s="7">
        <v>407.38</v>
      </c>
      <c r="L126" s="10">
        <v>37.659999999999997</v>
      </c>
      <c r="M126" s="10">
        <v>48.59</v>
      </c>
      <c r="N126" s="6">
        <f t="shared" si="13"/>
        <v>9.299942028985507</v>
      </c>
      <c r="O126" s="6">
        <v>41.803780000000003</v>
      </c>
      <c r="P126" s="6">
        <v>41.292079999999999</v>
      </c>
      <c r="Q126" s="6">
        <f t="shared" si="14"/>
        <v>41.547930000000001</v>
      </c>
      <c r="R126" s="6">
        <f t="shared" si="15"/>
        <v>888.37</v>
      </c>
    </row>
    <row r="127" spans="1:18" ht="14.25" x14ac:dyDescent="0.15">
      <c r="A127" s="1" t="s">
        <v>9</v>
      </c>
      <c r="B127" s="2" t="s">
        <v>24</v>
      </c>
      <c r="C127" s="2" t="s">
        <v>24</v>
      </c>
      <c r="D127" s="2" t="s">
        <v>24</v>
      </c>
      <c r="E127" s="7">
        <v>26</v>
      </c>
      <c r="F127" s="7">
        <v>26</v>
      </c>
      <c r="G127" s="6">
        <v>100</v>
      </c>
      <c r="H127" s="2">
        <v>38</v>
      </c>
      <c r="I127" s="2">
        <v>38</v>
      </c>
      <c r="J127" s="2">
        <v>395.54</v>
      </c>
      <c r="K127" s="7">
        <v>406.8</v>
      </c>
      <c r="L127" s="10">
        <v>33.15</v>
      </c>
      <c r="M127" s="10">
        <v>42.34</v>
      </c>
      <c r="N127" s="6">
        <f t="shared" si="13"/>
        <v>10.62842760630547</v>
      </c>
      <c r="O127" s="6">
        <v>41.804920000000003</v>
      </c>
      <c r="P127" s="6">
        <v>41.296500000000002</v>
      </c>
      <c r="Q127" s="6">
        <f t="shared" si="14"/>
        <v>41.550710000000002</v>
      </c>
      <c r="R127" s="6">
        <f t="shared" si="15"/>
        <v>877.83</v>
      </c>
    </row>
    <row r="128" spans="1:18" ht="14.25" x14ac:dyDescent="0.15">
      <c r="A128" s="1" t="s">
        <v>9</v>
      </c>
      <c r="B128" s="2" t="s">
        <v>27</v>
      </c>
      <c r="C128" s="2" t="s">
        <v>24</v>
      </c>
      <c r="D128" s="2" t="s">
        <v>24</v>
      </c>
      <c r="E128" s="10">
        <v>28</v>
      </c>
      <c r="F128" s="10">
        <v>28</v>
      </c>
      <c r="G128" s="6">
        <v>100</v>
      </c>
      <c r="H128" s="2">
        <v>28</v>
      </c>
      <c r="I128" s="2">
        <v>28</v>
      </c>
      <c r="J128" s="6">
        <v>295.43</v>
      </c>
      <c r="K128" s="6">
        <v>300.06</v>
      </c>
      <c r="L128" s="6">
        <v>119.44</v>
      </c>
      <c r="M128" s="6">
        <v>161.91</v>
      </c>
      <c r="N128" s="6">
        <f t="shared" si="13"/>
        <v>2.1165452283632487</v>
      </c>
      <c r="O128" s="6">
        <v>40.859859999999998</v>
      </c>
      <c r="P128" s="6">
        <v>40.367289999999997</v>
      </c>
      <c r="Q128" s="6">
        <f>(O128+P128)/2</f>
        <v>40.613574999999997</v>
      </c>
      <c r="R128" s="6">
        <f>SUM(J128:M128)</f>
        <v>876.84</v>
      </c>
    </row>
    <row r="129" spans="1:18" ht="14.25" x14ac:dyDescent="0.15">
      <c r="A129" s="1" t="s">
        <v>9</v>
      </c>
      <c r="B129" s="2" t="s">
        <v>24</v>
      </c>
      <c r="C129" s="2" t="s">
        <v>24</v>
      </c>
      <c r="D129" s="2" t="s">
        <v>24</v>
      </c>
      <c r="E129" s="10">
        <v>28</v>
      </c>
      <c r="F129" s="10">
        <v>28</v>
      </c>
      <c r="G129" s="6">
        <v>100</v>
      </c>
      <c r="H129" s="2">
        <v>29</v>
      </c>
      <c r="I129" s="2">
        <v>29</v>
      </c>
      <c r="J129" s="2">
        <v>289.26</v>
      </c>
      <c r="K129" s="7">
        <v>292.64999999999998</v>
      </c>
      <c r="L129" s="10">
        <v>106</v>
      </c>
      <c r="M129" s="10">
        <v>143.18</v>
      </c>
      <c r="N129" s="6">
        <f t="shared" si="13"/>
        <v>2.3352997832891882</v>
      </c>
      <c r="O129" s="6">
        <v>40.804549999999999</v>
      </c>
      <c r="P129" s="6">
        <v>40.316540000000003</v>
      </c>
      <c r="Q129" s="6">
        <f t="shared" si="14"/>
        <v>40.560545000000005</v>
      </c>
      <c r="R129" s="6">
        <f t="shared" si="15"/>
        <v>831.08999999999992</v>
      </c>
    </row>
    <row r="130" spans="1:18" ht="14.25" x14ac:dyDescent="0.15">
      <c r="A130" s="1" t="s">
        <v>9</v>
      </c>
      <c r="B130" s="2" t="s">
        <v>24</v>
      </c>
      <c r="C130" s="2" t="s">
        <v>24</v>
      </c>
      <c r="D130" s="2" t="s">
        <v>24</v>
      </c>
      <c r="E130" s="10">
        <v>28</v>
      </c>
      <c r="F130" s="10">
        <v>28</v>
      </c>
      <c r="G130" s="6">
        <v>100</v>
      </c>
      <c r="H130" s="2">
        <v>30</v>
      </c>
      <c r="I130" s="2">
        <v>30</v>
      </c>
      <c r="J130" s="2">
        <v>288.51</v>
      </c>
      <c r="K130" s="7">
        <v>292.76</v>
      </c>
      <c r="L130" s="10">
        <v>91.85</v>
      </c>
      <c r="M130" s="10">
        <v>124.81</v>
      </c>
      <c r="N130" s="6">
        <f t="shared" si="13"/>
        <v>2.6828671651435427</v>
      </c>
      <c r="O130" s="6">
        <v>40.806139999999999</v>
      </c>
      <c r="P130" s="6">
        <v>40.319879999999998</v>
      </c>
      <c r="Q130" s="6">
        <f t="shared" si="14"/>
        <v>40.563009999999998</v>
      </c>
      <c r="R130" s="6">
        <f t="shared" si="15"/>
        <v>797.93000000000006</v>
      </c>
    </row>
    <row r="131" spans="1:18" ht="14.25" x14ac:dyDescent="0.15">
      <c r="A131" s="1" t="s">
        <v>9</v>
      </c>
      <c r="B131" s="2" t="s">
        <v>24</v>
      </c>
      <c r="C131" s="2" t="s">
        <v>24</v>
      </c>
      <c r="D131" s="2" t="s">
        <v>24</v>
      </c>
      <c r="E131" s="10">
        <v>28</v>
      </c>
      <c r="F131" s="10">
        <v>28</v>
      </c>
      <c r="G131" s="6">
        <v>100</v>
      </c>
      <c r="H131" s="2">
        <v>31</v>
      </c>
      <c r="I131" s="2">
        <v>31</v>
      </c>
      <c r="J131" s="2">
        <v>288.08999999999997</v>
      </c>
      <c r="K131" s="7">
        <v>292.74</v>
      </c>
      <c r="L131" s="10">
        <v>81.22</v>
      </c>
      <c r="M131" s="10">
        <v>110.63</v>
      </c>
      <c r="N131" s="6">
        <f t="shared" si="13"/>
        <v>3.027521501172791</v>
      </c>
      <c r="O131" s="6">
        <v>40.813690000000001</v>
      </c>
      <c r="P131" s="6">
        <v>40.314590000000003</v>
      </c>
      <c r="Q131" s="6">
        <f t="shared" si="14"/>
        <v>40.564140000000002</v>
      </c>
      <c r="R131" s="6">
        <f t="shared" si="15"/>
        <v>772.68</v>
      </c>
    </row>
    <row r="132" spans="1:18" ht="14.25" x14ac:dyDescent="0.15">
      <c r="A132" s="1" t="s">
        <v>9</v>
      </c>
      <c r="B132" s="2" t="s">
        <v>24</v>
      </c>
      <c r="C132" s="2" t="s">
        <v>24</v>
      </c>
      <c r="D132" s="2" t="s">
        <v>24</v>
      </c>
      <c r="E132" s="10">
        <v>28</v>
      </c>
      <c r="F132" s="10">
        <v>28</v>
      </c>
      <c r="G132" s="6">
        <v>100</v>
      </c>
      <c r="H132" s="2">
        <v>32</v>
      </c>
      <c r="I132" s="2">
        <v>32</v>
      </c>
      <c r="J132" s="2">
        <v>289.24</v>
      </c>
      <c r="K132" s="7">
        <v>293.31</v>
      </c>
      <c r="L132" s="10">
        <v>70.069999999999993</v>
      </c>
      <c r="M132" s="10">
        <v>94.6</v>
      </c>
      <c r="N132" s="6">
        <f t="shared" si="13"/>
        <v>3.5376814234529665</v>
      </c>
      <c r="O132" s="6">
        <v>40.79862</v>
      </c>
      <c r="P132" s="6">
        <v>40.31026</v>
      </c>
      <c r="Q132" s="6">
        <f t="shared" si="14"/>
        <v>40.55444</v>
      </c>
      <c r="R132" s="6">
        <f t="shared" si="15"/>
        <v>747.21999999999991</v>
      </c>
    </row>
    <row r="133" spans="1:18" ht="14.25" x14ac:dyDescent="0.15">
      <c r="A133" s="1" t="s">
        <v>9</v>
      </c>
      <c r="B133" s="2" t="s">
        <v>24</v>
      </c>
      <c r="C133" s="2" t="s">
        <v>24</v>
      </c>
      <c r="D133" s="2" t="s">
        <v>24</v>
      </c>
      <c r="E133" s="10">
        <v>28</v>
      </c>
      <c r="F133" s="10">
        <v>28</v>
      </c>
      <c r="G133" s="6">
        <v>100</v>
      </c>
      <c r="H133" s="2">
        <v>33</v>
      </c>
      <c r="I133" s="2">
        <v>33</v>
      </c>
      <c r="J133" s="2">
        <v>287.72000000000003</v>
      </c>
      <c r="K133" s="7">
        <v>293.18</v>
      </c>
      <c r="L133" s="10">
        <v>62.86</v>
      </c>
      <c r="M133" s="10">
        <v>84.31</v>
      </c>
      <c r="N133" s="6">
        <f t="shared" si="13"/>
        <v>3.9471359652103013</v>
      </c>
      <c r="O133" s="6">
        <v>40.795459999999999</v>
      </c>
      <c r="P133" s="6">
        <v>40.32347</v>
      </c>
      <c r="Q133" s="6">
        <f t="shared" si="14"/>
        <v>40.559465000000003</v>
      </c>
      <c r="R133" s="6">
        <f t="shared" si="15"/>
        <v>728.07000000000016</v>
      </c>
    </row>
    <row r="134" spans="1:18" ht="14.25" x14ac:dyDescent="0.15">
      <c r="A134" s="1" t="s">
        <v>9</v>
      </c>
      <c r="B134" s="2" t="s">
        <v>24</v>
      </c>
      <c r="C134" s="2" t="s">
        <v>24</v>
      </c>
      <c r="D134" s="2" t="s">
        <v>24</v>
      </c>
      <c r="E134" s="10">
        <v>28</v>
      </c>
      <c r="F134" s="10">
        <v>28</v>
      </c>
      <c r="G134" s="6">
        <v>100</v>
      </c>
      <c r="H134" s="2">
        <v>34</v>
      </c>
      <c r="I134" s="2">
        <v>34</v>
      </c>
      <c r="J134" s="2">
        <v>288.5</v>
      </c>
      <c r="K134" s="7">
        <v>293.17</v>
      </c>
      <c r="L134" s="10">
        <v>54.61</v>
      </c>
      <c r="M134" s="10">
        <v>74.069999999999993</v>
      </c>
      <c r="N134" s="6">
        <f t="shared" si="13"/>
        <v>4.5202828722412187</v>
      </c>
      <c r="O134" s="6">
        <v>40.806489999999997</v>
      </c>
      <c r="P134" s="6">
        <v>40.320950000000003</v>
      </c>
      <c r="Q134" s="6">
        <f t="shared" si="14"/>
        <v>40.563720000000004</v>
      </c>
      <c r="R134" s="6">
        <f t="shared" si="15"/>
        <v>710.35000000000014</v>
      </c>
    </row>
    <row r="135" spans="1:18" ht="14.25" x14ac:dyDescent="0.15">
      <c r="A135" s="1" t="s">
        <v>9</v>
      </c>
      <c r="B135" s="2" t="s">
        <v>24</v>
      </c>
      <c r="C135" s="2" t="s">
        <v>24</v>
      </c>
      <c r="D135" s="2" t="s">
        <v>24</v>
      </c>
      <c r="E135" s="10">
        <v>28</v>
      </c>
      <c r="F135" s="10">
        <v>28</v>
      </c>
      <c r="G135" s="6">
        <v>100</v>
      </c>
      <c r="H135" s="2">
        <v>35</v>
      </c>
      <c r="I135" s="2">
        <v>35</v>
      </c>
      <c r="J135" s="2">
        <v>289.44</v>
      </c>
      <c r="K135" s="7">
        <v>293.82</v>
      </c>
      <c r="L135" s="10">
        <v>48.02</v>
      </c>
      <c r="M135" s="10">
        <v>64.34</v>
      </c>
      <c r="N135" s="6">
        <f t="shared" si="13"/>
        <v>5.1909932360270554</v>
      </c>
      <c r="O135" s="6">
        <v>40.797449999999998</v>
      </c>
      <c r="P135" s="6">
        <v>40.311669999999999</v>
      </c>
      <c r="Q135" s="6">
        <f t="shared" si="14"/>
        <v>40.554559999999995</v>
      </c>
      <c r="R135" s="6">
        <f t="shared" si="15"/>
        <v>695.62</v>
      </c>
    </row>
    <row r="136" spans="1:18" ht="14.25" x14ac:dyDescent="0.15">
      <c r="A136" s="11" t="s">
        <v>9</v>
      </c>
      <c r="B136" s="2" t="s">
        <v>24</v>
      </c>
      <c r="C136" s="2" t="s">
        <v>24</v>
      </c>
      <c r="D136" s="2" t="s">
        <v>24</v>
      </c>
      <c r="E136" s="10">
        <v>28</v>
      </c>
      <c r="F136" s="10">
        <v>28</v>
      </c>
      <c r="G136" s="6">
        <v>100</v>
      </c>
      <c r="H136" s="2">
        <v>36</v>
      </c>
      <c r="I136" s="2">
        <v>36</v>
      </c>
      <c r="J136" s="2">
        <v>288.8</v>
      </c>
      <c r="K136" s="7">
        <v>294.29000000000002</v>
      </c>
      <c r="L136" s="10">
        <v>42.33</v>
      </c>
      <c r="M136" s="10">
        <v>56.4</v>
      </c>
      <c r="N136" s="6">
        <f t="shared" si="13"/>
        <v>5.9059049934163887</v>
      </c>
      <c r="O136" s="6">
        <v>40.805529999999997</v>
      </c>
      <c r="P136" s="6">
        <v>40.299630000000001</v>
      </c>
      <c r="Q136" s="6">
        <f t="shared" si="14"/>
        <v>40.552579999999999</v>
      </c>
      <c r="R136" s="6">
        <f t="shared" si="15"/>
        <v>681.82</v>
      </c>
    </row>
    <row r="137" spans="1:18" ht="14.25" x14ac:dyDescent="0.15">
      <c r="A137" s="6" t="s">
        <v>9</v>
      </c>
      <c r="B137" s="2" t="s">
        <v>24</v>
      </c>
      <c r="C137" s="2" t="s">
        <v>24</v>
      </c>
      <c r="D137" s="2" t="s">
        <v>24</v>
      </c>
      <c r="E137" s="10">
        <v>28</v>
      </c>
      <c r="F137" s="10">
        <v>28</v>
      </c>
      <c r="G137" s="6">
        <v>100</v>
      </c>
      <c r="H137" s="2">
        <v>37</v>
      </c>
      <c r="I137" s="2">
        <v>37</v>
      </c>
      <c r="J137" s="12">
        <v>289.39999999999998</v>
      </c>
      <c r="K137" s="13">
        <v>294.52</v>
      </c>
      <c r="L137" s="10">
        <v>37.83</v>
      </c>
      <c r="M137" s="10">
        <v>48.65</v>
      </c>
      <c r="N137" s="6">
        <f t="shared" si="13"/>
        <v>6.7520814061054582</v>
      </c>
      <c r="O137" s="6">
        <v>40.786819999999999</v>
      </c>
      <c r="P137" s="6">
        <v>40.319339999999997</v>
      </c>
      <c r="Q137" s="6">
        <f t="shared" si="14"/>
        <v>40.553079999999994</v>
      </c>
      <c r="R137" s="6">
        <f t="shared" si="15"/>
        <v>670.4</v>
      </c>
    </row>
    <row r="138" spans="1:18" ht="14.25" x14ac:dyDescent="0.15">
      <c r="A138" s="6" t="s">
        <v>9</v>
      </c>
      <c r="B138" s="2" t="s">
        <v>24</v>
      </c>
      <c r="C138" s="2" t="s">
        <v>24</v>
      </c>
      <c r="D138" s="2" t="s">
        <v>24</v>
      </c>
      <c r="E138" s="10">
        <v>28</v>
      </c>
      <c r="F138" s="10">
        <v>28</v>
      </c>
      <c r="G138" s="6">
        <v>100</v>
      </c>
      <c r="H138" s="2">
        <v>38</v>
      </c>
      <c r="I138" s="2">
        <v>38</v>
      </c>
      <c r="J138" s="10">
        <v>289.27</v>
      </c>
      <c r="K138" s="14">
        <v>294.54000000000002</v>
      </c>
      <c r="L138" s="10">
        <v>33.21</v>
      </c>
      <c r="M138" s="10">
        <v>42.16</v>
      </c>
      <c r="N138" s="6">
        <f t="shared" si="13"/>
        <v>7.7459201273716323</v>
      </c>
      <c r="O138" s="6">
        <v>40.784739999999999</v>
      </c>
      <c r="P138" s="6">
        <v>40.315300000000001</v>
      </c>
      <c r="Q138" s="6">
        <f t="shared" si="14"/>
        <v>40.550020000000004</v>
      </c>
      <c r="R138" s="6">
        <f t="shared" si="15"/>
        <v>659.18</v>
      </c>
    </row>
    <row r="139" spans="1:18" ht="14.25" x14ac:dyDescent="0.15">
      <c r="A139" s="6" t="s">
        <v>9</v>
      </c>
      <c r="B139" s="2" t="s">
        <v>24</v>
      </c>
      <c r="C139" s="2" t="s">
        <v>24</v>
      </c>
      <c r="D139" s="2" t="s">
        <v>24</v>
      </c>
      <c r="E139" s="10">
        <v>30</v>
      </c>
      <c r="F139" s="10">
        <v>30</v>
      </c>
      <c r="G139" s="6">
        <v>100</v>
      </c>
      <c r="H139" s="2">
        <v>28</v>
      </c>
      <c r="I139" s="2">
        <v>28</v>
      </c>
      <c r="J139" s="10">
        <v>218.86</v>
      </c>
      <c r="K139" s="14">
        <v>218.21</v>
      </c>
      <c r="L139" s="10">
        <v>120.78</v>
      </c>
      <c r="M139" s="10">
        <v>163.9</v>
      </c>
      <c r="N139" s="6">
        <f t="shared" si="13"/>
        <v>1.5353027961219616</v>
      </c>
      <c r="O139" s="6">
        <v>39.730440000000002</v>
      </c>
      <c r="P139" s="6">
        <v>39.273409999999998</v>
      </c>
      <c r="Q139" s="6">
        <f t="shared" si="14"/>
        <v>39.501925</v>
      </c>
      <c r="R139" s="6">
        <f t="shared" si="15"/>
        <v>721.75</v>
      </c>
    </row>
    <row r="140" spans="1:18" ht="14.25" x14ac:dyDescent="0.15">
      <c r="A140" s="6" t="s">
        <v>9</v>
      </c>
      <c r="B140" s="2" t="s">
        <v>24</v>
      </c>
      <c r="C140" s="2" t="s">
        <v>24</v>
      </c>
      <c r="D140" s="2" t="s">
        <v>24</v>
      </c>
      <c r="E140" s="10">
        <v>30</v>
      </c>
      <c r="F140" s="10">
        <v>30</v>
      </c>
      <c r="G140" s="6">
        <v>100</v>
      </c>
      <c r="H140" s="2">
        <v>29</v>
      </c>
      <c r="I140" s="2">
        <v>29</v>
      </c>
      <c r="J140" s="10">
        <v>218.25</v>
      </c>
      <c r="K140" s="14">
        <v>218.67</v>
      </c>
      <c r="L140" s="10">
        <v>105.63</v>
      </c>
      <c r="M140" s="10">
        <v>142.71</v>
      </c>
      <c r="N140" s="6">
        <f t="shared" si="13"/>
        <v>1.7593621647740998</v>
      </c>
      <c r="O140" s="6">
        <v>39.729660000000003</v>
      </c>
      <c r="P140" s="6">
        <v>39.268000000000001</v>
      </c>
      <c r="Q140" s="6">
        <f t="shared" si="14"/>
        <v>39.498829999999998</v>
      </c>
      <c r="R140" s="6">
        <f t="shared" si="15"/>
        <v>685.26</v>
      </c>
    </row>
    <row r="141" spans="1:18" ht="14.25" x14ac:dyDescent="0.15">
      <c r="A141" s="6" t="s">
        <v>28</v>
      </c>
      <c r="B141" s="2" t="s">
        <v>29</v>
      </c>
      <c r="C141" s="2" t="s">
        <v>30</v>
      </c>
      <c r="D141" s="2" t="s">
        <v>30</v>
      </c>
      <c r="E141" s="10">
        <v>30</v>
      </c>
      <c r="F141" s="10">
        <v>30</v>
      </c>
      <c r="G141" s="6">
        <v>100</v>
      </c>
      <c r="H141" s="2">
        <v>30</v>
      </c>
      <c r="I141" s="2">
        <v>30</v>
      </c>
      <c r="J141" s="6">
        <v>218.69</v>
      </c>
      <c r="K141" s="6">
        <v>218.98</v>
      </c>
      <c r="L141" s="6">
        <v>91.5</v>
      </c>
      <c r="M141" s="6">
        <v>124.93</v>
      </c>
      <c r="N141" s="6">
        <f t="shared" si="13"/>
        <v>2.0222242757473547</v>
      </c>
      <c r="O141" s="6">
        <v>39.729469999999999</v>
      </c>
      <c r="P141" s="6">
        <v>39.285400000000003</v>
      </c>
      <c r="Q141" s="6">
        <f>(O141+P141)/2</f>
        <v>39.507435000000001</v>
      </c>
      <c r="R141" s="6">
        <f>SUM(J141:M141)</f>
        <v>654.09999999999991</v>
      </c>
    </row>
    <row r="142" spans="1:18" ht="14.25" x14ac:dyDescent="0.15">
      <c r="A142" s="6" t="s">
        <v>9</v>
      </c>
      <c r="B142" s="2" t="s">
        <v>24</v>
      </c>
      <c r="C142" s="2" t="s">
        <v>24</v>
      </c>
      <c r="D142" s="2" t="s">
        <v>24</v>
      </c>
      <c r="E142" s="10">
        <v>30</v>
      </c>
      <c r="F142" s="10">
        <v>30</v>
      </c>
      <c r="G142" s="6">
        <v>100</v>
      </c>
      <c r="H142" s="2">
        <v>31</v>
      </c>
      <c r="I142" s="2">
        <v>31</v>
      </c>
      <c r="J142" s="10">
        <v>218.53</v>
      </c>
      <c r="K142" s="10">
        <v>218.7</v>
      </c>
      <c r="L142" s="10">
        <v>81.349999999999994</v>
      </c>
      <c r="M142" s="10">
        <v>110.87</v>
      </c>
      <c r="N142" s="6">
        <f t="shared" si="13"/>
        <v>2.2746332327541361</v>
      </c>
      <c r="O142" s="6">
        <v>39.734870000000001</v>
      </c>
      <c r="P142" s="6">
        <v>39.270449999999997</v>
      </c>
      <c r="Q142" s="6">
        <f t="shared" si="14"/>
        <v>39.502659999999999</v>
      </c>
      <c r="R142" s="6">
        <f t="shared" si="15"/>
        <v>629.45000000000005</v>
      </c>
    </row>
    <row r="143" spans="1:18" ht="14.25" x14ac:dyDescent="0.15">
      <c r="A143" s="6" t="s">
        <v>9</v>
      </c>
      <c r="B143" s="2" t="s">
        <v>24</v>
      </c>
      <c r="C143" s="2" t="s">
        <v>24</v>
      </c>
      <c r="D143" s="2" t="s">
        <v>24</v>
      </c>
      <c r="E143" s="10">
        <v>30</v>
      </c>
      <c r="F143" s="10">
        <v>30</v>
      </c>
      <c r="G143" s="6">
        <v>100</v>
      </c>
      <c r="H143" s="2">
        <v>32</v>
      </c>
      <c r="I143" s="2">
        <v>32</v>
      </c>
      <c r="J143" s="10">
        <v>219.08</v>
      </c>
      <c r="K143" s="10">
        <v>219.48</v>
      </c>
      <c r="L143" s="10">
        <v>70.16</v>
      </c>
      <c r="M143" s="10">
        <v>94.77</v>
      </c>
      <c r="N143" s="6">
        <f t="shared" si="13"/>
        <v>2.6590674831746801</v>
      </c>
      <c r="O143" s="6">
        <v>39.726309999999998</v>
      </c>
      <c r="P143" s="6">
        <v>39.286369999999998</v>
      </c>
      <c r="Q143" s="6">
        <f t="shared" si="14"/>
        <v>39.506339999999994</v>
      </c>
      <c r="R143" s="6">
        <f t="shared" si="15"/>
        <v>603.49</v>
      </c>
    </row>
    <row r="144" spans="1:18" ht="14.25" x14ac:dyDescent="0.15">
      <c r="A144" s="6" t="s">
        <v>9</v>
      </c>
      <c r="B144" s="2" t="s">
        <v>24</v>
      </c>
      <c r="C144" s="2" t="s">
        <v>24</v>
      </c>
      <c r="D144" s="2" t="s">
        <v>24</v>
      </c>
      <c r="E144" s="10">
        <v>30</v>
      </c>
      <c r="F144" s="10">
        <v>30</v>
      </c>
      <c r="G144" s="6">
        <v>100</v>
      </c>
      <c r="H144" s="2">
        <v>33</v>
      </c>
      <c r="I144" s="2">
        <v>33</v>
      </c>
      <c r="J144" s="10">
        <v>218.94</v>
      </c>
      <c r="K144" s="10">
        <v>219.03</v>
      </c>
      <c r="L144" s="10">
        <v>62.22</v>
      </c>
      <c r="M144" s="10">
        <v>84.25</v>
      </c>
      <c r="N144" s="6">
        <f t="shared" si="13"/>
        <v>2.9901686352154027</v>
      </c>
      <c r="O144" s="6">
        <v>39.723869999999998</v>
      </c>
      <c r="P144" s="6">
        <v>39.271189999999997</v>
      </c>
      <c r="Q144" s="6">
        <f t="shared" si="14"/>
        <v>39.497529999999998</v>
      </c>
      <c r="R144" s="6">
        <f t="shared" si="15"/>
        <v>584.44000000000005</v>
      </c>
    </row>
    <row r="145" spans="1:18" ht="14.25" x14ac:dyDescent="0.15">
      <c r="A145" s="6" t="s">
        <v>9</v>
      </c>
      <c r="B145" s="2" t="s">
        <v>24</v>
      </c>
      <c r="C145" s="2" t="s">
        <v>24</v>
      </c>
      <c r="D145" s="2" t="s">
        <v>24</v>
      </c>
      <c r="E145" s="10">
        <v>30</v>
      </c>
      <c r="F145" s="10">
        <v>30</v>
      </c>
      <c r="G145" s="6">
        <v>100</v>
      </c>
      <c r="H145" s="2">
        <v>34</v>
      </c>
      <c r="I145" s="2">
        <v>34</v>
      </c>
      <c r="J145" s="10">
        <v>219.28</v>
      </c>
      <c r="K145" s="10">
        <v>219.42</v>
      </c>
      <c r="L145" s="10">
        <v>54.47</v>
      </c>
      <c r="M145" s="10">
        <v>73.63</v>
      </c>
      <c r="N145" s="6">
        <f t="shared" si="13"/>
        <v>3.4246682279469165</v>
      </c>
      <c r="O145" s="6">
        <v>39.726439999999997</v>
      </c>
      <c r="P145" s="6">
        <v>39.282440000000001</v>
      </c>
      <c r="Q145" s="6">
        <f t="shared" si="14"/>
        <v>39.504440000000002</v>
      </c>
      <c r="R145" s="6">
        <f t="shared" si="15"/>
        <v>566.79999999999995</v>
      </c>
    </row>
    <row r="146" spans="1:18" ht="14.25" x14ac:dyDescent="0.15">
      <c r="A146" s="6" t="s">
        <v>9</v>
      </c>
      <c r="B146" s="2" t="s">
        <v>24</v>
      </c>
      <c r="C146" s="2" t="s">
        <v>24</v>
      </c>
      <c r="D146" s="2" t="s">
        <v>24</v>
      </c>
      <c r="E146" s="10">
        <v>30</v>
      </c>
      <c r="F146" s="10">
        <v>30</v>
      </c>
      <c r="G146" s="6">
        <v>100</v>
      </c>
      <c r="H146" s="2">
        <v>35</v>
      </c>
      <c r="I146" s="2">
        <v>35</v>
      </c>
      <c r="J146" s="10">
        <v>219.38</v>
      </c>
      <c r="K146" s="10">
        <v>219.1</v>
      </c>
      <c r="L146" s="10">
        <v>47.85</v>
      </c>
      <c r="M146" s="10">
        <v>64.510000000000005</v>
      </c>
      <c r="N146" s="6">
        <f t="shared" si="13"/>
        <v>3.9024563901744389</v>
      </c>
      <c r="O146" s="6">
        <v>39.72869</v>
      </c>
      <c r="P146" s="6">
        <v>39.274929999999998</v>
      </c>
      <c r="Q146" s="6">
        <f t="shared" si="14"/>
        <v>39.501809999999999</v>
      </c>
      <c r="R146" s="6">
        <f t="shared" si="15"/>
        <v>550.84</v>
      </c>
    </row>
    <row r="147" spans="1:18" ht="14.25" x14ac:dyDescent="0.15">
      <c r="A147" s="6" t="s">
        <v>9</v>
      </c>
      <c r="B147" s="2" t="s">
        <v>24</v>
      </c>
      <c r="C147" s="2" t="s">
        <v>24</v>
      </c>
      <c r="D147" s="2" t="s">
        <v>24</v>
      </c>
      <c r="E147" s="10">
        <v>30</v>
      </c>
      <c r="F147" s="10">
        <v>30</v>
      </c>
      <c r="G147" s="6">
        <v>100</v>
      </c>
      <c r="H147" s="2">
        <v>36</v>
      </c>
      <c r="I147" s="2">
        <v>36</v>
      </c>
      <c r="J147" s="10">
        <v>219.44</v>
      </c>
      <c r="K147" s="10">
        <v>219.98</v>
      </c>
      <c r="L147" s="10">
        <v>42.43</v>
      </c>
      <c r="M147" s="10">
        <v>55.99</v>
      </c>
      <c r="N147" s="6">
        <f t="shared" si="13"/>
        <v>4.4647429384271486</v>
      </c>
      <c r="O147" s="6">
        <v>39.722999999999999</v>
      </c>
      <c r="P147" s="6">
        <v>39.267470000000003</v>
      </c>
      <c r="Q147" s="6">
        <f t="shared" si="14"/>
        <v>39.495235000000001</v>
      </c>
      <c r="R147" s="6">
        <f t="shared" si="15"/>
        <v>537.83999999999992</v>
      </c>
    </row>
    <row r="148" spans="1:18" ht="14.25" x14ac:dyDescent="0.15">
      <c r="A148" s="6" t="s">
        <v>9</v>
      </c>
      <c r="B148" s="2" t="s">
        <v>24</v>
      </c>
      <c r="C148" s="2" t="s">
        <v>24</v>
      </c>
      <c r="D148" s="2" t="s">
        <v>24</v>
      </c>
      <c r="E148" s="10">
        <v>30</v>
      </c>
      <c r="F148" s="10">
        <v>30</v>
      </c>
      <c r="G148" s="6">
        <v>100</v>
      </c>
      <c r="H148" s="2">
        <v>37</v>
      </c>
      <c r="I148" s="2">
        <v>37</v>
      </c>
      <c r="J148" s="10">
        <v>219.78</v>
      </c>
      <c r="K148" s="10">
        <v>220.23</v>
      </c>
      <c r="L148" s="10">
        <v>37.659999999999997</v>
      </c>
      <c r="M148" s="10">
        <v>48.59</v>
      </c>
      <c r="N148" s="6">
        <f t="shared" si="13"/>
        <v>5.101565217391304</v>
      </c>
      <c r="O148" s="6">
        <v>39.722020000000001</v>
      </c>
      <c r="P148" s="6">
        <v>39.260890000000003</v>
      </c>
      <c r="Q148" s="6">
        <f t="shared" si="14"/>
        <v>39.491455000000002</v>
      </c>
      <c r="R148" s="6">
        <f t="shared" si="15"/>
        <v>526.26</v>
      </c>
    </row>
    <row r="149" spans="1:18" ht="14.25" x14ac:dyDescent="0.15">
      <c r="A149" s="6" t="s">
        <v>9</v>
      </c>
      <c r="B149" s="2" t="s">
        <v>24</v>
      </c>
      <c r="C149" s="2" t="s">
        <v>24</v>
      </c>
      <c r="D149" s="2" t="s">
        <v>24</v>
      </c>
      <c r="E149" s="10">
        <v>30</v>
      </c>
      <c r="F149" s="10">
        <v>30</v>
      </c>
      <c r="G149" s="6">
        <v>100</v>
      </c>
      <c r="H149" s="2">
        <v>38</v>
      </c>
      <c r="I149" s="2">
        <v>38</v>
      </c>
      <c r="J149" s="10">
        <v>219.66</v>
      </c>
      <c r="K149" s="10">
        <v>220.53</v>
      </c>
      <c r="L149" s="10">
        <v>33.21</v>
      </c>
      <c r="M149" s="10">
        <v>42.16</v>
      </c>
      <c r="N149" s="6">
        <f t="shared" si="13"/>
        <v>5.8403874220512133</v>
      </c>
      <c r="O149" s="6">
        <v>39.714489999999998</v>
      </c>
      <c r="P149" s="6">
        <v>39.267090000000003</v>
      </c>
      <c r="Q149" s="6">
        <f t="shared" si="14"/>
        <v>39.490790000000004</v>
      </c>
      <c r="R149" s="6">
        <f t="shared" si="15"/>
        <v>515.55999999999995</v>
      </c>
    </row>
    <row r="150" spans="1:18" ht="14.25" x14ac:dyDescent="0.15">
      <c r="A150" s="6" t="s">
        <v>9</v>
      </c>
      <c r="B150" s="2" t="s">
        <v>24</v>
      </c>
      <c r="C150" s="2" t="s">
        <v>24</v>
      </c>
      <c r="D150" s="2" t="s">
        <v>24</v>
      </c>
      <c r="E150" s="6">
        <v>32</v>
      </c>
      <c r="F150" s="6">
        <v>32</v>
      </c>
      <c r="G150" s="6">
        <v>100</v>
      </c>
      <c r="H150" s="2">
        <v>28</v>
      </c>
      <c r="I150" s="2">
        <v>28</v>
      </c>
      <c r="J150" s="10">
        <v>168.2</v>
      </c>
      <c r="K150" s="10">
        <v>164.18</v>
      </c>
      <c r="L150" s="10">
        <v>120.75</v>
      </c>
      <c r="M150" s="10">
        <v>163.37</v>
      </c>
      <c r="N150" s="6">
        <f t="shared" si="13"/>
        <v>1.1698578065606082</v>
      </c>
      <c r="O150" s="6">
        <v>38.575650000000003</v>
      </c>
      <c r="P150" s="6">
        <v>38.158000000000001</v>
      </c>
      <c r="Q150" s="6">
        <f t="shared" si="14"/>
        <v>38.366825000000006</v>
      </c>
      <c r="R150" s="6">
        <f t="shared" si="15"/>
        <v>616.5</v>
      </c>
    </row>
    <row r="151" spans="1:18" ht="14.25" x14ac:dyDescent="0.15">
      <c r="A151" s="6" t="s">
        <v>9</v>
      </c>
      <c r="B151" s="2" t="s">
        <v>24</v>
      </c>
      <c r="C151" s="2" t="s">
        <v>24</v>
      </c>
      <c r="D151" s="2" t="s">
        <v>24</v>
      </c>
      <c r="E151" s="6">
        <v>32</v>
      </c>
      <c r="F151" s="6">
        <v>32</v>
      </c>
      <c r="G151" s="6">
        <v>100</v>
      </c>
      <c r="H151" s="2">
        <v>29</v>
      </c>
      <c r="I151" s="2">
        <v>29</v>
      </c>
      <c r="J151" s="10">
        <v>167.35</v>
      </c>
      <c r="K151" s="10">
        <v>163.19999999999999</v>
      </c>
      <c r="L151" s="10">
        <v>105.34</v>
      </c>
      <c r="M151" s="10">
        <v>142.75</v>
      </c>
      <c r="N151" s="6">
        <f t="shared" si="13"/>
        <v>1.3323793784513682</v>
      </c>
      <c r="O151" s="6">
        <v>38.570999999999998</v>
      </c>
      <c r="P151" s="6">
        <v>38.143630000000002</v>
      </c>
      <c r="Q151" s="6">
        <f t="shared" si="14"/>
        <v>38.357315</v>
      </c>
      <c r="R151" s="6">
        <f t="shared" si="15"/>
        <v>578.64</v>
      </c>
    </row>
    <row r="152" spans="1:18" ht="14.25" x14ac:dyDescent="0.15">
      <c r="A152" s="6" t="s">
        <v>9</v>
      </c>
      <c r="B152" s="2" t="s">
        <v>24</v>
      </c>
      <c r="C152" s="2" t="s">
        <v>24</v>
      </c>
      <c r="D152" s="2" t="s">
        <v>24</v>
      </c>
      <c r="E152" s="6">
        <v>32</v>
      </c>
      <c r="F152" s="6">
        <v>32</v>
      </c>
      <c r="G152" s="6">
        <v>100</v>
      </c>
      <c r="H152" s="2">
        <v>30</v>
      </c>
      <c r="I152" s="2">
        <v>30</v>
      </c>
      <c r="J152" s="10">
        <v>166.78</v>
      </c>
      <c r="K152" s="10">
        <v>163.58000000000001</v>
      </c>
      <c r="L152" s="10">
        <v>91.73</v>
      </c>
      <c r="M152" s="10">
        <v>124.49</v>
      </c>
      <c r="N152" s="6">
        <f t="shared" si="13"/>
        <v>1.5278882619554159</v>
      </c>
      <c r="O152" s="6">
        <v>38.570999999999998</v>
      </c>
      <c r="P152" s="6">
        <v>38.125529999999998</v>
      </c>
      <c r="Q152" s="6">
        <f t="shared" si="14"/>
        <v>38.348264999999998</v>
      </c>
      <c r="R152" s="6">
        <f t="shared" si="15"/>
        <v>546.58000000000004</v>
      </c>
    </row>
    <row r="153" spans="1:18" ht="14.25" x14ac:dyDescent="0.15">
      <c r="A153" s="6" t="s">
        <v>9</v>
      </c>
      <c r="B153" s="2" t="s">
        <v>24</v>
      </c>
      <c r="C153" s="2" t="s">
        <v>24</v>
      </c>
      <c r="D153" s="2" t="s">
        <v>24</v>
      </c>
      <c r="E153" s="6">
        <v>32</v>
      </c>
      <c r="F153" s="6">
        <v>32</v>
      </c>
      <c r="G153" s="6">
        <v>100</v>
      </c>
      <c r="H153" s="2">
        <v>31</v>
      </c>
      <c r="I153" s="2">
        <v>31</v>
      </c>
      <c r="J153" s="10">
        <v>167.67</v>
      </c>
      <c r="K153" s="10">
        <v>164.07</v>
      </c>
      <c r="L153" s="10">
        <v>81.62</v>
      </c>
      <c r="M153" s="10">
        <v>110.64</v>
      </c>
      <c r="N153" s="6">
        <f t="shared" si="13"/>
        <v>1.7254759180276711</v>
      </c>
      <c r="O153" s="6">
        <v>38.589919999999999</v>
      </c>
      <c r="P153" s="6">
        <v>38.145060000000001</v>
      </c>
      <c r="Q153" s="6">
        <f t="shared" si="14"/>
        <v>38.367490000000004</v>
      </c>
      <c r="R153" s="6">
        <f t="shared" si="15"/>
        <v>524</v>
      </c>
    </row>
    <row r="154" spans="1:18" ht="14.25" x14ac:dyDescent="0.15">
      <c r="A154" s="6" t="s">
        <v>31</v>
      </c>
      <c r="B154" s="2" t="s">
        <v>32</v>
      </c>
      <c r="C154" s="2" t="s">
        <v>32</v>
      </c>
      <c r="D154" s="2" t="s">
        <v>32</v>
      </c>
      <c r="E154" s="6">
        <v>32</v>
      </c>
      <c r="F154" s="6">
        <v>32</v>
      </c>
      <c r="G154" s="6">
        <v>100</v>
      </c>
      <c r="H154" s="2">
        <v>32</v>
      </c>
      <c r="I154" s="2">
        <v>32</v>
      </c>
      <c r="J154" s="6">
        <v>170.69</v>
      </c>
      <c r="K154" s="6">
        <v>167.97</v>
      </c>
      <c r="L154" s="6">
        <v>68.099999999999994</v>
      </c>
      <c r="M154" s="6">
        <v>91.55</v>
      </c>
      <c r="N154" s="6">
        <f t="shared" si="13"/>
        <v>2.121265267773254</v>
      </c>
      <c r="O154" s="6">
        <v>38.667259999999999</v>
      </c>
      <c r="P154" s="6">
        <v>38.209690000000002</v>
      </c>
      <c r="Q154" s="6">
        <f>(O154+P154)/2</f>
        <v>38.438474999999997</v>
      </c>
      <c r="R154" s="6">
        <f>SUM(J154:M154)</f>
        <v>498.31</v>
      </c>
    </row>
    <row r="155" spans="1:18" ht="14.25" x14ac:dyDescent="0.15">
      <c r="A155" s="6" t="s">
        <v>9</v>
      </c>
      <c r="B155" s="2" t="s">
        <v>24</v>
      </c>
      <c r="C155" s="2" t="s">
        <v>24</v>
      </c>
      <c r="D155" s="2" t="s">
        <v>24</v>
      </c>
      <c r="E155" s="6">
        <v>32</v>
      </c>
      <c r="F155" s="6">
        <v>32</v>
      </c>
      <c r="G155" s="6">
        <v>100</v>
      </c>
      <c r="H155" s="2">
        <v>33</v>
      </c>
      <c r="I155" s="2">
        <v>33</v>
      </c>
      <c r="J155" s="10">
        <v>167.66</v>
      </c>
      <c r="K155" s="10">
        <v>164.36</v>
      </c>
      <c r="L155" s="10">
        <v>62.46</v>
      </c>
      <c r="M155" s="10">
        <v>84.53</v>
      </c>
      <c r="N155" s="6">
        <f t="shared" si="13"/>
        <v>2.258793115177903</v>
      </c>
      <c r="O155" s="6">
        <v>38.569020000000002</v>
      </c>
      <c r="P155" s="6">
        <v>38.121000000000002</v>
      </c>
      <c r="Q155" s="6">
        <f t="shared" si="14"/>
        <v>38.345010000000002</v>
      </c>
      <c r="R155" s="6">
        <f t="shared" si="15"/>
        <v>479.01</v>
      </c>
    </row>
    <row r="156" spans="1:18" ht="14.25" x14ac:dyDescent="0.15">
      <c r="A156" s="6" t="s">
        <v>9</v>
      </c>
      <c r="B156" s="2" t="s">
        <v>24</v>
      </c>
      <c r="C156" s="2" t="s">
        <v>24</v>
      </c>
      <c r="D156" s="2" t="s">
        <v>24</v>
      </c>
      <c r="E156" s="6">
        <v>32</v>
      </c>
      <c r="F156" s="6">
        <v>32</v>
      </c>
      <c r="G156" s="6">
        <v>100</v>
      </c>
      <c r="H156" s="2">
        <v>34</v>
      </c>
      <c r="I156" s="2">
        <v>34</v>
      </c>
      <c r="J156" s="10">
        <v>167.07</v>
      </c>
      <c r="K156" s="10">
        <v>164.48</v>
      </c>
      <c r="L156" s="10">
        <v>54.42</v>
      </c>
      <c r="M156" s="10">
        <v>73.56</v>
      </c>
      <c r="N156" s="6">
        <f t="shared" si="13"/>
        <v>2.5906391623691198</v>
      </c>
      <c r="O156" s="6">
        <v>38.566279999999999</v>
      </c>
      <c r="P156" s="6">
        <v>38.155999999999999</v>
      </c>
      <c r="Q156" s="6">
        <f t="shared" si="14"/>
        <v>38.361139999999999</v>
      </c>
      <c r="R156" s="6">
        <f t="shared" si="15"/>
        <v>459.53</v>
      </c>
    </row>
    <row r="157" spans="1:18" ht="14.25" x14ac:dyDescent="0.15">
      <c r="A157" s="6" t="s">
        <v>9</v>
      </c>
      <c r="B157" s="2" t="s">
        <v>24</v>
      </c>
      <c r="C157" s="2" t="s">
        <v>24</v>
      </c>
      <c r="D157" s="2" t="s">
        <v>24</v>
      </c>
      <c r="E157" s="6">
        <v>32</v>
      </c>
      <c r="F157" s="6">
        <v>32</v>
      </c>
      <c r="G157" s="6">
        <v>100</v>
      </c>
      <c r="H157" s="2">
        <v>35</v>
      </c>
      <c r="I157" s="2">
        <v>35</v>
      </c>
      <c r="J157" s="10">
        <v>166.75</v>
      </c>
      <c r="K157" s="10">
        <v>164.48</v>
      </c>
      <c r="L157" s="10">
        <v>48.3</v>
      </c>
      <c r="M157" s="10">
        <v>64.010000000000005</v>
      </c>
      <c r="N157" s="6">
        <f t="shared" si="13"/>
        <v>2.9492476181996263</v>
      </c>
      <c r="O157" s="6">
        <v>38.585819999999998</v>
      </c>
      <c r="P157" s="6">
        <v>38.140529999999998</v>
      </c>
      <c r="Q157" s="6">
        <f t="shared" si="14"/>
        <v>38.363174999999998</v>
      </c>
      <c r="R157" s="6">
        <f t="shared" si="15"/>
        <v>443.54</v>
      </c>
    </row>
    <row r="158" spans="1:18" ht="14.25" x14ac:dyDescent="0.15">
      <c r="A158" s="6" t="s">
        <v>9</v>
      </c>
      <c r="B158" s="2" t="s">
        <v>24</v>
      </c>
      <c r="C158" s="2" t="s">
        <v>24</v>
      </c>
      <c r="D158" s="2" t="s">
        <v>24</v>
      </c>
      <c r="E158" s="6">
        <v>32</v>
      </c>
      <c r="F158" s="6">
        <v>32</v>
      </c>
      <c r="G158" s="6">
        <v>100</v>
      </c>
      <c r="H158" s="2">
        <v>36</v>
      </c>
      <c r="I158" s="2">
        <v>36</v>
      </c>
      <c r="J158" s="10">
        <v>167.98</v>
      </c>
      <c r="K158" s="10">
        <v>164.27</v>
      </c>
      <c r="L158" s="10">
        <v>42.34</v>
      </c>
      <c r="M158" s="10">
        <v>56.05</v>
      </c>
      <c r="N158" s="6">
        <f t="shared" si="13"/>
        <v>3.3768675678422602</v>
      </c>
      <c r="O158" s="6">
        <v>38.583289999999998</v>
      </c>
      <c r="P158" s="6">
        <v>38.145000000000003</v>
      </c>
      <c r="Q158" s="6">
        <f t="shared" si="14"/>
        <v>38.364145000000001</v>
      </c>
      <c r="R158" s="6">
        <f t="shared" si="15"/>
        <v>430.64000000000004</v>
      </c>
    </row>
    <row r="159" spans="1:18" ht="14.25" x14ac:dyDescent="0.15">
      <c r="A159" s="6" t="s">
        <v>9</v>
      </c>
      <c r="B159" s="2" t="s">
        <v>24</v>
      </c>
      <c r="C159" s="2" t="s">
        <v>24</v>
      </c>
      <c r="D159" s="2" t="s">
        <v>24</v>
      </c>
      <c r="E159" s="6">
        <v>32</v>
      </c>
      <c r="F159" s="6">
        <v>32</v>
      </c>
      <c r="G159" s="6">
        <v>100</v>
      </c>
      <c r="H159" s="2">
        <v>37</v>
      </c>
      <c r="I159" s="2">
        <v>37</v>
      </c>
      <c r="J159" s="10">
        <v>167.81</v>
      </c>
      <c r="K159" s="10">
        <v>165.56</v>
      </c>
      <c r="L159" s="10">
        <v>37.54</v>
      </c>
      <c r="M159" s="10">
        <v>48.77</v>
      </c>
      <c r="N159" s="6">
        <f t="shared" si="13"/>
        <v>3.8624724829104391</v>
      </c>
      <c r="O159" s="6">
        <v>38.580550000000002</v>
      </c>
      <c r="P159" s="6">
        <v>38.134099999999997</v>
      </c>
      <c r="Q159" s="6">
        <f t="shared" si="14"/>
        <v>38.357325000000003</v>
      </c>
      <c r="R159" s="6">
        <f t="shared" si="15"/>
        <v>419.68</v>
      </c>
    </row>
    <row r="160" spans="1:18" ht="14.25" x14ac:dyDescent="0.15">
      <c r="A160" s="6" t="s">
        <v>9</v>
      </c>
      <c r="B160" s="2" t="s">
        <v>24</v>
      </c>
      <c r="C160" s="2" t="s">
        <v>24</v>
      </c>
      <c r="D160" s="2" t="s">
        <v>24</v>
      </c>
      <c r="E160" s="6">
        <v>32</v>
      </c>
      <c r="F160" s="6">
        <v>32</v>
      </c>
      <c r="G160" s="6">
        <v>100</v>
      </c>
      <c r="H160" s="2">
        <v>38</v>
      </c>
      <c r="I160" s="2">
        <v>38</v>
      </c>
      <c r="J160" s="10">
        <v>168.13</v>
      </c>
      <c r="K160" s="10">
        <v>166.18</v>
      </c>
      <c r="L160" s="10">
        <v>33.39</v>
      </c>
      <c r="M160" s="10">
        <v>42.12</v>
      </c>
      <c r="N160" s="6">
        <f t="shared" si="13"/>
        <v>4.4273606144881477</v>
      </c>
      <c r="O160" s="6">
        <v>38.582689999999999</v>
      </c>
      <c r="P160" s="6">
        <v>38.143790000000003</v>
      </c>
      <c r="Q160" s="6">
        <f t="shared" si="14"/>
        <v>38.363240000000005</v>
      </c>
      <c r="R160" s="6">
        <f t="shared" si="15"/>
        <v>409.82</v>
      </c>
    </row>
    <row r="161" spans="1:18" ht="14.25" x14ac:dyDescent="0.15">
      <c r="A161" s="6" t="s">
        <v>9</v>
      </c>
      <c r="B161" s="2" t="s">
        <v>24</v>
      </c>
      <c r="C161" s="2" t="s">
        <v>24</v>
      </c>
      <c r="D161" s="2" t="s">
        <v>24</v>
      </c>
      <c r="E161" s="6">
        <v>34</v>
      </c>
      <c r="F161" s="6">
        <v>34</v>
      </c>
      <c r="G161" s="6">
        <v>100</v>
      </c>
      <c r="H161" s="2">
        <v>28</v>
      </c>
      <c r="I161" s="2">
        <v>28</v>
      </c>
      <c r="J161" s="10">
        <v>128.52000000000001</v>
      </c>
      <c r="K161" s="10">
        <v>123.8</v>
      </c>
      <c r="L161" s="10">
        <v>121.23</v>
      </c>
      <c r="M161" s="10">
        <v>164.24</v>
      </c>
      <c r="N161" s="6">
        <f t="shared" si="13"/>
        <v>0.88387571373524354</v>
      </c>
      <c r="O161" s="6">
        <v>37.419820000000001</v>
      </c>
      <c r="P161" s="6">
        <v>37.012250000000002</v>
      </c>
      <c r="Q161" s="6">
        <f t="shared" si="14"/>
        <v>37.216035000000005</v>
      </c>
      <c r="R161" s="6">
        <f t="shared" si="15"/>
        <v>537.79</v>
      </c>
    </row>
    <row r="162" spans="1:18" ht="14.25" x14ac:dyDescent="0.15">
      <c r="A162" s="6" t="s">
        <v>9</v>
      </c>
      <c r="B162" s="2" t="s">
        <v>24</v>
      </c>
      <c r="C162" s="2" t="s">
        <v>24</v>
      </c>
      <c r="D162" s="2" t="s">
        <v>24</v>
      </c>
      <c r="E162" s="6">
        <v>34</v>
      </c>
      <c r="F162" s="6">
        <v>34</v>
      </c>
      <c r="G162" s="6">
        <v>100</v>
      </c>
      <c r="H162" s="2">
        <v>29</v>
      </c>
      <c r="I162" s="2">
        <v>29</v>
      </c>
      <c r="J162" s="10">
        <v>128.46</v>
      </c>
      <c r="K162" s="10">
        <v>123.82</v>
      </c>
      <c r="L162" s="10">
        <v>105.68</v>
      </c>
      <c r="M162" s="10">
        <v>142.72</v>
      </c>
      <c r="N162" s="6">
        <f t="shared" si="13"/>
        <v>1.0156199677938809</v>
      </c>
      <c r="O162" s="6">
        <v>37.423479999999998</v>
      </c>
      <c r="P162" s="6">
        <v>37.022799999999997</v>
      </c>
      <c r="Q162" s="6">
        <f t="shared" si="14"/>
        <v>37.223140000000001</v>
      </c>
      <c r="R162" s="6">
        <f t="shared" si="15"/>
        <v>500.68000000000006</v>
      </c>
    </row>
    <row r="163" spans="1:18" ht="14.25" x14ac:dyDescent="0.15">
      <c r="A163" s="6" t="s">
        <v>9</v>
      </c>
      <c r="B163" s="2" t="s">
        <v>24</v>
      </c>
      <c r="C163" s="2" t="s">
        <v>24</v>
      </c>
      <c r="D163" s="2" t="s">
        <v>24</v>
      </c>
      <c r="E163" s="6">
        <v>34</v>
      </c>
      <c r="F163" s="6">
        <v>34</v>
      </c>
      <c r="G163" s="6">
        <v>100</v>
      </c>
      <c r="H163" s="2">
        <v>30</v>
      </c>
      <c r="I163" s="2">
        <v>30</v>
      </c>
      <c r="J163" s="10">
        <v>128.84</v>
      </c>
      <c r="K163" s="10">
        <v>123.66</v>
      </c>
      <c r="L163" s="10">
        <v>91.71</v>
      </c>
      <c r="M163" s="10">
        <v>124.74</v>
      </c>
      <c r="N163" s="6">
        <f t="shared" si="13"/>
        <v>1.1665511665511665</v>
      </c>
      <c r="O163" s="6">
        <v>37.433480000000003</v>
      </c>
      <c r="P163" s="6">
        <v>37.02402</v>
      </c>
      <c r="Q163" s="6">
        <f t="shared" si="14"/>
        <v>37.228750000000005</v>
      </c>
      <c r="R163" s="6">
        <f t="shared" si="15"/>
        <v>468.95</v>
      </c>
    </row>
    <row r="164" spans="1:18" ht="14.25" x14ac:dyDescent="0.15">
      <c r="A164" s="6" t="s">
        <v>9</v>
      </c>
      <c r="B164" s="2" t="s">
        <v>24</v>
      </c>
      <c r="C164" s="2" t="s">
        <v>24</v>
      </c>
      <c r="D164" s="2" t="s">
        <v>24</v>
      </c>
      <c r="E164" s="6">
        <v>34</v>
      </c>
      <c r="F164" s="6">
        <v>34</v>
      </c>
      <c r="G164" s="6">
        <v>100</v>
      </c>
      <c r="H164" s="2">
        <v>31</v>
      </c>
      <c r="I164" s="2">
        <v>31</v>
      </c>
      <c r="J164" s="10">
        <v>128.44</v>
      </c>
      <c r="K164" s="10">
        <v>124.16</v>
      </c>
      <c r="L164" s="10">
        <v>81.02</v>
      </c>
      <c r="M164" s="10">
        <v>110.92</v>
      </c>
      <c r="N164" s="6">
        <f t="shared" si="13"/>
        <v>1.3160362613316661</v>
      </c>
      <c r="O164" s="6">
        <v>37.423470000000002</v>
      </c>
      <c r="P164" s="6">
        <v>37.015230000000003</v>
      </c>
      <c r="Q164" s="6">
        <f t="shared" si="14"/>
        <v>37.219350000000006</v>
      </c>
      <c r="R164" s="6">
        <f t="shared" si="15"/>
        <v>444.54</v>
      </c>
    </row>
    <row r="165" spans="1:18" ht="14.25" x14ac:dyDescent="0.15">
      <c r="A165" s="6" t="s">
        <v>9</v>
      </c>
      <c r="B165" s="2" t="s">
        <v>24</v>
      </c>
      <c r="C165" s="2" t="s">
        <v>24</v>
      </c>
      <c r="D165" s="2" t="s">
        <v>24</v>
      </c>
      <c r="E165" s="6">
        <v>34</v>
      </c>
      <c r="F165" s="6">
        <v>34</v>
      </c>
      <c r="G165" s="6">
        <v>100</v>
      </c>
      <c r="H165" s="2">
        <v>32</v>
      </c>
      <c r="I165" s="2">
        <v>32</v>
      </c>
      <c r="J165" s="10">
        <v>128.99</v>
      </c>
      <c r="K165" s="10">
        <v>124.02</v>
      </c>
      <c r="L165" s="10">
        <v>69.84</v>
      </c>
      <c r="M165" s="10">
        <v>94.51</v>
      </c>
      <c r="N165" s="6">
        <f t="shared" si="13"/>
        <v>1.5394584727715239</v>
      </c>
      <c r="O165" s="6">
        <v>37.42089</v>
      </c>
      <c r="P165" s="6">
        <v>37.005209999999998</v>
      </c>
      <c r="Q165" s="6">
        <f t="shared" si="14"/>
        <v>37.213049999999996</v>
      </c>
      <c r="R165" s="6">
        <f t="shared" si="15"/>
        <v>417.36</v>
      </c>
    </row>
    <row r="166" spans="1:18" ht="14.25" x14ac:dyDescent="0.15">
      <c r="A166" s="6" t="s">
        <v>9</v>
      </c>
      <c r="B166" s="2" t="s">
        <v>24</v>
      </c>
      <c r="C166" s="2" t="s">
        <v>24</v>
      </c>
      <c r="D166" s="2" t="s">
        <v>24</v>
      </c>
      <c r="E166" s="6">
        <v>34</v>
      </c>
      <c r="F166" s="6">
        <v>34</v>
      </c>
      <c r="G166" s="6">
        <v>100</v>
      </c>
      <c r="H166" s="2">
        <v>33</v>
      </c>
      <c r="I166" s="2">
        <v>33</v>
      </c>
      <c r="J166" s="10">
        <v>129.15</v>
      </c>
      <c r="K166" s="10">
        <v>124.51</v>
      </c>
      <c r="L166" s="10">
        <v>62.32</v>
      </c>
      <c r="M166" s="10">
        <v>83.95</v>
      </c>
      <c r="N166" s="6">
        <f t="shared" si="13"/>
        <v>1.7341901962124837</v>
      </c>
      <c r="O166" s="6">
        <v>37.435200000000002</v>
      </c>
      <c r="P166" s="6">
        <v>37.008459999999999</v>
      </c>
      <c r="Q166" s="6">
        <f t="shared" si="14"/>
        <v>37.221829999999997</v>
      </c>
      <c r="R166" s="6">
        <f t="shared" si="15"/>
        <v>399.93</v>
      </c>
    </row>
    <row r="167" spans="1:18" ht="14.25" x14ac:dyDescent="0.15">
      <c r="A167" s="6" t="s">
        <v>33</v>
      </c>
      <c r="B167" s="2" t="s">
        <v>34</v>
      </c>
      <c r="C167" s="2" t="s">
        <v>24</v>
      </c>
      <c r="D167" s="2" t="s">
        <v>34</v>
      </c>
      <c r="E167" s="6">
        <v>34</v>
      </c>
      <c r="F167" s="6">
        <v>34</v>
      </c>
      <c r="G167" s="6">
        <v>100</v>
      </c>
      <c r="H167" s="2">
        <v>34</v>
      </c>
      <c r="I167" s="2">
        <v>34</v>
      </c>
      <c r="J167" s="6">
        <v>132.19</v>
      </c>
      <c r="K167" s="6">
        <v>127.51</v>
      </c>
      <c r="L167" s="6">
        <v>52.14</v>
      </c>
      <c r="M167" s="6">
        <v>70.31</v>
      </c>
      <c r="N167" s="6">
        <f t="shared" si="13"/>
        <v>2.1208656594528379</v>
      </c>
      <c r="O167" s="6">
        <v>37.517359999999996</v>
      </c>
      <c r="P167" s="6">
        <v>37.084769999999999</v>
      </c>
      <c r="Q167" s="6">
        <f>(O167+P167)/2</f>
        <v>37.301064999999994</v>
      </c>
      <c r="R167" s="6">
        <f>SUM(J167:M167)</f>
        <v>382.15</v>
      </c>
    </row>
    <row r="168" spans="1:18" ht="14.25" x14ac:dyDescent="0.15">
      <c r="A168" s="6" t="s">
        <v>9</v>
      </c>
      <c r="B168" s="2" t="s">
        <v>24</v>
      </c>
      <c r="C168" s="2" t="s">
        <v>24</v>
      </c>
      <c r="D168" s="2" t="s">
        <v>24</v>
      </c>
      <c r="E168" s="6">
        <v>34</v>
      </c>
      <c r="F168" s="6">
        <v>34</v>
      </c>
      <c r="G168" s="6">
        <v>100</v>
      </c>
      <c r="H168" s="2">
        <v>35</v>
      </c>
      <c r="I168" s="2">
        <v>35</v>
      </c>
      <c r="J168" s="10">
        <v>129.03</v>
      </c>
      <c r="K168" s="10">
        <v>124.61</v>
      </c>
      <c r="L168" s="10">
        <v>48.05</v>
      </c>
      <c r="M168" s="10">
        <v>63.9</v>
      </c>
      <c r="N168" s="6">
        <f t="shared" si="13"/>
        <v>2.2656543099598037</v>
      </c>
      <c r="O168" s="6">
        <v>37.427</v>
      </c>
      <c r="P168" s="6">
        <v>37.004800000000003</v>
      </c>
      <c r="Q168" s="6">
        <f t="shared" si="14"/>
        <v>37.215900000000005</v>
      </c>
      <c r="R168" s="6">
        <f t="shared" si="15"/>
        <v>365.59</v>
      </c>
    </row>
    <row r="169" spans="1:18" ht="14.25" x14ac:dyDescent="0.15">
      <c r="A169" s="6" t="s">
        <v>9</v>
      </c>
      <c r="B169" s="2" t="s">
        <v>24</v>
      </c>
      <c r="C169" s="2" t="s">
        <v>24</v>
      </c>
      <c r="D169" s="2" t="s">
        <v>24</v>
      </c>
      <c r="E169" s="6">
        <v>34</v>
      </c>
      <c r="F169" s="6">
        <v>34</v>
      </c>
      <c r="G169" s="6">
        <v>100</v>
      </c>
      <c r="H169" s="2">
        <v>36</v>
      </c>
      <c r="I169" s="2">
        <v>36</v>
      </c>
      <c r="J169" s="10">
        <v>129.38</v>
      </c>
      <c r="K169" s="10">
        <v>125.12</v>
      </c>
      <c r="L169" s="10">
        <v>42.07</v>
      </c>
      <c r="M169" s="10">
        <v>56</v>
      </c>
      <c r="N169" s="6">
        <f t="shared" si="13"/>
        <v>2.595085143265015</v>
      </c>
      <c r="O169" s="6">
        <v>37.448360000000001</v>
      </c>
      <c r="P169" s="6">
        <v>37.009219999999999</v>
      </c>
      <c r="Q169" s="6">
        <f t="shared" si="14"/>
        <v>37.228790000000004</v>
      </c>
      <c r="R169" s="6">
        <f t="shared" si="15"/>
        <v>352.57</v>
      </c>
    </row>
    <row r="170" spans="1:18" ht="14.25" x14ac:dyDescent="0.15">
      <c r="A170" s="6" t="s">
        <v>9</v>
      </c>
      <c r="B170" s="2" t="s">
        <v>24</v>
      </c>
      <c r="C170" s="2" t="s">
        <v>24</v>
      </c>
      <c r="D170" s="2" t="s">
        <v>24</v>
      </c>
      <c r="E170" s="6">
        <v>34</v>
      </c>
      <c r="F170" s="6">
        <v>34</v>
      </c>
      <c r="G170" s="6">
        <v>100</v>
      </c>
      <c r="H170" s="2">
        <v>37</v>
      </c>
      <c r="I170" s="2">
        <v>37</v>
      </c>
      <c r="J170" s="10">
        <v>128.47</v>
      </c>
      <c r="K170" s="10">
        <v>125.35</v>
      </c>
      <c r="L170" s="10">
        <v>37.54</v>
      </c>
      <c r="M170" s="10">
        <v>48.7</v>
      </c>
      <c r="N170" s="6">
        <f t="shared" si="13"/>
        <v>2.9431818181818179</v>
      </c>
      <c r="O170" s="6">
        <v>37.438560000000003</v>
      </c>
      <c r="P170" s="6">
        <v>37.007060000000003</v>
      </c>
      <c r="Q170" s="6">
        <f t="shared" si="14"/>
        <v>37.222810000000003</v>
      </c>
      <c r="R170" s="6">
        <f t="shared" si="15"/>
        <v>340.06</v>
      </c>
    </row>
    <row r="171" spans="1:18" ht="14.25" x14ac:dyDescent="0.15">
      <c r="A171" s="6" t="s">
        <v>9</v>
      </c>
      <c r="B171" s="2" t="s">
        <v>24</v>
      </c>
      <c r="C171" s="2" t="s">
        <v>24</v>
      </c>
      <c r="D171" s="2" t="s">
        <v>24</v>
      </c>
      <c r="E171" s="6">
        <v>34</v>
      </c>
      <c r="F171" s="6">
        <v>34</v>
      </c>
      <c r="G171" s="6">
        <v>100</v>
      </c>
      <c r="H171" s="2">
        <v>38</v>
      </c>
      <c r="I171" s="2">
        <v>38</v>
      </c>
      <c r="J171" s="10">
        <v>129.32</v>
      </c>
      <c r="K171" s="10">
        <v>125.88</v>
      </c>
      <c r="L171" s="10">
        <v>32.96</v>
      </c>
      <c r="M171" s="10">
        <v>42.05</v>
      </c>
      <c r="N171" s="6">
        <f t="shared" si="13"/>
        <v>3.4022130382615652</v>
      </c>
      <c r="O171" s="6">
        <v>37.431420000000003</v>
      </c>
      <c r="P171" s="6">
        <v>36.995640000000002</v>
      </c>
      <c r="Q171" s="6">
        <f t="shared" si="14"/>
        <v>37.213530000000006</v>
      </c>
      <c r="R171" s="6">
        <f t="shared" si="15"/>
        <v>330.21</v>
      </c>
    </row>
    <row r="172" spans="1:18" ht="14.25" x14ac:dyDescent="0.15">
      <c r="A172" s="6" t="s">
        <v>9</v>
      </c>
      <c r="B172" s="2" t="s">
        <v>24</v>
      </c>
      <c r="C172" s="2" t="s">
        <v>24</v>
      </c>
      <c r="D172" s="2" t="s">
        <v>24</v>
      </c>
      <c r="E172" s="6">
        <v>36</v>
      </c>
      <c r="F172" s="6">
        <v>36</v>
      </c>
      <c r="G172" s="6">
        <v>100</v>
      </c>
      <c r="H172" s="2">
        <v>28</v>
      </c>
      <c r="I172" s="2">
        <v>28</v>
      </c>
      <c r="J172" s="10">
        <v>102.26</v>
      </c>
      <c r="K172" s="10">
        <v>95.21</v>
      </c>
      <c r="L172" s="10">
        <v>120.72</v>
      </c>
      <c r="M172" s="10">
        <v>163.35</v>
      </c>
      <c r="N172" s="6">
        <f t="shared" si="13"/>
        <v>0.69514556271341577</v>
      </c>
      <c r="O172" s="6">
        <v>36.236280000000001</v>
      </c>
      <c r="P172" s="6">
        <v>35.843339999999998</v>
      </c>
      <c r="Q172" s="6">
        <f t="shared" si="14"/>
        <v>36.039810000000003</v>
      </c>
      <c r="R172" s="6">
        <f t="shared" si="15"/>
        <v>481.53999999999996</v>
      </c>
    </row>
    <row r="173" spans="1:18" ht="14.25" x14ac:dyDescent="0.15">
      <c r="A173" s="6" t="s">
        <v>9</v>
      </c>
      <c r="B173" s="2" t="s">
        <v>24</v>
      </c>
      <c r="C173" s="2" t="s">
        <v>24</v>
      </c>
      <c r="D173" s="2" t="s">
        <v>24</v>
      </c>
      <c r="E173" s="6">
        <v>36</v>
      </c>
      <c r="F173" s="6">
        <v>36</v>
      </c>
      <c r="G173" s="6">
        <v>100</v>
      </c>
      <c r="H173" s="2">
        <v>29</v>
      </c>
      <c r="I173" s="2">
        <v>29</v>
      </c>
      <c r="J173" s="10">
        <v>101.95</v>
      </c>
      <c r="K173" s="10">
        <v>95.06</v>
      </c>
      <c r="L173" s="10">
        <v>105.41</v>
      </c>
      <c r="M173" s="10">
        <v>142.06</v>
      </c>
      <c r="N173" s="6">
        <f t="shared" si="13"/>
        <v>0.79609649654503578</v>
      </c>
      <c r="O173" s="6">
        <v>36.2376</v>
      </c>
      <c r="P173" s="6">
        <v>35.857230000000001</v>
      </c>
      <c r="Q173" s="6">
        <f t="shared" si="14"/>
        <v>36.047415000000001</v>
      </c>
      <c r="R173" s="6">
        <f t="shared" si="15"/>
        <v>444.47999999999996</v>
      </c>
    </row>
    <row r="174" spans="1:18" ht="14.25" x14ac:dyDescent="0.15">
      <c r="A174" s="6" t="s">
        <v>9</v>
      </c>
      <c r="B174" s="2" t="s">
        <v>24</v>
      </c>
      <c r="C174" s="2" t="s">
        <v>24</v>
      </c>
      <c r="D174" s="2" t="s">
        <v>24</v>
      </c>
      <c r="E174" s="6">
        <v>36</v>
      </c>
      <c r="F174" s="6">
        <v>36</v>
      </c>
      <c r="G174" s="6">
        <v>100</v>
      </c>
      <c r="H174" s="2">
        <v>30</v>
      </c>
      <c r="I174" s="2">
        <v>30</v>
      </c>
      <c r="J174" s="10">
        <v>101.41</v>
      </c>
      <c r="K174" s="10">
        <v>95.91</v>
      </c>
      <c r="L174" s="10">
        <v>91.73</v>
      </c>
      <c r="M174" s="10">
        <v>123.99</v>
      </c>
      <c r="N174" s="6">
        <f t="shared" si="13"/>
        <v>0.91470424624513258</v>
      </c>
      <c r="O174" s="6">
        <v>36.224829999999997</v>
      </c>
      <c r="P174" s="6">
        <v>35.862050000000004</v>
      </c>
      <c r="Q174" s="6">
        <f t="shared" si="14"/>
        <v>36.043440000000004</v>
      </c>
      <c r="R174" s="6">
        <f t="shared" si="15"/>
        <v>413.04</v>
      </c>
    </row>
    <row r="175" spans="1:18" ht="14.25" x14ac:dyDescent="0.15">
      <c r="A175" s="6" t="s">
        <v>9</v>
      </c>
      <c r="B175" s="2" t="s">
        <v>24</v>
      </c>
      <c r="C175" s="2" t="s">
        <v>24</v>
      </c>
      <c r="D175" s="2" t="s">
        <v>24</v>
      </c>
      <c r="E175" s="6">
        <v>36</v>
      </c>
      <c r="F175" s="6">
        <v>36</v>
      </c>
      <c r="G175" s="6">
        <v>100</v>
      </c>
      <c r="H175" s="2">
        <v>31</v>
      </c>
      <c r="I175" s="2">
        <v>31</v>
      </c>
      <c r="J175" s="10">
        <v>101.94</v>
      </c>
      <c r="K175" s="10">
        <v>95.63</v>
      </c>
      <c r="L175" s="10">
        <v>81.23</v>
      </c>
      <c r="M175" s="10">
        <v>110.4</v>
      </c>
      <c r="N175" s="6">
        <f t="shared" si="13"/>
        <v>1.0309972342535094</v>
      </c>
      <c r="O175" s="6">
        <v>36.253309999999999</v>
      </c>
      <c r="P175" s="6">
        <v>35.85098</v>
      </c>
      <c r="Q175" s="6">
        <f t="shared" si="14"/>
        <v>36.052144999999996</v>
      </c>
      <c r="R175" s="6">
        <f t="shared" si="15"/>
        <v>389.20000000000005</v>
      </c>
    </row>
    <row r="176" spans="1:18" ht="14.25" x14ac:dyDescent="0.15">
      <c r="A176" s="6" t="s">
        <v>9</v>
      </c>
      <c r="B176" s="2" t="s">
        <v>24</v>
      </c>
      <c r="C176" s="2" t="s">
        <v>24</v>
      </c>
      <c r="D176" s="2" t="s">
        <v>24</v>
      </c>
      <c r="E176" s="6">
        <v>36</v>
      </c>
      <c r="F176" s="6">
        <v>36</v>
      </c>
      <c r="G176" s="6">
        <v>100</v>
      </c>
      <c r="H176" s="2">
        <v>32</v>
      </c>
      <c r="I176" s="2">
        <v>32</v>
      </c>
      <c r="J176" s="10">
        <v>102.05</v>
      </c>
      <c r="K176" s="10">
        <v>96.03</v>
      </c>
      <c r="L176" s="10">
        <v>70.11</v>
      </c>
      <c r="M176" s="10">
        <v>94.34</v>
      </c>
      <c r="N176" s="6">
        <f t="shared" si="13"/>
        <v>1.2044998479781088</v>
      </c>
      <c r="O176" s="6">
        <v>36.232100000000003</v>
      </c>
      <c r="P176" s="6">
        <v>35.872549999999997</v>
      </c>
      <c r="Q176" s="6">
        <f t="shared" si="14"/>
        <v>36.052324999999996</v>
      </c>
      <c r="R176" s="6">
        <f t="shared" si="15"/>
        <v>362.53</v>
      </c>
    </row>
    <row r="177" spans="1:18" ht="14.25" x14ac:dyDescent="0.15">
      <c r="A177" s="6" t="s">
        <v>9</v>
      </c>
      <c r="B177" s="2" t="s">
        <v>24</v>
      </c>
      <c r="C177" s="2" t="s">
        <v>24</v>
      </c>
      <c r="D177" s="2" t="s">
        <v>24</v>
      </c>
      <c r="E177" s="6">
        <v>36</v>
      </c>
      <c r="F177" s="6">
        <v>36</v>
      </c>
      <c r="G177" s="6">
        <v>100</v>
      </c>
      <c r="H177" s="2">
        <v>33</v>
      </c>
      <c r="I177" s="2">
        <v>33</v>
      </c>
      <c r="J177" s="10">
        <v>101.77</v>
      </c>
      <c r="K177" s="10">
        <v>96.08</v>
      </c>
      <c r="L177" s="10">
        <v>62.46</v>
      </c>
      <c r="M177" s="10">
        <v>83.73</v>
      </c>
      <c r="N177" s="6">
        <f t="shared" si="13"/>
        <v>1.3533757438949312</v>
      </c>
      <c r="O177" s="6">
        <v>36.235930000000003</v>
      </c>
      <c r="P177" s="6">
        <v>35.866759999999999</v>
      </c>
      <c r="Q177" s="6">
        <f t="shared" si="14"/>
        <v>36.051344999999998</v>
      </c>
      <c r="R177" s="6">
        <f t="shared" si="15"/>
        <v>344.04</v>
      </c>
    </row>
    <row r="178" spans="1:18" ht="14.25" x14ac:dyDescent="0.15">
      <c r="A178" s="6" t="s">
        <v>9</v>
      </c>
      <c r="B178" s="2" t="s">
        <v>24</v>
      </c>
      <c r="C178" s="2" t="s">
        <v>24</v>
      </c>
      <c r="D178" s="2" t="s">
        <v>24</v>
      </c>
      <c r="E178" s="6">
        <v>36</v>
      </c>
      <c r="F178" s="6">
        <v>36</v>
      </c>
      <c r="G178" s="6">
        <v>100</v>
      </c>
      <c r="H178" s="2">
        <v>34</v>
      </c>
      <c r="I178" s="2">
        <v>34</v>
      </c>
      <c r="J178" s="10">
        <v>101.97</v>
      </c>
      <c r="K178" s="10">
        <v>95.61</v>
      </c>
      <c r="L178" s="10">
        <v>54.42</v>
      </c>
      <c r="M178" s="10">
        <v>73.569999999999993</v>
      </c>
      <c r="N178" s="6">
        <f t="shared" si="13"/>
        <v>1.5437143526838033</v>
      </c>
      <c r="O178" s="6">
        <v>36.236400000000003</v>
      </c>
      <c r="P178" s="6">
        <v>35.874490000000002</v>
      </c>
      <c r="Q178" s="6">
        <f t="shared" si="14"/>
        <v>36.055445000000006</v>
      </c>
      <c r="R178" s="6">
        <f t="shared" si="15"/>
        <v>325.57</v>
      </c>
    </row>
    <row r="179" spans="1:18" ht="14.25" x14ac:dyDescent="0.15">
      <c r="A179" s="6" t="s">
        <v>9</v>
      </c>
      <c r="B179" s="2" t="s">
        <v>24</v>
      </c>
      <c r="C179" s="2" t="s">
        <v>24</v>
      </c>
      <c r="D179" s="2" t="s">
        <v>24</v>
      </c>
      <c r="E179" s="6">
        <v>36</v>
      </c>
      <c r="F179" s="6">
        <v>36</v>
      </c>
      <c r="G179" s="6">
        <v>100</v>
      </c>
      <c r="H179" s="2">
        <v>35</v>
      </c>
      <c r="I179" s="2">
        <v>35</v>
      </c>
      <c r="J179" s="10">
        <v>101.9</v>
      </c>
      <c r="K179" s="10">
        <v>96.62</v>
      </c>
      <c r="L179" s="10">
        <v>48.06</v>
      </c>
      <c r="M179" s="10">
        <v>63.82</v>
      </c>
      <c r="N179" s="6">
        <f t="shared" si="13"/>
        <v>1.7744011440829461</v>
      </c>
      <c r="O179" s="6">
        <v>36.222169999999998</v>
      </c>
      <c r="P179" s="6">
        <v>35.875390000000003</v>
      </c>
      <c r="Q179" s="6">
        <f t="shared" si="14"/>
        <v>36.048780000000001</v>
      </c>
      <c r="R179" s="6">
        <f t="shared" si="15"/>
        <v>310.40000000000003</v>
      </c>
    </row>
    <row r="180" spans="1:18" ht="14.25" x14ac:dyDescent="0.15">
      <c r="A180" s="6" t="s">
        <v>28</v>
      </c>
      <c r="B180" s="2" t="s">
        <v>24</v>
      </c>
      <c r="C180" s="2" t="s">
        <v>35</v>
      </c>
      <c r="D180" s="2" t="s">
        <v>36</v>
      </c>
      <c r="E180" s="6">
        <v>36</v>
      </c>
      <c r="F180" s="6">
        <v>36</v>
      </c>
      <c r="G180" s="6">
        <v>100</v>
      </c>
      <c r="H180" s="2">
        <v>36</v>
      </c>
      <c r="I180" s="2">
        <v>36</v>
      </c>
      <c r="J180" s="6">
        <v>101.83</v>
      </c>
      <c r="K180" s="6">
        <v>97.04</v>
      </c>
      <c r="L180" s="6">
        <v>42.13</v>
      </c>
      <c r="M180" s="6">
        <v>56.19</v>
      </c>
      <c r="N180" s="6">
        <f t="shared" si="13"/>
        <v>2.0226810414971523</v>
      </c>
      <c r="O180" s="6">
        <v>36.235909999999997</v>
      </c>
      <c r="P180" s="6">
        <v>35.86383</v>
      </c>
      <c r="Q180" s="6">
        <f t="shared" si="14"/>
        <v>36.049869999999999</v>
      </c>
      <c r="R180" s="6">
        <f>SUM(J180:M180)</f>
        <v>297.19</v>
      </c>
    </row>
    <row r="181" spans="1:18" ht="14.25" x14ac:dyDescent="0.15">
      <c r="A181" s="6" t="s">
        <v>9</v>
      </c>
      <c r="B181" s="2" t="s">
        <v>24</v>
      </c>
      <c r="C181" s="2" t="s">
        <v>24</v>
      </c>
      <c r="D181" s="2" t="s">
        <v>24</v>
      </c>
      <c r="E181" s="6">
        <v>36</v>
      </c>
      <c r="F181" s="6">
        <v>36</v>
      </c>
      <c r="G181" s="6">
        <v>100</v>
      </c>
      <c r="H181" s="2">
        <v>37</v>
      </c>
      <c r="I181" s="2">
        <v>37</v>
      </c>
      <c r="J181" s="10">
        <v>101.97</v>
      </c>
      <c r="K181" s="10">
        <v>97.49</v>
      </c>
      <c r="L181" s="10">
        <v>37.43</v>
      </c>
      <c r="M181" s="10">
        <v>48.62</v>
      </c>
      <c r="N181" s="6">
        <f t="shared" ref="N181:N204" si="16">(J181+K181)/(L181+M181)</f>
        <v>2.3179546775130735</v>
      </c>
      <c r="O181" s="6">
        <v>36.254060000000003</v>
      </c>
      <c r="P181" s="6">
        <v>35.864100000000001</v>
      </c>
      <c r="Q181" s="6">
        <f t="shared" ref="Q181:Q229" si="17">(O181+P181)/2</f>
        <v>36.059080000000002</v>
      </c>
      <c r="R181" s="6">
        <f t="shared" ref="R181:R229" si="18">SUM(J181:M181)</f>
        <v>285.51</v>
      </c>
    </row>
    <row r="182" spans="1:18" ht="14.25" x14ac:dyDescent="0.15">
      <c r="A182" s="6" t="s">
        <v>9</v>
      </c>
      <c r="B182" s="2" t="s">
        <v>24</v>
      </c>
      <c r="C182" s="2" t="s">
        <v>24</v>
      </c>
      <c r="D182" s="2" t="s">
        <v>24</v>
      </c>
      <c r="E182" s="6">
        <v>36</v>
      </c>
      <c r="F182" s="6">
        <v>36</v>
      </c>
      <c r="G182" s="6">
        <v>100</v>
      </c>
      <c r="H182" s="2">
        <v>38</v>
      </c>
      <c r="I182" s="2">
        <v>38</v>
      </c>
      <c r="J182" s="10">
        <v>102.26</v>
      </c>
      <c r="K182" s="10">
        <v>97.84</v>
      </c>
      <c r="L182" s="10">
        <v>32.99</v>
      </c>
      <c r="M182" s="10">
        <v>42.14</v>
      </c>
      <c r="N182" s="6">
        <f t="shared" si="16"/>
        <v>2.6633834686543332</v>
      </c>
      <c r="O182" s="6">
        <v>36.219630000000002</v>
      </c>
      <c r="P182" s="6">
        <v>35.880110000000002</v>
      </c>
      <c r="Q182" s="6">
        <f t="shared" si="17"/>
        <v>36.049869999999999</v>
      </c>
      <c r="R182" s="6">
        <f t="shared" si="18"/>
        <v>275.23</v>
      </c>
    </row>
    <row r="183" spans="1:18" ht="14.25" x14ac:dyDescent="0.15">
      <c r="A183" s="6" t="s">
        <v>9</v>
      </c>
      <c r="B183" s="2" t="s">
        <v>24</v>
      </c>
      <c r="C183" s="2" t="s">
        <v>24</v>
      </c>
      <c r="D183" s="2" t="s">
        <v>24</v>
      </c>
      <c r="E183" s="6">
        <v>38</v>
      </c>
      <c r="F183" s="6">
        <v>38</v>
      </c>
      <c r="G183" s="6">
        <v>100</v>
      </c>
      <c r="H183" s="2">
        <v>28</v>
      </c>
      <c r="I183" s="2">
        <v>28</v>
      </c>
      <c r="J183" s="10">
        <v>81</v>
      </c>
      <c r="K183" s="10">
        <v>75.14</v>
      </c>
      <c r="L183" s="10">
        <v>120.13</v>
      </c>
      <c r="M183" s="10">
        <v>163.56</v>
      </c>
      <c r="N183" s="6">
        <f t="shared" si="16"/>
        <v>0.55038950967605482</v>
      </c>
      <c r="O183" s="6">
        <v>34.93262</v>
      </c>
      <c r="P183" s="6">
        <v>34.740549999999999</v>
      </c>
      <c r="Q183" s="6">
        <f t="shared" si="17"/>
        <v>34.836584999999999</v>
      </c>
      <c r="R183" s="6">
        <f t="shared" si="18"/>
        <v>439.83</v>
      </c>
    </row>
    <row r="184" spans="1:18" ht="14.25" x14ac:dyDescent="0.15">
      <c r="A184" s="6" t="s">
        <v>9</v>
      </c>
      <c r="B184" s="2" t="s">
        <v>24</v>
      </c>
      <c r="C184" s="2" t="s">
        <v>24</v>
      </c>
      <c r="D184" s="2" t="s">
        <v>24</v>
      </c>
      <c r="E184" s="6">
        <v>38</v>
      </c>
      <c r="F184" s="6">
        <v>38</v>
      </c>
      <c r="G184" s="6">
        <v>100</v>
      </c>
      <c r="H184" s="2">
        <v>29</v>
      </c>
      <c r="I184" s="2">
        <v>29</v>
      </c>
      <c r="J184" s="10">
        <v>80.819999999999993</v>
      </c>
      <c r="K184" s="10">
        <v>74.930000000000007</v>
      </c>
      <c r="L184" s="10">
        <v>105.32</v>
      </c>
      <c r="M184" s="10">
        <v>142.46</v>
      </c>
      <c r="N184" s="6">
        <f t="shared" si="16"/>
        <v>0.62858180644119788</v>
      </c>
      <c r="O184" s="6">
        <v>34.917020000000001</v>
      </c>
      <c r="P184" s="6">
        <v>34.723840000000003</v>
      </c>
      <c r="Q184" s="6">
        <f t="shared" si="17"/>
        <v>34.820430000000002</v>
      </c>
      <c r="R184" s="6">
        <f t="shared" si="18"/>
        <v>403.53</v>
      </c>
    </row>
    <row r="185" spans="1:18" ht="14.25" x14ac:dyDescent="0.15">
      <c r="A185" s="6" t="s">
        <v>9</v>
      </c>
      <c r="B185" s="2" t="s">
        <v>24</v>
      </c>
      <c r="C185" s="2" t="s">
        <v>24</v>
      </c>
      <c r="D185" s="2" t="s">
        <v>24</v>
      </c>
      <c r="E185" s="6">
        <v>38</v>
      </c>
      <c r="F185" s="6">
        <v>38</v>
      </c>
      <c r="G185" s="6">
        <v>100</v>
      </c>
      <c r="H185" s="2">
        <v>30</v>
      </c>
      <c r="I185" s="2">
        <v>30</v>
      </c>
      <c r="J185" s="10">
        <v>81.349999999999994</v>
      </c>
      <c r="K185" s="10">
        <v>74.67</v>
      </c>
      <c r="L185" s="10">
        <v>91.53</v>
      </c>
      <c r="M185" s="10">
        <v>125.06</v>
      </c>
      <c r="N185" s="6">
        <f t="shared" si="16"/>
        <v>0.72034719977838302</v>
      </c>
      <c r="O185" s="6">
        <v>34.909939999999999</v>
      </c>
      <c r="P185" s="6">
        <v>34.607610000000001</v>
      </c>
      <c r="Q185" s="6">
        <f t="shared" si="17"/>
        <v>34.758775</v>
      </c>
      <c r="R185" s="6">
        <f t="shared" si="18"/>
        <v>372.61</v>
      </c>
    </row>
    <row r="186" spans="1:18" ht="14.25" x14ac:dyDescent="0.15">
      <c r="A186" s="6" t="s">
        <v>9</v>
      </c>
      <c r="B186" s="2" t="s">
        <v>24</v>
      </c>
      <c r="C186" s="2" t="s">
        <v>24</v>
      </c>
      <c r="D186" s="2" t="s">
        <v>24</v>
      </c>
      <c r="E186" s="6">
        <v>38</v>
      </c>
      <c r="F186" s="6">
        <v>38</v>
      </c>
      <c r="G186" s="6">
        <v>100</v>
      </c>
      <c r="H186" s="2">
        <v>31</v>
      </c>
      <c r="I186" s="2">
        <v>31</v>
      </c>
      <c r="J186" s="10">
        <v>80.77</v>
      </c>
      <c r="K186" s="10">
        <v>74.61</v>
      </c>
      <c r="L186" s="10">
        <v>81.319999999999993</v>
      </c>
      <c r="M186" s="10">
        <v>110.47</v>
      </c>
      <c r="N186" s="6">
        <f t="shared" si="16"/>
        <v>0.81015694248918091</v>
      </c>
      <c r="O186" s="6">
        <v>34.925429999999999</v>
      </c>
      <c r="P186" s="6">
        <v>34.721249999999998</v>
      </c>
      <c r="Q186" s="6">
        <f t="shared" si="17"/>
        <v>34.823340000000002</v>
      </c>
      <c r="R186" s="6">
        <f t="shared" si="18"/>
        <v>347.16999999999996</v>
      </c>
    </row>
    <row r="187" spans="1:18" ht="14.25" x14ac:dyDescent="0.15">
      <c r="A187" s="6" t="s">
        <v>9</v>
      </c>
      <c r="B187" s="2" t="s">
        <v>24</v>
      </c>
      <c r="C187" s="2" t="s">
        <v>24</v>
      </c>
      <c r="D187" s="2" t="s">
        <v>24</v>
      </c>
      <c r="E187" s="6">
        <v>38</v>
      </c>
      <c r="F187" s="6">
        <v>38</v>
      </c>
      <c r="G187" s="6">
        <v>100</v>
      </c>
      <c r="H187" s="2">
        <v>32</v>
      </c>
      <c r="I187" s="2">
        <v>32</v>
      </c>
      <c r="J187" s="10">
        <v>81.099999999999994</v>
      </c>
      <c r="K187" s="10">
        <v>74.61</v>
      </c>
      <c r="L187" s="10">
        <v>70.010000000000005</v>
      </c>
      <c r="M187" s="10">
        <v>94.71</v>
      </c>
      <c r="N187" s="6">
        <f t="shared" si="16"/>
        <v>0.94530111704711017</v>
      </c>
      <c r="O187" s="6">
        <v>34.935420000000001</v>
      </c>
      <c r="P187" s="6">
        <v>34.721060000000001</v>
      </c>
      <c r="Q187" s="6">
        <f t="shared" si="17"/>
        <v>34.828240000000001</v>
      </c>
      <c r="R187" s="6">
        <f t="shared" si="18"/>
        <v>320.42999999999995</v>
      </c>
    </row>
    <row r="188" spans="1:18" ht="14.25" x14ac:dyDescent="0.15">
      <c r="A188" s="6" t="s">
        <v>9</v>
      </c>
      <c r="B188" s="2" t="s">
        <v>24</v>
      </c>
      <c r="C188" s="2" t="s">
        <v>24</v>
      </c>
      <c r="D188" s="2" t="s">
        <v>24</v>
      </c>
      <c r="E188" s="6">
        <v>38</v>
      </c>
      <c r="F188" s="6">
        <v>38</v>
      </c>
      <c r="G188" s="6">
        <v>100</v>
      </c>
      <c r="H188" s="2">
        <v>33</v>
      </c>
      <c r="I188" s="2">
        <v>33</v>
      </c>
      <c r="J188" s="10">
        <v>81</v>
      </c>
      <c r="K188" s="10">
        <v>75.69</v>
      </c>
      <c r="L188" s="10">
        <v>62.76</v>
      </c>
      <c r="M188" s="10">
        <v>83.94</v>
      </c>
      <c r="N188" s="6">
        <f t="shared" si="16"/>
        <v>1.0680981595092025</v>
      </c>
      <c r="O188" s="6">
        <v>34.917999999999999</v>
      </c>
      <c r="P188" s="6">
        <v>34.719810000000003</v>
      </c>
      <c r="Q188" s="6">
        <f t="shared" si="17"/>
        <v>34.818905000000001</v>
      </c>
      <c r="R188" s="6">
        <f t="shared" si="18"/>
        <v>303.39</v>
      </c>
    </row>
    <row r="189" spans="1:18" ht="14.25" x14ac:dyDescent="0.15">
      <c r="A189" s="6" t="s">
        <v>9</v>
      </c>
      <c r="B189" s="2" t="s">
        <v>24</v>
      </c>
      <c r="C189" s="2" t="s">
        <v>24</v>
      </c>
      <c r="D189" s="2" t="s">
        <v>24</v>
      </c>
      <c r="E189" s="6">
        <v>38</v>
      </c>
      <c r="F189" s="6">
        <v>38</v>
      </c>
      <c r="G189" s="6">
        <v>100</v>
      </c>
      <c r="H189" s="2">
        <v>34</v>
      </c>
      <c r="I189" s="2">
        <v>34</v>
      </c>
      <c r="J189" s="10">
        <v>81.16</v>
      </c>
      <c r="K189" s="10">
        <v>75.59</v>
      </c>
      <c r="L189" s="10">
        <v>54.25</v>
      </c>
      <c r="M189" s="10">
        <v>73.400000000000006</v>
      </c>
      <c r="N189" s="6">
        <f t="shared" si="16"/>
        <v>1.2279670975323149</v>
      </c>
      <c r="O189" s="6">
        <v>34.906999999999996</v>
      </c>
      <c r="P189" s="6">
        <v>34.712829999999997</v>
      </c>
      <c r="Q189" s="6">
        <f t="shared" si="17"/>
        <v>34.809914999999997</v>
      </c>
      <c r="R189" s="6">
        <f t="shared" si="18"/>
        <v>284.39999999999998</v>
      </c>
    </row>
    <row r="190" spans="1:18" ht="14.25" x14ac:dyDescent="0.15">
      <c r="A190" s="6" t="s">
        <v>9</v>
      </c>
      <c r="B190" s="2" t="s">
        <v>24</v>
      </c>
      <c r="C190" s="2" t="s">
        <v>24</v>
      </c>
      <c r="D190" s="2" t="s">
        <v>24</v>
      </c>
      <c r="E190" s="6">
        <v>38</v>
      </c>
      <c r="F190" s="6">
        <v>38</v>
      </c>
      <c r="G190" s="6">
        <v>100</v>
      </c>
      <c r="H190" s="2">
        <v>35</v>
      </c>
      <c r="I190" s="2">
        <v>35</v>
      </c>
      <c r="J190" s="10">
        <v>80.87</v>
      </c>
      <c r="K190" s="10">
        <v>75.09</v>
      </c>
      <c r="L190" s="10">
        <v>48.1</v>
      </c>
      <c r="M190" s="10">
        <v>63.89</v>
      </c>
      <c r="N190" s="6">
        <f t="shared" si="16"/>
        <v>1.3926243414590589</v>
      </c>
      <c r="O190" s="6">
        <v>34.896000000000001</v>
      </c>
      <c r="P190" s="6">
        <v>34.719459999999998</v>
      </c>
      <c r="Q190" s="6">
        <f t="shared" si="17"/>
        <v>34.807729999999999</v>
      </c>
      <c r="R190" s="6">
        <f t="shared" si="18"/>
        <v>267.95</v>
      </c>
    </row>
    <row r="191" spans="1:18" ht="14.25" x14ac:dyDescent="0.15">
      <c r="A191" s="6" t="s">
        <v>9</v>
      </c>
      <c r="B191" s="2" t="s">
        <v>24</v>
      </c>
      <c r="C191" s="2" t="s">
        <v>24</v>
      </c>
      <c r="D191" s="2" t="s">
        <v>24</v>
      </c>
      <c r="E191" s="6">
        <v>38</v>
      </c>
      <c r="F191" s="6">
        <v>38</v>
      </c>
      <c r="G191" s="6">
        <v>100</v>
      </c>
      <c r="H191" s="2">
        <v>36</v>
      </c>
      <c r="I191" s="2">
        <v>36</v>
      </c>
      <c r="J191" s="10">
        <v>80.86</v>
      </c>
      <c r="K191" s="10">
        <v>75.59</v>
      </c>
      <c r="L191" s="10">
        <v>42.19</v>
      </c>
      <c r="M191" s="10">
        <v>56.08</v>
      </c>
      <c r="N191" s="6">
        <f t="shared" si="16"/>
        <v>1.5920423323496489</v>
      </c>
      <c r="O191" s="6">
        <v>34.932000000000002</v>
      </c>
      <c r="P191" s="6">
        <v>34.705129999999997</v>
      </c>
      <c r="Q191" s="6">
        <f t="shared" si="17"/>
        <v>34.818565</v>
      </c>
      <c r="R191" s="6">
        <f t="shared" si="18"/>
        <v>254.71999999999997</v>
      </c>
    </row>
    <row r="192" spans="1:18" ht="14.25" x14ac:dyDescent="0.15">
      <c r="A192" s="6" t="s">
        <v>9</v>
      </c>
      <c r="B192" s="2" t="s">
        <v>24</v>
      </c>
      <c r="C192" s="2" t="s">
        <v>24</v>
      </c>
      <c r="D192" s="2" t="s">
        <v>24</v>
      </c>
      <c r="E192" s="6">
        <v>38</v>
      </c>
      <c r="F192" s="6">
        <v>38</v>
      </c>
      <c r="G192" s="6">
        <v>100</v>
      </c>
      <c r="H192" s="2">
        <v>37</v>
      </c>
      <c r="I192" s="2">
        <v>37</v>
      </c>
      <c r="J192" s="10">
        <v>80.459999999999994</v>
      </c>
      <c r="K192" s="10">
        <v>76.33</v>
      </c>
      <c r="L192" s="10">
        <v>37.39</v>
      </c>
      <c r="M192" s="10">
        <v>48.56</v>
      </c>
      <c r="N192" s="6">
        <f t="shared" si="16"/>
        <v>1.824200116346713</v>
      </c>
      <c r="O192" s="6">
        <v>34.933979999999998</v>
      </c>
      <c r="P192" s="6">
        <v>34.675170000000001</v>
      </c>
      <c r="Q192" s="6">
        <f t="shared" si="17"/>
        <v>34.804575</v>
      </c>
      <c r="R192" s="6">
        <f t="shared" si="18"/>
        <v>242.74</v>
      </c>
    </row>
    <row r="193" spans="1:18" ht="14.25" x14ac:dyDescent="0.15">
      <c r="A193" s="6" t="s">
        <v>37</v>
      </c>
      <c r="B193" s="2" t="s">
        <v>38</v>
      </c>
      <c r="C193" s="2" t="s">
        <v>39</v>
      </c>
      <c r="D193" s="2" t="s">
        <v>39</v>
      </c>
      <c r="E193" s="6">
        <v>38</v>
      </c>
      <c r="F193" s="6">
        <v>38</v>
      </c>
      <c r="G193" s="6">
        <v>100</v>
      </c>
      <c r="H193" s="2">
        <v>38</v>
      </c>
      <c r="I193" s="2">
        <v>38</v>
      </c>
      <c r="J193" s="6">
        <v>81.010000000000005</v>
      </c>
      <c r="K193" s="6">
        <v>76.55</v>
      </c>
      <c r="L193" s="6">
        <v>33.06</v>
      </c>
      <c r="M193" s="6">
        <v>42.36</v>
      </c>
      <c r="N193" s="6">
        <f t="shared" si="16"/>
        <v>2.0891010342084328</v>
      </c>
      <c r="O193" s="6">
        <v>34.93759</v>
      </c>
      <c r="P193" s="6">
        <v>34.673630000000003</v>
      </c>
      <c r="Q193" s="6">
        <f>(O193+P193)/2</f>
        <v>34.805610000000001</v>
      </c>
      <c r="R193" s="6">
        <f>SUM(J193:M193)</f>
        <v>232.98000000000002</v>
      </c>
    </row>
    <row r="194" spans="1:18" ht="14.25" x14ac:dyDescent="0.15">
      <c r="A194" s="6" t="s">
        <v>9</v>
      </c>
      <c r="B194" s="2" t="s">
        <v>24</v>
      </c>
      <c r="C194" s="2" t="s">
        <v>24</v>
      </c>
      <c r="D194" s="2" t="s">
        <v>24</v>
      </c>
      <c r="E194" s="6">
        <v>40</v>
      </c>
      <c r="F194" s="6">
        <v>40</v>
      </c>
      <c r="G194" s="6">
        <v>100</v>
      </c>
      <c r="H194" s="2">
        <v>28</v>
      </c>
      <c r="I194" s="2">
        <v>28</v>
      </c>
      <c r="J194" s="10">
        <v>64.400000000000006</v>
      </c>
      <c r="K194" s="10">
        <v>59.44</v>
      </c>
      <c r="L194" s="10">
        <v>119.87</v>
      </c>
      <c r="M194" s="10">
        <v>163.24</v>
      </c>
      <c r="N194" s="6">
        <f t="shared" si="16"/>
        <v>0.43742714845819647</v>
      </c>
      <c r="O194" s="6">
        <v>33.664619999999999</v>
      </c>
      <c r="P194" s="6">
        <v>33.573009999999996</v>
      </c>
      <c r="Q194" s="6">
        <f t="shared" si="17"/>
        <v>33.618814999999998</v>
      </c>
      <c r="R194" s="6">
        <f t="shared" si="18"/>
        <v>406.95000000000005</v>
      </c>
    </row>
    <row r="195" spans="1:18" ht="14.25" x14ac:dyDescent="0.15">
      <c r="A195" s="6" t="s">
        <v>9</v>
      </c>
      <c r="B195" s="2" t="s">
        <v>24</v>
      </c>
      <c r="C195" s="2" t="s">
        <v>24</v>
      </c>
      <c r="D195" s="2" t="s">
        <v>24</v>
      </c>
      <c r="E195" s="6">
        <v>40</v>
      </c>
      <c r="F195" s="6">
        <v>40</v>
      </c>
      <c r="G195" s="6">
        <v>100</v>
      </c>
      <c r="H195" s="2">
        <v>29</v>
      </c>
      <c r="I195" s="2">
        <v>29</v>
      </c>
      <c r="J195" s="10">
        <v>64.680000000000007</v>
      </c>
      <c r="K195" s="10">
        <v>59.38</v>
      </c>
      <c r="L195" s="10">
        <v>105.16</v>
      </c>
      <c r="M195" s="10">
        <v>142.19</v>
      </c>
      <c r="N195" s="6">
        <f t="shared" si="16"/>
        <v>0.50155649888821507</v>
      </c>
      <c r="O195" s="6">
        <v>33.667409999999997</v>
      </c>
      <c r="P195" s="6">
        <v>33.571019999999997</v>
      </c>
      <c r="Q195" s="6">
        <f t="shared" si="17"/>
        <v>33.619214999999997</v>
      </c>
      <c r="R195" s="6">
        <f t="shared" si="18"/>
        <v>371.40999999999997</v>
      </c>
    </row>
    <row r="196" spans="1:18" ht="14.25" x14ac:dyDescent="0.15">
      <c r="A196" s="6" t="s">
        <v>9</v>
      </c>
      <c r="B196" s="2" t="s">
        <v>24</v>
      </c>
      <c r="C196" s="2" t="s">
        <v>24</v>
      </c>
      <c r="D196" s="2" t="s">
        <v>24</v>
      </c>
      <c r="E196" s="6">
        <v>40</v>
      </c>
      <c r="F196" s="6">
        <v>40</v>
      </c>
      <c r="G196" s="6">
        <v>100</v>
      </c>
      <c r="H196" s="2">
        <v>30</v>
      </c>
      <c r="I196" s="2">
        <v>30</v>
      </c>
      <c r="J196" s="10">
        <v>64.489999999999995</v>
      </c>
      <c r="K196" s="10">
        <v>59.55</v>
      </c>
      <c r="L196" s="10">
        <v>91.67</v>
      </c>
      <c r="M196" s="10">
        <v>124.26</v>
      </c>
      <c r="N196" s="6">
        <f t="shared" si="16"/>
        <v>0.57444542212754124</v>
      </c>
      <c r="O196" s="6">
        <v>33.679450000000003</v>
      </c>
      <c r="P196" s="6">
        <v>33.564109999999999</v>
      </c>
      <c r="Q196" s="6">
        <f t="shared" si="17"/>
        <v>33.621780000000001</v>
      </c>
      <c r="R196" s="6">
        <f t="shared" si="18"/>
        <v>339.96999999999997</v>
      </c>
    </row>
    <row r="197" spans="1:18" ht="14.25" x14ac:dyDescent="0.15">
      <c r="A197" s="6" t="s">
        <v>9</v>
      </c>
      <c r="B197" s="2" t="s">
        <v>24</v>
      </c>
      <c r="C197" s="2" t="s">
        <v>24</v>
      </c>
      <c r="D197" s="2" t="s">
        <v>24</v>
      </c>
      <c r="E197" s="6">
        <v>40</v>
      </c>
      <c r="F197" s="6">
        <v>40</v>
      </c>
      <c r="G197" s="6">
        <v>100</v>
      </c>
      <c r="H197" s="2">
        <v>31</v>
      </c>
      <c r="I197" s="2">
        <v>31</v>
      </c>
      <c r="J197" s="10">
        <v>64.23</v>
      </c>
      <c r="K197" s="10">
        <v>59.57</v>
      </c>
      <c r="L197" s="10">
        <v>80.739999999999995</v>
      </c>
      <c r="M197" s="10">
        <v>110.41</v>
      </c>
      <c r="N197" s="6">
        <f t="shared" si="16"/>
        <v>0.64765890661783954</v>
      </c>
      <c r="O197" s="6">
        <v>33.674289999999999</v>
      </c>
      <c r="P197" s="6">
        <v>33.567410000000002</v>
      </c>
      <c r="Q197" s="6">
        <f t="shared" si="17"/>
        <v>33.620850000000004</v>
      </c>
      <c r="R197" s="6">
        <f t="shared" si="18"/>
        <v>314.95000000000005</v>
      </c>
    </row>
    <row r="198" spans="1:18" ht="14.25" x14ac:dyDescent="0.15">
      <c r="A198" s="6" t="s">
        <v>9</v>
      </c>
      <c r="B198" s="2" t="s">
        <v>24</v>
      </c>
      <c r="C198" s="2" t="s">
        <v>24</v>
      </c>
      <c r="D198" s="2" t="s">
        <v>24</v>
      </c>
      <c r="E198" s="6">
        <v>40</v>
      </c>
      <c r="F198" s="6">
        <v>40</v>
      </c>
      <c r="G198" s="6">
        <v>100</v>
      </c>
      <c r="H198" s="2">
        <v>32</v>
      </c>
      <c r="I198" s="2">
        <v>32</v>
      </c>
      <c r="J198" s="10">
        <v>64.06</v>
      </c>
      <c r="K198" s="10">
        <v>60.1</v>
      </c>
      <c r="L198" s="10">
        <v>69.78</v>
      </c>
      <c r="M198" s="10">
        <v>94.49</v>
      </c>
      <c r="N198" s="6">
        <f t="shared" si="16"/>
        <v>0.75582881840871741</v>
      </c>
      <c r="O198" s="6">
        <v>33.667560000000002</v>
      </c>
      <c r="P198" s="6">
        <v>33.56026</v>
      </c>
      <c r="Q198" s="6">
        <f t="shared" si="17"/>
        <v>33.613910000000004</v>
      </c>
      <c r="R198" s="6">
        <f t="shared" si="18"/>
        <v>288.43</v>
      </c>
    </row>
    <row r="199" spans="1:18" ht="14.25" x14ac:dyDescent="0.15">
      <c r="A199" s="6" t="s">
        <v>9</v>
      </c>
      <c r="B199" s="2" t="s">
        <v>24</v>
      </c>
      <c r="C199" s="2" t="s">
        <v>24</v>
      </c>
      <c r="D199" s="2" t="s">
        <v>24</v>
      </c>
      <c r="E199" s="6">
        <v>40</v>
      </c>
      <c r="F199" s="6">
        <v>40</v>
      </c>
      <c r="G199" s="6">
        <v>100</v>
      </c>
      <c r="H199" s="2">
        <v>33</v>
      </c>
      <c r="I199" s="2">
        <v>33</v>
      </c>
      <c r="J199" s="10">
        <v>64.36</v>
      </c>
      <c r="K199" s="10">
        <v>59.76</v>
      </c>
      <c r="L199" s="10">
        <v>62.39</v>
      </c>
      <c r="M199" s="10">
        <v>83.96</v>
      </c>
      <c r="N199" s="6">
        <f t="shared" si="16"/>
        <v>0.84810386060813125</v>
      </c>
      <c r="O199" s="6">
        <v>33.66516</v>
      </c>
      <c r="P199" s="6">
        <v>33.559199999999997</v>
      </c>
      <c r="Q199" s="6">
        <f t="shared" si="17"/>
        <v>33.612179999999995</v>
      </c>
      <c r="R199" s="6">
        <f t="shared" si="18"/>
        <v>270.46999999999997</v>
      </c>
    </row>
    <row r="200" spans="1:18" ht="14.25" x14ac:dyDescent="0.15">
      <c r="A200" s="6" t="s">
        <v>9</v>
      </c>
      <c r="B200" s="2" t="s">
        <v>24</v>
      </c>
      <c r="C200" s="2" t="s">
        <v>24</v>
      </c>
      <c r="D200" s="2" t="s">
        <v>24</v>
      </c>
      <c r="E200" s="6">
        <v>40</v>
      </c>
      <c r="F200" s="6">
        <v>40</v>
      </c>
      <c r="G200" s="6">
        <v>100</v>
      </c>
      <c r="H200" s="2">
        <v>34</v>
      </c>
      <c r="I200" s="2">
        <v>34</v>
      </c>
      <c r="J200" s="10">
        <v>63.61</v>
      </c>
      <c r="K200" s="10">
        <v>59.82</v>
      </c>
      <c r="L200" s="10">
        <v>54.52</v>
      </c>
      <c r="M200" s="10">
        <v>73.260000000000005</v>
      </c>
      <c r="N200" s="6">
        <f t="shared" si="16"/>
        <v>0.96595711378932547</v>
      </c>
      <c r="O200" s="6">
        <v>33.672690000000003</v>
      </c>
      <c r="P200" s="6">
        <v>33.558410000000002</v>
      </c>
      <c r="Q200" s="6">
        <f t="shared" si="17"/>
        <v>33.615549999999999</v>
      </c>
      <c r="R200" s="6">
        <f t="shared" si="18"/>
        <v>251.21000000000004</v>
      </c>
    </row>
    <row r="201" spans="1:18" ht="14.25" x14ac:dyDescent="0.15">
      <c r="A201" s="6" t="s">
        <v>9</v>
      </c>
      <c r="B201" s="2" t="s">
        <v>24</v>
      </c>
      <c r="C201" s="2" t="s">
        <v>24</v>
      </c>
      <c r="D201" s="2" t="s">
        <v>24</v>
      </c>
      <c r="E201" s="6">
        <v>40</v>
      </c>
      <c r="F201" s="6">
        <v>40</v>
      </c>
      <c r="G201" s="6">
        <v>100</v>
      </c>
      <c r="H201" s="2">
        <v>35</v>
      </c>
      <c r="I201" s="2">
        <v>35</v>
      </c>
      <c r="J201" s="10">
        <v>64.28</v>
      </c>
      <c r="K201" s="10">
        <v>60.42</v>
      </c>
      <c r="L201" s="10">
        <v>47.83</v>
      </c>
      <c r="M201" s="10">
        <v>63.75</v>
      </c>
      <c r="N201" s="6">
        <f t="shared" si="16"/>
        <v>1.1175837963792794</v>
      </c>
      <c r="O201" s="6">
        <v>33.645499999999998</v>
      </c>
      <c r="P201" s="6">
        <v>33.583559999999999</v>
      </c>
      <c r="Q201" s="6">
        <f t="shared" si="17"/>
        <v>33.614530000000002</v>
      </c>
      <c r="R201" s="6">
        <f t="shared" si="18"/>
        <v>236.28</v>
      </c>
    </row>
    <row r="202" spans="1:18" ht="14.25" x14ac:dyDescent="0.15">
      <c r="A202" s="6" t="s">
        <v>9</v>
      </c>
      <c r="B202" s="2" t="s">
        <v>24</v>
      </c>
      <c r="C202" s="2" t="s">
        <v>24</v>
      </c>
      <c r="D202" s="2" t="s">
        <v>24</v>
      </c>
      <c r="E202" s="6">
        <v>40</v>
      </c>
      <c r="F202" s="6">
        <v>40</v>
      </c>
      <c r="G202" s="6">
        <v>100</v>
      </c>
      <c r="H202" s="2">
        <v>36</v>
      </c>
      <c r="I202" s="2">
        <v>36</v>
      </c>
      <c r="J202" s="10">
        <v>64.05</v>
      </c>
      <c r="K202" s="10">
        <v>60.49</v>
      </c>
      <c r="L202" s="10">
        <v>42.28</v>
      </c>
      <c r="M202" s="10">
        <v>55.64</v>
      </c>
      <c r="N202" s="6">
        <f t="shared" si="16"/>
        <v>1.2718545751633985</v>
      </c>
      <c r="O202" s="6">
        <v>33.665869999999998</v>
      </c>
      <c r="P202" s="6">
        <v>33.553919999999998</v>
      </c>
      <c r="Q202" s="6">
        <f t="shared" si="17"/>
        <v>33.609894999999995</v>
      </c>
      <c r="R202" s="6">
        <f t="shared" si="18"/>
        <v>222.45999999999998</v>
      </c>
    </row>
    <row r="203" spans="1:18" ht="14.25" x14ac:dyDescent="0.15">
      <c r="A203" s="6" t="s">
        <v>9</v>
      </c>
      <c r="B203" s="2" t="s">
        <v>24</v>
      </c>
      <c r="C203" s="2" t="s">
        <v>24</v>
      </c>
      <c r="D203" s="2" t="s">
        <v>24</v>
      </c>
      <c r="E203" s="6">
        <v>40</v>
      </c>
      <c r="F203" s="6">
        <v>40</v>
      </c>
      <c r="G203" s="6">
        <v>100</v>
      </c>
      <c r="H203" s="2">
        <v>37</v>
      </c>
      <c r="I203" s="2">
        <v>37</v>
      </c>
      <c r="J203" s="10">
        <v>64.02</v>
      </c>
      <c r="K203" s="10">
        <v>60.92</v>
      </c>
      <c r="L203" s="10">
        <v>37.26</v>
      </c>
      <c r="M203" s="10">
        <v>48.25</v>
      </c>
      <c r="N203" s="6">
        <f t="shared" si="16"/>
        <v>1.4611156589872532</v>
      </c>
      <c r="O203" s="6">
        <v>33.666780000000003</v>
      </c>
      <c r="P203" s="6">
        <v>33.576410000000003</v>
      </c>
      <c r="Q203" s="6">
        <f t="shared" si="17"/>
        <v>33.621594999999999</v>
      </c>
      <c r="R203" s="6">
        <f t="shared" si="18"/>
        <v>210.45</v>
      </c>
    </row>
    <row r="204" spans="1:18" ht="14.25" x14ac:dyDescent="0.15">
      <c r="A204" s="6" t="s">
        <v>9</v>
      </c>
      <c r="B204" s="2" t="s">
        <v>24</v>
      </c>
      <c r="C204" s="2" t="s">
        <v>24</v>
      </c>
      <c r="D204" s="2" t="s">
        <v>24</v>
      </c>
      <c r="E204" s="6">
        <v>40</v>
      </c>
      <c r="F204" s="6">
        <v>40</v>
      </c>
      <c r="G204" s="6">
        <v>100</v>
      </c>
      <c r="H204" s="2">
        <v>38</v>
      </c>
      <c r="I204" s="2">
        <v>38</v>
      </c>
      <c r="J204" s="10">
        <v>64.48</v>
      </c>
      <c r="K204" s="10">
        <v>61.32</v>
      </c>
      <c r="L204" s="10">
        <v>32.97</v>
      </c>
      <c r="M204" s="10">
        <v>41.98</v>
      </c>
      <c r="N204" s="6">
        <f t="shared" si="16"/>
        <v>1.6784523015343566</v>
      </c>
      <c r="O204" s="6">
        <v>33.663269999999997</v>
      </c>
      <c r="P204" s="6">
        <v>33.561709999999998</v>
      </c>
      <c r="Q204" s="6">
        <f t="shared" si="17"/>
        <v>33.612489999999994</v>
      </c>
      <c r="R204" s="6">
        <f t="shared" si="18"/>
        <v>200.75</v>
      </c>
    </row>
    <row r="205" spans="1:18" ht="14.25" x14ac:dyDescent="0.15">
      <c r="A205" s="6" t="s">
        <v>15</v>
      </c>
      <c r="B205" s="2" t="s">
        <v>24</v>
      </c>
      <c r="C205" s="2" t="s">
        <v>40</v>
      </c>
      <c r="D205" s="2" t="s">
        <v>24</v>
      </c>
      <c r="E205" s="6">
        <v>40</v>
      </c>
      <c r="F205" s="6">
        <v>40</v>
      </c>
      <c r="G205" s="6">
        <v>100</v>
      </c>
      <c r="H205" s="6">
        <v>40</v>
      </c>
      <c r="I205" s="6">
        <v>40</v>
      </c>
      <c r="J205" s="6">
        <v>66.599999999999994</v>
      </c>
      <c r="K205" s="6">
        <v>63.26</v>
      </c>
      <c r="L205" s="6">
        <v>22.99</v>
      </c>
      <c r="M205" s="6">
        <v>28.53</v>
      </c>
      <c r="N205" s="6"/>
      <c r="O205" s="6">
        <v>33.197949999999999</v>
      </c>
      <c r="P205" s="6">
        <v>33.680570000000003</v>
      </c>
      <c r="Q205" s="6">
        <f>(O205+P205)/2</f>
        <v>33.439260000000004</v>
      </c>
      <c r="R205" s="6">
        <f>SUM(J205:M205)</f>
        <v>181.38</v>
      </c>
    </row>
    <row r="206" spans="1:18" ht="14.25" x14ac:dyDescent="0.15">
      <c r="A206" s="6" t="s">
        <v>15</v>
      </c>
      <c r="B206" s="6" t="s">
        <v>25</v>
      </c>
      <c r="C206" s="2" t="s">
        <v>24</v>
      </c>
      <c r="D206" s="6" t="s">
        <v>25</v>
      </c>
      <c r="E206" s="6">
        <v>26</v>
      </c>
      <c r="F206" s="6">
        <v>26</v>
      </c>
      <c r="G206" s="6">
        <v>100</v>
      </c>
      <c r="H206" s="6">
        <v>26</v>
      </c>
      <c r="I206" s="6">
        <v>26</v>
      </c>
      <c r="J206" s="6">
        <v>502.65</v>
      </c>
      <c r="K206" s="6">
        <v>515.84</v>
      </c>
      <c r="L206" s="6">
        <v>156.30000000000001</v>
      </c>
      <c r="M206" s="6">
        <v>211.22</v>
      </c>
      <c r="N206" s="6"/>
      <c r="O206" s="6">
        <v>41.59892</v>
      </c>
      <c r="P206" s="6">
        <v>41.085990000000002</v>
      </c>
      <c r="Q206" s="6">
        <f t="shared" si="17"/>
        <v>41.342455000000001</v>
      </c>
      <c r="R206" s="6">
        <f t="shared" si="18"/>
        <v>1386.01</v>
      </c>
    </row>
    <row r="207" spans="1:18" ht="14.25" x14ac:dyDescent="0.15">
      <c r="A207" s="6" t="s">
        <v>9</v>
      </c>
      <c r="B207" s="6" t="s">
        <v>25</v>
      </c>
      <c r="C207" s="2" t="s">
        <v>24</v>
      </c>
      <c r="D207" s="6" t="s">
        <v>25</v>
      </c>
      <c r="E207" s="6">
        <v>28</v>
      </c>
      <c r="F207" s="6">
        <v>28</v>
      </c>
      <c r="G207" s="6">
        <v>100</v>
      </c>
      <c r="H207" s="6">
        <v>28</v>
      </c>
      <c r="I207" s="6">
        <v>28</v>
      </c>
      <c r="J207" s="6">
        <v>389.16</v>
      </c>
      <c r="K207" s="6">
        <v>395.92</v>
      </c>
      <c r="L207" s="6">
        <v>120.85</v>
      </c>
      <c r="M207" s="6">
        <v>163.27000000000001</v>
      </c>
      <c r="N207" s="6"/>
      <c r="O207" s="6">
        <v>40.589030000000001</v>
      </c>
      <c r="P207" s="6">
        <v>40.06044</v>
      </c>
      <c r="Q207" s="6">
        <f t="shared" si="17"/>
        <v>40.324735000000004</v>
      </c>
      <c r="R207" s="6">
        <f t="shared" si="18"/>
        <v>1069.2</v>
      </c>
    </row>
    <row r="208" spans="1:18" ht="14.25" x14ac:dyDescent="0.15">
      <c r="A208" s="6" t="s">
        <v>15</v>
      </c>
      <c r="B208" s="6" t="s">
        <v>25</v>
      </c>
      <c r="C208" s="2" t="s">
        <v>24</v>
      </c>
      <c r="D208" s="6" t="s">
        <v>25</v>
      </c>
      <c r="E208" s="6">
        <v>30</v>
      </c>
      <c r="F208" s="6">
        <v>30</v>
      </c>
      <c r="G208" s="6">
        <v>100</v>
      </c>
      <c r="H208" s="6">
        <v>30</v>
      </c>
      <c r="I208" s="6">
        <v>30</v>
      </c>
      <c r="J208" s="6">
        <v>311.08</v>
      </c>
      <c r="K208" s="6">
        <v>315.19</v>
      </c>
      <c r="L208" s="6">
        <v>91.5</v>
      </c>
      <c r="M208" s="6">
        <v>124.93</v>
      </c>
      <c r="N208" s="6"/>
      <c r="O208" s="6">
        <v>39.521419999999999</v>
      </c>
      <c r="P208" s="6">
        <v>38.99324</v>
      </c>
      <c r="Q208" s="6">
        <f t="shared" si="17"/>
        <v>39.257329999999996</v>
      </c>
      <c r="R208" s="6">
        <f t="shared" si="18"/>
        <v>842.7</v>
      </c>
    </row>
    <row r="209" spans="1:18" ht="14.25" x14ac:dyDescent="0.15">
      <c r="A209" s="6" t="s">
        <v>9</v>
      </c>
      <c r="B209" s="6" t="s">
        <v>25</v>
      </c>
      <c r="C209" s="2" t="s">
        <v>24</v>
      </c>
      <c r="D209" s="6" t="s">
        <v>25</v>
      </c>
      <c r="E209" s="6">
        <v>32</v>
      </c>
      <c r="F209" s="6">
        <v>32</v>
      </c>
      <c r="G209" s="6">
        <v>100</v>
      </c>
      <c r="H209" s="6">
        <v>32</v>
      </c>
      <c r="I209" s="6">
        <v>32</v>
      </c>
      <c r="J209" s="10">
        <v>250.91</v>
      </c>
      <c r="K209" s="10">
        <v>251.15</v>
      </c>
      <c r="L209" s="10">
        <v>70.28</v>
      </c>
      <c r="M209" s="10">
        <v>95.06</v>
      </c>
      <c r="N209" s="6"/>
      <c r="O209" s="10">
        <v>38.400350000000003</v>
      </c>
      <c r="P209" s="10">
        <v>37.867800000000003</v>
      </c>
      <c r="Q209" s="6">
        <f t="shared" si="17"/>
        <v>38.134075000000003</v>
      </c>
      <c r="R209" s="6">
        <f t="shared" si="18"/>
        <v>667.40000000000009</v>
      </c>
    </row>
    <row r="210" spans="1:18" ht="14.25" x14ac:dyDescent="0.15">
      <c r="A210" s="6" t="s">
        <v>15</v>
      </c>
      <c r="B210" s="6" t="s">
        <v>25</v>
      </c>
      <c r="C210" s="2" t="s">
        <v>24</v>
      </c>
      <c r="D210" s="6" t="s">
        <v>25</v>
      </c>
      <c r="E210" s="6">
        <v>34</v>
      </c>
      <c r="F210" s="6">
        <v>34</v>
      </c>
      <c r="G210" s="6">
        <v>100</v>
      </c>
      <c r="H210" s="6">
        <v>34</v>
      </c>
      <c r="I210" s="6">
        <v>34</v>
      </c>
      <c r="J210" s="10">
        <v>206.64</v>
      </c>
      <c r="K210" s="10">
        <v>205.98</v>
      </c>
      <c r="L210" s="10">
        <v>54.56</v>
      </c>
      <c r="M210" s="10">
        <v>73.5</v>
      </c>
      <c r="N210" s="6"/>
      <c r="O210" s="10">
        <v>37.21087</v>
      </c>
      <c r="P210" s="10">
        <v>36.699280000000002</v>
      </c>
      <c r="Q210" s="6">
        <f t="shared" si="17"/>
        <v>36.955075000000001</v>
      </c>
      <c r="R210" s="6">
        <f t="shared" si="18"/>
        <v>540.68000000000006</v>
      </c>
    </row>
    <row r="211" spans="1:18" ht="14.25" x14ac:dyDescent="0.15">
      <c r="A211" s="6" t="s">
        <v>9</v>
      </c>
      <c r="B211" s="6" t="s">
        <v>25</v>
      </c>
      <c r="C211" s="2" t="s">
        <v>24</v>
      </c>
      <c r="D211" s="6" t="s">
        <v>25</v>
      </c>
      <c r="E211" s="6">
        <v>36</v>
      </c>
      <c r="F211" s="6">
        <v>36</v>
      </c>
      <c r="G211" s="6">
        <v>100</v>
      </c>
      <c r="H211" s="6">
        <v>36</v>
      </c>
      <c r="I211" s="6">
        <v>36</v>
      </c>
      <c r="J211" s="10">
        <v>176.42</v>
      </c>
      <c r="K211" s="10">
        <v>176.41</v>
      </c>
      <c r="L211" s="10">
        <v>42.13</v>
      </c>
      <c r="M211" s="10">
        <v>56.19</v>
      </c>
      <c r="N211" s="6"/>
      <c r="O211" s="10">
        <v>36.043999999999997</v>
      </c>
      <c r="P211" s="10">
        <v>35.45778</v>
      </c>
      <c r="Q211" s="6">
        <f t="shared" si="17"/>
        <v>35.750889999999998</v>
      </c>
      <c r="R211" s="6">
        <f t="shared" si="18"/>
        <v>451.15</v>
      </c>
    </row>
    <row r="212" spans="1:18" ht="14.25" x14ac:dyDescent="0.15">
      <c r="A212" s="6" t="s">
        <v>15</v>
      </c>
      <c r="B212" s="6" t="s">
        <v>25</v>
      </c>
      <c r="C212" s="2" t="s">
        <v>24</v>
      </c>
      <c r="D212" s="6" t="s">
        <v>25</v>
      </c>
      <c r="E212" s="6">
        <v>38</v>
      </c>
      <c r="F212" s="6">
        <v>38</v>
      </c>
      <c r="G212" s="6">
        <v>100</v>
      </c>
      <c r="H212" s="6">
        <v>38</v>
      </c>
      <c r="I212" s="6">
        <v>38</v>
      </c>
      <c r="J212" s="6">
        <v>152.22999999999999</v>
      </c>
      <c r="K212" s="6">
        <v>151.34</v>
      </c>
      <c r="L212" s="10">
        <v>33.06</v>
      </c>
      <c r="M212" s="10">
        <v>42.36</v>
      </c>
      <c r="N212" s="6"/>
      <c r="O212" s="10">
        <v>34.789290000000001</v>
      </c>
      <c r="P212" s="10">
        <v>34.229059999999997</v>
      </c>
      <c r="Q212" s="6">
        <f t="shared" si="17"/>
        <v>34.509174999999999</v>
      </c>
      <c r="R212" s="6">
        <f t="shared" si="18"/>
        <v>378.99</v>
      </c>
    </row>
    <row r="213" spans="1:18" ht="14.25" x14ac:dyDescent="0.15">
      <c r="A213" s="6" t="s">
        <v>9</v>
      </c>
      <c r="B213" s="6" t="s">
        <v>25</v>
      </c>
      <c r="C213" s="2" t="s">
        <v>24</v>
      </c>
      <c r="D213" s="6" t="s">
        <v>25</v>
      </c>
      <c r="E213" s="6">
        <v>40</v>
      </c>
      <c r="F213" s="6">
        <v>40</v>
      </c>
      <c r="G213" s="6">
        <v>100</v>
      </c>
      <c r="H213" s="6">
        <v>40</v>
      </c>
      <c r="I213" s="6">
        <v>40</v>
      </c>
      <c r="J213" s="10">
        <v>133.79</v>
      </c>
      <c r="K213" s="10">
        <v>134.12</v>
      </c>
      <c r="L213" s="10">
        <v>25.86</v>
      </c>
      <c r="M213" s="10">
        <v>32.450000000000003</v>
      </c>
      <c r="N213" s="6"/>
      <c r="O213" s="10">
        <v>33.470689999999998</v>
      </c>
      <c r="P213" s="10">
        <v>32.888930000000002</v>
      </c>
      <c r="Q213" s="6">
        <f t="shared" si="17"/>
        <v>33.179810000000003</v>
      </c>
      <c r="R213" s="6">
        <f>SUM(J213:M213)</f>
        <v>326.21999999999997</v>
      </c>
    </row>
    <row r="214" spans="1:18" ht="14.25" x14ac:dyDescent="0.15">
      <c r="A214" s="6" t="s">
        <v>15</v>
      </c>
      <c r="B214" s="2" t="s">
        <v>24</v>
      </c>
      <c r="C214" s="2" t="s">
        <v>24</v>
      </c>
      <c r="D214" s="6" t="s">
        <v>25</v>
      </c>
      <c r="E214" s="6">
        <v>26</v>
      </c>
      <c r="F214" s="6">
        <v>26</v>
      </c>
      <c r="G214" s="6">
        <v>100</v>
      </c>
      <c r="H214" s="6">
        <v>26</v>
      </c>
      <c r="I214" s="6">
        <v>26</v>
      </c>
      <c r="J214" s="10">
        <v>395.01</v>
      </c>
      <c r="K214" s="10">
        <v>407.43</v>
      </c>
      <c r="L214" s="10">
        <v>156.30000000000001</v>
      </c>
      <c r="M214" s="10">
        <v>211.22</v>
      </c>
      <c r="N214" s="6"/>
      <c r="O214" s="10">
        <v>41.815530000000003</v>
      </c>
      <c r="P214" s="10">
        <v>41.289369999999998</v>
      </c>
      <c r="Q214" s="6">
        <f t="shared" si="17"/>
        <v>41.55245</v>
      </c>
      <c r="R214" s="6">
        <f t="shared" si="18"/>
        <v>1169.96</v>
      </c>
    </row>
    <row r="215" spans="1:18" ht="14.25" x14ac:dyDescent="0.15">
      <c r="A215" s="6" t="s">
        <v>9</v>
      </c>
      <c r="B215" s="2" t="s">
        <v>24</v>
      </c>
      <c r="C215" s="2" t="s">
        <v>24</v>
      </c>
      <c r="D215" s="6" t="s">
        <v>25</v>
      </c>
      <c r="E215" s="6">
        <v>28</v>
      </c>
      <c r="F215" s="6">
        <v>28</v>
      </c>
      <c r="G215" s="6">
        <v>100</v>
      </c>
      <c r="H215" s="6">
        <v>28</v>
      </c>
      <c r="I215" s="6">
        <v>28</v>
      </c>
      <c r="J215" s="10">
        <v>289.52</v>
      </c>
      <c r="K215" s="10">
        <v>294.13</v>
      </c>
      <c r="L215" s="10">
        <v>120.85</v>
      </c>
      <c r="M215" s="10">
        <v>163.27000000000001</v>
      </c>
      <c r="N215" s="6"/>
      <c r="O215" s="10">
        <v>40.809759999999997</v>
      </c>
      <c r="P215" s="10">
        <v>40.311790000000002</v>
      </c>
      <c r="Q215" s="6">
        <f t="shared" si="17"/>
        <v>40.560775</v>
      </c>
      <c r="R215" s="6">
        <f t="shared" si="18"/>
        <v>867.77</v>
      </c>
    </row>
    <row r="216" spans="1:18" ht="14.25" x14ac:dyDescent="0.15">
      <c r="A216" s="6" t="s">
        <v>15</v>
      </c>
      <c r="B216" s="2" t="s">
        <v>24</v>
      </c>
      <c r="C216" s="2" t="s">
        <v>24</v>
      </c>
      <c r="D216" s="6" t="s">
        <v>25</v>
      </c>
      <c r="E216" s="6">
        <v>30</v>
      </c>
      <c r="F216" s="6">
        <v>30</v>
      </c>
      <c r="G216" s="6">
        <v>100</v>
      </c>
      <c r="H216" s="6">
        <v>30</v>
      </c>
      <c r="I216" s="6">
        <v>30</v>
      </c>
      <c r="J216" s="10">
        <v>220.77</v>
      </c>
      <c r="K216" s="10">
        <v>219.87</v>
      </c>
      <c r="L216" s="10">
        <v>91.5</v>
      </c>
      <c r="M216" s="10">
        <v>124.93</v>
      </c>
      <c r="N216" s="6"/>
      <c r="O216" s="10">
        <v>39.735860000000002</v>
      </c>
      <c r="P216" s="10">
        <v>39.279470000000003</v>
      </c>
      <c r="Q216" s="6">
        <f t="shared" si="17"/>
        <v>39.507665000000003</v>
      </c>
      <c r="R216" s="6">
        <f t="shared" si="18"/>
        <v>657.06999999999994</v>
      </c>
    </row>
    <row r="217" spans="1:18" ht="14.25" x14ac:dyDescent="0.15">
      <c r="A217" s="6" t="s">
        <v>9</v>
      </c>
      <c r="B217" s="2" t="s">
        <v>24</v>
      </c>
      <c r="C217" s="2" t="s">
        <v>24</v>
      </c>
      <c r="D217" s="6" t="s">
        <v>25</v>
      </c>
      <c r="E217" s="6">
        <v>32</v>
      </c>
      <c r="F217" s="6">
        <v>32</v>
      </c>
      <c r="G217" s="6">
        <v>100</v>
      </c>
      <c r="H217" s="6">
        <v>32</v>
      </c>
      <c r="I217" s="6">
        <v>32</v>
      </c>
      <c r="J217" s="10">
        <v>169.04</v>
      </c>
      <c r="K217" s="10">
        <v>165.77</v>
      </c>
      <c r="L217" s="10">
        <v>70.28</v>
      </c>
      <c r="M217" s="10">
        <v>95.06</v>
      </c>
      <c r="N217" s="6"/>
      <c r="O217" s="10">
        <v>38.590960000000003</v>
      </c>
      <c r="P217" s="10">
        <v>38.164850000000001</v>
      </c>
      <c r="Q217" s="6">
        <f t="shared" si="17"/>
        <v>38.377904999999998</v>
      </c>
      <c r="R217" s="6">
        <f t="shared" si="18"/>
        <v>500.15000000000003</v>
      </c>
    </row>
    <row r="218" spans="1:18" ht="14.25" x14ac:dyDescent="0.15">
      <c r="A218" s="6" t="s">
        <v>15</v>
      </c>
      <c r="B218" s="2" t="s">
        <v>24</v>
      </c>
      <c r="C218" s="2" t="s">
        <v>24</v>
      </c>
      <c r="D218" s="6" t="s">
        <v>25</v>
      </c>
      <c r="E218" s="6">
        <v>34</v>
      </c>
      <c r="F218" s="6">
        <v>34</v>
      </c>
      <c r="G218" s="6">
        <v>100</v>
      </c>
      <c r="H218" s="6">
        <v>34</v>
      </c>
      <c r="I218" s="6">
        <v>34</v>
      </c>
      <c r="J218" s="10">
        <v>131.41999999999999</v>
      </c>
      <c r="K218" s="10">
        <v>126.55</v>
      </c>
      <c r="L218" s="10">
        <v>54.56</v>
      </c>
      <c r="M218" s="10">
        <v>73.5</v>
      </c>
      <c r="N218" s="6"/>
      <c r="O218" s="10">
        <v>37.448929999999997</v>
      </c>
      <c r="P218" s="10">
        <v>37.017800000000001</v>
      </c>
      <c r="Q218" s="6">
        <f t="shared" si="17"/>
        <v>37.233364999999999</v>
      </c>
      <c r="R218" s="6">
        <f t="shared" si="18"/>
        <v>386.03</v>
      </c>
    </row>
    <row r="219" spans="1:18" ht="14.25" x14ac:dyDescent="0.15">
      <c r="A219" s="6" t="s">
        <v>9</v>
      </c>
      <c r="B219" s="2" t="s">
        <v>24</v>
      </c>
      <c r="C219" s="2" t="s">
        <v>24</v>
      </c>
      <c r="D219" s="6" t="s">
        <v>25</v>
      </c>
      <c r="E219" s="6">
        <v>36</v>
      </c>
      <c r="F219" s="6">
        <v>36</v>
      </c>
      <c r="G219" s="6">
        <v>100</v>
      </c>
      <c r="H219" s="6">
        <v>36</v>
      </c>
      <c r="I219" s="6">
        <v>36</v>
      </c>
      <c r="J219" s="10">
        <v>103.47</v>
      </c>
      <c r="K219" s="10">
        <v>99.28</v>
      </c>
      <c r="L219" s="10">
        <v>42.13</v>
      </c>
      <c r="M219" s="10">
        <v>56.19</v>
      </c>
      <c r="N219" s="6"/>
      <c r="O219" s="10">
        <v>36.24868</v>
      </c>
      <c r="P219" s="10">
        <v>35.862490000000001</v>
      </c>
      <c r="Q219" s="6">
        <f t="shared" si="17"/>
        <v>36.055585000000001</v>
      </c>
      <c r="R219" s="6">
        <f t="shared" si="18"/>
        <v>301.07</v>
      </c>
    </row>
    <row r="220" spans="1:18" ht="14.25" x14ac:dyDescent="0.15">
      <c r="A220" s="6" t="s">
        <v>15</v>
      </c>
      <c r="B220" s="2" t="s">
        <v>24</v>
      </c>
      <c r="C220" s="2" t="s">
        <v>24</v>
      </c>
      <c r="D220" s="6" t="s">
        <v>25</v>
      </c>
      <c r="E220" s="6">
        <v>38</v>
      </c>
      <c r="F220" s="6">
        <v>38</v>
      </c>
      <c r="G220" s="6">
        <v>100</v>
      </c>
      <c r="H220" s="6">
        <v>38</v>
      </c>
      <c r="I220" s="6">
        <v>38</v>
      </c>
      <c r="J220" s="10">
        <v>82.18</v>
      </c>
      <c r="K220" s="10">
        <v>79.39</v>
      </c>
      <c r="L220" s="10">
        <v>33.06</v>
      </c>
      <c r="M220" s="10">
        <v>42.36</v>
      </c>
      <c r="N220" s="6"/>
      <c r="O220" s="10">
        <v>34.916739999999997</v>
      </c>
      <c r="P220" s="10">
        <v>34.682989999999997</v>
      </c>
      <c r="Q220" s="6">
        <f t="shared" si="17"/>
        <v>34.799864999999997</v>
      </c>
      <c r="R220" s="6">
        <f t="shared" si="18"/>
        <v>236.99</v>
      </c>
    </row>
    <row r="221" spans="1:18" ht="14.25" x14ac:dyDescent="0.15">
      <c r="A221" s="6" t="s">
        <v>15</v>
      </c>
      <c r="B221" s="2" t="s">
        <v>24</v>
      </c>
      <c r="C221" s="2" t="s">
        <v>24</v>
      </c>
      <c r="D221" s="6" t="s">
        <v>25</v>
      </c>
      <c r="E221" s="6">
        <v>40</v>
      </c>
      <c r="F221" s="6">
        <v>40</v>
      </c>
      <c r="G221" s="6">
        <v>100</v>
      </c>
      <c r="H221" s="6">
        <v>40</v>
      </c>
      <c r="I221" s="6">
        <v>40</v>
      </c>
      <c r="J221" s="10">
        <v>66.23</v>
      </c>
      <c r="K221" s="10">
        <v>63.09</v>
      </c>
      <c r="L221" s="10">
        <v>25.86</v>
      </c>
      <c r="M221" s="10">
        <v>32.450000000000003</v>
      </c>
      <c r="N221" s="6"/>
      <c r="O221" s="10">
        <v>33.674309999999998</v>
      </c>
      <c r="P221" s="10">
        <v>33.516500000000001</v>
      </c>
      <c r="Q221" s="6">
        <f t="shared" si="17"/>
        <v>33.595405</v>
      </c>
      <c r="R221" s="6">
        <f t="shared" si="18"/>
        <v>187.63</v>
      </c>
    </row>
    <row r="222" spans="1:18" ht="14.25" x14ac:dyDescent="0.15">
      <c r="A222" s="6" t="s">
        <v>41</v>
      </c>
      <c r="B222" s="2" t="s">
        <v>42</v>
      </c>
      <c r="C222" s="6" t="s">
        <v>43</v>
      </c>
      <c r="D222" s="2" t="s">
        <v>42</v>
      </c>
      <c r="E222" s="6">
        <v>26</v>
      </c>
      <c r="F222" s="6">
        <v>26</v>
      </c>
      <c r="G222" s="6">
        <v>100</v>
      </c>
      <c r="H222" s="6">
        <v>26</v>
      </c>
      <c r="I222" s="6">
        <v>26</v>
      </c>
      <c r="J222" s="6">
        <v>434.51</v>
      </c>
      <c r="K222" s="6">
        <v>452.94</v>
      </c>
      <c r="L222" s="6">
        <v>156.30000000000001</v>
      </c>
      <c r="M222" s="6">
        <v>211.22</v>
      </c>
      <c r="N222" s="6"/>
      <c r="O222" s="6">
        <v>41.534019999999998</v>
      </c>
      <c r="P222" s="6">
        <v>41.055419999999998</v>
      </c>
      <c r="Q222" s="6">
        <f t="shared" ref="Q222:Q227" si="19">(O222+P222)/2</f>
        <v>41.294719999999998</v>
      </c>
      <c r="R222" s="6">
        <f t="shared" ref="R222:R227" si="20">SUM(J222:M222)</f>
        <v>1254.97</v>
      </c>
    </row>
    <row r="223" spans="1:18" ht="14.25" x14ac:dyDescent="0.15">
      <c r="A223" s="6" t="s">
        <v>9</v>
      </c>
      <c r="B223" s="2" t="s">
        <v>24</v>
      </c>
      <c r="C223" s="6" t="s">
        <v>25</v>
      </c>
      <c r="D223" s="2" t="s">
        <v>42</v>
      </c>
      <c r="E223" s="6">
        <v>28</v>
      </c>
      <c r="F223" s="6">
        <v>28</v>
      </c>
      <c r="G223" s="6">
        <v>100</v>
      </c>
      <c r="H223" s="6">
        <v>28</v>
      </c>
      <c r="I223" s="6">
        <v>28</v>
      </c>
      <c r="J223" s="6">
        <v>326.99</v>
      </c>
      <c r="K223" s="6">
        <v>340.43</v>
      </c>
      <c r="L223" s="6">
        <v>119.44</v>
      </c>
      <c r="M223" s="6">
        <v>161.91</v>
      </c>
      <c r="N223" s="6"/>
      <c r="O223" s="6">
        <v>40.537820000000004</v>
      </c>
      <c r="P223" s="6">
        <v>40.026229999999998</v>
      </c>
      <c r="Q223" s="6">
        <f t="shared" si="19"/>
        <v>40.282025000000004</v>
      </c>
      <c r="R223" s="6">
        <f t="shared" si="20"/>
        <v>948.7700000000001</v>
      </c>
    </row>
    <row r="224" spans="1:18" ht="14.25" x14ac:dyDescent="0.15">
      <c r="A224" s="6" t="s">
        <v>41</v>
      </c>
      <c r="B224" s="2" t="s">
        <v>24</v>
      </c>
      <c r="C224" s="6" t="s">
        <v>43</v>
      </c>
      <c r="D224" s="2" t="s">
        <v>24</v>
      </c>
      <c r="E224" s="6">
        <v>30</v>
      </c>
      <c r="F224" s="6">
        <v>30</v>
      </c>
      <c r="G224" s="6">
        <v>100</v>
      </c>
      <c r="H224" s="6">
        <v>30</v>
      </c>
      <c r="I224" s="6">
        <v>30</v>
      </c>
      <c r="J224" s="6">
        <v>248.68</v>
      </c>
      <c r="K224" s="6">
        <v>256.11</v>
      </c>
      <c r="L224" s="6">
        <v>89.95</v>
      </c>
      <c r="M224" s="6">
        <v>122.07</v>
      </c>
      <c r="N224" s="6"/>
      <c r="O224" s="6">
        <v>39.503529999999998</v>
      </c>
      <c r="P224" s="6">
        <v>38.968769999999999</v>
      </c>
      <c r="Q224" s="6">
        <f t="shared" si="19"/>
        <v>39.236149999999995</v>
      </c>
      <c r="R224" s="6">
        <f t="shared" si="20"/>
        <v>716.81</v>
      </c>
    </row>
    <row r="225" spans="1:18" ht="14.25" x14ac:dyDescent="0.15">
      <c r="A225" s="6" t="s">
        <v>44</v>
      </c>
      <c r="B225" s="2" t="s">
        <v>24</v>
      </c>
      <c r="C225" s="6" t="s">
        <v>25</v>
      </c>
      <c r="D225" s="2" t="s">
        <v>24</v>
      </c>
      <c r="E225" s="6">
        <v>32</v>
      </c>
      <c r="F225" s="6">
        <v>32</v>
      </c>
      <c r="G225" s="6">
        <v>100</v>
      </c>
      <c r="H225" s="6">
        <v>32</v>
      </c>
      <c r="I225" s="6">
        <v>32</v>
      </c>
      <c r="J225" s="6">
        <v>184.34</v>
      </c>
      <c r="K225" s="6">
        <v>185.68</v>
      </c>
      <c r="L225" s="6">
        <v>70.28</v>
      </c>
      <c r="M225" s="6">
        <v>95.06</v>
      </c>
      <c r="N225" s="6"/>
      <c r="O225" s="6">
        <v>38.234789999999997</v>
      </c>
      <c r="P225" s="6">
        <v>37.708530000000003</v>
      </c>
      <c r="Q225" s="6">
        <f t="shared" si="19"/>
        <v>37.97166</v>
      </c>
      <c r="R225" s="6">
        <f t="shared" si="20"/>
        <v>535.3599999999999</v>
      </c>
    </row>
    <row r="226" spans="1:18" ht="14.25" x14ac:dyDescent="0.15">
      <c r="A226" s="6" t="s">
        <v>41</v>
      </c>
      <c r="B226" s="2" t="s">
        <v>24</v>
      </c>
      <c r="C226" s="6" t="s">
        <v>25</v>
      </c>
      <c r="D226" s="2" t="s">
        <v>24</v>
      </c>
      <c r="E226" s="6">
        <v>34</v>
      </c>
      <c r="F226" s="6">
        <v>34</v>
      </c>
      <c r="G226" s="6">
        <v>100</v>
      </c>
      <c r="H226" s="6">
        <v>34</v>
      </c>
      <c r="I226" s="6">
        <v>34</v>
      </c>
      <c r="J226" s="6">
        <v>144.28</v>
      </c>
      <c r="K226" s="6">
        <v>141.63</v>
      </c>
      <c r="L226" s="6">
        <v>52.14</v>
      </c>
      <c r="M226" s="6">
        <v>70.31</v>
      </c>
      <c r="N226" s="6"/>
      <c r="O226" s="6">
        <v>37.193759999999997</v>
      </c>
      <c r="P226" s="6">
        <v>36.677930000000003</v>
      </c>
      <c r="Q226" s="6">
        <f t="shared" si="19"/>
        <v>36.935845</v>
      </c>
      <c r="R226" s="6">
        <f t="shared" si="20"/>
        <v>408.35999999999996</v>
      </c>
    </row>
    <row r="227" spans="1:18" ht="14.25" x14ac:dyDescent="0.15">
      <c r="A227" s="6" t="s">
        <v>9</v>
      </c>
      <c r="B227" s="2" t="s">
        <v>24</v>
      </c>
      <c r="C227" s="6" t="s">
        <v>25</v>
      </c>
      <c r="D227" s="2" t="s">
        <v>42</v>
      </c>
      <c r="E227" s="6">
        <v>36</v>
      </c>
      <c r="F227" s="6">
        <v>36</v>
      </c>
      <c r="G227" s="6">
        <v>100</v>
      </c>
      <c r="H227" s="6">
        <v>36</v>
      </c>
      <c r="I227" s="6">
        <v>36</v>
      </c>
      <c r="J227" s="6">
        <v>112.11</v>
      </c>
      <c r="K227" s="6">
        <v>107.47</v>
      </c>
      <c r="L227" s="6">
        <v>39.299999999999997</v>
      </c>
      <c r="M227" s="6">
        <v>52.28</v>
      </c>
      <c r="N227" s="6"/>
      <c r="O227" s="6">
        <v>35.998730000000002</v>
      </c>
      <c r="P227" s="6">
        <v>35.579770000000003</v>
      </c>
      <c r="Q227" s="6">
        <f t="shared" si="19"/>
        <v>35.789250000000003</v>
      </c>
      <c r="R227" s="6">
        <f t="shared" si="20"/>
        <v>311.15999999999997</v>
      </c>
    </row>
    <row r="228" spans="1:18" ht="14.25" x14ac:dyDescent="0.15">
      <c r="A228" s="6" t="s">
        <v>15</v>
      </c>
      <c r="B228" s="2" t="s">
        <v>24</v>
      </c>
      <c r="C228" s="6" t="s">
        <v>25</v>
      </c>
      <c r="D228" s="2" t="s">
        <v>24</v>
      </c>
      <c r="E228" s="6">
        <v>38</v>
      </c>
      <c r="F228" s="6">
        <v>38</v>
      </c>
      <c r="G228" s="6">
        <v>100</v>
      </c>
      <c r="H228" s="6">
        <v>38</v>
      </c>
      <c r="I228" s="6">
        <v>38</v>
      </c>
      <c r="J228" s="6">
        <v>86.32</v>
      </c>
      <c r="K228" s="6">
        <v>80.53</v>
      </c>
      <c r="L228" s="6">
        <v>33.06</v>
      </c>
      <c r="M228" s="6">
        <v>42.36</v>
      </c>
      <c r="N228" s="6"/>
      <c r="O228" s="6">
        <v>34.636270000000003</v>
      </c>
      <c r="P228" s="6">
        <v>34.310169999999999</v>
      </c>
      <c r="Q228" s="6">
        <f t="shared" si="17"/>
        <v>34.473219999999998</v>
      </c>
      <c r="R228" s="6">
        <f t="shared" si="18"/>
        <v>242.26999999999998</v>
      </c>
    </row>
    <row r="229" spans="1:18" ht="14.25" x14ac:dyDescent="0.15">
      <c r="A229" s="6" t="s">
        <v>9</v>
      </c>
      <c r="B229" s="2" t="s">
        <v>24</v>
      </c>
      <c r="C229" s="6" t="s">
        <v>25</v>
      </c>
      <c r="D229" s="2" t="s">
        <v>24</v>
      </c>
      <c r="E229" s="6">
        <v>40</v>
      </c>
      <c r="F229" s="6">
        <v>40</v>
      </c>
      <c r="G229" s="6">
        <v>100</v>
      </c>
      <c r="H229" s="6">
        <v>40</v>
      </c>
      <c r="I229" s="6">
        <v>40</v>
      </c>
      <c r="J229" s="6">
        <v>67.180000000000007</v>
      </c>
      <c r="K229" s="6">
        <v>62</v>
      </c>
      <c r="L229" s="6">
        <v>25.86</v>
      </c>
      <c r="M229" s="6">
        <v>32.450000000000003</v>
      </c>
      <c r="N229" s="6"/>
      <c r="O229" s="6">
        <v>33.353900000000003</v>
      </c>
      <c r="P229" s="6">
        <v>33.178910000000002</v>
      </c>
      <c r="Q229" s="6">
        <f t="shared" si="17"/>
        <v>33.266405000000006</v>
      </c>
      <c r="R229" s="6">
        <f t="shared" si="18"/>
        <v>187.49</v>
      </c>
    </row>
  </sheetData>
  <phoneticPr fontId="3" type="noConversion"/>
  <conditionalFormatting sqref="E1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F1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I90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2:F9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2:I9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4:E9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4:F9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4:I9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6:E97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6:F9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I97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:E99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99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I99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2:I99"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2:F99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0:E101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0:F101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0:I101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:E10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2:F10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2:I10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:E105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4:F10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4:I10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:E10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6:F10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I10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0:I107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0:F107"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4:E115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4:F115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4:I115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I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I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I1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I35 H15:I26 H3:I13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I2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F2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I46 H36:I3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I4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F4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I57 H47:I52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I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I68 H58:I65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I6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F6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I7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F90 E67:F78 E54:F65 E41:F52 E28:F39 E15:F26 E3:F1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I7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F7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1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I91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I9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F9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:I9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E10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8:F10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I10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0:E11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0:F11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0:I111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2:E1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2:F1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2:I1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8:I11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F1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I11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1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F115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F91">
    <cfRule type="colorScale" priority="1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I13">
    <cfRule type="colorScale" priority="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4:I24"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5:I35"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6:I46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7:I57">
    <cfRule type="colorScale" priority="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8:I6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69:I79"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0:I91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08:I115"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7:F1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:I20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6:F20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6:I20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8:E20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8:F20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8:I20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0:E21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0:F21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0:I211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2:E21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2:F21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2:I21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6:I2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06:F21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14:E2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4:F2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4:I2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6:E21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6:F21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6:I21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8:E21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8:F21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8:I21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0:E221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0:F22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0:I221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4:I22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14:F2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28:E22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8:F22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8:I2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6:I1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6:I1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F1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:I1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F12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:I149 H129:I140 H117:I12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:I1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F14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I160 H150:I15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:I1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:F1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8:I171 H161:I16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I1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7:F16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:I182 H172:I17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0:I1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:F1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:I19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:F204 E181:F192 E168:F179 E155:F166 E142:F153 E129:F140 E117:F12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:I1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F1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5:I20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5:I2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F20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:I2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2:F22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2:I22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4:E22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4:F22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4:I22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6:E2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6:F2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6:I2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2:I2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F2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8:I22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F22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F22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6:F20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16:I12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8:I13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39:I14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0:I16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61:I17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72:I18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83:I1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94:I20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22:I2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Ottawa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测试结果</dc:title>
  <dc:creator>Liu Cheng</dc:creator>
  <cp:keywords>工作</cp:keywords>
  <cp:lastModifiedBy>Liu Cheng</cp:lastModifiedBy>
  <dcterms:created xsi:type="dcterms:W3CDTF">2014-05-14T07:11:14Z</dcterms:created>
  <dcterms:modified xsi:type="dcterms:W3CDTF">2014-06-09T03:04:41Z</dcterms:modified>
  <cp:category>毕业设计</cp:category>
</cp:coreProperties>
</file>