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206"/>
  <workbookPr autoCompressPictures="0"/>
  <bookViews>
    <workbookView xWindow="0" yWindow="40" windowWidth="27600" windowHeight="20580"/>
  </bookViews>
  <sheets>
    <sheet name="MIAMI ALL DATA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" i="1" l="1"/>
  <c r="W2" i="1"/>
</calcChain>
</file>

<file path=xl/sharedStrings.xml><?xml version="1.0" encoding="utf-8"?>
<sst xmlns="http://schemas.openxmlformats.org/spreadsheetml/2006/main" count="32" uniqueCount="30">
  <si>
    <t>Date</t>
  </si>
  <si>
    <t>Core ID</t>
  </si>
  <si>
    <t>City</t>
    <phoneticPr fontId="0" type="noConversion"/>
  </si>
  <si>
    <t>Sample Date</t>
  </si>
  <si>
    <t>caseid_1</t>
  </si>
  <si>
    <t xml:space="preserve">Site </t>
  </si>
  <si>
    <t xml:space="preserve">Core </t>
  </si>
  <si>
    <t xml:space="preserve">Plot </t>
  </si>
  <si>
    <t>Depth of Hole</t>
  </si>
  <si>
    <t>Total L</t>
  </si>
  <si>
    <t>Notes</t>
    <phoneticPr fontId="0" type="noConversion"/>
  </si>
  <si>
    <t>Core Sections</t>
    <phoneticPr fontId="0" type="noConversion"/>
  </si>
  <si>
    <t xml:space="preserve"> Sample ID </t>
  </si>
  <si>
    <t>Weight (g)</t>
    <phoneticPr fontId="0" type="noConversion"/>
  </si>
  <si>
    <t>Key #</t>
  </si>
  <si>
    <t>BIOC</t>
  </si>
  <si>
    <t>RESP C</t>
  </si>
  <si>
    <t>NO2/NO3</t>
  </si>
  <si>
    <t>NH4</t>
  </si>
  <si>
    <t>BION</t>
  </si>
  <si>
    <t>MIN</t>
  </si>
  <si>
    <t>NIT</t>
  </si>
  <si>
    <t>H2O</t>
  </si>
  <si>
    <t>DEA</t>
  </si>
  <si>
    <t>% Sand</t>
  </si>
  <si>
    <t>pH</t>
  </si>
  <si>
    <t>Oct_2012</t>
  </si>
  <si>
    <t>Miami</t>
    <phoneticPr fontId="0" type="noConversion"/>
  </si>
  <si>
    <t>0 - 10 cm</t>
    <phoneticPr fontId="0" type="noConversion"/>
  </si>
  <si>
    <t>10 - 30 cm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</si>
</sst>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0"/>
      <name val="Arial"/>
    </font>
    <font>
      <sz val="8"/>
      <name val="Arial"/>
      <family val="2"/>
    </font>
    <font>
      <sz val="10"/>
      <name val="Verdana"/>
      <family val="2"/>
    </font>
    <font>
      <sz val="9"/>
      <name val="Verdana"/>
      <family val="2"/>
    </font>
    <font>
      <sz val="8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/>
    <xf numFmtId="164" fontId="0" fillId="0" borderId="0" xfId="0" applyNumberFormat="1"/>
    <xf numFmtId="15" fontId="1" fillId="0" borderId="0" xfId="0" applyNumberFormat="1" applyFont="1"/>
    <xf numFmtId="1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16" fontId="3" fillId="0" borderId="0" xfId="0" quotePrefix="1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ll/Downloads/MSB_Miami_CFIM_analysis_20121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Headspace CO2"/>
      <sheetName val="Moisture Content"/>
      <sheetName val="Conversion from CO2 to CO2-C"/>
      <sheetName val="Soil Water CO2-C"/>
      <sheetName val="uG C per g Soil"/>
      <sheetName val="Biomass C"/>
      <sheetName val="Initial KCl extraction"/>
      <sheetName val="Final KCl extraction"/>
      <sheetName val="Mineralization &amp; Nitrification"/>
      <sheetName val="MIAMI ALL DATA"/>
    </sheetNames>
    <sheetDataSet>
      <sheetData sheetId="0"/>
      <sheetData sheetId="1"/>
      <sheetData sheetId="2">
        <row r="8">
          <cell r="H8">
            <v>0.16246153846153846</v>
          </cell>
        </row>
        <row r="9">
          <cell r="H9">
            <v>9.664889565879653E-2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tabSelected="1" workbookViewId="0">
      <pane xSplit="15" ySplit="1" topLeftCell="P2" activePane="bottomRight" state="frozen"/>
      <selection pane="topRight" activeCell="C1" sqref="C1"/>
      <selection pane="bottomLeft" activeCell="A8" sqref="A8"/>
      <selection pane="bottomRight"/>
    </sheetView>
  </sheetViews>
  <sheetFormatPr baseColWidth="10" defaultColWidth="6.5" defaultRowHeight="10" x14ac:dyDescent="0"/>
  <cols>
    <col min="1" max="1" width="7.6640625" style="1" bestFit="1" customWidth="1"/>
    <col min="2" max="2" width="8" style="1" bestFit="1" customWidth="1"/>
    <col min="3" max="3" width="6" style="1" bestFit="1" customWidth="1"/>
    <col min="4" max="4" width="12.83203125" style="1" bestFit="1" customWidth="1"/>
    <col min="5" max="5" width="9" style="1" bestFit="1" customWidth="1"/>
    <col min="6" max="6" width="5.5" style="1" bestFit="1" customWidth="1"/>
    <col min="7" max="7" width="6" style="1" bestFit="1" customWidth="1"/>
    <col min="8" max="8" width="5.33203125" style="1" bestFit="1" customWidth="1"/>
    <col min="9" max="9" width="14" style="1" bestFit="1" customWidth="1"/>
    <col min="10" max="10" width="7.5" style="1" bestFit="1" customWidth="1"/>
    <col min="11" max="11" width="5.83203125" style="1" bestFit="1" customWidth="1"/>
    <col min="12" max="12" width="14.5" style="1" bestFit="1" customWidth="1"/>
    <col min="13" max="13" width="11.83203125" style="1" bestFit="1" customWidth="1"/>
    <col min="14" max="14" width="9.5" style="1" bestFit="1" customWidth="1"/>
    <col min="15" max="15" width="5" style="1" bestFit="1" customWidth="1"/>
    <col min="16" max="20" width="10.5" style="1" bestFit="1" customWidth="1"/>
    <col min="21" max="22" width="11" style="1" bestFit="1" customWidth="1"/>
    <col min="23" max="23" width="10.5" style="1" bestFit="1" customWidth="1"/>
    <col min="24" max="24" width="11" style="1" bestFit="1" customWidth="1"/>
    <col min="25" max="25" width="7.5" style="1" bestFit="1" customWidth="1"/>
    <col min="26" max="26" width="5" style="1" bestFit="1" customWidth="1"/>
    <col min="27" max="16384" width="6.5" style="1"/>
  </cols>
  <sheetData>
    <row r="1" spans="1:26" ht="13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1" t="s">
        <v>22</v>
      </c>
      <c r="X1" s="1" t="s">
        <v>23</v>
      </c>
      <c r="Y1" s="6" t="s">
        <v>24</v>
      </c>
      <c r="Z1" t="s">
        <v>25</v>
      </c>
    </row>
    <row r="2" spans="1:26" ht="13">
      <c r="A2" s="7" t="s">
        <v>26</v>
      </c>
      <c r="B2" s="3">
        <v>241</v>
      </c>
      <c r="C2" s="4" t="s">
        <v>27</v>
      </c>
      <c r="D2" s="8">
        <v>39731</v>
      </c>
      <c r="E2" s="3">
        <v>11402</v>
      </c>
      <c r="F2" s="3">
        <v>1</v>
      </c>
      <c r="G2" s="3">
        <v>1</v>
      </c>
      <c r="H2" s="3">
        <v>2</v>
      </c>
      <c r="I2" s="3">
        <v>44</v>
      </c>
      <c r="J2" s="3">
        <v>43</v>
      </c>
      <c r="K2" s="9"/>
      <c r="L2" s="10" t="s">
        <v>28</v>
      </c>
      <c r="M2" s="2">
        <v>961</v>
      </c>
      <c r="N2" s="3">
        <v>884</v>
      </c>
      <c r="O2" s="1">
        <v>961</v>
      </c>
      <c r="P2" s="1">
        <v>520.52864790583976</v>
      </c>
      <c r="Q2" s="1">
        <v>8.2089169109938211</v>
      </c>
      <c r="R2" s="1">
        <v>28.527083027185896</v>
      </c>
      <c r="S2" s="1">
        <v>1.2524085231447466</v>
      </c>
      <c r="T2" s="1">
        <v>68.620889997890302</v>
      </c>
      <c r="U2" s="1">
        <v>0.30098734622911072</v>
      </c>
      <c r="V2" s="1">
        <v>0.33220674955078061</v>
      </c>
      <c r="W2" s="1">
        <f>'[1]Moisture Content'!H8</f>
        <v>0.16246153846153846</v>
      </c>
      <c r="X2" s="1">
        <v>51.765464095352918</v>
      </c>
      <c r="Y2" s="6"/>
      <c r="Z2">
        <v>7.83</v>
      </c>
    </row>
    <row r="3" spans="1:26" ht="13">
      <c r="A3" s="7" t="s">
        <v>26</v>
      </c>
      <c r="B3" s="3">
        <v>241</v>
      </c>
      <c r="C3" s="4" t="s">
        <v>27</v>
      </c>
      <c r="D3" s="8">
        <v>39731</v>
      </c>
      <c r="E3" s="3">
        <v>11402</v>
      </c>
      <c r="F3" s="3">
        <v>1</v>
      </c>
      <c r="G3" s="3">
        <v>1</v>
      </c>
      <c r="H3" s="3">
        <v>2</v>
      </c>
      <c r="I3" s="3">
        <v>44</v>
      </c>
      <c r="J3" s="3">
        <v>43</v>
      </c>
      <c r="K3" s="9"/>
      <c r="L3" s="10" t="s">
        <v>29</v>
      </c>
      <c r="M3" s="2">
        <v>962</v>
      </c>
      <c r="N3" s="3">
        <v>216.6</v>
      </c>
      <c r="O3" s="1">
        <v>962</v>
      </c>
      <c r="P3" s="1">
        <v>216.67003041694414</v>
      </c>
      <c r="Q3" s="1">
        <v>4.9372675484901754</v>
      </c>
      <c r="R3" s="1">
        <v>8.8431456032374989</v>
      </c>
      <c r="S3" s="1">
        <v>0.54872852204704481</v>
      </c>
      <c r="T3" s="1">
        <v>22.545348621532753</v>
      </c>
      <c r="U3" s="1">
        <v>0.19077468173003975</v>
      </c>
      <c r="V3" s="1">
        <v>0.1980418177219459</v>
      </c>
      <c r="W3" s="1">
        <f>'[1]Moisture Content'!H9</f>
        <v>9.664889565879653E-2</v>
      </c>
      <c r="X3" s="1">
        <v>1.5064599245568928</v>
      </c>
      <c r="Y3" s="6">
        <v>73.269115910865054</v>
      </c>
      <c r="Z3">
        <v>7.75</v>
      </c>
    </row>
  </sheetData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MIAMI ALL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martell</dc:creator>
  <cp:lastModifiedBy>Will Pearse</cp:lastModifiedBy>
  <dcterms:created xsi:type="dcterms:W3CDTF">2013-04-12T18:12:03Z</dcterms:created>
  <dcterms:modified xsi:type="dcterms:W3CDTF">2013-04-19T18:38:56Z</dcterms:modified>
</cp:coreProperties>
</file>