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firstSheet="1" activeTab="8"/>
  </bookViews>
  <sheets>
    <sheet name="接口综合信息" sheetId="4" r:id="rId1"/>
    <sheet name="tbs_tips" sheetId="5" r:id="rId2"/>
    <sheet name="1.7.3" sheetId="6" r:id="rId3"/>
    <sheet name="1.7.3 (2)" sheetId="8" r:id="rId4"/>
    <sheet name="1.7.4" sheetId="7" r:id="rId5"/>
    <sheet name="1.7.4 (2)" sheetId="9" r:id="rId6"/>
    <sheet name="xysc" sheetId="10" r:id="rId7"/>
    <sheet name="xysc (2)" sheetId="11" r:id="rId8"/>
    <sheet name="ljduanxin" sheetId="1" r:id="rId9"/>
    <sheet name="Sheet2" sheetId="2" r:id="rId10"/>
    <sheet name="Sheet3" sheetId="3" r:id="rId11"/>
  </sheets>
  <definedNames>
    <definedName name="_xlnm._FilterDatabase" localSheetId="4" hidden="1">'1.7.4'!$A$1:$F$1</definedName>
    <definedName name="_xlnm._FilterDatabase" localSheetId="5" hidden="1">'1.7.4 (2)'!#REF!</definedName>
    <definedName name="_xlnm._FilterDatabase" localSheetId="6" hidden="1">xysc!$A$1:$F$40</definedName>
    <definedName name="_xlnm._FilterDatabase" localSheetId="7" hidden="1">'xysc (2)'!#REF!</definedName>
    <definedName name="_xlnm._FilterDatabase" localSheetId="0" hidden="1">接口综合信息!$B$1:$AA$22</definedName>
    <definedName name="_Hlk298339588" localSheetId="4">'1.7.4'!$B$10</definedName>
    <definedName name="_Hlk298339588" localSheetId="5">'1.7.4 (2)'!#REF!</definedName>
    <definedName name="OLE_LINK18" localSheetId="4">'1.7.4'!$D$18</definedName>
    <definedName name="OLE_LINK18" localSheetId="5">'1.7.4 (2)'!#REF!</definedName>
    <definedName name="OLE_LINK4" localSheetId="4">'1.7.4'!$C$6</definedName>
    <definedName name="OLE_LINK4" localSheetId="5">'1.7.4 (2)'!#REF!</definedName>
  </definedNames>
  <calcPr calcId="124519"/>
</workbook>
</file>

<file path=xl/calcChain.xml><?xml version="1.0" encoding="utf-8"?>
<calcChain xmlns="http://schemas.openxmlformats.org/spreadsheetml/2006/main">
  <c r="K2" i="6"/>
  <c r="L2"/>
  <c r="K3"/>
  <c r="L3"/>
  <c r="K4"/>
  <c r="L4"/>
  <c r="K5"/>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N2" i="4"/>
  <c r="O2"/>
  <c r="N3"/>
  <c r="O3"/>
  <c r="N4"/>
  <c r="O4"/>
  <c r="N5"/>
  <c r="O5"/>
  <c r="N6"/>
  <c r="O6"/>
  <c r="N7"/>
  <c r="O7"/>
  <c r="N8"/>
  <c r="O8"/>
  <c r="N9"/>
  <c r="O9"/>
  <c r="O10"/>
  <c r="O11"/>
  <c r="O12"/>
  <c r="O13"/>
  <c r="O14"/>
  <c r="O15"/>
  <c r="O16"/>
  <c r="O17"/>
  <c r="O18"/>
  <c r="O19"/>
  <c r="O20"/>
  <c r="O21"/>
  <c r="O22"/>
  <c r="O23"/>
</calcChain>
</file>

<file path=xl/sharedStrings.xml><?xml version="1.0" encoding="utf-8"?>
<sst xmlns="http://schemas.openxmlformats.org/spreadsheetml/2006/main" count="3617" uniqueCount="1116">
  <si>
    <t>该接口为10086999垃圾短信举报平台记录的用户举报记录，包含他省、其他运营商流转到本省的举报单。</t>
    <phoneticPr fontId="1" type="noConversion"/>
  </si>
  <si>
    <t>垃圾短信举报平台嫌疑黑名单</t>
    <phoneticPr fontId="1" type="noConversion"/>
  </si>
  <si>
    <t>s_XXXXX_yyyymmdd_22428_XX_XXX.dat</t>
    <phoneticPr fontId="1" type="noConversion"/>
  </si>
  <si>
    <t>垃圾短信监控平台将实时拦截的短信记录通过CRM系统传到经营分析系统，以供经营分析系统进行被拦截用户的特征行为的分析。</t>
    <phoneticPr fontId="1" type="noConversion"/>
  </si>
  <si>
    <t>垃圾短信监控平台短信拦截名单</t>
  </si>
  <si>
    <t>s_XXXXX_yyyymmdd_22427_XX_XXX.dat</t>
    <phoneticPr fontId="1" type="noConversion"/>
  </si>
  <si>
    <t>垃圾短信监控平台根据监控策略实施的自有业务的短信话单监控输出的嫌疑黑名单。</t>
  </si>
  <si>
    <t>垃圾短信监控平台自有业务嫌疑黑名单</t>
  </si>
  <si>
    <t>s_XXXXX_yyyymmdd_22426_XX_XXX.dat</t>
    <phoneticPr fontId="1" type="noConversion"/>
  </si>
  <si>
    <t>垃圾短信监控平台根据监控策略实施网间互联互通短信话单监控输出的嫌疑黑名单。</t>
    <phoneticPr fontId="1" type="noConversion"/>
  </si>
  <si>
    <t>垃圾短信监控平台网间互通嫌疑黑名单</t>
    <phoneticPr fontId="1" type="noConversion"/>
  </si>
  <si>
    <t>s_XXXXX_yyyymmdd_22425_XX_XXX.dat</t>
    <phoneticPr fontId="1" type="noConversion"/>
  </si>
  <si>
    <t>垃圾短信监控平台根据监控策略实施AO短信话单监控输出的嫌疑黑名单。</t>
    <phoneticPr fontId="1" type="noConversion"/>
  </si>
  <si>
    <t>垃圾短信监控平台AO嫌疑黑名单</t>
    <phoneticPr fontId="1" type="noConversion"/>
  </si>
  <si>
    <t>s_XXXXX_yyyymmdd_22424_XX_XXX.dat</t>
    <phoneticPr fontId="1" type="noConversion"/>
  </si>
  <si>
    <r>
      <t>垃圾短信监控平台根据监控策略实施</t>
    </r>
    <r>
      <rPr>
        <sz val="10.5"/>
        <color theme="1"/>
        <rFont val="Times New Roman"/>
        <family val="1"/>
      </rPr>
      <t>MO</t>
    </r>
    <r>
      <rPr>
        <sz val="10.5"/>
        <color theme="1"/>
        <rFont val="宋体"/>
        <family val="3"/>
        <charset val="134"/>
        <scheme val="minor"/>
      </rPr>
      <t>短信话单监控输出的嫌疑黑名单。</t>
    </r>
  </si>
  <si>
    <t>垃圾短信监控平台MO嫌疑黑名单</t>
    <phoneticPr fontId="1" type="noConversion"/>
  </si>
  <si>
    <t>s_XXXXX_yyyymmdd_22423_XX_XXX.dat</t>
    <phoneticPr fontId="1" type="noConversion"/>
  </si>
  <si>
    <t>经营分析系统将生成的高风险用户名单传给CRM系统，由垃圾短信监控平台根据名单对疑似黑名单客户进行优先级过滤。</t>
    <phoneticPr fontId="1" type="noConversion"/>
  </si>
  <si>
    <t>经分系统识别高风险用户名单</t>
    <phoneticPr fontId="1" type="noConversion"/>
  </si>
  <si>
    <t>i_XXXXX_yyyymmdd_22422_XX_XXX.dat</t>
    <phoneticPr fontId="1" type="noConversion"/>
  </si>
  <si>
    <t>该接口为CRM系统的疑似黑名单经人工确认的处理日志，传给经营分析系统。</t>
    <phoneticPr fontId="1" type="noConversion"/>
  </si>
  <si>
    <t>垃圾短信疑似黑名单处理结果</t>
  </si>
  <si>
    <t>s_XXXXX_yyyymmdd_22421_XX_XXX.dat</t>
    <phoneticPr fontId="1" type="noConversion"/>
  </si>
  <si>
    <r>
      <t>该接口为</t>
    </r>
    <r>
      <rPr>
        <sz val="10.5"/>
        <color theme="1"/>
        <rFont val="Times New Roman"/>
        <family val="1"/>
      </rPr>
      <t>CRM</t>
    </r>
    <r>
      <rPr>
        <sz val="10.5"/>
        <color theme="1"/>
        <rFont val="宋体"/>
        <family val="3"/>
        <charset val="134"/>
        <scheme val="minor"/>
      </rPr>
      <t>系统经确认、维护的黑名单，传给经营分析系统，进行黑名单客户的分析、跟踪。</t>
    </r>
  </si>
  <si>
    <t>垃圾短信黑名单</t>
  </si>
  <si>
    <t>i_XXXXX_yyyymmdd_22420_XX_XXX.dat</t>
  </si>
  <si>
    <t>insert into app.g_unit_info values ('06003' , 1 , '校园信息化覆盖情况' , 'bass1.g_i_06003_month' , 1 , 0 , 'x');</t>
  </si>
  <si>
    <t>delete from  app.g_unit_info where unit_code = '06003';</t>
  </si>
  <si>
    <t>insert into bass1.int_program_data select distinct SEQUENCE_ID,PROGRAM_TYPE , 'G_I_06003_MONTH.tcl' , 'G_I_06003_MONTH.BASS1' , 'G_I_06003_MONTH_e' , 'G_I_06003_MONTH_f' from bass1.int_program_data where PROGRAM_NAME = 'G_S_22204_MONTH.tcl';</t>
  </si>
  <si>
    <t>delete from   bass1.int_program_data where PROGRAM_NAME = 'G_I_06003_MONTH.tcl';</t>
  </si>
  <si>
    <t>insert into app.sch_control_map values (2,'EXP_G_I_06003_MONTH' , 'BASS1_EXP_G_I_06003_MONTH') ;</t>
  </si>
  <si>
    <t>delete from  app.sch_control_map where PROGRAM_NAME = 'EXP_G_I_06003_MONTH';</t>
  </si>
  <si>
    <t>insert into app.sch_control_map values (2,'G_I_06003_MONTH.tcl' , 'BASS1_G_I_06003_MONTH.tcl') ;</t>
  </si>
  <si>
    <t>delete from  app.sch_control_map where PROGRAM_NAME = 'G_I_06003_MONTH.tcl';</t>
  </si>
  <si>
    <t>ALTER TABLE BASS1.G_I_06003_MONTH  LOCKSIZE ROW APPEND OFF NOT VOLATILE;</t>
  </si>
  <si>
    <t xml:space="preserve"> ) DATA CAPTURE NONE IN TBS_APP_BASS21 INDEX IN TBS_INDEX PARTITIONING KEY( XXXX ) USING HASHING;</t>
  </si>
  <si>
    <t>DROP TABLE BASS1.G_I_06003_MONTH ;</t>
  </si>
  <si>
    <t>BASS1_EXP_G_I_06003_MONTH</t>
  </si>
  <si>
    <t>BASS1_G_I_06003_MONTH.tcl</t>
  </si>
  <si>
    <t>G_I_06003_MONTH.tcl</t>
  </si>
  <si>
    <t>G_I_06003_MONTH</t>
  </si>
  <si>
    <t>主要用于了解全国各校园信息化业务的覆盖情况，为集团信息化的科学化管理和统筹管理收集信息</t>
  </si>
  <si>
    <t>校园信息化覆盖情况</t>
  </si>
  <si>
    <t>I</t>
    <phoneticPr fontId="1" type="noConversion"/>
  </si>
  <si>
    <t>yyyymm</t>
  </si>
  <si>
    <t>06003</t>
  </si>
  <si>
    <t>i_XXXXX_yyyymm_06003_XX_XXX.dat</t>
  </si>
  <si>
    <t>insert into app.g_unit_info values ('22406' , 1 , '校园迎新号码' , 'bass1.g_i_22406_month' , 1 , 0 , 'x');</t>
  </si>
  <si>
    <t>delete from  app.g_unit_info where unit_code = '22406';</t>
  </si>
  <si>
    <t>insert into bass1.int_program_data select distinct SEQUENCE_ID,PROGRAM_TYPE , 'G_I_22406_MONTH.tcl' , 'G_I_22406_MONTH.BASS1' , 'G_I_22406_MONTH_e' , 'G_I_22406_MONTH_f' from bass1.int_program_data where PROGRAM_NAME = 'G_S_22204_MONTH.tcl';</t>
  </si>
  <si>
    <t>delete from   bass1.int_program_data where PROGRAM_NAME = 'G_I_22406_MONTH.tcl';</t>
  </si>
  <si>
    <t>insert into app.sch_control_map values (2,'EXP_G_I_22406_MONTH' , 'BASS1_EXP_G_I_22406_MONTH') ;</t>
  </si>
  <si>
    <t>delete from  app.sch_control_map where PROGRAM_NAME = 'EXP_G_I_22406_MONTH';</t>
  </si>
  <si>
    <t>insert into app.sch_control_map values (2,'G_I_22406_MONTH.tcl' , 'BASS1_G_I_22406_MONTH.tcl') ;</t>
  </si>
  <si>
    <t>delete from  app.sch_control_map where PROGRAM_NAME = 'G_I_22406_MONTH.tcl';</t>
  </si>
  <si>
    <t>ALTER TABLE BASS1.G_I_22406_MONTH  LOCKSIZE ROW APPEND OFF NOT VOLATILE;</t>
  </si>
  <si>
    <t>DROP TABLE BASS1.G_I_22406_MONTH ;</t>
  </si>
  <si>
    <t>BASS1_EXP_G_I_22406_MONTH</t>
  </si>
  <si>
    <t>BASS1_G_I_22406_MONTH.tcl</t>
  </si>
  <si>
    <t>G_I_22406_MONTH.tcl</t>
  </si>
  <si>
    <t>G_I_22406_MONTH</t>
  </si>
  <si>
    <t>分公司市场人员在迎新、招生现场为客户办理入网的号码；注：限本年度投放号码。</t>
  </si>
  <si>
    <t>校园迎新号码</t>
    <phoneticPr fontId="1" type="noConversion"/>
  </si>
  <si>
    <t>M</t>
  </si>
  <si>
    <t>I</t>
  </si>
  <si>
    <t>22406</t>
  </si>
  <si>
    <t>i_XXXXX_yyyymm_22406_XX_XXX.dat</t>
  </si>
  <si>
    <t>insert into app.g_unit_info values ('22405' , 1 , '校园夹寄卡' , 'bass1.g_i_22405_month' , 1 , 0 , 'x');</t>
  </si>
  <si>
    <t>delete from  app.g_unit_info where unit_code = '22405';</t>
  </si>
  <si>
    <t>insert into bass1.int_program_data select distinct SEQUENCE_ID,PROGRAM_TYPE , 'G_I_22405_MONTH.tcl' , 'G_I_22405_MONTH.BASS1' , 'G_I_22405_MONTH_e' , 'G_I_22405_MONTH_f' from bass1.int_program_data where PROGRAM_NAME = 'G_S_22204_MONTH.tcl';</t>
  </si>
  <si>
    <t>delete from   bass1.int_program_data where PROGRAM_NAME = 'G_I_22405_MONTH.tcl';</t>
  </si>
  <si>
    <t>insert into app.sch_control_map values (2,'EXP_G_I_22405_MONTH' , 'BASS1_EXP_G_I_22405_MONTH') ;</t>
  </si>
  <si>
    <t>delete from  app.sch_control_map where PROGRAM_NAME = 'EXP_G_I_22405_MONTH';</t>
  </si>
  <si>
    <t>insert into app.sch_control_map values (2,'G_I_22405_MONTH.tcl' , 'BASS1_G_I_22405_MONTH.tcl') ;</t>
  </si>
  <si>
    <t>delete from  app.sch_control_map where PROGRAM_NAME = 'G_I_22405_MONTH.tcl';</t>
  </si>
  <si>
    <t>ALTER TABLE BASS1.G_I_22405_MONTH  LOCKSIZE ROW APPEND OFF NOT VOLATILE;</t>
  </si>
  <si>
    <t xml:space="preserve"> ) DATA CAPTURE NONE IN TBS_APP_BASS20 INDEX IN TBS_INDEX PARTITIONING KEY( XXXX ) USING HASHING;</t>
  </si>
  <si>
    <t>DROP TABLE BASS1.G_I_22405_MONTH ;</t>
  </si>
  <si>
    <t>BASS1_EXP_G_I_22405_MONTH</t>
  </si>
  <si>
    <t>BASS1_G_I_22405_MONTH.tcl</t>
  </si>
  <si>
    <t>G_I_22405_MONTH.tcl</t>
  </si>
  <si>
    <t>G_I_22405_MONTH</t>
  </si>
  <si>
    <t>是指通过邮递的方式将号卡较为准确的邮递到学生客户手中。注：限本年度投放号码。</t>
  </si>
  <si>
    <t>校园夹寄卡</t>
    <phoneticPr fontId="1" type="noConversion"/>
  </si>
  <si>
    <t>22405</t>
  </si>
  <si>
    <t>i_XXXXX_yyyymm_22405_XX_XXX.dat</t>
  </si>
  <si>
    <t>insert into app.g_unit_info values ('22404' , 1 , '校园区域本网用户短信交往圈' , 'bass1.g_s_22404_month' , 1 , 0 , 'x');</t>
  </si>
  <si>
    <t>delete from  app.g_unit_info where unit_code = '22404';</t>
  </si>
  <si>
    <t>insert into bass1.int_program_data select distinct SEQUENCE_ID,PROGRAM_TYPE , 'G_S_22404_MONTH.tcl' , 'G_S_22404_MONTH.BASS1' , 'G_S_22404_MONTH_e' , 'G_S_22404_MONTH_f' from bass1.int_program_data where PROGRAM_NAME = 'G_S_22204_MONTH.tcl';</t>
  </si>
  <si>
    <t>delete from   bass1.int_program_data where PROGRAM_NAME = 'G_S_22404_MONTH.tcl';</t>
  </si>
  <si>
    <t>insert into app.sch_control_map values (2,'EXP_G_S_22404_MONTH' , 'BASS1_EXP_G_S_22404_MONTH') ;</t>
  </si>
  <si>
    <t>delete from  app.sch_control_map where PROGRAM_NAME = 'EXP_G_S_22404_MONTH';</t>
  </si>
  <si>
    <t>insert into app.sch_control_map values (2,'G_S_22404_MONTH.tcl' , 'BASS1_G_S_22404_MONTH.tcl') ;</t>
  </si>
  <si>
    <t>delete from  app.sch_control_map where PROGRAM_NAME = 'G_S_22404_MONTH.tcl';</t>
  </si>
  <si>
    <t>ALTER TABLE BASS1.G_S_22404_MONTH  LOCKSIZE ROW APPEND OFF NOT VOLATILE;</t>
  </si>
  <si>
    <t xml:space="preserve"> ) DATA CAPTURE NONE IN TBS_APP_BASS19 INDEX IN TBS_INDEX PARTITIONING KEY( XXXX ) USING HASHING;</t>
  </si>
  <si>
    <t>DROP TABLE BASS1.G_S_22404_MONTH ;</t>
  </si>
  <si>
    <t>BASS1_EXP_G_S_22404_MONTH</t>
  </si>
  <si>
    <t>BASS1_G_S_22404_MONTH.tcl</t>
  </si>
  <si>
    <t>G_S_22404_MONTH.tcl</t>
  </si>
  <si>
    <t>G_S_22404_MONTH</t>
  </si>
  <si>
    <t>校园区域本网用户发送点对点短信的所有对端号码（包含竞争对手号码）集合。</t>
  </si>
  <si>
    <t>校园区域本网用户短信交往圈</t>
    <phoneticPr fontId="1" type="noConversion"/>
  </si>
  <si>
    <t>S</t>
  </si>
  <si>
    <t>22404</t>
  </si>
  <si>
    <t>s_XXXXX_yyyymm_22404_XX_XXX.dat</t>
  </si>
  <si>
    <t>insert into app.g_unit_info values ('22403' , 1 , '校园区域本网用户语音交往圈' , 'bass1.g_s_22403_month' , 1 , 0 , 'x');</t>
  </si>
  <si>
    <t>delete from  app.g_unit_info where unit_code = '22403';</t>
  </si>
  <si>
    <t>insert into bass1.int_program_data select distinct SEQUENCE_ID,PROGRAM_TYPE , 'G_S_22403_MONTH.tcl' , 'G_S_22403_MONTH.BASS1' , 'G_S_22403_MONTH_e' , 'G_S_22403_MONTH_f' from bass1.int_program_data where PROGRAM_NAME = 'G_S_22204_MONTH.tcl';</t>
  </si>
  <si>
    <t>delete from   bass1.int_program_data where PROGRAM_NAME = 'G_S_22403_MONTH.tcl';</t>
  </si>
  <si>
    <t>insert into app.sch_control_map values (2,'EXP_G_S_22403_MONTH' , 'BASS1_EXP_G_S_22403_MONTH') ;</t>
  </si>
  <si>
    <t>delete from  app.sch_control_map where PROGRAM_NAME = 'EXP_G_S_22403_MONTH';</t>
  </si>
  <si>
    <t>insert into app.sch_control_map values (2,'G_S_22403_MONTH.tcl' , 'BASS1_G_S_22403_MONTH.tcl') ;</t>
  </si>
  <si>
    <t>delete from  app.sch_control_map where PROGRAM_NAME = 'G_S_22403_MONTH.tcl';</t>
  </si>
  <si>
    <t>ALTER TABLE BASS1.G_S_22403_MONTH  LOCKSIZE ROW APPEND OFF NOT VOLATILE;</t>
  </si>
  <si>
    <t xml:space="preserve"> ) DATA CAPTURE NONE IN TBS_APP_BASS18 INDEX IN TBS_INDEX PARTITIONING KEY( XXXX ) USING HASHING;</t>
  </si>
  <si>
    <t>DROP TABLE BASS1.G_S_22403_MONTH ;</t>
  </si>
  <si>
    <t>BASS1_EXP_G_S_22403_MONTH</t>
  </si>
  <si>
    <t>BASS1_G_S_22403_MONTH.tcl</t>
  </si>
  <si>
    <t>G_S_22403_MONTH.tcl</t>
  </si>
  <si>
    <t>G_S_22403_MONTH</t>
  </si>
  <si>
    <t>与校园区域本网用户发生语音通话行为的所有的对端号码（包含竞争对手号码）集合。</t>
  </si>
  <si>
    <t>校园区域本网用户语音交往圈</t>
    <phoneticPr fontId="1" type="noConversion"/>
  </si>
  <si>
    <t>22403</t>
  </si>
  <si>
    <t>s_XXXXX_yyyymm_22403_XX_XXX.dat</t>
  </si>
  <si>
    <t>insert into app.g_unit_info values ('22402' , 1 , '用户本地通话位置信息月汇总' , 'bass1.g_s_22402_month' , 1 , 0 , 'x');</t>
  </si>
  <si>
    <t>delete from  app.g_unit_info where unit_code = '22402';</t>
  </si>
  <si>
    <t>insert into bass1.int_program_data select distinct SEQUENCE_ID,PROGRAM_TYPE , 'G_S_22402_MONTH.tcl' , 'G_S_22402_MONTH.BASS1' , 'G_S_22402_MONTH_e' , 'G_S_22402_MONTH_f' from bass1.int_program_data where PROGRAM_NAME = 'G_S_22204_MONTH.tcl';</t>
  </si>
  <si>
    <t>delete from   bass1.int_program_data where PROGRAM_NAME = 'G_S_22402_MONTH.tcl';</t>
  </si>
  <si>
    <t>insert into app.sch_control_map values (2,'EXP_G_S_22402_MONTH' , 'BASS1_EXP_G_S_22402_MONTH') ;</t>
  </si>
  <si>
    <t>delete from  app.sch_control_map where PROGRAM_NAME = 'EXP_G_S_22402_MONTH';</t>
  </si>
  <si>
    <t>insert into app.sch_control_map values (2,'G_S_22402_MONTH.tcl' , 'BASS1_G_S_22402_MONTH.tcl') ;</t>
  </si>
  <si>
    <t>delete from  app.sch_control_map where PROGRAM_NAME = 'G_S_22402_MONTH.tcl';</t>
  </si>
  <si>
    <t>ALTER TABLE BASS1.G_S_22402_MONTH  LOCKSIZE ROW APPEND OFF NOT VOLATILE;</t>
  </si>
  <si>
    <t xml:space="preserve"> ) DATA CAPTURE NONE IN TBS_APP_BASS17 INDEX IN TBS_INDEX PARTITIONING KEY( XXXX ) USING HASHING;</t>
  </si>
  <si>
    <t>DROP TABLE BASS1.G_S_22402_MONTH ;</t>
  </si>
  <si>
    <t>BASS1_EXP_G_S_22402_MONTH</t>
  </si>
  <si>
    <t>BASS1_G_S_22402_MONTH.tcl</t>
  </si>
  <si>
    <t>G_S_22402_MONTH.tcl</t>
  </si>
  <si>
    <t>G_S_22402_MONTH</t>
  </si>
  <si>
    <t>基于本地语音详单，对所有我网用户发生的通话按基站小区进行业务量汇总。注：不仅仅是校园基站。</t>
  </si>
  <si>
    <t>用户本地通话位置信息月汇总</t>
  </si>
  <si>
    <t>22402</t>
  </si>
  <si>
    <t>s_XXXXX_yyyymm_22402_XX_XXX.dat</t>
  </si>
  <si>
    <t>insert into app.g_unit_info values ('22401' , 1 , '用户本地GPRS使用位置信息月汇总' , 'bass1.g_s_22401_month' , 1 , 0 , 'x');</t>
  </si>
  <si>
    <t>delete from  app.g_unit_info where unit_code = '22401';</t>
  </si>
  <si>
    <t>insert into bass1.int_program_data select distinct SEQUENCE_ID,PROGRAM_TYPE , 'G_S_22401_MONTH.tcl' , 'G_S_22401_MONTH.BASS1' , 'G_S_22401_MONTH_e' , 'G_S_22401_MONTH_f' from bass1.int_program_data where PROGRAM_NAME = 'G_S_22204_MONTH.tcl';</t>
  </si>
  <si>
    <t>delete from   bass1.int_program_data where PROGRAM_NAME = 'G_S_22401_MONTH.tcl';</t>
  </si>
  <si>
    <t>insert into app.sch_control_map values (2,'EXP_G_S_22401_MONTH' , 'BASS1_EXP_G_S_22401_MONTH') ;</t>
  </si>
  <si>
    <t>delete from  app.sch_control_map where PROGRAM_NAME = 'EXP_G_S_22401_MONTH';</t>
  </si>
  <si>
    <t>insert into app.sch_control_map values (2,'G_S_22401_MONTH.tcl' , 'BASS1_G_S_22401_MONTH.tcl') ;</t>
  </si>
  <si>
    <t>delete from  app.sch_control_map where PROGRAM_NAME = 'G_S_22401_MONTH.tcl';</t>
  </si>
  <si>
    <t>ALTER TABLE BASS1.G_S_22401_MONTH  LOCKSIZE ROW APPEND OFF NOT VOLATILE;</t>
  </si>
  <si>
    <t xml:space="preserve"> ) DATA CAPTURE NONE IN TBS_APP_BASS16 INDEX IN TBS_INDEX PARTITIONING KEY( XXXX ) USING HASHING;</t>
  </si>
  <si>
    <t>DROP TABLE BASS1.G_S_22401_MONTH ;</t>
  </si>
  <si>
    <t>BASS1_EXP_G_S_22401_MONTH</t>
  </si>
  <si>
    <t>BASS1_G_S_22401_MONTH.tcl</t>
  </si>
  <si>
    <t>G_S_22401_MONTH.tcl</t>
  </si>
  <si>
    <t>G_S_22401_MONTH</t>
  </si>
  <si>
    <t>基于本地GPRS业务详单，对所有我网用户发生的通话按基站小区进行业务量汇总。注：不仅仅是校园基站。</t>
  </si>
  <si>
    <t>用户本地GPRS使用位置信息月汇总</t>
  </si>
  <si>
    <t>22401</t>
  </si>
  <si>
    <t>s_XXXXX_yyyymm_22401_XX_XXX.dat</t>
  </si>
  <si>
    <t>insert into app.g_unit_info values ('02035' , 1 , '重点校园竞争对手学生用户' , 'bass1.g_i_02035_month' , 1 , 0 , 'x');</t>
  </si>
  <si>
    <t>delete from  app.g_unit_info where unit_code = '02035';</t>
  </si>
  <si>
    <t>insert into bass1.int_program_data select distinct SEQUENCE_ID,PROGRAM_TYPE , 'G_I_02035_MONTH.tcl' , 'G_I_02035_MONTH.BASS1' , 'G_I_02035_MONTH_e' , 'G_I_02035_MONTH_f' from bass1.int_program_data where PROGRAM_NAME = 'G_S_22204_MONTH.tcl';</t>
  </si>
  <si>
    <t>delete from   bass1.int_program_data where PROGRAM_NAME = 'G_I_02035_MONTH.tcl';</t>
  </si>
  <si>
    <t>insert into app.sch_control_map values (2,'EXP_G_I_02035_MONTH' , 'BASS1_EXP_G_I_02035_MONTH') ;</t>
  </si>
  <si>
    <t>delete from  app.sch_control_map where PROGRAM_NAME = 'EXP_G_I_02035_MONTH';</t>
  </si>
  <si>
    <t>insert into app.sch_control_map values (2,'G_I_02035_MONTH.tcl' , 'BASS1_G_I_02035_MONTH.tcl') ;</t>
  </si>
  <si>
    <t>delete from  app.sch_control_map where PROGRAM_NAME = 'G_I_02035_MONTH.tcl';</t>
  </si>
  <si>
    <t>ALTER TABLE BASS1.G_I_02035_MONTH  LOCKSIZE ROW APPEND OFF NOT VOLATILE;</t>
  </si>
  <si>
    <t xml:space="preserve"> ) DATA CAPTURE NONE IN TBS_APP_BASS15 INDEX IN TBS_INDEX PARTITIONING KEY( XXXX ) USING HASHING;</t>
  </si>
  <si>
    <t>DROP TABLE BASS1.G_I_02035_MONTH ;</t>
  </si>
  <si>
    <t>BASS1_EXP_G_I_02035_MONTH</t>
  </si>
  <si>
    <t>BASS1_G_I_02035_MONTH.tcl</t>
  </si>
  <si>
    <t>G_I_02035_MONTH.tcl</t>
  </si>
  <si>
    <t>G_I_02035_MONTH</t>
  </si>
  <si>
    <t>重点校园竞争对手学生用户是根据上月本网学生用户与本地竞争对手用户语音业务和短信业务交往圈话单信息，汇总形成竞争对手在各个校园区域与本网通话次数、通话时长、短信次数和竞争对手与所有本网用户通话次数、通话时长、短信次数；将竞争对手归属到与之通话次数、通话时长、短信次数最多为校园作为竞争对手的归属校园。</t>
  </si>
  <si>
    <t>重点校园竞争对手学生用户</t>
    <phoneticPr fontId="1" type="noConversion"/>
  </si>
  <si>
    <t>02035</t>
  </si>
  <si>
    <t>i_XXXXX_yyyymm_02035_XX_XXX.dat</t>
  </si>
  <si>
    <t>insert into app.g_unit_info values ('02034' , 1 , '重点校园本网学生用户' , 'bass1.g_i_02034_month' , 1 , 0 , 'x');</t>
  </si>
  <si>
    <t>delete from  app.g_unit_info where unit_code = '02034';</t>
  </si>
  <si>
    <t>insert into bass1.int_program_data select distinct SEQUENCE_ID,PROGRAM_TYPE , 'G_I_02034_MONTH.tcl' , 'G_I_02034_MONTH.BASS1' , 'G_I_02034_MONTH_e' , 'G_I_02034_MONTH_f' from bass1.int_program_data where PROGRAM_NAME = 'G_S_22204_MONTH.tcl';</t>
  </si>
  <si>
    <t>delete from   bass1.int_program_data where PROGRAM_NAME = 'G_I_02034_MONTH.tcl';</t>
  </si>
  <si>
    <t>insert into app.sch_control_map values (2,'EXP_G_I_02034_MONTH' , 'BASS1_EXP_G_I_02034_MONTH') ;</t>
  </si>
  <si>
    <t>delete from  app.sch_control_map where PROGRAM_NAME = 'EXP_G_I_02034_MONTH';</t>
  </si>
  <si>
    <t>insert into app.sch_control_map values (2,'G_I_02034_MONTH.tcl' , 'BASS1_G_I_02034_MONTH.tcl') ;</t>
  </si>
  <si>
    <t>delete from  app.sch_control_map where PROGRAM_NAME = 'G_I_02034_MONTH.tcl';</t>
  </si>
  <si>
    <t>ALTER TABLE BASS1.G_I_02034_MONTH  LOCKSIZE ROW APPEND OFF NOT VOLATILE;</t>
  </si>
  <si>
    <t xml:space="preserve"> ) DATA CAPTURE NONE IN TBS_APP_BASS14 INDEX IN TBS_INDEX PARTITIONING KEY( XXXX ) USING HASHING;</t>
  </si>
  <si>
    <t>DROP TABLE BASS1.G_I_02034_MONTH ;</t>
  </si>
  <si>
    <t>BASS1_EXP_G_I_02034_MONTH</t>
  </si>
  <si>
    <t>BASS1_G_I_02034_MONTH.tcl</t>
  </si>
  <si>
    <t>G_I_02034_MONTH.tcl</t>
  </si>
  <si>
    <t>G_I_02034_MONTH</t>
  </si>
  <si>
    <r>
      <t>重点校园本网学生用户是指按照《中国移动省级经营分析系统校园市场分析应用业务技术方案（</t>
    </r>
    <r>
      <rPr>
        <sz val="11"/>
        <color theme="1"/>
        <rFont val="Times New Roman"/>
        <family val="1"/>
      </rPr>
      <t>v1.5.0</t>
    </r>
    <r>
      <rPr>
        <sz val="11"/>
        <color theme="1"/>
        <rFont val="宋体"/>
        <family val="3"/>
        <charset val="134"/>
        <scheme val="minor"/>
      </rPr>
      <t>）》在校园区域本网用户的基础之上，根据学生用户属性辅助条件筛选模型和基于社交网络逐步扩散法学生用户识别模型识别出来的学生用户群体。</t>
    </r>
  </si>
  <si>
    <t>重点校园本网学生用户</t>
  </si>
  <si>
    <t>02034</t>
  </si>
  <si>
    <t>i_XXXXX_yyyymm_02034_XX_XXX.dat</t>
  </si>
  <si>
    <t>insert into app.g_unit_info values ('02033' , 1 , '校园竞争对手学生用户' , 'bass1.g_i_02033_month' , 1 , 0 , 'x');</t>
  </si>
  <si>
    <t>delete from  app.g_unit_info where unit_code = '02033';</t>
  </si>
  <si>
    <t>insert into bass1.int_program_data select distinct SEQUENCE_ID,PROGRAM_TYPE , 'G_I_02033_MONTH.tcl' , 'G_I_02033_MONTH.BASS1' , 'G_I_02033_MONTH_e' , 'G_I_02033_MONTH_f' from bass1.int_program_data where PROGRAM_NAME = 'G_S_22204_MONTH.tcl';</t>
  </si>
  <si>
    <t>delete from   bass1.int_program_data where PROGRAM_NAME = 'G_I_02033_MONTH.tcl';</t>
  </si>
  <si>
    <t>insert into app.sch_control_map values (2,'EXP_G_I_02033_MONTH' , 'BASS1_EXP_G_I_02033_MONTH') ;</t>
  </si>
  <si>
    <t>delete from  app.sch_control_map where PROGRAM_NAME = 'EXP_G_I_02033_MONTH';</t>
  </si>
  <si>
    <t>insert into app.sch_control_map values (2,'G_I_02033_MONTH.tcl' , 'BASS1_G_I_02033_MONTH.tcl') ;</t>
  </si>
  <si>
    <t>delete from  app.sch_control_map where PROGRAM_NAME = 'G_I_02033_MONTH.tcl';</t>
  </si>
  <si>
    <t>ALTER TABLE BASS1.G_I_02033_MONTH  LOCKSIZE ROW APPEND OFF NOT VOLATILE;</t>
  </si>
  <si>
    <t xml:space="preserve"> ) DATA CAPTURE NONE IN TBS_APP_BASS13 INDEX IN TBS_INDEX PARTITIONING KEY( XXXX ) USING HASHING;</t>
  </si>
  <si>
    <t>DROP TABLE BASS1.G_I_02033_MONTH ;</t>
  </si>
  <si>
    <t>BASS1_EXP_G_I_02033_MONTH</t>
  </si>
  <si>
    <t>BASS1_G_I_02033_MONTH.tcl</t>
  </si>
  <si>
    <t>G_I_02033_MONTH.tcl</t>
  </si>
  <si>
    <t>G_I_02033_MONTH</t>
  </si>
  <si>
    <t>根据集团公司推荐的竞争对手学生用户识别模型或本省特有的竞争对手学生用户识别方案，识别出的竞争对手学生用户明细，要求真实反映本省现行实际情况。</t>
  </si>
  <si>
    <t>校园竞争对手学生用户</t>
    <phoneticPr fontId="1" type="noConversion"/>
  </si>
  <si>
    <t>02033</t>
  </si>
  <si>
    <t>i_XXXXX_yyyymm_02033_XX_XXX.dat</t>
  </si>
  <si>
    <t>insert into app.g_unit_info values ('02032' , 1 , '校园本网学生用户' , 'bass1.g_i_02032_month' , 1 , 0 , 'x');</t>
  </si>
  <si>
    <t>delete from  app.g_unit_info where unit_code = '02032';</t>
  </si>
  <si>
    <t>insert into bass1.int_program_data select distinct SEQUENCE_ID,PROGRAM_TYPE , 'G_I_02032_MONTH.tcl' , 'G_I_02032_MONTH.BASS1' , 'G_I_02032_MONTH_e' , 'G_I_02032_MONTH_f' from bass1.int_program_data where PROGRAM_NAME = 'G_S_22204_MONTH.tcl';</t>
  </si>
  <si>
    <t>delete from   bass1.int_program_data where PROGRAM_NAME = 'G_I_02032_MONTH.tcl';</t>
  </si>
  <si>
    <t>insert into app.sch_control_map values (2,'EXP_G_I_02032_MONTH' , 'BASS1_EXP_G_I_02032_MONTH') ;</t>
  </si>
  <si>
    <t>delete from  app.sch_control_map where PROGRAM_NAME = 'EXP_G_I_02032_MONTH';</t>
  </si>
  <si>
    <t>insert into app.sch_control_map values (2,'G_I_02032_MONTH.tcl' , 'BASS1_G_I_02032_MONTH.tcl') ;</t>
  </si>
  <si>
    <t>delete from  app.sch_control_map where PROGRAM_NAME = 'G_I_02032_MONTH.tcl';</t>
  </si>
  <si>
    <t>ALTER TABLE BASS1.G_I_02032_MONTH  LOCKSIZE ROW APPEND OFF NOT VOLATILE;</t>
  </si>
  <si>
    <t xml:space="preserve"> ) DATA CAPTURE NONE IN TBS_APP_BASS12 INDEX IN TBS_INDEX PARTITIONING KEY( XXXX ) USING HASHING;</t>
  </si>
  <si>
    <t>DROP TABLE BASS1.G_I_02032_MONTH ;</t>
  </si>
  <si>
    <t>BASS1_EXP_G_I_02032_MONTH</t>
  </si>
  <si>
    <t>BASS1_G_I_02032_MONTH.tcl</t>
  </si>
  <si>
    <t>G_I_02032_MONTH.tcl</t>
  </si>
  <si>
    <t>G_I_02032_MONTH</t>
  </si>
  <si>
    <t>根据集团公司推荐的学生用户识别模型或本省特有的学生用户识别方案，识别出的学生用户明细，要求真实反映本省现行实际情况。</t>
  </si>
  <si>
    <t>校园本网学生用户</t>
  </si>
  <si>
    <t>02032</t>
  </si>
  <si>
    <t>i_XXXXX_yyyymm_02032_XX_XXX.dat</t>
  </si>
  <si>
    <t>insert into app.g_unit_info values ('02031' , 1 , '校园区域本网用户' , 'bass1.g_i_02031_month' , 1 , 0 , 'x');</t>
  </si>
  <si>
    <t>delete from  app.g_unit_info where unit_code = '02031';</t>
  </si>
  <si>
    <t>insert into bass1.int_program_data select distinct SEQUENCE_ID,PROGRAM_TYPE , 'G_I_02031_MONTH.tcl' , 'G_I_02031_MONTH.BASS1' , 'G_I_02031_MONTH_e' , 'G_I_02031_MONTH_f' from bass1.int_program_data where PROGRAM_NAME = 'G_S_22204_MONTH.tcl';</t>
  </si>
  <si>
    <t>delete from   bass1.int_program_data where PROGRAM_NAME = 'G_I_02031_MONTH.tcl';</t>
  </si>
  <si>
    <t>insert into app.sch_control_map values (2,'EXP_G_I_02031_MONTH' , 'BASS1_EXP_G_I_02031_MONTH') ;</t>
  </si>
  <si>
    <t>delete from  app.sch_control_map where PROGRAM_NAME = 'EXP_G_I_02031_MONTH';</t>
  </si>
  <si>
    <t>insert into app.sch_control_map values (2,'G_I_02031_MONTH.tcl' , 'BASS1_G_I_02031_MONTH.tcl') ;</t>
  </si>
  <si>
    <t>delete from  app.sch_control_map where PROGRAM_NAME = 'G_I_02031_MONTH.tcl';</t>
  </si>
  <si>
    <t>ALTER TABLE BASS1.G_I_02031_MONTH  LOCKSIZE ROW APPEND OFF NOT VOLATILE;</t>
  </si>
  <si>
    <t xml:space="preserve"> ) DATA CAPTURE NONE IN TBS_APP_BASS11 INDEX IN TBS_INDEX PARTITIONING KEY( XXXX ) USING HASHING;</t>
  </si>
  <si>
    <t>DROP TABLE BASS1.G_I_02031_MONTH ;</t>
  </si>
  <si>
    <t>BASS1_EXP_G_I_02031_MONTH</t>
  </si>
  <si>
    <t>BASS1_G_I_02031_MONTH.tcl</t>
  </si>
  <si>
    <t>G_I_02031_MONTH.tcl</t>
  </si>
  <si>
    <t>G_I_02031_MONTH</t>
  </si>
  <si>
    <t>校园区域本网用户</t>
  </si>
  <si>
    <t>02031</t>
  </si>
  <si>
    <t>i_XXXXX_yyyymm_02031_XX_XXX.dat</t>
  </si>
  <si>
    <t>insert into app.g_unit_info values ('06002' , 0 , 'bass1.g_i_06002_month' , 1 , 0 , 'x');</t>
  </si>
  <si>
    <t>delete from  app.g_unit_info where unit_code = '06002';</t>
  </si>
  <si>
    <t>insert into bass1.int_program_data select distinct SEQUENCE_ID,PROGRAM_TYPE , 'G_I_06002_MONTH.tcl' , 'G_I_06002_MONTH.BASS1' , 'G_I_06002_MONTH_e' , 'G_I_06002_MONTH_f' from bass1.int_program_data where PROGRAM_NAME = 'G_S_22204_MONTH.tcl';</t>
  </si>
  <si>
    <t>delete from   bass1.int_program_data where PROGRAM_NAME = 'G_I_06002_MONTH.tcl';</t>
  </si>
  <si>
    <t>insert into app.sch_control_map values (2,'EXP_G_I_06002_MONTH' , 'BASS1_EXP_G_I_06002_MONTH') ;</t>
  </si>
  <si>
    <t>delete from  app.sch_control_map where PROGRAM_NAME = 'EXP_G_I_06002_MONTH';</t>
  </si>
  <si>
    <t>insert into app.sch_control_map values (2,'G_I_06002_MONTH.tcl' , 'BASS1_G_I_06002_MONTH.tcl') ;</t>
  </si>
  <si>
    <t>delete from  app.sch_control_map where PROGRAM_NAME = 'G_I_06002_MONTH.tcl';</t>
  </si>
  <si>
    <t>ALTER TABLE BASS1.G_I_06002_MONTH  LOCKSIZE ROW APPEND OFF NOT VOLATILE;</t>
  </si>
  <si>
    <t xml:space="preserve"> ) DATA CAPTURE NONE IN TBS_APP_BASS10 INDEX IN TBS_INDEX PARTITIONING KEY( XXXX ) USING HASHING;</t>
  </si>
  <si>
    <t>DROP TABLE BASS1.G_I_06002_MONTH ;</t>
  </si>
  <si>
    <t>BASS1_EXP_G_I_06002_MONTH</t>
  </si>
  <si>
    <t>BASS1_G_I_06002_MONTH.tcl</t>
  </si>
  <si>
    <t>G_I_06002_MONTH.tcl</t>
  </si>
  <si>
    <t>G_I_06002_MONTH</t>
  </si>
  <si>
    <t>06002</t>
  </si>
  <si>
    <t>insert into app.g_unit_info values ('06001' , 1 , '校园基本信息' , 'bass1.g_i_06001_month' , 1 , 0 , 'x');</t>
  </si>
  <si>
    <t>delete from  app.g_unit_info where unit_code = '06001';</t>
  </si>
  <si>
    <t>insert into bass1.int_program_data select distinct SEQUENCE_ID,PROGRAM_TYPE , 'G_I_06001_MONTH.tcl' , 'G_I_06001_MONTH.BASS1' , 'G_I_06001_MONTH_e' , 'G_I_06001_MONTH_f' from bass1.int_program_data where PROGRAM_NAME = 'G_S_22204_MONTH.tcl';</t>
  </si>
  <si>
    <t>delete from   bass1.int_program_data where PROGRAM_NAME = 'G_I_06001_MONTH.tcl';</t>
  </si>
  <si>
    <t>insert into app.sch_control_map values (2,'EXP_G_I_06001_MONTH' , 'BASS1_EXP_G_I_06001_MONTH') ;</t>
  </si>
  <si>
    <t>delete from  app.sch_control_map where PROGRAM_NAME = 'EXP_G_I_06001_MONTH';</t>
  </si>
  <si>
    <t>insert into app.sch_control_map values (2,'G_I_06001_MONTH.tcl' , 'BASS1_G_I_06001_MONTH.tcl') ;</t>
  </si>
  <si>
    <t>delete from  app.sch_control_map where PROGRAM_NAME = 'G_I_06001_MONTH.tcl';</t>
  </si>
  <si>
    <t>ALTER TABLE BASS1.G_I_06001_MONTH  LOCKSIZE ROW APPEND OFF NOT VOLATILE;</t>
  </si>
  <si>
    <t xml:space="preserve"> ) DATA CAPTURE NONE IN TBS_APP_BASS9 INDEX IN TBS_INDEX PARTITIONING KEY( XXXX ) USING HASHING;</t>
  </si>
  <si>
    <t>DROP TABLE BASS1.G_I_06001_MONTH ;</t>
  </si>
  <si>
    <t>BASS1_EXP_G_I_06001_MONTH</t>
  </si>
  <si>
    <t>BASS1_G_I_06001_MONTH.tcl</t>
  </si>
  <si>
    <t>G_I_06001_MONTH.tcl</t>
  </si>
  <si>
    <t>G_I_06001_MONTH</t>
  </si>
  <si>
    <t>校园主要包括大专及以上学校（包括普通高等教育院校、高等职业技术院校等）、中等专业技术学校、职业高中及附属中学等</t>
  </si>
  <si>
    <t>校园基本信息</t>
  </si>
  <si>
    <t>06001</t>
  </si>
  <si>
    <t>i_XXXXX_yyyymm_06001_XX_XXX.dat</t>
  </si>
  <si>
    <t>x</t>
    <phoneticPr fontId="1" type="noConversion"/>
  </si>
  <si>
    <t>insert into app.g_unit_info values ('22060' , 0 , 'bass1.g_s_22060_month' , 1 , 0 , 'x');</t>
  </si>
  <si>
    <t>delete from  app.g_unit_info where unit_code = '22060';</t>
  </si>
  <si>
    <t>insert into bass1.int_program_data select distinct SEQUENCE_ID,PROGRAM_TYPE , 'G_S_22060_MONTH.tcl' , 'G_S_22060_MONTH.BASS1' , 'G_S_22060_MONTH_e' , 'G_S_22060_MONTH_f' from bass1.int_program_data where PROGRAM_NAME = 'G_S_22204_MONTH.tcl';</t>
  </si>
  <si>
    <t>delete from   bass1.int_program_data where PROGRAM_NAME = 'G_S_22060_MONTH.tcl';</t>
  </si>
  <si>
    <t>insert into app.sch_control_map values (2,'EXP_G_S_22060_MONTH' , 'BASS1_EXP_G_S_22060_MONTH') ;</t>
  </si>
  <si>
    <t>delete from  app.sch_control_map where PROGRAM_NAME = 'EXP_G_S_22060_MONTH';</t>
  </si>
  <si>
    <t>insert into app.sch_control_map values (2,'G_S_22060_MONTH.tcl' , 'BASS1_G_S_22060_MONTH.tcl') ;</t>
  </si>
  <si>
    <t>delete from  app.sch_control_map where PROGRAM_NAME = 'G_S_22060_MONTH.tcl';</t>
  </si>
  <si>
    <t>ALTER TABLE BASS1.G_S_22060_MONTH  LOCKSIZE ROW APPEND OFF NOT VOLATILE;</t>
  </si>
  <si>
    <t xml:space="preserve"> ) DATA CAPTURE NONE IN TBS_APP_BASS1 INDEX IN TBS_INDEX PARTITIONING KEY( XXXX ) USING HASHING;</t>
    <phoneticPr fontId="1" type="noConversion"/>
  </si>
  <si>
    <t>DROP TABLE BASS1.G_S_22060_MONTH ;</t>
  </si>
  <si>
    <t>BASS1_EXP_G_S_22060_MONTH</t>
  </si>
  <si>
    <t>BASS1_G_S_22060_MONTH.tcl</t>
  </si>
  <si>
    <t>G_S_22060_MONTH.tcl</t>
  </si>
  <si>
    <t>G_S_22060_MONTH</t>
  </si>
  <si>
    <t>记录上月疑似窜卡渠道名单中的疑似窜卡渠道，本月确认为窜卡的渠道及用户情况。</t>
  </si>
  <si>
    <t>已确认窜卡渠道名单</t>
  </si>
  <si>
    <t>22060</t>
  </si>
  <si>
    <t>insert into app.g_unit_info values ('22059' , 0 , 'bass1.g_s_22059_month' , 1 , 0 , 'x');</t>
  </si>
  <si>
    <t>delete from  app.g_unit_info where unit_code = '22059';</t>
  </si>
  <si>
    <t>insert into bass1.int_program_data select distinct SEQUENCE_ID,PROGRAM_TYPE , 'G_S_22059_MONTH.tcl' , 'G_S_22059_MONTH.BASS1' , 'G_S_22059_MONTH_e' , 'G_S_22059_MONTH_f' from bass1.int_program_data where PROGRAM_NAME = 'G_S_22204_MONTH.tcl';</t>
  </si>
  <si>
    <t>delete from   bass1.int_program_data where PROGRAM_NAME = 'G_S_22059_MONTH.tcl';</t>
  </si>
  <si>
    <t>insert into app.sch_control_map values (2,'EXP_G_S_22059_MONTH' , 'BASS1_EXP_G_S_22059_MONTH') ;</t>
  </si>
  <si>
    <t>delete from  app.sch_control_map where PROGRAM_NAME = 'EXP_G_S_22059_MONTH';</t>
  </si>
  <si>
    <t>insert into app.sch_control_map values (2,'G_S_22059_MONTH.tcl' , 'BASS1_G_S_22059_MONTH.tcl') ;</t>
  </si>
  <si>
    <t>delete from  app.sch_control_map where PROGRAM_NAME = 'G_S_22059_MONTH.tcl';</t>
  </si>
  <si>
    <t>ALTER TABLE BASS1.G_S_22059_MONTH  LOCKSIZE ROW APPEND OFF NOT VOLATILE;</t>
  </si>
  <si>
    <t>DROP TABLE BASS1.G_S_22059_MONTH ;</t>
  </si>
  <si>
    <t>BASS1_EXP_G_S_22059_MONTH</t>
  </si>
  <si>
    <t>BASS1_G_S_22059_MONTH.tcl</t>
  </si>
  <si>
    <t>G_S_22059_MONTH.tcl</t>
  </si>
  <si>
    <t>G_S_22059_MONTH</t>
  </si>
  <si>
    <t>记录疑似窜卡异常情况的渠道及用户情况，参照《渠道管理运营省级经营分析系统二期支撑方案》中窜卡预警模型。</t>
  </si>
  <si>
    <t>疑似窜卡渠道名单</t>
  </si>
  <si>
    <t>22059</t>
  </si>
  <si>
    <t>insert into app.g_unit_info values ('22058' , 0 , 'bass1.g_s_22058_month' , 1 , 0 , 'x');</t>
  </si>
  <si>
    <t>delete from  app.g_unit_info where unit_code = '22058';</t>
  </si>
  <si>
    <t>insert into bass1.int_program_data select distinct SEQUENCE_ID,PROGRAM_TYPE , 'G_S_22058_MONTH.tcl' , 'G_S_22058_MONTH.BASS1' , 'G_S_22058_MONTH_e' , 'G_S_22058_MONTH_f' from bass1.int_program_data where PROGRAM_NAME = 'G_S_22204_MONTH.tcl';</t>
  </si>
  <si>
    <t>delete from   bass1.int_program_data where PROGRAM_NAME = 'G_S_22058_MONTH.tcl';</t>
  </si>
  <si>
    <t>insert into app.sch_control_map values (2,'EXP_G_S_22058_MONTH' , 'BASS1_EXP_G_S_22058_MONTH') ;</t>
  </si>
  <si>
    <t>delete from  app.sch_control_map where PROGRAM_NAME = 'EXP_G_S_22058_MONTH';</t>
  </si>
  <si>
    <t>insert into app.sch_control_map values (2,'G_S_22058_MONTH.tcl' , 'BASS1_G_S_22058_MONTH.tcl') ;</t>
  </si>
  <si>
    <t>delete from  app.sch_control_map where PROGRAM_NAME = 'G_S_22058_MONTH.tcl';</t>
  </si>
  <si>
    <t>ALTER TABLE BASS1.G_S_22058_MONTH  LOCKSIZE ROW APPEND OFF NOT VOLATILE;</t>
  </si>
  <si>
    <t>DROP TABLE BASS1.G_S_22058_MONTH ;</t>
  </si>
  <si>
    <t>BASS1_EXP_G_S_22058_MONTH</t>
  </si>
  <si>
    <t>BASS1_G_S_22058_MONTH.tcl</t>
  </si>
  <si>
    <t>G_S_22058_MONTH.tcl</t>
  </si>
  <si>
    <t>G_S_22058_MONTH</t>
  </si>
  <si>
    <t>记录上月疑似养卡渠道名单中的疑似养卡渠道，本月确认为养卡渠道的相关数据。</t>
  </si>
  <si>
    <t>已确认养卡渠道名单</t>
  </si>
  <si>
    <t>22058</t>
  </si>
  <si>
    <t>insert into app.g_unit_info values ('22057' , 0 , 'bass1.g_s_22057_month' , 1 , 0 , 'x');</t>
  </si>
  <si>
    <t>delete from  app.g_unit_info where unit_code = '22057';</t>
  </si>
  <si>
    <t>insert into bass1.int_program_data select distinct SEQUENCE_ID,PROGRAM_TYPE , 'G_S_22057_MONTH.tcl' , 'G_S_22057_MONTH.BASS1' , 'G_S_22057_MONTH_e' , 'G_S_22057_MONTH_f' from bass1.int_program_data where PROGRAM_NAME = 'G_S_22204_MONTH.tcl';</t>
  </si>
  <si>
    <t>delete from   bass1.int_program_data where PROGRAM_NAME = 'G_S_22057_MONTH.tcl';</t>
  </si>
  <si>
    <t>insert into app.sch_control_map values (2,'EXP_G_S_22057_MONTH' , 'BASS1_EXP_G_S_22057_MONTH') ;</t>
  </si>
  <si>
    <t>delete from  app.sch_control_map where PROGRAM_NAME = 'EXP_G_S_22057_MONTH';</t>
  </si>
  <si>
    <t>insert into app.sch_control_map values (2,'G_S_22057_MONTH.tcl' , 'BASS1_G_S_22057_MONTH.tcl') ;</t>
  </si>
  <si>
    <t>delete from  app.sch_control_map where PROGRAM_NAME = 'G_S_22057_MONTH.tcl';</t>
  </si>
  <si>
    <t>ALTER TABLE BASS1.G_S_22057_MONTH  LOCKSIZE ROW APPEND OFF NOT VOLATILE;</t>
  </si>
  <si>
    <t>DROP TABLE BASS1.G_S_22057_MONTH ;</t>
  </si>
  <si>
    <t>BASS1_EXP_G_S_22057_MONTH</t>
  </si>
  <si>
    <t>BASS1_G_S_22057_MONTH.tcl</t>
  </si>
  <si>
    <t>G_S_22057_MONTH.tcl</t>
  </si>
  <si>
    <t>G_S_22057_MONTH</t>
  </si>
  <si>
    <t>记录疑似养卡异常情况，参照《渠道管理运营省级经营分析系统二期支撑方案》中养卡预警模型</t>
  </si>
  <si>
    <t>疑似养卡渠道名单</t>
  </si>
  <si>
    <t>22057</t>
  </si>
  <si>
    <t>insert into app.g_unit_info values ('22048' , 0 , 'bass1.g_s_22048_day' , 1 , 0 , 'x');</t>
  </si>
  <si>
    <t>delete from  app.g_unit_info where unit_code = '22048';</t>
  </si>
  <si>
    <t>insert into bass1.int_program_data select distinct SEQUENCE_ID,PROGRAM_TYPE , 'G_S_22048_DAY.tcl' , 'G_S_22048_DAY.BASS1' , 'G_S_22048_DAY_e' , 'G_S_22048_DAY_f' from bass1.int_program_data where PROGRAM_NAME = 'G_S_22204_MONTH.tcl';</t>
  </si>
  <si>
    <t>delete from  bass1.int_program_data where PROGRAM_NAME = 'G_S_22048_DAY.tcl';</t>
  </si>
  <si>
    <t>insert into app.sch_control_map values (2,'EXP_G_S_22048_DAY' , 'BASS1_EXP_G_S_22048_DAY') ;</t>
  </si>
  <si>
    <t>delete from  app.sch_control_map where PROGRAM_NAME = 'EXP_G_S_22048_DAY';</t>
    <phoneticPr fontId="1" type="noConversion"/>
  </si>
  <si>
    <t>insert into app.sch_control_map values (2,'G_S_22048_DAY.tcl' , 'BASS1_G_S_22048_DAY.tcl') ;</t>
  </si>
  <si>
    <t>delete from  app.sch_control_map where PROGRAM_NAME = 'G_S_22048_DAY.tcl';</t>
  </si>
  <si>
    <t>ALTER TABLE BASS1.G_S_22048_DAY  LOCKSIZE ROW APPEND OFF NOT VOLATILE;</t>
  </si>
  <si>
    <t>DROP TABLE BASS1.G_S_22048_DAY ;</t>
  </si>
  <si>
    <t>BASS1_EXP_G_S_22048_DAY</t>
  </si>
  <si>
    <t>BASS1_G_S_22048_DAY.tcl</t>
  </si>
  <si>
    <t>G_S_22048_DAY.tcl</t>
  </si>
  <si>
    <t>G_S_22048_DAY</t>
  </si>
  <si>
    <t>统计所有具备空中充值功能的网点情况</t>
  </si>
  <si>
    <t>空中充值点业务日汇总</t>
  </si>
  <si>
    <t>D</t>
  </si>
  <si>
    <t>yyyymmdd</t>
  </si>
  <si>
    <t>22048</t>
  </si>
  <si>
    <t>insert into app.g_unit_info values ('04019' , 0 , 'bass1.g_s_04019_day' , 1 , 0 , 'x');</t>
  </si>
  <si>
    <t>delete from  app.g_unit_info where unit_code = '04019';</t>
  </si>
  <si>
    <t>insert into bass1.int_program_data select distinct SEQUENCE_ID,PROGRAM_TYPE , 'G_S_04019_DAY.tcl' , 'G_S_04019_DAY.BASS1' , 'G_S_04019_DAY_e' , 'G_S_04019_DAY_f' from bass1.int_program_data where PROGRAM_NAME = 'G_S_22204_MONTH.tcl';</t>
  </si>
  <si>
    <t>delete from  bass1.int_program_data where PROGRAM_NAME = 'G_S_04019_DAY.tcl';</t>
  </si>
  <si>
    <t>insert into app.sch_control_map values (2,'EXP_G_S_04019_DAY' , 'BASS1_EXP_G_S_04019_DAY') ;</t>
  </si>
  <si>
    <t>delete from  app.sch_control_map where PROGRAM_NAME = 'EXP_G_S_04019_DAY';</t>
  </si>
  <si>
    <t>insert into app.sch_control_map values (2,'G_S_04019_DAY.tcl' , 'BASS1_G_S_04019_DAY.tcl') ;</t>
  </si>
  <si>
    <t>delete from  app.sch_control_map where PROGRAM_NAME = 'G_S_04019_DAY.tcl';</t>
  </si>
  <si>
    <t>ALTER TABLE BASS1.G_S_04019_DAY  LOCKSIZE ROW APPEND OFF NOT VOLATILE;</t>
  </si>
  <si>
    <t>DROP TABLE BASS1.G_S_04019_DAY ;</t>
  </si>
  <si>
    <t>BASS1_EXP_G_S_04019_DAY</t>
  </si>
  <si>
    <t>BASS1_G_S_04019_DAY.tcl</t>
  </si>
  <si>
    <t>G_S_04019_DAY.tcl</t>
  </si>
  <si>
    <t>G_S_04019_DAY</t>
  </si>
  <si>
    <t>记录批价后的国际长途语音，包括直拨国际长途、国际IP、12593业务话单，不包括国际漫游语音。</t>
    <phoneticPr fontId="1" type="noConversion"/>
  </si>
  <si>
    <r>
      <t>国际长</t>
    </r>
    <r>
      <rPr>
        <sz val="10"/>
        <color theme="1"/>
        <rFont val="宋体"/>
        <family val="3"/>
        <charset val="134"/>
        <scheme val="minor"/>
      </rPr>
      <t>途</t>
    </r>
    <r>
      <rPr>
        <u/>
        <sz val="10"/>
        <color rgb="FF008080"/>
        <rFont val="宋体"/>
        <family val="3"/>
        <charset val="134"/>
        <scheme val="minor"/>
      </rPr>
      <t>语音话单</t>
    </r>
  </si>
  <si>
    <t>04019</t>
  </si>
  <si>
    <t>insert into app.g_unit_info values ('02025' , 0 , 'bass1.g_s_02025_day' , 1 , 0 , 'x');</t>
  </si>
  <si>
    <t>delete from  app.g_unit_info where unit_code = '02025';</t>
  </si>
  <si>
    <t>insert into bass1.int_program_data select distinct SEQUENCE_ID,PROGRAM_TYPE , 'G_S_02025_DAY.tcl' , 'G_S_02025_DAY.BASS1' , 'G_S_02025_DAY_e' , 'G_S_02025_DAY_f' from bass1.int_program_data where PROGRAM_NAME = 'G_S_22204_MONTH.tcl';</t>
  </si>
  <si>
    <t>delete from  bass1.int_program_data where PROGRAM_NAME = 'G_S_02025_DAY.tcl';</t>
  </si>
  <si>
    <t>insert into app.sch_control_map values (2,'EXP_G_S_02025_DAY' , 'BASS1_EXP_G_S_02025_DAY') ;</t>
  </si>
  <si>
    <t>delete from  app.sch_control_map where PROGRAM_NAME = 'EXP_G_S_02025_DAY';</t>
  </si>
  <si>
    <t>insert into app.sch_control_map values (2,'G_S_02025_DAY.tcl' , 'BASS1_G_S_02025_DAY.tcl') ;</t>
  </si>
  <si>
    <t>delete from  app.sch_control_map where PROGRAM_NAME = 'G_S_02025_DAY.tcl';</t>
  </si>
  <si>
    <t>ALTER TABLE BASS1.G_S_02025_DAY  LOCKSIZE ROW APPEND OFF NOT VOLATILE;</t>
  </si>
  <si>
    <t>DROP TABLE BASS1.G_S_02025_DAY ;</t>
  </si>
  <si>
    <t>BASS1_EXP_G_S_02025_DAY</t>
  </si>
  <si>
    <t>BASS1_G_S_02025_DAY.tcl</t>
  </si>
  <si>
    <t>G_S_02025_DAY.tcl</t>
  </si>
  <si>
    <t>G_S_02025_DAY</t>
  </si>
  <si>
    <t>上报当日所有成功办理的全球通全网统一专属叠加资费套餐的订购关系</t>
  </si>
  <si>
    <t>全球通专属叠加资费套餐用户成功办理量</t>
  </si>
  <si>
    <t>02025</t>
  </si>
  <si>
    <t>D:\pzw\prj\wcwp\sh\bass1\reuse_shell_awk_sql.sh line 368</t>
    <phoneticPr fontId="1" type="noConversion"/>
  </si>
  <si>
    <t>D:\pzw\prj\wcwp\sh\bass1\reuse_shell_awk_sql.sh line 360</t>
    <phoneticPr fontId="1" type="noConversion"/>
  </si>
  <si>
    <t>insert into app.g_unit_info values ('02024' , 0 , 'bass1.g_s_02024_day' , 1 , 0 , 'x');</t>
  </si>
  <si>
    <t>delete from  app.g_unit_info where unit_code = '02024';</t>
  </si>
  <si>
    <t>insert into bass1.int_program_data select distinct SEQUENCE_ID,PROGRAM_TYPE , 'G_S_02024_DAY.tcl' , 'G_S_02024_DAY.BASS1' , 'G_S_02024_DAY_e' , 'G_S_02024_DAY_f' from bass1.int_program_data where PROGRAM_NAME = 'G_S_22204_MONTH.tcl';</t>
  </si>
  <si>
    <t>delete from  bass1.int_program_data where PROGRAM_NAME = 'G_S_02024_DAY.tcl';</t>
  </si>
  <si>
    <t>insert into app.sch_control_map values (2,'EXP_G_S_02024_DAY' , 'BASS1_EXP_G_S_02024_DAY') ;</t>
  </si>
  <si>
    <t>delete from  app.sch_control_map where PROGRAM_NAME = 'EXP_G_S_02024_DAY';</t>
  </si>
  <si>
    <t>insert into app.sch_control_map values (2,'G_S_02024_DAY.tcl' , 'BASS1_G_S_02024_DAY.tcl') ;</t>
  </si>
  <si>
    <t>delete from  app.sch_control_map where PROGRAM_NAME = 'G_S_02024_DAY.tcl';</t>
  </si>
  <si>
    <t>ALTER TABLE BASS1.G_S_02024_DAY  LOCKSIZE ROW APPEND OFF NOT VOLATILE;</t>
  </si>
  <si>
    <t>DROP TABLE BASS1.G_S_02024_DAY ;</t>
  </si>
  <si>
    <t>BASS1_EXP_G_S_02024_DAY</t>
  </si>
  <si>
    <t>BASS1_G_S_02024_DAY.tcl</t>
  </si>
  <si>
    <t>G_S_02024_DAY.tcl</t>
  </si>
  <si>
    <t>G_S_02024_DAY</t>
  </si>
  <si>
    <t>上报当前日所有成功办理的全球通基础资费套餐的订购关系</t>
  </si>
  <si>
    <t>全球通基础资费套餐用户成功办理量</t>
  </si>
  <si>
    <t>02024</t>
  </si>
  <si>
    <t>ins_before2</t>
    <phoneticPr fontId="1" type="noConversion"/>
  </si>
  <si>
    <t>ins_before1</t>
    <phoneticPr fontId="1" type="noConversion"/>
  </si>
  <si>
    <t>ins_g_unit_info</t>
    <phoneticPr fontId="1" type="noConversion"/>
  </si>
  <si>
    <t>del_g_unit_info</t>
    <phoneticPr fontId="1" type="noConversion"/>
  </si>
  <si>
    <t>ins_int_program_data</t>
    <phoneticPr fontId="1" type="noConversion"/>
  </si>
  <si>
    <t>del_int_program_data</t>
    <phoneticPr fontId="1" type="noConversion"/>
  </si>
  <si>
    <t>ins_map_exp</t>
    <phoneticPr fontId="1" type="noConversion"/>
  </si>
  <si>
    <t>del_map_exp</t>
    <phoneticPr fontId="1" type="noConversion"/>
  </si>
  <si>
    <t>ins_map</t>
    <phoneticPr fontId="1" type="noConversion"/>
  </si>
  <si>
    <t>del_map</t>
    <phoneticPr fontId="1" type="noConversion"/>
  </si>
  <si>
    <t>alter_stmt</t>
    <phoneticPr fontId="1" type="noConversion"/>
  </si>
  <si>
    <t>drop_stmt</t>
    <phoneticPr fontId="1" type="noConversion"/>
  </si>
  <si>
    <t>exp_control_code</t>
    <phoneticPr fontId="1" type="noConversion"/>
  </si>
  <si>
    <t>control_code</t>
    <phoneticPr fontId="1" type="noConversion"/>
  </si>
  <si>
    <t>tcl_name</t>
    <phoneticPr fontId="1" type="noConversion"/>
  </si>
  <si>
    <t>table_name</t>
    <phoneticPr fontId="1" type="noConversion"/>
  </si>
  <si>
    <t>memo</t>
    <phoneticPr fontId="1" type="noConversion"/>
  </si>
  <si>
    <t>name</t>
    <phoneticPr fontId="1" type="noConversion"/>
  </si>
  <si>
    <t>coarse</t>
    <phoneticPr fontId="1" type="noConversion"/>
  </si>
  <si>
    <t>dt</t>
    <phoneticPr fontId="1" type="noConversion"/>
  </si>
  <si>
    <t>type</t>
    <phoneticPr fontId="1" type="noConversion"/>
  </si>
  <si>
    <t>unit_name</t>
    <phoneticPr fontId="1" type="noConversion"/>
  </si>
  <si>
    <t>unit_code</t>
    <phoneticPr fontId="1" type="noConversion"/>
  </si>
  <si>
    <t>9.用25.fmt.sh 处理</t>
    <phoneticPr fontId="1" type="noConversion"/>
  </si>
  <si>
    <t>8.列间只用一个\t分隔</t>
    <phoneticPr fontId="1" type="noConversion"/>
  </si>
  <si>
    <t>7.将：：替换成\t</t>
    <phoneticPr fontId="1" type="noConversion"/>
  </si>
  <si>
    <t>6.将\t替换成：</t>
    <phoneticPr fontId="1" type="noConversion"/>
  </si>
  <si>
    <t>5.取不同的\t间隔</t>
    <phoneticPr fontId="1" type="noConversion"/>
  </si>
  <si>
    <t>4.贴回到excel</t>
    <phoneticPr fontId="1" type="noConversion"/>
  </si>
  <si>
    <t>3.删除空行</t>
    <phoneticPr fontId="1" type="noConversion"/>
  </si>
  <si>
    <t>2.拷到ue</t>
    <phoneticPr fontId="1" type="noConversion"/>
  </si>
  <si>
    <t>1.对于跨多行的字段，字段名&amp;类型都写在第一行。</t>
    <phoneticPr fontId="1" type="noConversion"/>
  </si>
  <si>
    <t>排版技巧：</t>
    <phoneticPr fontId="1" type="noConversion"/>
  </si>
  <si>
    <t>--</t>
    <phoneticPr fontId="1" type="noConversion"/>
  </si>
  <si>
    <t>,</t>
    <phoneticPr fontId="1" type="noConversion"/>
  </si>
  <si>
    <t>回车换行符</t>
  </si>
  <si>
    <t>0x0D0A</t>
  </si>
  <si>
    <t>char(10)</t>
    <phoneticPr fontId="1" type="noConversion"/>
  </si>
  <si>
    <t>reward_fee</t>
    <phoneticPr fontId="1" type="noConversion"/>
  </si>
  <si>
    <t>number(10)</t>
  </si>
  <si>
    <t>单位：元</t>
  </si>
  <si>
    <t>代收话费实付酬金</t>
  </si>
  <si>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</si>
  <si>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t>oth_rec_fee</t>
    <phoneticPr fontId="1" type="noConversion"/>
  </si>
  <si>
    <t>其他代收代缴金额</t>
  </si>
  <si>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</si>
  <si>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ebank_rec_fee</t>
    <phoneticPr fontId="1" type="noConversion"/>
  </si>
  <si>
    <t>网银代收代缴金额</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</si>
  <si>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</si>
  <si>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counter_rec_fee</t>
    <phoneticPr fontId="1" type="noConversion"/>
  </si>
  <si>
    <t>柜台代收代缴金额</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</si>
  <si>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</si>
  <si>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char(8)</t>
    <phoneticPr fontId="1" type="noConversion"/>
  </si>
  <si>
    <t>oth_rec_cnt</t>
    <phoneticPr fontId="1" type="noConversion"/>
  </si>
  <si>
    <t>number(8)</t>
  </si>
  <si>
    <t>单位：笔</t>
  </si>
  <si>
    <t>其他代收代缴笔数</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</si>
  <si>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</si>
  <si>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ebank_rec_cnt</t>
    <phoneticPr fontId="1" type="noConversion"/>
  </si>
  <si>
    <t>网银代收代缴笔数</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</si>
  <si>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</si>
  <si>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counter_rec_cnt</t>
    <phoneticPr fontId="1" type="noConversion"/>
  </si>
  <si>
    <t>柜台代收代缴笔数</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</si>
  <si>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</si>
  <si>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char(6)</t>
    <phoneticPr fontId="1" type="noConversion"/>
  </si>
  <si>
    <t>op_month</t>
    <phoneticPr fontId="1" type="noConversion"/>
  </si>
  <si>
    <r>
      <t xml:space="preserve">    </t>
    </r>
    <r>
      <rPr>
        <b/>
        <sz val="10.5"/>
        <color theme="1"/>
        <rFont val="宋体"/>
        <family val="3"/>
        <charset val="134"/>
      </rPr>
      <t>主键</t>
    </r>
  </si>
  <si>
    <t>char(6)</t>
  </si>
  <si>
    <t>格式：YYYYMM</t>
  </si>
  <si>
    <t>月份</t>
  </si>
  <si>
    <r>
      <t xml:space="preserve">  </t>
    </r>
    <r>
      <rPr>
        <sz val="10.5"/>
        <color theme="1"/>
        <rFont val="宋体"/>
        <family val="3"/>
        <charset val="134"/>
      </rPr>
      <t>01</t>
    </r>
    <r>
      <rPr>
        <sz val="7"/>
        <color theme="1"/>
        <rFont val="Times New Roman"/>
        <family val="1"/>
      </rPr>
      <t xml:space="preserve"> </t>
    </r>
    <r>
      <rPr>
        <sz val="10.5"/>
        <color theme="1"/>
        <rFont val="宋体"/>
        <family val="3"/>
        <charset val="134"/>
      </rPr>
      <t> </t>
    </r>
  </si>
  <si>
    <t>integer</t>
    <phoneticPr fontId="1" type="noConversion"/>
  </si>
  <si>
    <t>time_id</t>
    <phoneticPr fontId="1" type="noConversion"/>
  </si>
  <si>
    <t>唯一标识记录在接口数据文件中的行号。</t>
  </si>
  <si>
    <t>记录行号</t>
  </si>
  <si>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</si>
  <si>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备注</t>
  </si>
  <si>
    <t>属性类型</t>
  </si>
  <si>
    <t>属性描述</t>
  </si>
  <si>
    <t>属性名称</t>
  </si>
  <si>
    <t>属性编码</t>
  </si>
  <si>
    <t>单位：户</t>
  </si>
  <si>
    <t>login_cust_cnt</t>
    <phoneticPr fontId="1" type="noConversion"/>
  </si>
  <si>
    <r>
      <t>登录客户数指主动发起上行访问操作的可识别的手机号码数量（统计周期内同一手机号码多次登录仅统计为一个登录客户），不包括代理商代理上行访问的客户数；各类型电子渠道的登录统计口径如下：网上营业厅客户数指登录网上营业厅</t>
    </r>
    <r>
      <rPr>
        <sz val="10.5"/>
        <color theme="1"/>
        <rFont val="Times New Roman"/>
        <family val="1"/>
      </rPr>
      <t>(</t>
    </r>
    <r>
      <rPr>
        <sz val="10.5"/>
        <color theme="1"/>
        <rFont val="宋体"/>
        <family val="3"/>
        <charset val="134"/>
      </rPr>
      <t>包括</t>
    </r>
    <r>
      <rPr>
        <sz val="10.5"/>
        <color theme="1"/>
        <rFont val="Times New Roman"/>
        <family val="1"/>
      </rPr>
      <t>www.10086.cn</t>
    </r>
    <r>
      <rPr>
        <sz val="10.5"/>
        <color theme="1"/>
        <rFont val="宋体"/>
        <family val="3"/>
        <charset val="134"/>
      </rPr>
      <t>域名下的各类各级网站以及用于服务营销的</t>
    </r>
    <r>
      <rPr>
        <sz val="10.5"/>
        <color theme="1"/>
        <rFont val="Times New Roman"/>
        <family val="1"/>
      </rPr>
      <t>E-mail</t>
    </r>
    <r>
      <rPr>
        <sz val="10.5"/>
        <color theme="1"/>
        <rFont val="宋体"/>
        <family val="3"/>
        <charset val="134"/>
      </rPr>
      <t>渠道</t>
    </r>
    <r>
      <rPr>
        <sz val="10.5"/>
        <color theme="1"/>
        <rFont val="Times New Roman"/>
        <family val="1"/>
      </rPr>
      <t>)</t>
    </r>
    <r>
      <rPr>
        <sz val="10.5"/>
        <color theme="1"/>
        <rFont val="宋体"/>
        <family val="3"/>
        <charset val="134"/>
      </rPr>
      <t>的客户数剔重；短信营业厅客户数指发送短信到短信营业厅的客户数剔重；</t>
    </r>
    <r>
      <rPr>
        <sz val="10.5"/>
        <color theme="1"/>
        <rFont val="Times New Roman"/>
        <family val="1"/>
      </rPr>
      <t>Wap</t>
    </r>
    <r>
      <rPr>
        <sz val="10.5"/>
        <color theme="1"/>
        <rFont val="宋体"/>
        <family val="3"/>
        <charset val="134"/>
      </rPr>
      <t>营业厅登录客户数指</t>
    </r>
    <r>
      <rPr>
        <sz val="10.5"/>
        <color theme="1"/>
        <rFont val="Times New Roman"/>
        <family val="1"/>
      </rPr>
      <t>Wap</t>
    </r>
    <r>
      <rPr>
        <sz val="10.5"/>
        <color theme="1"/>
        <rFont val="宋体"/>
        <family val="3"/>
        <charset val="134"/>
      </rPr>
      <t>网站使用客户数剔重，包括</t>
    </r>
    <r>
      <rPr>
        <sz val="10.5"/>
        <color theme="1"/>
        <rFont val="Times New Roman"/>
        <family val="1"/>
      </rPr>
      <t>wap.10086.cn</t>
    </r>
    <r>
      <rPr>
        <sz val="10.5"/>
        <color theme="1"/>
        <rFont val="宋体"/>
        <family val="3"/>
        <charset val="134"/>
      </rPr>
      <t>域名下的各类各级网站；</t>
    </r>
    <r>
      <rPr>
        <sz val="10.5"/>
        <color theme="1"/>
        <rFont val="Times New Roman"/>
        <family val="1"/>
      </rPr>
      <t>10086</t>
    </r>
    <r>
      <rPr>
        <sz val="10.5"/>
        <color theme="1"/>
        <rFont val="宋体"/>
        <family val="3"/>
        <charset val="134"/>
      </rPr>
      <t>电话营业厅登录客户数指使用过</t>
    </r>
    <r>
      <rPr>
        <sz val="10.5"/>
        <color theme="1"/>
        <rFont val="Times New Roman"/>
        <family val="1"/>
      </rPr>
      <t>10086</t>
    </r>
    <r>
      <rPr>
        <sz val="10.5"/>
        <color theme="1"/>
        <rFont val="宋体"/>
        <family val="3"/>
        <charset val="134"/>
      </rPr>
      <t>热线的客户总数剔重；自助终端登录客户数指使用自助终端的客户数剔重。</t>
    </r>
  </si>
  <si>
    <t>登录客户数</t>
  </si>
  <si>
    <t>05:自助终端（包括所有的自助终端，即包括实体渠道和24小时营业厅内布放的自助终端，还包括商场等场所独立摆放的自助终端。）</t>
  </si>
  <si>
    <t>04:WAP网站</t>
  </si>
  <si>
    <r>
      <t>03:</t>
    </r>
    <r>
      <rPr>
        <sz val="10.5"/>
        <color theme="1"/>
        <rFont val="Times New Roman"/>
        <family val="1"/>
      </rPr>
      <t xml:space="preserve"> </t>
    </r>
    <r>
      <rPr>
        <sz val="10.5"/>
        <color theme="1"/>
        <rFont val="宋体"/>
        <family val="3"/>
        <charset val="134"/>
      </rPr>
      <t>短信营业厅</t>
    </r>
  </si>
  <si>
    <t>02:10086电话营业厅</t>
  </si>
  <si>
    <t>01:门户网站</t>
  </si>
  <si>
    <t>char(2)</t>
    <phoneticPr fontId="1" type="noConversion"/>
  </si>
  <si>
    <t>e_channel_type</t>
    <phoneticPr fontId="1" type="noConversion"/>
  </si>
  <si>
    <r>
      <t xml:space="preserve">     </t>
    </r>
    <r>
      <rPr>
        <b/>
        <sz val="10.5"/>
        <color theme="1"/>
        <rFont val="宋体"/>
        <family val="3"/>
        <charset val="134"/>
      </rPr>
      <t>主键</t>
    </r>
  </si>
  <si>
    <t>char(2)</t>
  </si>
  <si>
    <t>此字段仅取以下分类：</t>
  </si>
  <si>
    <t>电子渠道类型</t>
  </si>
  <si>
    <t>qry_rec_cnt</t>
    <phoneticPr fontId="1" type="noConversion"/>
  </si>
  <si>
    <t>NUMBER(10)</t>
  </si>
  <si>
    <r>
      <t>业务查询是指由客户主动发起，经</t>
    </r>
    <r>
      <rPr>
        <sz val="10.5"/>
        <color theme="1"/>
        <rFont val="Times New Roman"/>
        <family val="1"/>
      </rPr>
      <t>BOSS</t>
    </r>
    <r>
      <rPr>
        <sz val="10.5"/>
        <color theme="1"/>
        <rFont val="宋体"/>
        <family val="3"/>
        <charset val="134"/>
      </rPr>
      <t>系统确认个人信息后返回与客户相关的业务现状信息的请求，如话费查询、积分查询、个人信息查询、套餐状态查询等。</t>
    </r>
  </si>
  <si>
    <t>业务查询量</t>
  </si>
  <si>
    <t>char(12)</t>
    <phoneticPr fontId="1" type="noConversion"/>
  </si>
  <si>
    <t>chrg_rec_cnt</t>
    <phoneticPr fontId="1" type="noConversion"/>
  </si>
  <si>
    <t>NUMBER(12)</t>
  </si>
  <si>
    <r>
      <t>电子充值缴费金额是指客户使用门户网站、短信营业厅、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电话营业厅、自助终端进行现金、银行卡、手机支付账户交话费的金额，外加银行代扣话费（不含银行柜台代收），不包括手机充值卡</t>
    </r>
    <r>
      <rPr>
        <sz val="10.5"/>
        <color theme="1"/>
        <rFont val="Times New Roman"/>
        <family val="1"/>
      </rPr>
      <t>(</t>
    </r>
    <r>
      <rPr>
        <sz val="10.5"/>
        <color theme="1"/>
        <rFont val="宋体"/>
        <family val="3"/>
        <charset val="134"/>
      </rPr>
      <t>含充值券</t>
    </r>
    <r>
      <rPr>
        <sz val="10.5"/>
        <color theme="1"/>
        <rFont val="Times New Roman"/>
        <family val="1"/>
      </rPr>
      <t>)</t>
    </r>
    <r>
      <rPr>
        <sz val="10.5"/>
        <color theme="1"/>
        <rFont val="宋体"/>
        <family val="3"/>
        <charset val="134"/>
      </rPr>
      <t>充值和空中充值。</t>
    </r>
  </si>
  <si>
    <t>充值缴费金额</t>
  </si>
  <si>
    <t>val_busi_rec_cnt</t>
    <phoneticPr fontId="1" type="noConversion"/>
  </si>
  <si>
    <r>
      <t>电子渠道增值业务开通量是指客户使用门户网站、短信营业厅、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电话营业厅、自助终端开通增值业务的数量，包括全网一类和二类业务以及省公司三类业务，不统计移动梦网类业务。其中全网一类和二类业务必须包含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类重点增值业务的统计。对于套餐中多种增值业务捆绑在一起的，可按照捆绑增值业务种类统计为多笔增值业务开通量。</t>
    </r>
  </si>
  <si>
    <t>增值业务开通量</t>
  </si>
  <si>
    <t>单位：台</t>
  </si>
  <si>
    <t>term_sale_cnt</t>
    <phoneticPr fontId="1" type="noConversion"/>
  </si>
  <si>
    <t>NUMBER(8)</t>
  </si>
  <si>
    <r>
      <t>电子渠道终端销售量指客户使用门户网站、短信营业厅、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电话营业厅、自助终端订购（包括预约）并最终完成交易的终端销售数量。</t>
    </r>
  </si>
  <si>
    <t>终端销售量</t>
  </si>
  <si>
    <t>单位：张</t>
  </si>
  <si>
    <t>activate_cnt</t>
    <phoneticPr fontId="1" type="noConversion"/>
  </si>
  <si>
    <r>
      <t>电子渠道放号量是指客户使用门户网站、短信营业厅、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电话营业厅、自助终端订购（包括预约）并最终完成交易和激活的卡号销售数量，不包括空中选号等代理放号方式。</t>
    </r>
  </si>
  <si>
    <t>放号量</t>
  </si>
  <si>
    <t>busi_rec_cnt</t>
    <phoneticPr fontId="1" type="noConversion"/>
  </si>
  <si>
    <t>业务办理是指由客户主动发起、并经在BOSS系统中对客户的业务状态进行变更的操作，包括开户入网、增值业务开关、服务办理（停复机、补卡、过户、销号、服务密码设置或修改等）、资费套餐和营销案办理、积分兑换等，终端实物销售也计入业务办理统计；不统计各种查询、咨询、投诉、打印、充值卡销售、充值或缴费以及后台批量开关操作。对于多种增值业务捆绑在一起办理的，可按照捆绑的增值业务种类统计为多笔增值业务办理量。</t>
  </si>
  <si>
    <t>业务办理量(不含充值交费、查询类)</t>
  </si>
  <si>
    <t>主键</t>
  </si>
  <si>
    <t>deal_date</t>
    <phoneticPr fontId="1" type="noConversion"/>
  </si>
  <si>
    <t>date</t>
  </si>
  <si>
    <t>格式：YYYYMMDD</t>
  </si>
  <si>
    <t>办理日期</t>
  </si>
  <si>
    <t>imp_val_open_cnt</t>
    <phoneticPr fontId="1" type="noConversion"/>
  </si>
  <si>
    <r>
      <t>各</t>
    </r>
    <r>
      <rPr>
        <sz val="10.5"/>
        <color rgb="FF000000"/>
        <rFont val="宋体"/>
        <family val="3"/>
        <charset val="134"/>
      </rPr>
      <t>重点增值业务类型的业务开通量，</t>
    </r>
    <r>
      <rPr>
        <sz val="10.5"/>
        <color theme="1"/>
        <rFont val="宋体"/>
        <family val="3"/>
        <charset val="134"/>
      </rPr>
      <t>对套餐中多种增值业务捆绑在一起的，可按照捆绑增值业务种类统计为多笔增值业务。</t>
    </r>
  </si>
  <si>
    <t>业务开通量</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</si>
  <si>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</si>
  <si>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29:12580生活播报</t>
  </si>
  <si>
    <t>28:移动应用商城</t>
  </si>
  <si>
    <t>27:彩像</t>
  </si>
  <si>
    <t>26:手机游戏</t>
  </si>
  <si>
    <t>25:手机视频</t>
  </si>
  <si>
    <t>24:无线体育俱乐部</t>
  </si>
  <si>
    <t>23:手机报</t>
  </si>
  <si>
    <t>22:手机阅读</t>
  </si>
  <si>
    <t>21:快讯</t>
  </si>
  <si>
    <t>20:手机导航</t>
  </si>
  <si>
    <t>19:手机地图</t>
  </si>
  <si>
    <t>18:手机医疗</t>
  </si>
  <si>
    <r>
      <t>17:手机电视</t>
    </r>
    <r>
      <rPr>
        <sz val="10.5"/>
        <color theme="1"/>
        <rFont val="Times New Roman"/>
        <family val="1"/>
      </rPr>
      <t>(</t>
    </r>
    <r>
      <rPr>
        <sz val="10.5"/>
        <color theme="1"/>
        <rFont val="宋体"/>
        <family val="3"/>
        <charset val="134"/>
      </rPr>
      <t>数字广播方式</t>
    </r>
    <r>
      <rPr>
        <sz val="10.5"/>
        <color theme="1"/>
        <rFont val="Times New Roman"/>
        <family val="1"/>
      </rPr>
      <t>)</t>
    </r>
  </si>
  <si>
    <t>16:歌曲下载</t>
  </si>
  <si>
    <t>15:音乐随身听</t>
  </si>
  <si>
    <t>14:多媒体彩铃</t>
  </si>
  <si>
    <t>13:彩铃</t>
  </si>
  <si>
    <t>12:手机动漫</t>
  </si>
  <si>
    <t>11:无线音乐俱乐部</t>
  </si>
  <si>
    <t>10:blackberry</t>
  </si>
  <si>
    <t>09:手机商界</t>
  </si>
  <si>
    <t>08:手机证券</t>
  </si>
  <si>
    <t>07:139邮箱收费版</t>
  </si>
  <si>
    <t>06:飞信会员</t>
  </si>
  <si>
    <t>05:信息管家</t>
  </si>
  <si>
    <t>04:短信回执</t>
  </si>
  <si>
    <t>03:号簿管家</t>
  </si>
  <si>
    <t>02:语音信箱</t>
  </si>
  <si>
    <t>01:来电提醒</t>
  </si>
  <si>
    <t>imp_val_type</t>
    <phoneticPr fontId="1" type="noConversion"/>
  </si>
  <si>
    <t>Char(2)</t>
  </si>
  <si>
    <t>重点增值业务类型</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</si>
  <si>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</si>
  <si>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2：自助终端（即归属该实体渠道的自助设备）</t>
  </si>
  <si>
    <t>char(1)</t>
    <phoneticPr fontId="1" type="noConversion"/>
  </si>
  <si>
    <t>deal_type</t>
    <phoneticPr fontId="1" type="noConversion"/>
  </si>
  <si>
    <t xml:space="preserve">   主键</t>
  </si>
  <si>
    <t>CHAR(1)</t>
  </si>
  <si>
    <t>1：人工前台</t>
  </si>
  <si>
    <t>办理类型</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</si>
  <si>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</si>
  <si>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char(40)</t>
    <phoneticPr fontId="1" type="noConversion"/>
  </si>
  <si>
    <t>channel_id</t>
    <phoneticPr fontId="1" type="noConversion"/>
  </si>
  <si>
    <t>CHAR(40)</t>
  </si>
  <si>
    <t>参见【实体渠道基础信息】接口中的“实体渠道标识”属性。</t>
  </si>
  <si>
    <t>实体渠道标识</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</si>
  <si>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</si>
  <si>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01</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</si>
  <si>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</si>
  <si>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指咨询、查询等服务。</t>
  </si>
  <si>
    <t>查询类基础服务笔数</t>
  </si>
  <si>
    <r>
      <t xml:space="preserve">    </t>
    </r>
    <r>
      <rPr>
        <sz val="10.5"/>
        <color theme="1"/>
        <rFont val="宋体"/>
        <family val="3"/>
        <charset val="134"/>
      </rPr>
      <t>14</t>
    </r>
    <r>
      <rPr>
        <sz val="7"/>
        <color theme="1"/>
        <rFont val="Times New Roman"/>
        <family val="1"/>
      </rPr>
      <t xml:space="preserve">     </t>
    </r>
    <r>
      <rPr>
        <sz val="10.5"/>
        <color theme="1"/>
        <rFont val="宋体"/>
        <family val="3"/>
        <charset val="134"/>
      </rPr>
      <t> </t>
    </r>
  </si>
  <si>
    <t>base_rec_cnt</t>
    <phoneticPr fontId="1" type="noConversion"/>
  </si>
  <si>
    <r>
      <t>在统计周期内，客户通过该渠道办理的销户、过户、补换卡、品牌转换、套餐变更（非品牌转换的套餐变更）、停机、复机、客户资料变更、备卡激活、智能网神州行挂失</t>
    </r>
    <r>
      <rPr>
        <sz val="10.5"/>
        <color theme="1"/>
        <rFont val="Arial"/>
        <family val="2"/>
      </rPr>
      <t>/</t>
    </r>
    <r>
      <rPr>
        <sz val="10.5"/>
        <color theme="1"/>
        <rFont val="宋体"/>
        <family val="3"/>
        <charset val="134"/>
      </rPr>
      <t>补卡、租机</t>
    </r>
    <r>
      <rPr>
        <sz val="10.5"/>
        <color theme="1"/>
        <rFont val="Arial"/>
        <family val="2"/>
      </rPr>
      <t>/</t>
    </r>
    <r>
      <rPr>
        <sz val="10.5"/>
        <color theme="1"/>
        <rFont val="宋体"/>
        <family val="3"/>
        <charset val="134"/>
      </rPr>
      <t>退机、服务密码管理、帐户余额提醒服务定制、账务变更、账单寄送、</t>
    </r>
    <r>
      <rPr>
        <sz val="10.5"/>
        <color theme="1"/>
        <rFont val="Arial"/>
        <family val="2"/>
      </rPr>
      <t>EMAIL</t>
    </r>
    <r>
      <rPr>
        <sz val="10.5"/>
        <color theme="1"/>
        <rFont val="宋体"/>
        <family val="3"/>
        <charset val="134"/>
      </rPr>
      <t>详单寄送、高尔夫俱乐部、</t>
    </r>
    <r>
      <rPr>
        <sz val="10.5"/>
        <color theme="1"/>
        <rFont val="Arial"/>
        <family val="2"/>
      </rPr>
      <t>VIP</t>
    </r>
    <r>
      <rPr>
        <sz val="10.5"/>
        <color theme="1"/>
        <rFont val="宋体"/>
        <family val="3"/>
        <charset val="134"/>
      </rPr>
      <t>服务</t>
    </r>
    <r>
      <rPr>
        <sz val="10.5"/>
        <color theme="1"/>
        <rFont val="Arial"/>
        <family val="2"/>
      </rPr>
      <t>(</t>
    </r>
    <r>
      <rPr>
        <sz val="10.5"/>
        <color theme="1"/>
        <rFont val="宋体"/>
        <family val="3"/>
        <charset val="134"/>
      </rPr>
      <t>名家讲堂、健康服务等</t>
    </r>
    <r>
      <rPr>
        <sz val="10.5"/>
        <color theme="1"/>
        <rFont val="Arial"/>
        <family val="2"/>
      </rPr>
      <t>)</t>
    </r>
    <r>
      <rPr>
        <sz val="10.5"/>
        <color theme="1"/>
        <rFont val="宋体"/>
        <family val="3"/>
        <charset val="134"/>
      </rPr>
      <t>、跨区服务、积分兑换、其他等，不含咨询、查询等服务，不含新增客户、缴费、增值业务办理、定制终端销售、有价卡销售等业务。</t>
    </r>
  </si>
  <si>
    <t>办理类基础服务笔数</t>
  </si>
  <si>
    <r>
      <t xml:space="preserve">    </t>
    </r>
    <r>
      <rPr>
        <sz val="10.5"/>
        <color theme="1"/>
        <rFont val="宋体"/>
        <family val="3"/>
        <charset val="134"/>
      </rPr>
      <t>13</t>
    </r>
    <r>
      <rPr>
        <sz val="7"/>
        <color theme="1"/>
        <rFont val="Times New Roman"/>
        <family val="1"/>
      </rPr>
      <t xml:space="preserve">     </t>
    </r>
    <r>
      <rPr>
        <sz val="10.5"/>
        <color theme="1"/>
        <rFont val="宋体"/>
        <family val="3"/>
        <charset val="134"/>
      </rPr>
      <t> </t>
    </r>
  </si>
  <si>
    <t>mobile_sale_cnt</t>
    <phoneticPr fontId="1" type="noConversion"/>
  </si>
  <si>
    <t>其中定制手机销售量</t>
  </si>
  <si>
    <r>
      <t xml:space="preserve">    </t>
    </r>
    <r>
      <rPr>
        <sz val="10.5"/>
        <color theme="1"/>
        <rFont val="宋体"/>
        <family val="3"/>
        <charset val="134"/>
      </rPr>
      <t>12</t>
    </r>
    <r>
      <rPr>
        <sz val="7"/>
        <color theme="1"/>
        <rFont val="Times New Roman"/>
        <family val="1"/>
      </rPr>
      <t xml:space="preserve">     </t>
    </r>
    <r>
      <rPr>
        <sz val="10.5"/>
        <color theme="1"/>
        <rFont val="宋体"/>
        <family val="3"/>
        <charset val="134"/>
      </rPr>
      <t> </t>
    </r>
  </si>
  <si>
    <t>定制终端销售量</t>
  </si>
  <si>
    <r>
      <t xml:space="preserve">    </t>
    </r>
    <r>
      <rPr>
        <sz val="10.5"/>
        <color theme="1"/>
        <rFont val="宋体"/>
        <family val="3"/>
        <charset val="134"/>
      </rPr>
      <t>11</t>
    </r>
    <r>
      <rPr>
        <sz val="7"/>
        <color theme="1"/>
        <rFont val="Times New Roman"/>
        <family val="1"/>
      </rPr>
      <t xml:space="preserve">     </t>
    </r>
    <r>
      <rPr>
        <sz val="10.5"/>
        <color theme="1"/>
        <rFont val="宋体"/>
        <family val="3"/>
        <charset val="134"/>
      </rPr>
      <t> </t>
    </r>
  </si>
  <si>
    <r>
      <t>取“增值业务开通量”属性中的</t>
    </r>
    <r>
      <rPr>
        <sz val="10.5"/>
        <color theme="1"/>
        <rFont val="Times New Roman"/>
        <family val="1"/>
      </rPr>
      <t>29</t>
    </r>
    <r>
      <rPr>
        <sz val="10.5"/>
        <color theme="1"/>
        <rFont val="宋体"/>
        <family val="3"/>
        <charset val="134"/>
      </rPr>
      <t>项重点增值业务的开通量。</t>
    </r>
    <r>
      <rPr>
        <sz val="10.5"/>
        <color theme="1"/>
        <rFont val="Times New Roman"/>
        <family val="1"/>
      </rPr>
      <t>29</t>
    </r>
    <r>
      <rPr>
        <sz val="10.5"/>
        <color theme="1"/>
        <rFont val="宋体"/>
        <family val="3"/>
        <charset val="134"/>
      </rPr>
      <t>项重点增值业务为：来电提醒、语音信箱、号簿管家、短信回执、信息管家、飞信会员、</t>
    </r>
    <r>
      <rPr>
        <sz val="10.5"/>
        <color theme="1"/>
        <rFont val="Times New Roman"/>
        <family val="1"/>
      </rPr>
      <t>139</t>
    </r>
    <r>
      <rPr>
        <sz val="10.5"/>
        <color theme="1"/>
        <rFont val="宋体"/>
        <family val="3"/>
        <charset val="134"/>
      </rPr>
      <t>邮箱收费版、手机证券、手机商界、</t>
    </r>
    <r>
      <rPr>
        <sz val="10.5"/>
        <color theme="1"/>
        <rFont val="Times New Roman"/>
        <family val="1"/>
      </rPr>
      <t>blackberry</t>
    </r>
    <r>
      <rPr>
        <sz val="10.5"/>
        <color theme="1"/>
        <rFont val="宋体"/>
        <family val="3"/>
        <charset val="134"/>
      </rPr>
      <t>、无线音乐俱乐部、手机动漫、彩铃、多媒体彩铃、音乐随身听、歌曲下载、手机电视</t>
    </r>
    <r>
      <rPr>
        <sz val="10.5"/>
        <color theme="1"/>
        <rFont val="Times New Roman"/>
        <family val="1"/>
      </rPr>
      <t>(</t>
    </r>
    <r>
      <rPr>
        <sz val="10.5"/>
        <color theme="1"/>
        <rFont val="宋体"/>
        <family val="3"/>
        <charset val="134"/>
      </rPr>
      <t>数字广播方式</t>
    </r>
    <r>
      <rPr>
        <sz val="10.5"/>
        <color theme="1"/>
        <rFont val="Times New Roman"/>
        <family val="1"/>
      </rPr>
      <t>)</t>
    </r>
    <r>
      <rPr>
        <sz val="10.5"/>
        <color theme="1"/>
        <rFont val="宋体"/>
        <family val="3"/>
        <charset val="134"/>
      </rPr>
      <t>、手机医疗、手机地图、手机导航、快讯、手机阅读、手机报、无线体育俱乐部、手机视频、手机游戏、彩像、移动应用商城、</t>
    </r>
    <r>
      <rPr>
        <sz val="10.5"/>
        <color theme="1"/>
        <rFont val="Times New Roman"/>
        <family val="1"/>
      </rPr>
      <t>12580</t>
    </r>
    <r>
      <rPr>
        <sz val="10.5"/>
        <color theme="1"/>
        <rFont val="宋体"/>
        <family val="3"/>
        <charset val="134"/>
      </rPr>
      <t>生活播报。</t>
    </r>
  </si>
  <si>
    <t>重点增值业务开通量</t>
  </si>
  <si>
    <r>
      <t xml:space="preserve">    </t>
    </r>
    <r>
      <rPr>
        <sz val="10.5"/>
        <color theme="1"/>
        <rFont val="宋体"/>
        <family val="3"/>
        <charset val="134"/>
      </rPr>
      <t>10</t>
    </r>
    <r>
      <rPr>
        <sz val="7"/>
        <color theme="1"/>
        <rFont val="Times New Roman"/>
        <family val="1"/>
      </rPr>
      <t xml:space="preserve">     </t>
    </r>
    <r>
      <rPr>
        <sz val="10.5"/>
        <color theme="1"/>
        <rFont val="宋体"/>
        <family val="3"/>
        <charset val="134"/>
      </rPr>
      <t> </t>
    </r>
  </si>
  <si>
    <t>val_busi_open_cnt</t>
    <phoneticPr fontId="1" type="noConversion"/>
  </si>
  <si>
    <r>
      <t>增值业务开通量是指客户通过该渠道开通的增值业务数量，包括全网一类和二类业务以及省公司三类业务，不统计移动梦网类业务。其中全网一类和二类业务必须包含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类重点增值业务的统计。对于套餐中多种增值业务捆绑在一起的，可按照捆绑增值业务种类统计为多笔增值业务开通量。</t>
    </r>
  </si>
  <si>
    <r>
      <t xml:space="preserve">    </t>
    </r>
    <r>
      <rPr>
        <sz val="10.5"/>
        <color theme="1"/>
        <rFont val="宋体"/>
        <family val="3"/>
        <charset val="134"/>
      </rPr>
      <t>09</t>
    </r>
    <r>
      <rPr>
        <sz val="7"/>
        <color theme="1"/>
        <rFont val="Times New Roman"/>
        <family val="1"/>
      </rPr>
      <t xml:space="preserve">     </t>
    </r>
    <r>
      <rPr>
        <sz val="10.5"/>
        <color theme="1"/>
        <rFont val="宋体"/>
        <family val="3"/>
        <charset val="134"/>
      </rPr>
      <t> </t>
    </r>
  </si>
  <si>
    <r>
      <t>统计周期内，客户通过该渠道单独办理的套餐外的增值业务笔数。其中套餐包括综合套餐及增值业务套餐，增值业务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t>
    </r>
  </si>
  <si>
    <t>增值业务办理笔数</t>
  </si>
  <si>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</si>
  <si>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r>
      <t>单位：</t>
    </r>
    <r>
      <rPr>
        <sz val="10.5"/>
        <color rgb="FF000000"/>
        <rFont val="宋体"/>
        <family val="3"/>
        <charset val="134"/>
      </rPr>
      <t>笔</t>
    </r>
  </si>
  <si>
    <t>card_sale_cnt</t>
    <phoneticPr fontId="1" type="noConversion"/>
  </si>
  <si>
    <r>
      <t>统计周期内，</t>
    </r>
    <r>
      <rPr>
        <sz val="10.5"/>
        <color theme="1"/>
        <rFont val="Times New Roman"/>
        <family val="1"/>
      </rPr>
      <t xml:space="preserve"> </t>
    </r>
    <r>
      <rPr>
        <sz val="10.5"/>
        <color theme="1"/>
        <rFont val="宋体"/>
        <family val="3"/>
        <charset val="134"/>
      </rPr>
      <t>该渠道销售的充值卡</t>
    </r>
    <r>
      <rPr>
        <sz val="10.5"/>
        <color rgb="FF000000"/>
        <rFont val="宋体"/>
        <family val="3"/>
        <charset val="134"/>
      </rPr>
      <t>笔</t>
    </r>
    <r>
      <rPr>
        <sz val="10.5"/>
        <color theme="1"/>
        <rFont val="宋体"/>
        <family val="3"/>
        <charset val="134"/>
      </rPr>
      <t>数，包括手机充值卡和手机充值券。</t>
    </r>
  </si>
  <si>
    <t>充值卡销售笔数</t>
  </si>
  <si>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</si>
  <si>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payment_rec_fee</t>
    <phoneticPr fontId="1" type="noConversion"/>
  </si>
  <si>
    <r>
      <t>统计周期内，</t>
    </r>
    <r>
      <rPr>
        <sz val="10.5"/>
        <color theme="1"/>
        <rFont val="Times New Roman"/>
        <family val="1"/>
      </rPr>
      <t xml:space="preserve"> </t>
    </r>
    <r>
      <rPr>
        <sz val="10.5"/>
        <color theme="1"/>
        <rFont val="宋体"/>
        <family val="3"/>
        <charset val="134"/>
      </rPr>
      <t>通过该渠道缴费金额。</t>
    </r>
  </si>
  <si>
    <t>缴费金额</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</si>
  <si>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</si>
  <si>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payment_rec_cnt</t>
    <phoneticPr fontId="1" type="noConversion"/>
  </si>
  <si>
    <r>
      <t>统计周期内，</t>
    </r>
    <r>
      <rPr>
        <sz val="10.5"/>
        <color theme="1"/>
        <rFont val="Times New Roman"/>
        <family val="1"/>
      </rPr>
      <t xml:space="preserve"> </t>
    </r>
    <r>
      <rPr>
        <sz val="10.5"/>
        <color theme="1"/>
        <rFont val="宋体"/>
        <family val="3"/>
        <charset val="134"/>
      </rPr>
      <t>通过该渠道缴费笔数。</t>
    </r>
  </si>
  <si>
    <t>缴费笔数</t>
  </si>
  <si>
    <t>new_user_cnt</t>
    <phoneticPr fontId="1" type="noConversion"/>
  </si>
  <si>
    <t>统计周期内，该渠道发展的新客户数量</t>
  </si>
  <si>
    <t>新增客户数</t>
  </si>
  <si>
    <t>点播类业务:指的是当月点播业务条数</t>
  </si>
  <si>
    <t>order_user_cnt</t>
    <phoneticPr fontId="1" type="noConversion"/>
  </si>
  <si>
    <r>
      <t>包月类业务:</t>
    </r>
    <r>
      <rPr>
        <sz val="10.5"/>
        <color theme="1"/>
        <rFont val="Times New Roman"/>
        <family val="1"/>
      </rPr>
      <t xml:space="preserve"> </t>
    </r>
    <r>
      <rPr>
        <sz val="10.5"/>
        <color theme="1"/>
        <rFont val="宋体"/>
        <family val="3"/>
        <charset val="134"/>
      </rPr>
      <t>指月末（截止当月月末24:00）某包月业务的正常订购关系数，包含当月业务暂停客户。</t>
    </r>
  </si>
  <si>
    <t>订购用户数</t>
  </si>
  <si>
    <t>点播类业务：业务退费笔数。</t>
  </si>
  <si>
    <t>back_user_cnt</t>
    <phoneticPr fontId="1" type="noConversion"/>
  </si>
  <si>
    <t>包月类业务：同一业务的退费客户数。如一个客户当月对同一业务有多次退费，则按一个客户计算。</t>
  </si>
  <si>
    <t>业务退费客户数</t>
  </si>
  <si>
    <t>20：点播类</t>
  </si>
  <si>
    <t>billing_type</t>
    <phoneticPr fontId="1" type="noConversion"/>
  </si>
  <si>
    <t>char (2)</t>
  </si>
  <si>
    <t>10：包月类</t>
  </si>
  <si>
    <t>业务计费类型</t>
  </si>
  <si>
    <t>char(50)</t>
  </si>
  <si>
    <t>back_sp_name</t>
    <phoneticPr fontId="1" type="noConversion"/>
  </si>
  <si>
    <t>有退费的SP的名称，对于全网SP务必使用全网统一标准的名称</t>
  </si>
  <si>
    <t>退费SP企业名称</t>
  </si>
  <si>
    <t>char(12)</t>
  </si>
  <si>
    <t>sp_code</t>
    <phoneticPr fontId="1" type="noConversion"/>
  </si>
  <si>
    <t>有退费的SP的代码，对于全网SP务必使用全网统一标准的代码</t>
  </si>
  <si>
    <t>SP企业代码</t>
  </si>
  <si>
    <t>char(60)</t>
  </si>
  <si>
    <t>busi_name</t>
    <phoneticPr fontId="1" type="noConversion"/>
  </si>
  <si>
    <t>主健</t>
  </si>
  <si>
    <t>业务全称，区分包月业务和点播业务</t>
  </si>
  <si>
    <t>业务名称</t>
  </si>
  <si>
    <t>char(20)</t>
  </si>
  <si>
    <t>busi_code</t>
    <phoneticPr fontId="1" type="noConversion"/>
  </si>
  <si>
    <t>指系统内标识业务的代码，对于全网业务务必使用全网统一标准的代码</t>
  </si>
  <si>
    <t>业务代码</t>
  </si>
  <si>
    <t>--</t>
    <phoneticPr fontId="1" type="noConversion"/>
  </si>
  <si>
    <t>确认窜卡数量</t>
  </si>
  <si>
    <t>char(8)</t>
    <phoneticPr fontId="1" type="noConversion"/>
  </si>
  <si>
    <t>ck_cnt</t>
    <phoneticPr fontId="1" type="noConversion"/>
  </si>
  <si>
    <t>疑似窜卡监控情况中上月判定为疑似窜卡用户中本月确认为窜卡的用户数量</t>
  </si>
  <si>
    <t>窜卡客户品牌</t>
  </si>
  <si>
    <t>char(1)</t>
    <phoneticPr fontId="1" type="noConversion"/>
  </si>
  <si>
    <t>brand</t>
    <phoneticPr fontId="1" type="noConversion"/>
  </si>
  <si>
    <t>Char（1）</t>
  </si>
  <si>
    <t>参见BASS_STD1_0055客户品牌</t>
  </si>
  <si>
    <t>char(40)</t>
  </si>
  <si>
    <t>channel_id</t>
    <phoneticPr fontId="1" type="noConversion"/>
  </si>
  <si>
    <t>op_time</t>
    <phoneticPr fontId="1" type="noConversion"/>
  </si>
  <si>
    <t>integer</t>
    <phoneticPr fontId="1" type="noConversion"/>
  </si>
  <si>
    <t>time_id</t>
    <phoneticPr fontId="1" type="noConversion"/>
  </si>
  <si>
    <t>疑似窜卡数量</t>
  </si>
  <si>
    <t>统计月依据窜卡模型判定为窜卡用户数量。</t>
  </si>
  <si>
    <t>疑似窜卡客户品牌</t>
  </si>
  <si>
    <t>确认套利金额</t>
  </si>
  <si>
    <t>char(12)</t>
    <phoneticPr fontId="1" type="noConversion"/>
  </si>
  <si>
    <t>yk_amt</t>
    <phoneticPr fontId="1" type="noConversion"/>
  </si>
  <si>
    <t>Number(12)</t>
  </si>
  <si>
    <t>社会渠道从确认养卡号码中获取的销售酬金(不含激励酬金)。</t>
  </si>
  <si>
    <t>确认养卡用户数</t>
  </si>
  <si>
    <t>yk_cnt</t>
    <phoneticPr fontId="1" type="noConversion"/>
  </si>
  <si>
    <t>社会渠道发展的确认养卡用户数量。</t>
  </si>
  <si>
    <t>疑似套利金额</t>
  </si>
  <si>
    <t>社会渠道从疑似养卡号码中获取的销售酬金(不含激励酬金)。</t>
  </si>
  <si>
    <t>疑似养卡用户数</t>
  </si>
  <si>
    <t>社会渠道发展的疑似养卡用户数量。</t>
  </si>
  <si>
    <t>03：黄色预警</t>
  </si>
  <si>
    <t>02：橙色预警</t>
  </si>
  <si>
    <t>01：红色预警</t>
  </si>
  <si>
    <t>预警级别</t>
  </si>
  <si>
    <t>char(2)</t>
    <phoneticPr fontId="1" type="noConversion"/>
  </si>
  <si>
    <t>alarm_lvl</t>
    <phoneticPr fontId="1" type="noConversion"/>
  </si>
  <si>
    <t>此字段近取以下分类：</t>
  </si>
  <si>
    <t>02：综合评分预警</t>
  </si>
  <si>
    <t>01：关键指标预警</t>
  </si>
  <si>
    <t>预警方式</t>
  </si>
  <si>
    <t>alarm_type</t>
    <phoneticPr fontId="1" type="noConversion"/>
  </si>
  <si>
    <t>日冲正金额</t>
  </si>
  <si>
    <t>char(14)</t>
    <phoneticPr fontId="1" type="noConversion"/>
  </si>
  <si>
    <t>cz_amt</t>
    <phoneticPr fontId="1" type="noConversion"/>
  </si>
  <si>
    <t>number(14)</t>
  </si>
  <si>
    <t>日冲正笔数</t>
  </si>
  <si>
    <t>cz_cnt</t>
    <phoneticPr fontId="1" type="noConversion"/>
  </si>
  <si>
    <t>充值金额</t>
  </si>
  <si>
    <t>chrg_amt</t>
    <phoneticPr fontId="1" type="noConversion"/>
  </si>
  <si>
    <t>充值笔数</t>
  </si>
  <si>
    <t>chrg_cnt</t>
    <phoneticPr fontId="1" type="noConversion"/>
  </si>
  <si>
    <r>
      <t>2</t>
    </r>
    <r>
      <rPr>
        <u/>
        <sz val="10.5"/>
        <color rgb="FFFF0000"/>
        <rFont val="宋体"/>
        <family val="3"/>
        <charset val="134"/>
      </rPr>
      <t>：代理商网点：代理商网点指与一级代理商签约、由一级代理商进行直接管理的空中充值网点。</t>
    </r>
  </si>
  <si>
    <t>1：自发展网点：自发展网点指自有渠道（含自营厅和客户经理等）、地县市公司直接签约管理的社会空中充值网点；</t>
  </si>
  <si>
    <t>空中充值点类型</t>
  </si>
  <si>
    <t>chrg_way_type</t>
    <phoneticPr fontId="1" type="noConversion"/>
  </si>
  <si>
    <t>Char(1)</t>
  </si>
  <si>
    <t>Char(40)</t>
  </si>
  <si>
    <t>若空中充值点与社会渠道存在归属关系，则填写其所属社会渠道的标识，否则为空。</t>
  </si>
  <si>
    <t>参见接口单元“地市公司运营机构”的地市公司运营机构代码。</t>
  </si>
  <si>
    <t>所属CMCC运营公司标识</t>
  </si>
  <si>
    <t>char(5)</t>
    <phoneticPr fontId="1" type="noConversion"/>
  </si>
  <si>
    <t>cmcc_branch_id</t>
    <phoneticPr fontId="1" type="noConversion"/>
  </si>
  <si>
    <t>char(5)</t>
  </si>
  <si>
    <t>空中充值专用手机号所属的CMCC地市公司标识。</t>
  </si>
  <si>
    <t>空中充值专用手机号</t>
  </si>
  <si>
    <t>Char(11)</t>
  </si>
  <si>
    <t>chrg_nbr</t>
    <phoneticPr fontId="1" type="noConversion"/>
  </si>
  <si>
    <t>--</t>
    <phoneticPr fontId="1" type="noConversion"/>
  </si>
  <si>
    <t>CHAR(8)</t>
  </si>
  <si>
    <t>op_time</t>
    <phoneticPr fontId="1" type="noConversion"/>
  </si>
  <si>
    <t>integer</t>
    <phoneticPr fontId="1" type="noConversion"/>
  </si>
  <si>
    <t>time_id</t>
    <phoneticPr fontId="1" type="noConversion"/>
  </si>
  <si>
    <t>长途通话费</t>
  </si>
  <si>
    <t>char(8)</t>
  </si>
  <si>
    <t>toll_fee</t>
    <phoneticPr fontId="1" type="noConversion"/>
  </si>
  <si>
    <t>单位：分</t>
  </si>
  <si>
    <t>基本通话费</t>
  </si>
  <si>
    <t>base_call_fee</t>
    <phoneticPr fontId="1" type="noConversion"/>
  </si>
  <si>
    <t>通话时长</t>
  </si>
  <si>
    <t>call_dur</t>
    <phoneticPr fontId="1" type="noConversion"/>
  </si>
  <si>
    <t>number(6)</t>
  </si>
  <si>
    <t>详单的通话时长，单位：秒</t>
  </si>
  <si>
    <t>计费时长</t>
  </si>
  <si>
    <t>bill_dur</t>
    <phoneticPr fontId="1" type="noConversion"/>
  </si>
  <si>
    <t>详单的计费时长，单位：分钟</t>
  </si>
  <si>
    <t>通话开始时间</t>
  </si>
  <si>
    <t>begin_time</t>
    <phoneticPr fontId="1" type="noConversion"/>
  </si>
  <si>
    <t>通话开始时间，HHMMSS(24小时）</t>
  </si>
  <si>
    <t>通话开始日期</t>
  </si>
  <si>
    <t>begin_dt</t>
    <phoneticPr fontId="1" type="noConversion"/>
  </si>
  <si>
    <t>通话开始日期，YYYYMMDD</t>
  </si>
  <si>
    <t>呼叫类型编码</t>
  </si>
  <si>
    <t>call_type_cd</t>
    <phoneticPr fontId="1" type="noConversion"/>
  </si>
  <si>
    <t>参见维度指标说明中的BASS_STD2_0011</t>
  </si>
  <si>
    <t>对方国际长途区号</t>
  </si>
  <si>
    <t>Char（6）</t>
  </si>
  <si>
    <t>b_area_cd</t>
    <phoneticPr fontId="1" type="noConversion"/>
  </si>
  <si>
    <t>参见维度指标说明中的BASS_STD1_0007</t>
  </si>
  <si>
    <t>拨打IP业务类型</t>
  </si>
  <si>
    <t>char(4)</t>
  </si>
  <si>
    <t>ip_type</t>
    <phoneticPr fontId="1" type="noConversion"/>
  </si>
  <si>
    <t>参见话单分类规范中的BASS_STD2_0016</t>
  </si>
  <si>
    <t>052 其它国家</t>
  </si>
  <si>
    <t>051 美加日韩澳</t>
  </si>
  <si>
    <t>050 国际</t>
  </si>
  <si>
    <t>040 港澳台</t>
  </si>
  <si>
    <t>仅报维表中的</t>
  </si>
  <si>
    <t>长途类型编码</t>
  </si>
  <si>
    <t>char(3)</t>
  </si>
  <si>
    <t>toll_type</t>
    <phoneticPr fontId="1" type="noConversion"/>
  </si>
  <si>
    <t>参见话单分类规范中的BASS_STD2_0001</t>
  </si>
  <si>
    <t>IMEI号</t>
  </si>
  <si>
    <t>char(17)</t>
  </si>
  <si>
    <t>imei</t>
    <phoneticPr fontId="1" type="noConversion"/>
  </si>
  <si>
    <r>
      <t>业务使用者手机号码</t>
    </r>
    <r>
      <rPr>
        <sz val="10.5"/>
        <color theme="1"/>
        <rFont val="宋体"/>
        <family val="3"/>
        <charset val="134"/>
      </rPr>
      <t>的移动终端设备号</t>
    </r>
  </si>
  <si>
    <t>MSISDN</t>
  </si>
  <si>
    <t>char(15)</t>
  </si>
  <si>
    <r>
      <t>业务使用者手机号码</t>
    </r>
    <r>
      <rPr>
        <sz val="10.5"/>
        <color theme="1"/>
        <rFont val="宋体"/>
        <family val="3"/>
        <charset val="134"/>
      </rPr>
      <t>。</t>
    </r>
  </si>
  <si>
    <t>04019</t>
    <phoneticPr fontId="1" type="noConversion"/>
  </si>
  <si>
    <t>套餐生效日期</t>
  </si>
  <si>
    <t>char(8)</t>
    <phoneticPr fontId="1" type="noConversion"/>
  </si>
  <si>
    <t>valid_dt</t>
    <phoneticPr fontId="1" type="noConversion"/>
  </si>
  <si>
    <t>晚于或等于套餐办理日期</t>
  </si>
  <si>
    <t>套餐办理日期</t>
  </si>
  <si>
    <t>rec_dt</t>
    <phoneticPr fontId="1" type="noConversion"/>
  </si>
  <si>
    <t>除非因系统割接等原因导致数据延迟，否则套餐办理日期应等于数据日期。</t>
  </si>
  <si>
    <r>
      <t>若办理渠道为电子渠道或直销渠道，按如下规则填写：网站、热线、短信、wap、自助终端电子渠道和直销渠道分别对应填写'BASS1_WB',</t>
    </r>
    <r>
      <rPr>
        <sz val="10.5"/>
        <color theme="1"/>
        <rFont val="Times New Roman"/>
        <family val="1"/>
      </rPr>
      <t xml:space="preserve"> </t>
    </r>
    <r>
      <rPr>
        <sz val="10.5"/>
        <color theme="1"/>
        <rFont val="宋体"/>
        <family val="3"/>
        <charset val="134"/>
      </rPr>
      <t>'BASS1_HL',</t>
    </r>
    <r>
      <rPr>
        <sz val="10.5"/>
        <color theme="1"/>
        <rFont val="Times New Roman"/>
        <family val="1"/>
      </rPr>
      <t xml:space="preserve"> </t>
    </r>
    <r>
      <rPr>
        <sz val="10.5"/>
        <color theme="1"/>
        <rFont val="宋体"/>
        <family val="3"/>
        <charset val="134"/>
      </rPr>
      <t>'BASS1_SM',</t>
    </r>
    <r>
      <rPr>
        <sz val="10.5"/>
        <color theme="1"/>
        <rFont val="Times New Roman"/>
        <family val="1"/>
      </rPr>
      <t xml:space="preserve"> </t>
    </r>
    <r>
      <rPr>
        <sz val="10.5"/>
        <color theme="1"/>
        <rFont val="宋体"/>
        <family val="3"/>
        <charset val="134"/>
      </rPr>
      <t>'BASS1_WP',</t>
    </r>
    <r>
      <rPr>
        <sz val="10.5"/>
        <color theme="1"/>
        <rFont val="Times New Roman"/>
        <family val="1"/>
      </rPr>
      <t xml:space="preserve"> </t>
    </r>
    <r>
      <rPr>
        <sz val="10.5"/>
        <color theme="1"/>
        <rFont val="宋体"/>
        <family val="3"/>
        <charset val="134"/>
      </rPr>
      <t>'BASS1_ST',</t>
    </r>
    <r>
      <rPr>
        <sz val="10.5"/>
        <color theme="1"/>
        <rFont val="Times New Roman"/>
        <family val="1"/>
      </rPr>
      <t xml:space="preserve"> </t>
    </r>
    <r>
      <rPr>
        <sz val="10.5"/>
        <color theme="1"/>
        <rFont val="宋体"/>
        <family val="3"/>
        <charset val="134"/>
      </rPr>
      <t>'BASS1_DS' (字符区分大小写)</t>
    </r>
  </si>
  <si>
    <t>办理渠道标识</t>
  </si>
  <si>
    <t>char(40)</t>
    <phoneticPr fontId="1" type="noConversion"/>
  </si>
  <si>
    <t>channel_id</t>
    <phoneticPr fontId="1" type="noConversion"/>
  </si>
  <si>
    <t>若办理渠道为实体渠道，参见【实体渠道基础信息】接口中的“实体渠道标识”属性</t>
  </si>
  <si>
    <t>叠加套餐标识</t>
  </si>
  <si>
    <t>char(30)</t>
  </si>
  <si>
    <t>add_pkg_id</t>
    <phoneticPr fontId="1" type="noConversion"/>
  </si>
  <si>
    <t>全球通用户专属叠加资费套餐的“叠加套餐标识”必须按附件一中BASS_STD1_0115【全球通全网统一资费专属叠加资费套餐标识】规定的填报。</t>
  </si>
  <si>
    <t>用户标识</t>
  </si>
  <si>
    <t>user_id</t>
    <phoneticPr fontId="1" type="noConversion"/>
  </si>
  <si>
    <t>参见接口单元【用户】的用户标识。</t>
  </si>
  <si>
    <t>基础套餐标识</t>
  </si>
  <si>
    <t>base_pkg_id</t>
    <phoneticPr fontId="1" type="noConversion"/>
  </si>
  <si>
    <t>参见接口单元【基础资费套餐】的基础套餐标识。</t>
  </si>
  <si>
    <t>char(20)</t>
    <phoneticPr fontId="1" type="noConversion"/>
  </si>
  <si>
    <t>b</t>
    <phoneticPr fontId="1" type="noConversion"/>
  </si>
  <si>
    <t>a</t>
    <phoneticPr fontId="1" type="noConversion"/>
  </si>
  <si>
    <t xml:space="preserve"> </t>
  </si>
  <si>
    <t>0x0D0A 0</t>
  </si>
  <si>
    <t>--</t>
  </si>
  <si>
    <t>代收话费实付酬金 0</t>
  </si>
  <si>
    <t>char(10)</t>
  </si>
  <si>
    <t>reward_fee</t>
  </si>
  <si>
    <t>其他代收代缴金额 0</t>
  </si>
  <si>
    <t>oth_rec_fee</t>
  </si>
  <si>
    <t>网银代收代缴金额 0</t>
  </si>
  <si>
    <t>ebank_rec_fee</t>
  </si>
  <si>
    <t>柜台代收代缴金额 0</t>
  </si>
  <si>
    <t>counter_rec_fee</t>
  </si>
  <si>
    <t>其他代收代缴笔数 0</t>
  </si>
  <si>
    <t>oth_rec_cnt</t>
  </si>
  <si>
    <t>网银代收代缴笔数 0</t>
  </si>
  <si>
    <t>ebank_rec_cnt</t>
  </si>
  <si>
    <t>柜台代收代缴笔数 0</t>
  </si>
  <si>
    <t>counter_rec_cnt</t>
  </si>
  <si>
    <t xml:space="preserve">    主键</t>
  </si>
  <si>
    <t>月份     主键</t>
  </si>
  <si>
    <t>op_month</t>
  </si>
  <si>
    <t>记录行号 0</t>
  </si>
  <si>
    <t>integer</t>
  </si>
  <si>
    <t>time_id</t>
  </si>
  <si>
    <t>登录客户数 0</t>
  </si>
  <si>
    <t>login_cust_cnt</t>
  </si>
  <si>
    <t xml:space="preserve">     主键</t>
  </si>
  <si>
    <t>电子渠道类型      主键</t>
  </si>
  <si>
    <t>e_channel_type</t>
  </si>
  <si>
    <t>月份      主键</t>
  </si>
  <si>
    <t>业务查询量 0</t>
  </si>
  <si>
    <t>qry_rec_cnt</t>
  </si>
  <si>
    <t>充值缴费金额 0</t>
  </si>
  <si>
    <t>chrg_rec_cnt</t>
  </si>
  <si>
    <t>增值业务开通量 0</t>
  </si>
  <si>
    <t>val_busi_rec_cnt</t>
  </si>
  <si>
    <t>终端销售量 0</t>
  </si>
  <si>
    <t>term_sale_cnt</t>
  </si>
  <si>
    <t>放号量 0</t>
  </si>
  <si>
    <t>activate_cnt</t>
  </si>
  <si>
    <t>业务办理量(不含充值交费、查询类) 0</t>
  </si>
  <si>
    <t>busi_rec_cnt</t>
  </si>
  <si>
    <t>电子渠道类型 主键</t>
  </si>
  <si>
    <t>办理日期 主键</t>
  </si>
  <si>
    <t>deal_date</t>
  </si>
  <si>
    <t>业务开通量 0</t>
  </si>
  <si>
    <t>imp_val_open_cnt</t>
  </si>
  <si>
    <t>重点增值业务类型 主键</t>
  </si>
  <si>
    <t>imp_val_type</t>
  </si>
  <si>
    <t>办理类型    主键</t>
  </si>
  <si>
    <t>char(1)</t>
  </si>
  <si>
    <t>deal_type</t>
  </si>
  <si>
    <t>实体渠道标识    主键</t>
  </si>
  <si>
    <t>channel_id</t>
  </si>
  <si>
    <t>查询类基础服务笔数 0</t>
  </si>
  <si>
    <t>办理类基础服务笔数 0</t>
  </si>
  <si>
    <t>base_rec_cnt</t>
  </si>
  <si>
    <t>其中定制手机销售量 0</t>
  </si>
  <si>
    <t>mobile_sale_cnt</t>
  </si>
  <si>
    <t>定制终端销售量 0</t>
  </si>
  <si>
    <t>重点增值业务开通量 0</t>
  </si>
  <si>
    <t>val_busi_open_cnt</t>
  </si>
  <si>
    <t>增值业务办理笔数 0</t>
  </si>
  <si>
    <t>充值卡销售笔数 0</t>
  </si>
  <si>
    <t>card_sale_cnt</t>
  </si>
  <si>
    <t>缴费金额 0</t>
  </si>
  <si>
    <t>payment_rec_fee</t>
  </si>
  <si>
    <t>缴费笔数 0</t>
  </si>
  <si>
    <t>payment_rec_cnt</t>
  </si>
  <si>
    <t>新增客户数 0</t>
  </si>
  <si>
    <t>new_user_cnt</t>
  </si>
  <si>
    <t>办理类型 主键</t>
  </si>
  <si>
    <t>实体渠道标识 主键</t>
  </si>
  <si>
    <t>订购用户数 0</t>
  </si>
  <si>
    <t>order_user_cnt</t>
  </si>
  <si>
    <t>业务退费客户数 0</t>
  </si>
  <si>
    <t>back_user_cnt</t>
  </si>
  <si>
    <t>业务计费类型 0</t>
  </si>
  <si>
    <t>billing_type</t>
  </si>
  <si>
    <t>退费SP企业名称 0</t>
  </si>
  <si>
    <t>back_sp_name</t>
  </si>
  <si>
    <t>SP企业代码 0</t>
  </si>
  <si>
    <t>sp_code</t>
  </si>
  <si>
    <t>业务名称 主键</t>
  </si>
  <si>
    <t>busi_name</t>
  </si>
  <si>
    <t>业务代码 主键</t>
  </si>
  <si>
    <t>busi_code</t>
  </si>
  <si>
    <t>月份 主键</t>
  </si>
  <si>
    <t>ck_cnt</t>
  </si>
  <si>
    <t>brand</t>
  </si>
  <si>
    <t>op_time</t>
  </si>
  <si>
    <t>##</t>
  </si>
  <si>
    <t>yk_amt</t>
  </si>
  <si>
    <t>yk_cnt</t>
  </si>
  <si>
    <t>alarm_lvl</t>
  </si>
  <si>
    <t>alarm_type</t>
  </si>
  <si>
    <t>char(14)</t>
  </si>
  <si>
    <t>cz_amt</t>
  </si>
  <si>
    <t>cz_cnt</t>
  </si>
  <si>
    <t>chrg_amt</t>
  </si>
  <si>
    <t>chrg_cnt</t>
  </si>
  <si>
    <t>chrg_way_type</t>
  </si>
  <si>
    <t>cmcc_branch_id</t>
  </si>
  <si>
    <t>chrg_nbr</t>
  </si>
  <si>
    <t>toll_fee</t>
  </si>
  <si>
    <t>base_call_fee</t>
  </si>
  <si>
    <t>call_dur</t>
  </si>
  <si>
    <t>bill_dur</t>
  </si>
  <si>
    <t>begin_time</t>
  </si>
  <si>
    <t>begin_dt</t>
  </si>
  <si>
    <t>call_type_cd</t>
  </si>
  <si>
    <t>b_area_cd</t>
  </si>
  <si>
    <t>ip_type</t>
  </si>
  <si>
    <t>toll_type</t>
  </si>
  <si>
    <t>imei</t>
  </si>
  <si>
    <t>valid_dt</t>
  </si>
  <si>
    <t>rec_dt</t>
  </si>
  <si>
    <t>add_pkg_id</t>
  </si>
  <si>
    <t>user_id</t>
  </si>
  <si>
    <t>base_pkg_id</t>
  </si>
  <si>
    <t>投放月份</t>
  </si>
  <si>
    <t>run_month</t>
    <phoneticPr fontId="1" type="noConversion"/>
  </si>
  <si>
    <t>Number(6)</t>
  </si>
  <si>
    <r>
      <t xml:space="preserve">     </t>
    </r>
    <r>
      <rPr>
        <sz val="10.5"/>
        <color theme="1"/>
        <rFont val="宋体"/>
        <family val="3"/>
        <charset val="134"/>
      </rPr>
      <t>03</t>
    </r>
    <r>
      <rPr>
        <sz val="7"/>
        <color theme="1"/>
        <rFont val="Times New Roman"/>
        <family val="1"/>
      </rPr>
      <t xml:space="preserve">     </t>
    </r>
    <r>
      <rPr>
        <b/>
        <sz val="10.5"/>
        <color theme="1"/>
        <rFont val="宋体"/>
        <family val="3"/>
        <charset val="134"/>
      </rPr>
      <t> </t>
    </r>
  </si>
  <si>
    <t>所属学校标识</t>
  </si>
  <si>
    <t>SCHOOL_ID</t>
  </si>
  <si>
    <t>参见【学校基本信息表】接口中的“学校标识”属性。</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</si>
  <si>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</si>
  <si>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USER_ID</t>
    <phoneticPr fontId="1" type="noConversion"/>
  </si>
  <si>
    <t>为用户分配的唯一标识。</t>
  </si>
  <si>
    <r>
      <t xml:space="preserve">     </t>
    </r>
    <r>
      <rPr>
        <sz val="10.5"/>
        <color theme="1"/>
        <rFont val="宋体"/>
        <family val="3"/>
        <charset val="134"/>
      </rPr>
      <t>01</t>
    </r>
    <r>
      <rPr>
        <sz val="7"/>
        <color theme="1"/>
        <rFont val="Times New Roman"/>
        <family val="1"/>
      </rPr>
      <t xml:space="preserve">     </t>
    </r>
    <r>
      <rPr>
        <b/>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</si>
  <si>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</si>
  <si>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夹寄卡投放的目标学校。</t>
  </si>
  <si>
    <r>
      <t xml:space="preserve">     </t>
    </r>
    <r>
      <rPr>
        <sz val="10.5"/>
        <color theme="1"/>
        <rFont val="宋体"/>
        <family val="3"/>
        <charset val="134"/>
      </rPr>
      <t>02</t>
    </r>
    <r>
      <rPr>
        <sz val="7"/>
        <color theme="1"/>
        <rFont val="Times New Roman"/>
        <family val="1"/>
      </rPr>
      <t xml:space="preserve">     </t>
    </r>
    <r>
      <rPr>
        <b/>
        <sz val="10.5"/>
        <color theme="1"/>
        <rFont val="宋体"/>
        <family val="3"/>
        <charset val="134"/>
      </rPr>
      <t> </t>
    </r>
  </si>
  <si>
    <t>短信次数</t>
  </si>
  <si>
    <t>call_cnt</t>
    <phoneticPr fontId="1" type="noConversion"/>
  </si>
  <si>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</si>
  <si>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联合主键</t>
  </si>
  <si>
    <t>对端号码</t>
  </si>
  <si>
    <t>opp_nbr</t>
    <phoneticPr fontId="1" type="noConversion"/>
  </si>
  <si>
    <r>
      <t xml:space="preserve">    </t>
    </r>
    <r>
      <rPr>
        <b/>
        <sz val="10.5"/>
        <color theme="1"/>
        <rFont val="宋体"/>
        <family val="3"/>
        <charset val="134"/>
      </rPr>
      <t>02</t>
    </r>
    <r>
      <rPr>
        <b/>
        <sz val="7"/>
        <color theme="1"/>
        <rFont val="Times New Roman"/>
        <family val="1"/>
      </rPr>
      <t xml:space="preserve">    </t>
    </r>
    <r>
      <rPr>
        <b/>
        <sz val="10.5"/>
        <color theme="1"/>
        <rFont val="宋体"/>
        <family val="3"/>
        <charset val="134"/>
      </rPr>
      <t> </t>
    </r>
  </si>
  <si>
    <r>
      <t xml:space="preserve">    </t>
    </r>
    <r>
      <rPr>
        <b/>
        <sz val="10.5"/>
        <color theme="1"/>
        <rFont val="宋体"/>
        <family val="3"/>
        <charset val="134"/>
      </rPr>
      <t>01</t>
    </r>
    <r>
      <rPr>
        <b/>
        <sz val="7"/>
        <color theme="1"/>
        <rFont val="Times New Roman"/>
        <family val="1"/>
      </rPr>
      <t xml:space="preserve">    </t>
    </r>
    <r>
      <rPr>
        <b/>
        <sz val="10.5"/>
        <color theme="1"/>
        <rFont val="宋体"/>
        <family val="3"/>
        <charset val="134"/>
      </rPr>
      <t> </t>
    </r>
  </si>
  <si>
    <t>call_dur</t>
    <phoneticPr fontId="1" type="noConversion"/>
  </si>
  <si>
    <t>单位：秒</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</si>
  <si>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</si>
  <si>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通话次数</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</si>
  <si>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</si>
  <si>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LAC区编码</t>
  </si>
  <si>
    <t>LAC_ID</t>
  </si>
  <si>
    <t>lac_id</t>
  </si>
  <si>
    <r>
      <t xml:space="preserve">    </t>
    </r>
    <r>
      <rPr>
        <b/>
        <sz val="10.5"/>
        <color theme="1"/>
        <rFont val="宋体"/>
        <family val="3"/>
        <charset val="134"/>
      </rPr>
      <t>03</t>
    </r>
    <r>
      <rPr>
        <b/>
        <sz val="7"/>
        <color theme="1"/>
        <rFont val="Times New Roman"/>
        <family val="1"/>
      </rPr>
      <t xml:space="preserve">    </t>
    </r>
    <r>
      <rPr>
        <b/>
        <sz val="10.5"/>
        <color theme="1"/>
        <rFont val="宋体"/>
        <family val="3"/>
        <charset val="134"/>
      </rPr>
      <t> </t>
    </r>
  </si>
  <si>
    <t>小区编码</t>
  </si>
  <si>
    <t>CELL_ID</t>
  </si>
  <si>
    <t>cell_id</t>
  </si>
  <si>
    <t>通信次数</t>
  </si>
  <si>
    <t>030000 中国电信</t>
  </si>
  <si>
    <t>020000 中国联通</t>
  </si>
  <si>
    <t>只填报：</t>
  </si>
  <si>
    <t>运营商类型</t>
  </si>
  <si>
    <t>CMCC_BRANCH_ID</t>
  </si>
  <si>
    <t>参见维度BASS_STD1_0069（国内运营商）</t>
  </si>
  <si>
    <t>竞争对手号码。</t>
  </si>
  <si>
    <t>0：否</t>
  </si>
  <si>
    <t>1：是</t>
  </si>
  <si>
    <t>是否种子用户</t>
  </si>
  <si>
    <t>ifseed</t>
    <phoneticPr fontId="1" type="noConversion"/>
  </si>
  <si>
    <t>标识该学生是否是种子用户</t>
  </si>
  <si>
    <t>2：手工收集</t>
  </si>
  <si>
    <t>1：模型计算</t>
  </si>
  <si>
    <t>学生用户识别方法</t>
  </si>
  <si>
    <t>MARK_TYPE</t>
  </si>
  <si>
    <t>竞争对手手机号码。</t>
  </si>
  <si>
    <t>3：本地方案</t>
  </si>
  <si>
    <t>2：方案二</t>
  </si>
  <si>
    <t>1: 方案一</t>
  </si>
  <si>
    <t>区域用户识别模型</t>
  </si>
  <si>
    <r>
      <t>校园区域本网用户识别模型方案标识</t>
    </r>
    <r>
      <rPr>
        <sz val="10.5"/>
        <color theme="1"/>
        <rFont val="Times New Roman"/>
        <family val="1"/>
      </rPr>
      <t>:</t>
    </r>
  </si>
  <si>
    <t>学校标识</t>
  </si>
  <si>
    <t>基站小区必须对应唯一的一所学校</t>
  </si>
  <si>
    <t>集团客户标识</t>
  </si>
  <si>
    <t>ENTERPRISE_ID</t>
    <phoneticPr fontId="1" type="noConversion"/>
  </si>
  <si>
    <r>
      <t>与</t>
    </r>
    <r>
      <rPr>
        <sz val="10.5"/>
        <color theme="1"/>
        <rFont val="Arial"/>
        <family val="2"/>
      </rPr>
      <t>01004</t>
    </r>
    <r>
      <rPr>
        <sz val="10.5"/>
        <color theme="1"/>
        <rFont val="宋体"/>
        <family val="3"/>
        <charset val="134"/>
      </rPr>
      <t>（集团客户）接口中“集团客户标识”保持一致</t>
    </r>
  </si>
  <si>
    <r>
      <t xml:space="preserve">   </t>
    </r>
    <r>
      <rPr>
        <sz val="10.5"/>
        <color theme="1"/>
        <rFont val="宋体"/>
        <family val="3"/>
        <charset val="134"/>
      </rPr>
      <t>19</t>
    </r>
    <r>
      <rPr>
        <sz val="7"/>
        <color theme="1"/>
        <rFont val="Times New Roman"/>
        <family val="1"/>
      </rPr>
      <t xml:space="preserve">     </t>
    </r>
    <r>
      <rPr>
        <sz val="10.5"/>
        <color theme="1"/>
        <rFont val="宋体"/>
        <family val="3"/>
        <charset val="134"/>
      </rPr>
      <t> </t>
    </r>
  </si>
  <si>
    <t>按照集团公司集团客户部认定的覆盖标准，确定是否覆盖。校园信息化范围包括：校园PBX直联、WLAN网、校园V网、移动代理服务器（MAS）、彩信校刊、高校官方专属邮箱、一卡通应用。</t>
  </si>
  <si>
    <t>移动校园信息化是否覆盖</t>
  </si>
  <si>
    <t>CHAR(1)</t>
    <phoneticPr fontId="1" type="noConversion"/>
  </si>
  <si>
    <t>IF_INFONIZE</t>
    <phoneticPr fontId="1" type="noConversion"/>
  </si>
  <si>
    <r>
      <t xml:space="preserve">   </t>
    </r>
    <r>
      <rPr>
        <sz val="10.5"/>
        <color theme="1"/>
        <rFont val="宋体"/>
        <family val="3"/>
        <charset val="134"/>
      </rPr>
      <t>18</t>
    </r>
    <r>
      <rPr>
        <sz val="7"/>
        <color theme="1"/>
        <rFont val="Times New Roman"/>
        <family val="1"/>
      </rPr>
      <t xml:space="preserve">     </t>
    </r>
    <r>
      <rPr>
        <sz val="10.5"/>
        <color theme="1"/>
        <rFont val="宋体"/>
        <family val="3"/>
        <charset val="134"/>
      </rPr>
      <t> </t>
    </r>
  </si>
  <si>
    <t>按照集团公司市场部认定的覆盖标准，确定是否覆盖。渠道类型包括：自营厅（含品牌店）、指定专营店、特约代理店、校园直销队、自助终端等（详见《关于加强校园渠道建设并下发《校园渠道建设运营指导意见》的通知》市通 [2010] 140 号）</t>
  </si>
  <si>
    <t>移动渠道是否覆盖</t>
  </si>
  <si>
    <t>IF_CHNL_COVER</t>
    <phoneticPr fontId="1" type="noConversion"/>
  </si>
  <si>
    <r>
      <t xml:space="preserve">   </t>
    </r>
    <r>
      <rPr>
        <sz val="10.5"/>
        <color theme="1"/>
        <rFont val="宋体"/>
        <family val="3"/>
        <charset val="134"/>
      </rPr>
      <t>17</t>
    </r>
    <r>
      <rPr>
        <sz val="7"/>
        <color theme="1"/>
        <rFont val="Times New Roman"/>
        <family val="1"/>
      </rPr>
      <t xml:space="preserve">     </t>
    </r>
    <r>
      <rPr>
        <sz val="10.5"/>
        <color theme="1"/>
        <rFont val="宋体"/>
        <family val="3"/>
        <charset val="134"/>
      </rPr>
      <t> </t>
    </r>
  </si>
  <si>
    <t>按照集团公司计划部认定的覆盖标准，确定是否覆盖。覆盖范围是指如宿舍、教学楼、食堂、图书馆等。</t>
  </si>
  <si>
    <t>移动WLAN是否覆盖</t>
  </si>
  <si>
    <t xml:space="preserve"> CHAR(1)</t>
    <phoneticPr fontId="1" type="noConversion"/>
  </si>
  <si>
    <t>IF_WLAN</t>
    <phoneticPr fontId="1" type="noConversion"/>
  </si>
  <si>
    <r>
      <t xml:space="preserve">   </t>
    </r>
    <r>
      <rPr>
        <sz val="10.5"/>
        <color theme="1"/>
        <rFont val="宋体"/>
        <family val="3"/>
        <charset val="134"/>
      </rPr>
      <t>16</t>
    </r>
    <r>
      <rPr>
        <sz val="7"/>
        <color theme="1"/>
        <rFont val="Times New Roman"/>
        <family val="1"/>
      </rPr>
      <t xml:space="preserve">     </t>
    </r>
    <r>
      <rPr>
        <sz val="10.5"/>
        <color theme="1"/>
        <rFont val="宋体"/>
        <family val="3"/>
        <charset val="134"/>
      </rPr>
      <t> </t>
    </r>
  </si>
  <si>
    <t>0~100百分数，右对齐，左填0。</t>
  </si>
  <si>
    <t>移动市场占有率</t>
  </si>
  <si>
    <t xml:space="preserve"> CHAR(3)</t>
    <phoneticPr fontId="1" type="noConversion"/>
  </si>
  <si>
    <t>CMCC_RATE</t>
    <phoneticPr fontId="1" type="noConversion"/>
  </si>
  <si>
    <t>number(3)</t>
  </si>
  <si>
    <r>
      <t xml:space="preserve">   </t>
    </r>
    <r>
      <rPr>
        <sz val="10.5"/>
        <color theme="1"/>
        <rFont val="宋体"/>
        <family val="3"/>
        <charset val="134"/>
      </rPr>
      <t>15</t>
    </r>
    <r>
      <rPr>
        <sz val="7"/>
        <color theme="1"/>
        <rFont val="Times New Roman"/>
        <family val="1"/>
      </rPr>
      <t xml:space="preserve">     </t>
    </r>
    <r>
      <rPr>
        <sz val="10.5"/>
        <color theme="1"/>
        <rFont val="宋体"/>
        <family val="3"/>
        <charset val="134"/>
      </rPr>
      <t> </t>
    </r>
  </si>
  <si>
    <t>教职工人数</t>
  </si>
  <si>
    <t xml:space="preserve"> CHAR(6)</t>
  </si>
  <si>
    <t>STAFF_CNT</t>
    <phoneticPr fontId="1" type="noConversion"/>
  </si>
  <si>
    <r>
      <t xml:space="preserve">   </t>
    </r>
    <r>
      <rPr>
        <sz val="10.5"/>
        <color theme="1"/>
        <rFont val="宋体"/>
        <family val="3"/>
        <charset val="134"/>
      </rPr>
      <t>14</t>
    </r>
    <r>
      <rPr>
        <sz val="7"/>
        <color theme="1"/>
        <rFont val="Times New Roman"/>
        <family val="1"/>
      </rPr>
      <t xml:space="preserve">     </t>
    </r>
    <r>
      <rPr>
        <sz val="10.5"/>
        <color theme="1"/>
        <rFont val="宋体"/>
        <family val="3"/>
        <charset val="134"/>
      </rPr>
      <t> </t>
    </r>
  </si>
  <si>
    <t>新生人数</t>
  </si>
  <si>
    <t>NEWSTUD_CNT</t>
  </si>
  <si>
    <t>一线渠道人员收集到的该学校新生总人数，包含本、硕、博新生。</t>
  </si>
  <si>
    <r>
      <t xml:space="preserve">   </t>
    </r>
    <r>
      <rPr>
        <sz val="10.5"/>
        <color theme="1"/>
        <rFont val="宋体"/>
        <family val="3"/>
        <charset val="134"/>
      </rPr>
      <t>13</t>
    </r>
    <r>
      <rPr>
        <sz val="7"/>
        <color theme="1"/>
        <rFont val="Times New Roman"/>
        <family val="1"/>
      </rPr>
      <t xml:space="preserve">     </t>
    </r>
    <r>
      <rPr>
        <sz val="10.5"/>
        <color theme="1"/>
        <rFont val="宋体"/>
        <family val="3"/>
        <charset val="134"/>
      </rPr>
      <t> </t>
    </r>
  </si>
  <si>
    <t>学生人数</t>
  </si>
  <si>
    <t>STUD_CNT</t>
  </si>
  <si>
    <t>一线渠道人员收集到的该学校学生总人数，包含本、硕、博学生。</t>
  </si>
  <si>
    <r>
      <t xml:space="preserve">   </t>
    </r>
    <r>
      <rPr>
        <sz val="10.5"/>
        <color theme="1"/>
        <rFont val="宋体"/>
        <family val="3"/>
        <charset val="134"/>
      </rPr>
      <t>12</t>
    </r>
    <r>
      <rPr>
        <sz val="7"/>
        <color theme="1"/>
        <rFont val="Times New Roman"/>
        <family val="1"/>
      </rPr>
      <t xml:space="preserve">     </t>
    </r>
    <r>
      <rPr>
        <sz val="10.5"/>
        <color theme="1"/>
        <rFont val="宋体"/>
        <family val="3"/>
        <charset val="134"/>
      </rPr>
      <t> </t>
    </r>
  </si>
  <si>
    <t>3：其他</t>
  </si>
  <si>
    <t>2：民办高校</t>
  </si>
  <si>
    <t>1：普通高校</t>
  </si>
  <si>
    <t>办校属性</t>
  </si>
  <si>
    <t>school_oper_type</t>
    <phoneticPr fontId="1" type="noConversion"/>
  </si>
  <si>
    <r>
      <t xml:space="preserve">   </t>
    </r>
    <r>
      <rPr>
        <sz val="10.5"/>
        <color theme="1"/>
        <rFont val="宋体"/>
        <family val="3"/>
        <charset val="134"/>
      </rPr>
      <t>11</t>
    </r>
    <r>
      <rPr>
        <sz val="7"/>
        <color theme="1"/>
        <rFont val="Times New Roman"/>
        <family val="1"/>
      </rPr>
      <t xml:space="preserve">     </t>
    </r>
    <r>
      <rPr>
        <sz val="10.5"/>
        <color theme="1"/>
        <rFont val="宋体"/>
        <family val="3"/>
        <charset val="134"/>
      </rPr>
      <t> </t>
    </r>
  </si>
  <si>
    <t>4：其他</t>
  </si>
  <si>
    <t>3：省教育厅或教委</t>
  </si>
  <si>
    <t>2：省属院校</t>
  </si>
  <si>
    <t>1：部属院校</t>
  </si>
  <si>
    <t>主管单位</t>
  </si>
  <si>
    <t>admin_type</t>
    <phoneticPr fontId="1" type="noConversion"/>
  </si>
  <si>
    <r>
      <t xml:space="preserve">   </t>
    </r>
    <r>
      <rPr>
        <sz val="10.5"/>
        <color theme="1"/>
        <rFont val="宋体"/>
        <family val="3"/>
        <charset val="134"/>
      </rPr>
      <t>10</t>
    </r>
    <r>
      <rPr>
        <sz val="7"/>
        <color theme="1"/>
        <rFont val="Times New Roman"/>
        <family val="1"/>
      </rPr>
      <t xml:space="preserve">     </t>
    </r>
    <r>
      <rPr>
        <sz val="10.5"/>
        <color theme="1"/>
        <rFont val="宋体"/>
        <family val="3"/>
        <charset val="134"/>
      </rPr>
      <t> </t>
    </r>
  </si>
  <si>
    <r>
      <t>4</t>
    </r>
    <r>
      <rPr>
        <sz val="10.5"/>
        <color theme="1"/>
        <rFont val="宋体"/>
        <family val="3"/>
        <charset val="134"/>
      </rPr>
      <t>：成人高校</t>
    </r>
    <phoneticPr fontId="1" type="noConversion"/>
  </si>
  <si>
    <r>
      <t>3</t>
    </r>
    <r>
      <rPr>
        <sz val="10.5"/>
        <color theme="1"/>
        <rFont val="宋体"/>
        <family val="3"/>
        <charset val="134"/>
      </rPr>
      <t>：分校办学点</t>
    </r>
  </si>
  <si>
    <r>
      <t>2</t>
    </r>
    <r>
      <rPr>
        <sz val="10.5"/>
        <color theme="1"/>
        <rFont val="宋体"/>
        <family val="3"/>
        <charset val="134"/>
      </rPr>
      <t>：独立学院</t>
    </r>
  </si>
  <si>
    <r>
      <t>1</t>
    </r>
    <r>
      <rPr>
        <sz val="10.5"/>
        <color theme="1"/>
        <rFont val="宋体"/>
        <family val="3"/>
        <charset val="134"/>
      </rPr>
      <t>：普通高等学校（含本科、高职院校）</t>
    </r>
  </si>
  <si>
    <t>学校类型</t>
  </si>
  <si>
    <t>school_type</t>
    <phoneticPr fontId="1" type="noConversion"/>
  </si>
  <si>
    <r>
      <t xml:space="preserve">   </t>
    </r>
    <r>
      <rPr>
        <sz val="10.5"/>
        <color theme="1"/>
        <rFont val="宋体"/>
        <family val="3"/>
        <charset val="134"/>
      </rPr>
      <t>09</t>
    </r>
    <r>
      <rPr>
        <sz val="7"/>
        <color theme="1"/>
        <rFont val="Times New Roman"/>
        <family val="1"/>
      </rPr>
      <t xml:space="preserve">     </t>
    </r>
    <r>
      <rPr>
        <sz val="10.5"/>
        <color theme="1"/>
        <rFont val="宋体"/>
        <family val="3"/>
        <charset val="134"/>
      </rPr>
      <t> </t>
    </r>
  </si>
  <si>
    <r>
      <t>3</t>
    </r>
    <r>
      <rPr>
        <sz val="10.5"/>
        <color theme="1"/>
        <rFont val="宋体"/>
        <family val="3"/>
        <charset val="134"/>
      </rPr>
      <t>：其他</t>
    </r>
  </si>
  <si>
    <r>
      <t>2</t>
    </r>
    <r>
      <rPr>
        <sz val="10.5"/>
        <color theme="1"/>
        <rFont val="宋体"/>
        <family val="3"/>
        <charset val="134"/>
      </rPr>
      <t>：专科</t>
    </r>
  </si>
  <si>
    <r>
      <t>1</t>
    </r>
    <r>
      <rPr>
        <sz val="10.5"/>
        <color theme="1"/>
        <rFont val="宋体"/>
        <family val="3"/>
        <charset val="134"/>
      </rPr>
      <t>：本科</t>
    </r>
  </si>
  <si>
    <t>办学层次</t>
  </si>
  <si>
    <t>school_lvl</t>
    <phoneticPr fontId="1" type="noConversion"/>
  </si>
  <si>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</si>
  <si>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t>学校主页</t>
    <phoneticPr fontId="1" type="noConversion"/>
  </si>
  <si>
    <t>char(100)</t>
  </si>
  <si>
    <t>website</t>
    <phoneticPr fontId="1" type="noConversion"/>
  </si>
  <si>
    <r>
      <t>学校网址首页，例如：</t>
    </r>
    <r>
      <rPr>
        <sz val="10.5"/>
        <color theme="1"/>
        <rFont val="Arial"/>
        <family val="2"/>
      </rPr>
      <t>http://www.pku.edu.cn/</t>
    </r>
    <phoneticPr fontId="1" type="noConversion"/>
  </si>
  <si>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</si>
  <si>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考虑到小数点位，接口中该字段长度为10；</t>
  </si>
  <si>
    <t>纬度</t>
  </si>
  <si>
    <t>LATITUDE</t>
  </si>
  <si>
    <t>NUMBER(9,5)</t>
  </si>
  <si>
    <t>单位：度</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</si>
  <si>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</si>
  <si>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经度</t>
  </si>
  <si>
    <t>LONGITUDE</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</si>
  <si>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</si>
  <si>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学校地址</t>
  </si>
  <si>
    <t>SCHOOL_ADDR</t>
    <phoneticPr fontId="1" type="noConversion"/>
  </si>
  <si>
    <t>学校的具体通信地址。</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</si>
  <si>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</si>
  <si>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校园所在CMCC运营公司标识</t>
  </si>
  <si>
    <t>CMCC_BRANCH_ID</t>
    <phoneticPr fontId="1" type="noConversion"/>
  </si>
  <si>
    <t>学校所属的CMCC地市公司标识。</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</si>
  <si>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</si>
  <si>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r>
      <t>学校名称</t>
    </r>
    <r>
      <rPr>
        <sz val="10.5"/>
        <color theme="1"/>
        <rFont val="Times New Roman"/>
        <family val="1"/>
      </rPr>
      <t xml:space="preserve"> </t>
    </r>
  </si>
  <si>
    <t>SCHOOL_NAME</t>
  </si>
  <si>
    <t>对外宣传的全称（分校视为单独一所学校）。</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</si>
  <si>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</si>
  <si>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该字段具有唯一性，最细粒的学校标识，命名规则参见校园客户应用规范。</t>
  </si>
  <si>
    <r>
      <t xml:space="preserve">   </t>
    </r>
    <r>
      <rPr>
        <b/>
        <sz val="10.5"/>
        <color theme="1"/>
        <rFont val="宋体"/>
        <family val="3"/>
        <charset val="134"/>
      </rPr>
      <t>01</t>
    </r>
    <r>
      <rPr>
        <b/>
        <sz val="7"/>
        <color theme="1"/>
        <rFont val="Times New Roman"/>
        <family val="1"/>
      </rPr>
      <t xml:space="preserve">    </t>
    </r>
    <r>
      <rPr>
        <b/>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</si>
  <si>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</si>
  <si>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b</t>
    <phoneticPr fontId="1" type="noConversion"/>
  </si>
  <si>
    <t>a</t>
    <phoneticPr fontId="1" type="noConversion"/>
  </si>
  <si>
    <t>run_month</t>
  </si>
  <si>
    <t>USER_ID</t>
  </si>
  <si>
    <t>call_cnt</t>
  </si>
  <si>
    <t>opp_nbr</t>
  </si>
  <si>
    <t>ifseed</t>
  </si>
  <si>
    <t>ENTERPRISE_ID</t>
  </si>
  <si>
    <t>IF_INFONIZE</t>
  </si>
  <si>
    <t>IF_CHNL_COVER</t>
  </si>
  <si>
    <t xml:space="preserve"> CHAR(1)</t>
  </si>
  <si>
    <t>IF_WLAN</t>
  </si>
  <si>
    <t xml:space="preserve"> CHAR(3)</t>
  </si>
  <si>
    <t>CMCC_RATE</t>
  </si>
  <si>
    <t>STAFF_CNT</t>
  </si>
  <si>
    <t>school_oper_type</t>
  </si>
  <si>
    <t>admin_type</t>
  </si>
  <si>
    <t>school_type</t>
  </si>
  <si>
    <t>school_lvl</t>
  </si>
  <si>
    <t>学校主页</t>
  </si>
  <si>
    <t>website</t>
  </si>
  <si>
    <t>SCHOOL_ADDR</t>
  </si>
  <si>
    <t xml:space="preserve">学校名称 </t>
  </si>
</sst>
</file>

<file path=xl/styles.xml><?xml version="1.0" encoding="utf-8"?>
<styleSheet xmlns="http://schemas.openxmlformats.org/spreadsheetml/2006/main">
  <fonts count="24">
    <font>
      <sz val="11"/>
      <color theme="1"/>
      <name val="宋体"/>
      <family val="2"/>
      <charset val="134"/>
      <scheme val="minor"/>
    </font>
    <font>
      <sz val="9"/>
      <name val="宋体"/>
      <family val="2"/>
      <charset val="134"/>
      <scheme val="minor"/>
    </font>
    <font>
      <sz val="10.5"/>
      <color theme="1"/>
      <name val="宋体"/>
      <family val="3"/>
      <charset val="134"/>
    </font>
    <font>
      <sz val="10.5"/>
      <color theme="1"/>
      <name val="宋体"/>
      <family val="3"/>
      <charset val="134"/>
      <scheme val="minor"/>
    </font>
    <font>
      <sz val="10.5"/>
      <color theme="1"/>
      <name val="Times New Roman"/>
      <family val="1"/>
    </font>
    <font>
      <sz val="11"/>
      <color theme="1"/>
      <name val="宋体"/>
      <family val="3"/>
      <charset val="134"/>
      <scheme val="minor"/>
    </font>
    <font>
      <sz val="11"/>
      <color theme="1"/>
      <name val="Times New Roman"/>
      <family val="1"/>
    </font>
    <font>
      <u/>
      <sz val="10.5"/>
      <color rgb="FF008080"/>
      <name val="宋体"/>
      <family val="3"/>
      <charset val="134"/>
      <scheme val="minor"/>
    </font>
    <font>
      <sz val="10"/>
      <color theme="1"/>
      <name val="宋体"/>
      <family val="3"/>
      <charset val="134"/>
      <scheme val="minor"/>
    </font>
    <font>
      <u/>
      <sz val="10"/>
      <color rgb="FF008080"/>
      <name val="宋体"/>
      <family val="3"/>
      <charset val="134"/>
      <scheme val="minor"/>
    </font>
    <font>
      <sz val="7"/>
      <color theme="1"/>
      <name val="Times New Roman"/>
      <family val="1"/>
    </font>
    <font>
      <b/>
      <sz val="10.5"/>
      <color theme="1"/>
      <name val="宋体"/>
      <family val="3"/>
      <charset val="134"/>
    </font>
    <font>
      <sz val="10.5"/>
      <color rgb="FF000000"/>
      <name val="宋体"/>
      <family val="3"/>
      <charset val="134"/>
    </font>
    <font>
      <sz val="10.5"/>
      <color theme="1"/>
      <name val="Arial"/>
      <family val="2"/>
    </font>
    <font>
      <sz val="10.5"/>
      <color rgb="FFFF0000"/>
      <name val="宋体"/>
      <family val="3"/>
      <charset val="134"/>
    </font>
    <font>
      <u/>
      <sz val="10.5"/>
      <color rgb="FFFF0000"/>
      <name val="宋体"/>
      <family val="3"/>
      <charset val="134"/>
    </font>
    <font>
      <b/>
      <u/>
      <sz val="10.5"/>
      <color rgb="FFFF0000"/>
      <name val="宋体"/>
      <family val="3"/>
      <charset val="134"/>
    </font>
    <font>
      <b/>
      <sz val="10.5"/>
      <color rgb="FFFF0000"/>
      <name val="宋体"/>
      <family val="3"/>
      <charset val="134"/>
    </font>
    <font>
      <u/>
      <sz val="10.5"/>
      <color rgb="FFFF0000"/>
      <name val="Times New Roman"/>
      <family val="1"/>
    </font>
    <font>
      <sz val="10.5"/>
      <color rgb="FF080000"/>
      <name val="宋体"/>
      <family val="3"/>
      <charset val="134"/>
    </font>
    <font>
      <sz val="12"/>
      <color theme="1"/>
      <name val="宋体"/>
      <family val="3"/>
      <charset val="134"/>
    </font>
    <font>
      <b/>
      <sz val="7"/>
      <color theme="1"/>
      <name val="Times New Roman"/>
      <family val="1"/>
    </font>
    <font>
      <sz val="11"/>
      <color theme="1"/>
      <name val="宋体"/>
      <family val="3"/>
      <charset val="134"/>
    </font>
    <font>
      <sz val="10.5"/>
      <color rgb="FFFF0000"/>
      <name val="Times New Roman"/>
      <family val="1"/>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E6E6E6"/>
        <bgColor indexed="64"/>
      </patternFill>
    </fill>
  </fills>
  <borders count="20">
    <border>
      <left/>
      <right/>
      <top/>
      <bottom/>
      <diagonal/>
    </border>
    <border>
      <left/>
      <right style="double">
        <color indexed="64"/>
      </right>
      <top/>
      <bottom style="double">
        <color indexed="64"/>
      </bottom>
      <diagonal/>
    </border>
    <border>
      <left/>
      <right style="medium">
        <color indexed="64"/>
      </right>
      <top/>
      <bottom style="double">
        <color indexed="64"/>
      </bottom>
      <diagonal/>
    </border>
    <border>
      <left style="double">
        <color indexed="64"/>
      </left>
      <right style="medium">
        <color indexed="64"/>
      </right>
      <top/>
      <bottom style="double">
        <color indexed="64"/>
      </bottom>
      <diagonal/>
    </border>
    <border>
      <left/>
      <right style="double">
        <color indexed="64"/>
      </right>
      <top/>
      <bottom style="medium">
        <color indexed="64"/>
      </bottom>
      <diagonal/>
    </border>
    <border>
      <left/>
      <right style="medium">
        <color indexed="64"/>
      </right>
      <top/>
      <bottom style="medium">
        <color indexed="64"/>
      </bottom>
      <diagonal/>
    </border>
    <border>
      <left style="double">
        <color indexed="64"/>
      </left>
      <right style="medium">
        <color indexed="64"/>
      </right>
      <top/>
      <bottom style="medium">
        <color indexed="64"/>
      </bottom>
      <diagonal/>
    </border>
    <border>
      <left/>
      <right style="double">
        <color indexed="64"/>
      </right>
      <top style="double">
        <color indexed="64"/>
      </top>
      <bottom style="medium">
        <color indexed="64"/>
      </bottom>
      <diagonal/>
    </border>
    <border>
      <left/>
      <right style="medium">
        <color indexed="64"/>
      </right>
      <top style="double">
        <color indexed="64"/>
      </top>
      <bottom style="medium">
        <color indexed="64"/>
      </bottom>
      <diagonal/>
    </border>
    <border>
      <left style="double">
        <color indexed="64"/>
      </left>
      <right style="medium">
        <color indexed="64"/>
      </right>
      <top style="double">
        <color indexed="64"/>
      </top>
      <bottom style="medium">
        <color indexed="64"/>
      </bottom>
      <diagonal/>
    </border>
    <border>
      <left style="medium">
        <color indexed="64"/>
      </left>
      <right style="double">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double">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bottom/>
      <diagonal/>
    </border>
    <border>
      <left style="double">
        <color indexed="64"/>
      </left>
      <right style="medium">
        <color indexed="64"/>
      </right>
      <top style="medium">
        <color indexed="64"/>
      </top>
      <bottom/>
      <diagonal/>
    </border>
    <border>
      <left style="medium">
        <color indexed="64"/>
      </left>
      <right style="double">
        <color indexed="64"/>
      </right>
      <top/>
      <bottom/>
      <diagonal/>
    </border>
    <border>
      <left style="medium">
        <color indexed="64"/>
      </left>
      <right style="medium">
        <color indexed="64"/>
      </right>
      <top/>
      <bottom/>
      <diagonal/>
    </border>
    <border>
      <left style="double">
        <color indexed="64"/>
      </left>
      <right style="medium">
        <color indexed="64"/>
      </right>
      <top/>
      <bottom/>
      <diagonal/>
    </border>
    <border>
      <left/>
      <right style="double">
        <color indexed="64"/>
      </right>
      <top/>
      <bottom/>
      <diagonal/>
    </border>
  </borders>
  <cellStyleXfs count="1">
    <xf numFmtId="0" fontId="0" fillId="0" borderId="0">
      <alignment vertical="center"/>
    </xf>
  </cellStyleXfs>
  <cellXfs count="162">
    <xf numFmtId="0" fontId="0" fillId="0" borderId="0" xfId="0">
      <alignment vertical="center"/>
    </xf>
    <xf numFmtId="49" fontId="0" fillId="0" borderId="0" xfId="0" applyNumberFormat="1">
      <alignment vertical="center"/>
    </xf>
    <xf numFmtId="0" fontId="0" fillId="2" borderId="0" xfId="0" applyFill="1">
      <alignment vertical="center"/>
    </xf>
    <xf numFmtId="0" fontId="2" fillId="0" borderId="0" xfId="0" applyFont="1" applyAlignment="1">
      <alignment horizontal="left" vertical="center"/>
    </xf>
    <xf numFmtId="0" fontId="3" fillId="0" borderId="0" xfId="0" applyFont="1">
      <alignment vertical="center"/>
    </xf>
    <xf numFmtId="0" fontId="0" fillId="3" borderId="0" xfId="0" applyFill="1">
      <alignment vertical="center"/>
    </xf>
    <xf numFmtId="0" fontId="5" fillId="0" borderId="0" xfId="0" applyFont="1">
      <alignment vertical="center"/>
    </xf>
    <xf numFmtId="0" fontId="7" fillId="0" borderId="0" xfId="0" applyFont="1">
      <alignment vertical="center"/>
    </xf>
    <xf numFmtId="0" fontId="8" fillId="0" borderId="0" xfId="0" applyFont="1">
      <alignment vertical="center"/>
    </xf>
    <xf numFmtId="49" fontId="0" fillId="4" borderId="0" xfId="0" applyNumberFormat="1" applyFill="1">
      <alignment vertical="center"/>
    </xf>
    <xf numFmtId="0" fontId="9" fillId="0" borderId="0" xfId="0" applyFont="1">
      <alignment vertical="center"/>
    </xf>
    <xf numFmtId="0" fontId="2" fillId="0" borderId="0" xfId="0" quotePrefix="1" applyFont="1" applyFill="1" applyBorder="1" applyAlignment="1">
      <alignment horizontal="justify"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justify" vertical="center" wrapText="1"/>
    </xf>
    <xf numFmtId="0" fontId="2" fillId="0" borderId="2" xfId="0" applyFont="1" applyBorder="1" applyAlignment="1">
      <alignment horizontal="justify" vertical="top" wrapText="1"/>
    </xf>
    <xf numFmtId="0" fontId="2" fillId="0" borderId="3" xfId="0" applyFont="1" applyBorder="1" applyAlignment="1">
      <alignment horizontal="center" vertical="center" wrapText="1"/>
    </xf>
    <xf numFmtId="0" fontId="2" fillId="0" borderId="0" xfId="0" applyFont="1" applyFill="1" applyBorder="1" applyAlignment="1">
      <alignment horizontal="justify" vertical="center" wrapText="1"/>
    </xf>
    <xf numFmtId="0" fontId="2" fillId="0" borderId="4" xfId="0" applyFont="1" applyBorder="1" applyAlignment="1">
      <alignment horizontal="justify" vertical="center" wrapText="1"/>
    </xf>
    <xf numFmtId="0" fontId="2" fillId="0" borderId="5" xfId="0" applyFont="1" applyBorder="1" applyAlignment="1">
      <alignment horizontal="justify" vertical="center" wrapText="1"/>
    </xf>
    <xf numFmtId="0" fontId="10"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5" borderId="7" xfId="0" applyFont="1" applyFill="1" applyBorder="1" applyAlignment="1">
      <alignment horizontal="center" vertical="top" wrapText="1"/>
    </xf>
    <xf numFmtId="0" fontId="2" fillId="5" borderId="8" xfId="0" applyFont="1" applyFill="1" applyBorder="1" applyAlignment="1">
      <alignment horizontal="center" vertical="top" wrapText="1"/>
    </xf>
    <xf numFmtId="0" fontId="2" fillId="5" borderId="9" xfId="0" applyFont="1" applyFill="1" applyBorder="1" applyAlignment="1">
      <alignment horizontal="center" vertical="top" wrapText="1"/>
    </xf>
    <xf numFmtId="0" fontId="2" fillId="0" borderId="14" xfId="0" applyFont="1" applyBorder="1" applyAlignment="1">
      <alignment horizontal="justify" vertical="center" wrapText="1"/>
    </xf>
    <xf numFmtId="0" fontId="11" fillId="0" borderId="4" xfId="0" applyFont="1" applyBorder="1" applyAlignment="1">
      <alignment horizontal="center" vertical="center" wrapText="1"/>
    </xf>
    <xf numFmtId="0" fontId="2" fillId="0" borderId="1" xfId="0" applyFont="1" applyBorder="1" applyAlignment="1">
      <alignment horizontal="left" vertical="center" wrapText="1"/>
    </xf>
    <xf numFmtId="0" fontId="2" fillId="0" borderId="2" xfId="0" applyFont="1" applyBorder="1" applyAlignment="1">
      <alignment vertical="top" wrapText="1"/>
    </xf>
    <xf numFmtId="0" fontId="4" fillId="0" borderId="2" xfId="0" applyFont="1" applyBorder="1" applyAlignment="1">
      <alignment vertical="top" wrapText="1"/>
    </xf>
    <xf numFmtId="0" fontId="2" fillId="0" borderId="3" xfId="0" applyFont="1" applyBorder="1" applyAlignment="1">
      <alignment horizontal="justify" vertical="center" wrapText="1"/>
    </xf>
    <xf numFmtId="0" fontId="11" fillId="0" borderId="4" xfId="0" applyFont="1" applyBorder="1" applyAlignment="1">
      <alignment horizontal="left" vertical="center" wrapText="1"/>
    </xf>
    <xf numFmtId="0" fontId="12" fillId="0" borderId="5" xfId="0" applyFont="1" applyBorder="1" applyAlignment="1">
      <alignment horizontal="justify" vertical="center" wrapText="1"/>
    </xf>
    <xf numFmtId="0" fontId="2" fillId="5" borderId="9" xfId="0" applyFont="1" applyFill="1" applyBorder="1" applyAlignment="1">
      <alignment horizontal="center" vertical="center" wrapText="1"/>
    </xf>
    <xf numFmtId="0" fontId="2" fillId="0" borderId="5" xfId="0" applyFont="1" applyBorder="1" applyAlignment="1">
      <alignment vertical="top" wrapText="1"/>
    </xf>
    <xf numFmtId="0" fontId="2" fillId="0" borderId="14" xfId="0" applyFont="1" applyBorder="1" applyAlignment="1">
      <alignment vertical="top" wrapText="1"/>
    </xf>
    <xf numFmtId="0" fontId="2" fillId="0" borderId="4" xfId="0" applyFont="1" applyBorder="1" applyAlignment="1">
      <alignment horizontal="left" vertical="center" wrapText="1"/>
    </xf>
    <xf numFmtId="0" fontId="2" fillId="0" borderId="5" xfId="0" applyFont="1" applyBorder="1" applyAlignment="1">
      <alignment horizontal="justify" vertical="top" wrapText="1"/>
    </xf>
    <xf numFmtId="0" fontId="2" fillId="0" borderId="14" xfId="0" applyFont="1" applyBorder="1" applyAlignment="1">
      <alignment horizontal="justify" vertical="top" wrapText="1"/>
    </xf>
    <xf numFmtId="0" fontId="11" fillId="0" borderId="4" xfId="0" applyFont="1" applyBorder="1" applyAlignment="1">
      <alignment horizontal="left" vertical="center" wrapText="1" indent="1"/>
    </xf>
    <xf numFmtId="0" fontId="2" fillId="0" borderId="6" xfId="0" applyFont="1" applyBorder="1" applyAlignment="1">
      <alignment horizontal="center" vertical="center" wrapText="1"/>
    </xf>
    <xf numFmtId="0" fontId="4" fillId="0" borderId="6" xfId="0" applyFont="1" applyBorder="1" applyAlignment="1">
      <alignment horizontal="center" vertical="top" wrapText="1"/>
    </xf>
    <xf numFmtId="0" fontId="2" fillId="0" borderId="0" xfId="0" quotePrefix="1" applyFont="1" applyBorder="1" applyAlignment="1">
      <alignment horizontal="center" vertical="center" wrapText="1"/>
    </xf>
    <xf numFmtId="0" fontId="14" fillId="0" borderId="1" xfId="0" applyFont="1" applyBorder="1" applyAlignment="1">
      <alignment horizontal="center" vertical="center" wrapText="1"/>
    </xf>
    <xf numFmtId="0" fontId="15" fillId="0" borderId="2" xfId="0" applyFont="1" applyBorder="1" applyAlignment="1">
      <alignment horizontal="justify" vertical="center" wrapText="1"/>
    </xf>
    <xf numFmtId="0" fontId="14" fillId="0" borderId="2" xfId="0" applyFont="1" applyBorder="1" applyAlignment="1">
      <alignment horizontal="justify" vertical="center" wrapText="1"/>
    </xf>
    <xf numFmtId="0" fontId="15" fillId="0" borderId="2" xfId="0" applyFont="1" applyBorder="1" applyAlignment="1">
      <alignment horizontal="justify" vertical="top" wrapText="1"/>
    </xf>
    <xf numFmtId="0" fontId="14" fillId="0" borderId="3" xfId="0" applyFont="1" applyBorder="1" applyAlignment="1">
      <alignment horizontal="center" vertical="center" wrapText="1"/>
    </xf>
    <xf numFmtId="0" fontId="14" fillId="0" borderId="4" xfId="0" applyFont="1" applyBorder="1" applyAlignment="1">
      <alignment horizontal="justify" vertical="center" wrapText="1"/>
    </xf>
    <xf numFmtId="0" fontId="15" fillId="0" borderId="5" xfId="0" applyFont="1" applyBorder="1" applyAlignment="1">
      <alignment horizontal="justify" vertical="center" wrapText="1"/>
    </xf>
    <xf numFmtId="0" fontId="15" fillId="0" borderId="0" xfId="0" applyFont="1" applyFill="1" applyBorder="1" applyAlignment="1">
      <alignment horizontal="justify" vertical="center" wrapText="1"/>
    </xf>
    <xf numFmtId="0" fontId="15" fillId="0" borderId="6" xfId="0" applyFont="1" applyBorder="1" applyAlignment="1">
      <alignment horizontal="justify" vertical="center" wrapText="1"/>
    </xf>
    <xf numFmtId="0" fontId="16" fillId="0" borderId="4" xfId="0" applyFont="1" applyBorder="1" applyAlignment="1">
      <alignment horizontal="justify" vertical="center" wrapText="1"/>
    </xf>
    <xf numFmtId="0" fontId="14" fillId="0" borderId="4" xfId="0" applyFont="1" applyBorder="1" applyAlignment="1">
      <alignment horizontal="center" vertical="center" wrapText="1"/>
    </xf>
    <xf numFmtId="0" fontId="15" fillId="5" borderId="7" xfId="0" applyFont="1" applyFill="1" applyBorder="1" applyAlignment="1">
      <alignment horizontal="center" vertical="top" wrapText="1"/>
    </xf>
    <xf numFmtId="0" fontId="15" fillId="5" borderId="8" xfId="0" applyFont="1" applyFill="1" applyBorder="1" applyAlignment="1">
      <alignment horizontal="center" vertical="top" wrapText="1"/>
    </xf>
    <xf numFmtId="0" fontId="15" fillId="5" borderId="9" xfId="0" applyFont="1" applyFill="1" applyBorder="1" applyAlignment="1">
      <alignment horizontal="center" vertical="top" wrapText="1"/>
    </xf>
    <xf numFmtId="0" fontId="15" fillId="0" borderId="14" xfId="0" applyFont="1" applyBorder="1" applyAlignment="1">
      <alignment horizontal="justify" vertical="center" wrapText="1"/>
    </xf>
    <xf numFmtId="0" fontId="17" fillId="0" borderId="1" xfId="0" applyFont="1" applyBorder="1" applyAlignment="1">
      <alignment horizontal="justify" vertical="center" wrapText="1"/>
    </xf>
    <xf numFmtId="0" fontId="11" fillId="0" borderId="3" xfId="0" applyFont="1" applyBorder="1" applyAlignment="1">
      <alignment horizontal="justify" vertical="top" wrapText="1"/>
    </xf>
    <xf numFmtId="0" fontId="17" fillId="0" borderId="4" xfId="0" applyFont="1" applyBorder="1" applyAlignment="1">
      <alignment horizontal="justify" vertical="center" wrapText="1"/>
    </xf>
    <xf numFmtId="0" fontId="11" fillId="0" borderId="6" xfId="0" applyFont="1" applyBorder="1" applyAlignment="1">
      <alignment horizontal="center" vertical="center" wrapText="1"/>
    </xf>
    <xf numFmtId="0" fontId="18" fillId="0" borderId="5" xfId="0" applyFont="1" applyBorder="1" applyAlignment="1">
      <alignment horizontal="justify" vertical="center" wrapText="1"/>
    </xf>
    <xf numFmtId="0" fontId="11" fillId="0" borderId="5" xfId="0" applyFont="1" applyBorder="1" applyAlignment="1">
      <alignment horizontal="justify" vertical="center" wrapText="1"/>
    </xf>
    <xf numFmtId="0" fontId="11" fillId="0" borderId="4" xfId="0" applyFont="1" applyBorder="1" applyAlignment="1">
      <alignment horizontal="justify" vertical="top" wrapText="1"/>
    </xf>
    <xf numFmtId="0" fontId="15" fillId="0" borderId="5" xfId="0" applyFont="1" applyBorder="1" applyAlignment="1">
      <alignment horizontal="justify" vertical="top" wrapText="1"/>
    </xf>
    <xf numFmtId="0" fontId="11" fillId="0" borderId="7" xfId="0" applyFont="1" applyBorder="1" applyAlignment="1">
      <alignment horizontal="justify" vertical="top" wrapText="1"/>
    </xf>
    <xf numFmtId="0" fontId="11" fillId="0" borderId="8" xfId="0" applyFont="1" applyBorder="1" applyAlignment="1">
      <alignment horizontal="justify" vertical="top" wrapText="1"/>
    </xf>
    <xf numFmtId="0" fontId="11" fillId="0" borderId="9" xfId="0" applyFont="1" applyBorder="1" applyAlignment="1">
      <alignment horizontal="justify" vertical="top" wrapText="1"/>
    </xf>
    <xf numFmtId="0" fontId="2" fillId="0" borderId="1" xfId="0" applyFont="1" applyBorder="1" applyAlignment="1">
      <alignment horizontal="justify" vertical="center" wrapText="1"/>
    </xf>
    <xf numFmtId="0" fontId="2" fillId="0" borderId="19" xfId="0" applyFont="1" applyBorder="1" applyAlignment="1">
      <alignment horizontal="justify" vertical="center" wrapText="1"/>
    </xf>
    <xf numFmtId="0" fontId="19" fillId="0" borderId="5" xfId="0" applyFont="1" applyBorder="1" applyAlignment="1">
      <alignment horizontal="justify" vertical="center" wrapText="1"/>
    </xf>
    <xf numFmtId="0" fontId="2" fillId="5" borderId="7" xfId="0" applyFont="1" applyFill="1" applyBorder="1" applyAlignment="1">
      <alignment horizontal="justify" vertical="top" wrapText="1"/>
    </xf>
    <xf numFmtId="0" fontId="2" fillId="5" borderId="8" xfId="0" applyFont="1" applyFill="1" applyBorder="1" applyAlignment="1">
      <alignment horizontal="justify" vertical="top" wrapText="1"/>
    </xf>
    <xf numFmtId="0" fontId="0" fillId="0" borderId="0" xfId="0" quotePrefix="1">
      <alignment vertical="center"/>
    </xf>
    <xf numFmtId="0" fontId="20" fillId="0" borderId="5" xfId="0" applyFont="1" applyBorder="1" applyAlignment="1">
      <alignment vertical="center" wrapText="1"/>
    </xf>
    <xf numFmtId="0" fontId="20" fillId="0" borderId="14" xfId="0" applyFont="1" applyBorder="1" applyAlignment="1">
      <alignment vertical="center" wrapText="1"/>
    </xf>
    <xf numFmtId="0" fontId="12" fillId="0" borderId="4" xfId="0" applyFont="1" applyBorder="1" applyAlignment="1">
      <alignment horizontal="justify" vertical="center" wrapText="1"/>
    </xf>
    <xf numFmtId="0" fontId="12" fillId="0" borderId="0" xfId="0" applyFont="1" applyFill="1" applyBorder="1" applyAlignment="1">
      <alignment horizontal="justify" vertical="center" wrapText="1"/>
    </xf>
    <xf numFmtId="0" fontId="12" fillId="0" borderId="6" xfId="0" applyFont="1" applyBorder="1" applyAlignment="1">
      <alignment horizontal="center" vertical="center" wrapText="1"/>
    </xf>
    <xf numFmtId="0" fontId="11" fillId="0" borderId="4" xfId="0" applyFont="1" applyBorder="1" applyAlignment="1">
      <alignment horizontal="justify" vertical="center" wrapText="1"/>
    </xf>
    <xf numFmtId="0" fontId="21" fillId="0" borderId="6" xfId="0" applyFont="1" applyBorder="1" applyAlignment="1">
      <alignment horizontal="center" vertical="center" wrapText="1"/>
    </xf>
    <xf numFmtId="0" fontId="14" fillId="0" borderId="4" xfId="0" applyFont="1" applyBorder="1" applyAlignment="1">
      <alignment horizontal="left" vertical="center" wrapText="1"/>
    </xf>
    <xf numFmtId="0" fontId="2" fillId="0" borderId="14" xfId="0" applyFont="1" applyBorder="1" applyAlignment="1">
      <alignment horizontal="left" vertical="center" wrapText="1"/>
    </xf>
    <xf numFmtId="0" fontId="2" fillId="0" borderId="5" xfId="0" applyFont="1" applyBorder="1" applyAlignment="1">
      <alignment horizontal="left" vertical="center" wrapText="1"/>
    </xf>
    <xf numFmtId="0" fontId="13" fillId="0" borderId="1" xfId="0" applyFont="1" applyBorder="1" applyAlignment="1">
      <alignment horizontal="center" vertical="center" wrapText="1"/>
    </xf>
    <xf numFmtId="0" fontId="13" fillId="0" borderId="2" xfId="0" applyFont="1" applyBorder="1" applyAlignment="1">
      <alignment horizontal="justify" vertical="center" wrapText="1"/>
    </xf>
    <xf numFmtId="0" fontId="10" fillId="0" borderId="3" xfId="0" applyFont="1" applyBorder="1" applyAlignment="1">
      <alignment horizontal="center" vertical="center" wrapText="1"/>
    </xf>
    <xf numFmtId="0" fontId="22" fillId="0" borderId="5" xfId="0" applyFont="1" applyBorder="1" applyAlignment="1">
      <alignment vertical="center" wrapText="1"/>
    </xf>
    <xf numFmtId="0" fontId="23" fillId="0" borderId="5" xfId="0" applyFont="1" applyBorder="1" applyAlignment="1">
      <alignment horizontal="justify" vertical="center" wrapText="1"/>
    </xf>
    <xf numFmtId="0" fontId="4" fillId="0" borderId="5" xfId="0" applyFont="1" applyBorder="1" applyAlignment="1">
      <alignment horizontal="justify" vertical="center" wrapText="1"/>
    </xf>
    <xf numFmtId="0" fontId="4" fillId="0" borderId="14" xfId="0" applyFont="1" applyBorder="1" applyAlignment="1">
      <alignment horizontal="justify" vertical="center" wrapText="1"/>
    </xf>
    <xf numFmtId="0" fontId="4" fillId="0" borderId="4" xfId="0" applyFont="1" applyBorder="1" applyAlignment="1">
      <alignment horizontal="justify"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12" fillId="0" borderId="5" xfId="0" applyFont="1" applyBorder="1" applyAlignment="1">
      <alignment vertical="top" wrapText="1"/>
    </xf>
    <xf numFmtId="0" fontId="2" fillId="0" borderId="13" xfId="0" applyFont="1" applyBorder="1" applyAlignment="1">
      <alignment horizontal="justify" vertical="center" wrapText="1"/>
    </xf>
    <xf numFmtId="0" fontId="2" fillId="0" borderId="11" xfId="0" applyFont="1" applyBorder="1" applyAlignment="1">
      <alignment horizontal="justify" vertical="center" wrapText="1"/>
    </xf>
    <xf numFmtId="0" fontId="2" fillId="0" borderId="12" xfId="0" applyFont="1" applyBorder="1" applyAlignment="1">
      <alignment horizontal="left" vertical="center" wrapText="1"/>
    </xf>
    <xf numFmtId="0" fontId="2" fillId="0" borderId="10" xfId="0" applyFont="1" applyBorder="1" applyAlignment="1">
      <alignment horizontal="left" vertical="center" wrapText="1"/>
    </xf>
    <xf numFmtId="0" fontId="4" fillId="0" borderId="1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5" xfId="0" applyFont="1" applyBorder="1" applyAlignment="1">
      <alignment horizontal="center" vertical="top" wrapText="1"/>
    </xf>
    <xf numFmtId="0" fontId="4" fillId="0" borderId="6" xfId="0" applyFont="1" applyBorder="1" applyAlignment="1">
      <alignment horizontal="center" vertical="top" wrapText="1"/>
    </xf>
    <xf numFmtId="0" fontId="10" fillId="0" borderId="15" xfId="0" applyFont="1" applyBorder="1" applyAlignment="1">
      <alignment horizontal="center" vertical="center" wrapText="1"/>
    </xf>
    <xf numFmtId="0" fontId="10" fillId="0" borderId="6" xfId="0" applyFont="1" applyBorder="1" applyAlignment="1">
      <alignment horizontal="center" vertical="center" wrapText="1"/>
    </xf>
    <xf numFmtId="0" fontId="12" fillId="0" borderId="13" xfId="0" applyFont="1" applyBorder="1" applyAlignment="1">
      <alignment horizontal="justify" vertical="center" wrapText="1"/>
    </xf>
    <xf numFmtId="0" fontId="12" fillId="0" borderId="11" xfId="0" applyFont="1" applyBorder="1" applyAlignment="1">
      <alignment horizontal="justify" vertical="center" wrapText="1"/>
    </xf>
    <xf numFmtId="0" fontId="11" fillId="0" borderId="12" xfId="0" applyFont="1" applyBorder="1" applyAlignment="1">
      <alignment horizontal="left" vertical="center" wrapText="1" indent="1"/>
    </xf>
    <xf numFmtId="0" fontId="11" fillId="0" borderId="10" xfId="0" applyFont="1" applyBorder="1" applyAlignment="1">
      <alignment horizontal="left" vertical="center" wrapText="1" indent="1"/>
    </xf>
    <xf numFmtId="0" fontId="11" fillId="0" borderId="12" xfId="0" applyFont="1" applyBorder="1" applyAlignment="1">
      <alignment horizontal="left" vertical="center" wrapText="1"/>
    </xf>
    <xf numFmtId="0" fontId="11" fillId="0" borderId="10" xfId="0" applyFont="1" applyBorder="1" applyAlignment="1">
      <alignment horizontal="left" vertical="center" wrapText="1"/>
    </xf>
    <xf numFmtId="0" fontId="10" fillId="0" borderId="18" xfId="0" applyFont="1" applyBorder="1" applyAlignment="1">
      <alignment horizontal="center" vertical="center" wrapText="1"/>
    </xf>
    <xf numFmtId="0" fontId="12" fillId="0" borderId="17" xfId="0" applyFont="1" applyBorder="1" applyAlignment="1">
      <alignment horizontal="justify" vertical="center" wrapText="1"/>
    </xf>
    <xf numFmtId="0" fontId="11" fillId="0" borderId="16" xfId="0" applyFont="1" applyBorder="1" applyAlignment="1">
      <alignment horizontal="left" vertical="center" wrapText="1" indent="1"/>
    </xf>
    <xf numFmtId="0" fontId="2" fillId="0" borderId="17" xfId="0" applyFont="1" applyBorder="1" applyAlignment="1">
      <alignment horizontal="justify" vertical="center" wrapText="1"/>
    </xf>
    <xf numFmtId="0" fontId="11" fillId="0" borderId="12" xfId="0" applyFont="1" applyBorder="1" applyAlignment="1">
      <alignment horizontal="justify" vertical="center" wrapText="1"/>
    </xf>
    <xf numFmtId="0" fontId="11" fillId="0" borderId="16" xfId="0" applyFont="1" applyBorder="1" applyAlignment="1">
      <alignment horizontal="justify" vertical="center" wrapText="1"/>
    </xf>
    <xf numFmtId="0" fontId="11" fillId="0" borderId="10" xfId="0" applyFont="1" applyBorder="1" applyAlignment="1">
      <alignment horizontal="justify" vertical="center" wrapText="1"/>
    </xf>
    <xf numFmtId="0" fontId="2" fillId="0" borderId="12" xfId="0" applyFont="1" applyBorder="1" applyAlignment="1">
      <alignment horizontal="justify" vertical="center" wrapText="1"/>
    </xf>
    <xf numFmtId="0" fontId="2" fillId="0" borderId="16" xfId="0" applyFont="1" applyBorder="1" applyAlignment="1">
      <alignment horizontal="justify" vertical="center" wrapText="1"/>
    </xf>
    <xf numFmtId="0" fontId="2" fillId="0" borderId="10" xfId="0" applyFont="1" applyBorder="1" applyAlignment="1">
      <alignment horizontal="justify" vertical="center" wrapText="1"/>
    </xf>
    <xf numFmtId="0" fontId="16" fillId="0" borderId="12" xfId="0" applyFont="1" applyBorder="1" applyAlignment="1">
      <alignment horizontal="justify" vertical="center" wrapText="1"/>
    </xf>
    <xf numFmtId="0" fontId="0" fillId="0" borderId="10" xfId="0" applyBorder="1">
      <alignment vertical="center"/>
    </xf>
    <xf numFmtId="0" fontId="2" fillId="0" borderId="15"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6" xfId="0" applyFont="1" applyBorder="1" applyAlignment="1">
      <alignment horizontal="center" vertical="center" wrapText="1"/>
    </xf>
    <xf numFmtId="0" fontId="15" fillId="0" borderId="13" xfId="0" applyFont="1" applyBorder="1" applyAlignment="1">
      <alignment horizontal="justify" vertical="center" wrapText="1"/>
    </xf>
    <xf numFmtId="0" fontId="0" fillId="0" borderId="11" xfId="0" applyBorder="1">
      <alignment vertical="center"/>
    </xf>
    <xf numFmtId="0" fontId="11" fillId="0" borderId="15" xfId="0" applyFont="1" applyBorder="1" applyAlignment="1">
      <alignment horizontal="center" vertical="center" wrapText="1"/>
    </xf>
    <xf numFmtId="0" fontId="0" fillId="0" borderId="6" xfId="0" applyBorder="1">
      <alignment vertical="center"/>
    </xf>
    <xf numFmtId="0" fontId="15" fillId="0" borderId="17" xfId="0" applyFont="1" applyBorder="1" applyAlignment="1">
      <alignment horizontal="justify" vertical="center" wrapText="1"/>
    </xf>
    <xf numFmtId="0" fontId="15" fillId="0" borderId="11" xfId="0" applyFont="1" applyBorder="1" applyAlignment="1">
      <alignment horizontal="justify" vertical="center" wrapText="1"/>
    </xf>
    <xf numFmtId="0" fontId="16" fillId="0" borderId="16" xfId="0" applyFont="1" applyBorder="1" applyAlignment="1">
      <alignment horizontal="justify" vertical="center" wrapText="1"/>
    </xf>
    <xf numFmtId="0" fontId="16" fillId="0" borderId="10" xfId="0" applyFont="1" applyBorder="1" applyAlignment="1">
      <alignment horizontal="justify" vertical="center" wrapText="1"/>
    </xf>
    <xf numFmtId="0" fontId="15" fillId="0" borderId="15" xfId="0" applyFont="1" applyBorder="1" applyAlignment="1">
      <alignment horizontal="justify" vertical="center" wrapText="1"/>
    </xf>
    <xf numFmtId="0" fontId="15" fillId="0" borderId="18" xfId="0" applyFont="1" applyBorder="1" applyAlignment="1">
      <alignment horizontal="justify" vertical="center" wrapText="1"/>
    </xf>
    <xf numFmtId="0" fontId="15" fillId="0" borderId="6" xfId="0" applyFont="1" applyBorder="1" applyAlignment="1">
      <alignment horizontal="justify" vertical="center" wrapText="1"/>
    </xf>
    <xf numFmtId="0" fontId="20" fillId="0" borderId="13" xfId="0" applyFont="1" applyBorder="1" applyAlignment="1">
      <alignment vertical="center" wrapText="1"/>
    </xf>
    <xf numFmtId="0" fontId="20" fillId="0" borderId="11" xfId="0" applyFont="1" applyBorder="1" applyAlignment="1">
      <alignment vertical="center" wrapText="1"/>
    </xf>
    <xf numFmtId="0" fontId="19" fillId="0" borderId="13" xfId="0" applyFont="1" applyBorder="1" applyAlignment="1">
      <alignment horizontal="justify" vertical="center" wrapText="1"/>
    </xf>
    <xf numFmtId="0" fontId="19" fillId="0" borderId="11" xfId="0" applyFont="1" applyBorder="1" applyAlignment="1">
      <alignment horizontal="justify" vertical="center" wrapText="1"/>
    </xf>
    <xf numFmtId="0" fontId="14" fillId="0" borderId="12" xfId="0" applyFont="1" applyBorder="1" applyAlignment="1">
      <alignment horizontal="justify" vertical="center" wrapText="1"/>
    </xf>
    <xf numFmtId="0" fontId="14" fillId="0" borderId="10" xfId="0" applyFont="1" applyBorder="1" applyAlignment="1">
      <alignment horizontal="justify" vertical="center" wrapText="1"/>
    </xf>
    <xf numFmtId="0" fontId="11" fillId="0" borderId="18" xfId="0" applyFont="1" applyBorder="1" applyAlignment="1">
      <alignment horizontal="center" vertical="center" wrapText="1"/>
    </xf>
    <xf numFmtId="0" fontId="11" fillId="0" borderId="6" xfId="0" applyFont="1" applyBorder="1" applyAlignment="1">
      <alignment horizontal="center" vertical="center" wrapText="1"/>
    </xf>
    <xf numFmtId="0" fontId="17" fillId="0" borderId="12" xfId="0" applyFont="1" applyBorder="1" applyAlignment="1">
      <alignment horizontal="justify" vertical="center" wrapText="1"/>
    </xf>
    <xf numFmtId="0" fontId="17" fillId="0" borderId="16" xfId="0" applyFont="1" applyBorder="1" applyAlignment="1">
      <alignment horizontal="justify" vertical="center" wrapText="1"/>
    </xf>
    <xf numFmtId="0" fontId="17" fillId="0" borderId="10" xfId="0" applyFont="1" applyBorder="1" applyAlignment="1">
      <alignment horizontal="justify" vertical="center" wrapText="1"/>
    </xf>
    <xf numFmtId="0" fontId="14" fillId="0" borderId="12" xfId="0" applyFont="1" applyBorder="1" applyAlignment="1">
      <alignment horizontal="left" vertical="center" wrapText="1"/>
    </xf>
    <xf numFmtId="0" fontId="14" fillId="0" borderId="16" xfId="0" applyFont="1" applyBorder="1" applyAlignment="1">
      <alignment horizontal="left" vertical="center" wrapText="1"/>
    </xf>
    <xf numFmtId="0" fontId="14" fillId="0" borderId="10" xfId="0" applyFont="1" applyBorder="1" applyAlignment="1">
      <alignment horizontal="left" vertical="center" wrapText="1"/>
    </xf>
    <xf numFmtId="0" fontId="2" fillId="0" borderId="16" xfId="0" applyFont="1" applyBorder="1" applyAlignment="1">
      <alignment horizontal="left" vertical="center" wrapText="1"/>
    </xf>
    <xf numFmtId="0" fontId="11" fillId="0" borderId="13" xfId="0" applyFont="1" applyBorder="1" applyAlignment="1">
      <alignment horizontal="justify" vertical="center" wrapText="1"/>
    </xf>
    <xf numFmtId="0" fontId="11" fillId="0" borderId="17" xfId="0" applyFont="1" applyBorder="1" applyAlignment="1">
      <alignment horizontal="justify" vertical="center" wrapText="1"/>
    </xf>
    <xf numFmtId="0" fontId="11" fillId="0" borderId="11" xfId="0" applyFont="1" applyBorder="1" applyAlignment="1">
      <alignment horizontal="justify" vertical="center" wrapText="1"/>
    </xf>
    <xf numFmtId="0" fontId="4" fillId="0" borderId="12" xfId="0" applyFont="1" applyBorder="1" applyAlignment="1">
      <alignment horizontal="justify" vertical="center" wrapText="1"/>
    </xf>
    <xf numFmtId="0" fontId="4" fillId="0" borderId="16" xfId="0" applyFont="1" applyBorder="1" applyAlignment="1">
      <alignment horizontal="justify" vertical="center" wrapText="1"/>
    </xf>
    <xf numFmtId="0" fontId="4" fillId="0" borderId="10" xfId="0" applyFont="1" applyBorder="1" applyAlignment="1">
      <alignment horizontal="justify" vertical="center" wrapText="1"/>
    </xf>
    <xf numFmtId="0" fontId="22" fillId="0" borderId="13" xfId="0" applyFont="1" applyBorder="1" applyAlignment="1">
      <alignment vertical="center" wrapText="1"/>
    </xf>
    <xf numFmtId="0" fontId="22" fillId="0" borderId="11" xfId="0" applyFont="1" applyBorder="1" applyAlignment="1">
      <alignment vertical="center" wrapText="1"/>
    </xf>
    <xf numFmtId="0" fontId="0" fillId="0" borderId="0" xfId="0"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A32"/>
  <sheetViews>
    <sheetView workbookViewId="0">
      <selection activeCell="A2" sqref="A2"/>
    </sheetView>
  </sheetViews>
  <sheetFormatPr defaultRowHeight="13.5"/>
  <cols>
    <col min="2" max="2" width="18.375" style="1" bestFit="1" customWidth="1"/>
    <col min="3" max="4" width="9" style="1"/>
    <col min="5" max="5" width="9.5" style="1" bestFit="1" customWidth="1"/>
    <col min="6" max="7" width="9" style="1"/>
    <col min="8" max="8" width="99.625" style="1" bestFit="1" customWidth="1"/>
    <col min="9" max="9" width="17.25" bestFit="1" customWidth="1"/>
    <col min="10" max="10" width="21.625" bestFit="1" customWidth="1"/>
    <col min="11" max="12" width="28.25" bestFit="1" customWidth="1"/>
    <col min="13" max="13" width="38.25" bestFit="1" customWidth="1"/>
    <col min="14" max="14" width="53.875" bestFit="1" customWidth="1"/>
    <col min="15" max="16" width="38.25" customWidth="1"/>
    <col min="17" max="17" width="80.5" bestFit="1" customWidth="1"/>
    <col min="18" max="18" width="19.375" customWidth="1"/>
  </cols>
  <sheetData>
    <row r="1" spans="1:27">
      <c r="B1" s="1" t="s">
        <v>457</v>
      </c>
      <c r="C1" s="1" t="s">
        <v>456</v>
      </c>
      <c r="D1" s="1" t="s">
        <v>455</v>
      </c>
      <c r="E1" s="1" t="s">
        <v>454</v>
      </c>
      <c r="F1" s="1" t="s">
        <v>453</v>
      </c>
      <c r="G1" s="1" t="s">
        <v>452</v>
      </c>
      <c r="H1" s="1" t="s">
        <v>451</v>
      </c>
      <c r="I1" t="s">
        <v>450</v>
      </c>
      <c r="J1" t="s">
        <v>449</v>
      </c>
      <c r="K1" t="s">
        <v>448</v>
      </c>
      <c r="L1" t="s">
        <v>447</v>
      </c>
      <c r="M1" t="s">
        <v>446</v>
      </c>
      <c r="N1" s="2"/>
      <c r="O1" s="2"/>
      <c r="P1" s="2"/>
      <c r="Q1" t="s">
        <v>445</v>
      </c>
      <c r="R1" t="s">
        <v>444</v>
      </c>
      <c r="S1" t="s">
        <v>443</v>
      </c>
      <c r="T1" t="s">
        <v>442</v>
      </c>
      <c r="U1" t="s">
        <v>441</v>
      </c>
      <c r="V1" t="s">
        <v>440</v>
      </c>
      <c r="W1" t="s">
        <v>439</v>
      </c>
      <c r="X1" t="s">
        <v>438</v>
      </c>
      <c r="Y1" t="s">
        <v>437</v>
      </c>
      <c r="Z1" t="s">
        <v>436</v>
      </c>
      <c r="AA1" t="s">
        <v>435</v>
      </c>
    </row>
    <row r="2" spans="1:27">
      <c r="B2" s="9" t="s">
        <v>434</v>
      </c>
      <c r="D2" s="1" t="s">
        <v>104</v>
      </c>
      <c r="E2" s="1" t="s">
        <v>380</v>
      </c>
      <c r="F2" s="1" t="s">
        <v>379</v>
      </c>
      <c r="G2" s="10" t="s">
        <v>433</v>
      </c>
      <c r="H2" s="7" t="s">
        <v>432</v>
      </c>
      <c r="I2" t="s">
        <v>431</v>
      </c>
      <c r="J2" t="s">
        <v>430</v>
      </c>
      <c r="K2" t="s">
        <v>429</v>
      </c>
      <c r="L2" t="s">
        <v>428</v>
      </c>
      <c r="M2" t="s">
        <v>427</v>
      </c>
      <c r="N2" t="str">
        <f t="shared" ref="N2:N9" si="0">"rename " &amp; I2 &amp; " to " &amp; I2 &amp;"_CANCEL_OLD"</f>
        <v>rename G_S_02024_DAY to G_S_02024_DAY_CANCEL_OLD</v>
      </c>
      <c r="O2" t="str">
        <f t="shared" ref="O2:O23" si="1">"CREATE TABLE "&amp; I2 &amp; " ("</f>
        <v>CREATE TABLE G_S_02024_DAY (</v>
      </c>
      <c r="P2" t="s">
        <v>303</v>
      </c>
      <c r="Q2" t="s">
        <v>426</v>
      </c>
      <c r="R2" t="s">
        <v>425</v>
      </c>
      <c r="S2" t="s">
        <v>424</v>
      </c>
      <c r="T2" t="s">
        <v>423</v>
      </c>
      <c r="U2" t="s">
        <v>422</v>
      </c>
      <c r="V2" t="s">
        <v>421</v>
      </c>
      <c r="W2" t="s">
        <v>420</v>
      </c>
      <c r="X2" t="s">
        <v>419</v>
      </c>
      <c r="Y2" t="s">
        <v>418</v>
      </c>
      <c r="Z2" t="s">
        <v>417</v>
      </c>
      <c r="AA2" t="s">
        <v>416</v>
      </c>
    </row>
    <row r="3" spans="1:27">
      <c r="B3" s="9" t="s">
        <v>415</v>
      </c>
      <c r="D3" s="1" t="s">
        <v>104</v>
      </c>
      <c r="E3" s="1" t="s">
        <v>380</v>
      </c>
      <c r="F3" s="1" t="s">
        <v>379</v>
      </c>
      <c r="G3" s="10" t="s">
        <v>414</v>
      </c>
      <c r="H3" s="7" t="s">
        <v>413</v>
      </c>
      <c r="I3" t="s">
        <v>412</v>
      </c>
      <c r="J3" t="s">
        <v>411</v>
      </c>
      <c r="K3" t="s">
        <v>410</v>
      </c>
      <c r="L3" t="s">
        <v>409</v>
      </c>
      <c r="M3" t="s">
        <v>408</v>
      </c>
      <c r="N3" t="str">
        <f t="shared" si="0"/>
        <v>rename G_S_02025_DAY to G_S_02025_DAY_CANCEL_OLD</v>
      </c>
      <c r="O3" t="str">
        <f t="shared" si="1"/>
        <v>CREATE TABLE G_S_02025_DAY (</v>
      </c>
      <c r="P3" t="s">
        <v>303</v>
      </c>
      <c r="Q3" t="s">
        <v>407</v>
      </c>
      <c r="R3" t="s">
        <v>406</v>
      </c>
      <c r="S3" t="s">
        <v>405</v>
      </c>
      <c r="T3" t="s">
        <v>404</v>
      </c>
      <c r="U3" t="s">
        <v>403</v>
      </c>
      <c r="V3" t="s">
        <v>402</v>
      </c>
      <c r="W3" t="s">
        <v>401</v>
      </c>
      <c r="X3" t="s">
        <v>400</v>
      </c>
      <c r="Y3" t="s">
        <v>399</v>
      </c>
      <c r="Z3" t="s">
        <v>293</v>
      </c>
    </row>
    <row r="4" spans="1:27">
      <c r="B4" s="9" t="s">
        <v>398</v>
      </c>
      <c r="D4" s="1" t="s">
        <v>104</v>
      </c>
      <c r="E4" s="1" t="s">
        <v>380</v>
      </c>
      <c r="F4" s="1" t="s">
        <v>379</v>
      </c>
      <c r="G4" s="10" t="s">
        <v>397</v>
      </c>
      <c r="H4" s="10" t="s">
        <v>396</v>
      </c>
      <c r="I4" t="s">
        <v>395</v>
      </c>
      <c r="J4" t="s">
        <v>394</v>
      </c>
      <c r="K4" t="s">
        <v>393</v>
      </c>
      <c r="L4" t="s">
        <v>392</v>
      </c>
      <c r="M4" t="s">
        <v>391</v>
      </c>
      <c r="N4" t="str">
        <f t="shared" si="0"/>
        <v>rename G_S_04019_DAY to G_S_04019_DAY_CANCEL_OLD</v>
      </c>
      <c r="O4" t="str">
        <f t="shared" si="1"/>
        <v>CREATE TABLE G_S_04019_DAY (</v>
      </c>
      <c r="P4" t="s">
        <v>303</v>
      </c>
      <c r="Q4" t="s">
        <v>390</v>
      </c>
      <c r="R4" t="s">
        <v>389</v>
      </c>
      <c r="S4" t="s">
        <v>388</v>
      </c>
      <c r="T4" t="s">
        <v>387</v>
      </c>
      <c r="U4" t="s">
        <v>386</v>
      </c>
      <c r="V4" t="s">
        <v>385</v>
      </c>
      <c r="W4" t="s">
        <v>384</v>
      </c>
      <c r="X4" t="s">
        <v>383</v>
      </c>
      <c r="Y4" t="s">
        <v>382</v>
      </c>
      <c r="Z4" t="s">
        <v>293</v>
      </c>
    </row>
    <row r="5" spans="1:27">
      <c r="B5" s="9" t="s">
        <v>381</v>
      </c>
      <c r="D5" s="1" t="s">
        <v>104</v>
      </c>
      <c r="E5" s="1" t="s">
        <v>380</v>
      </c>
      <c r="F5" s="1" t="s">
        <v>379</v>
      </c>
      <c r="G5" s="8" t="s">
        <v>378</v>
      </c>
      <c r="H5" s="7" t="s">
        <v>377</v>
      </c>
      <c r="I5" t="s">
        <v>376</v>
      </c>
      <c r="J5" t="s">
        <v>375</v>
      </c>
      <c r="K5" t="s">
        <v>374</v>
      </c>
      <c r="L5" t="s">
        <v>373</v>
      </c>
      <c r="M5" t="s">
        <v>372</v>
      </c>
      <c r="N5" t="str">
        <f t="shared" si="0"/>
        <v>rename G_S_22048_DAY to G_S_22048_DAY_CANCEL_OLD</v>
      </c>
      <c r="O5" t="str">
        <f t="shared" si="1"/>
        <v>CREATE TABLE G_S_22048_DAY (</v>
      </c>
      <c r="P5" t="s">
        <v>303</v>
      </c>
      <c r="Q5" t="s">
        <v>371</v>
      </c>
      <c r="R5" t="s">
        <v>370</v>
      </c>
      <c r="S5" t="s">
        <v>369</v>
      </c>
      <c r="T5" t="s">
        <v>368</v>
      </c>
      <c r="U5" t="s">
        <v>367</v>
      </c>
      <c r="V5" t="s">
        <v>366</v>
      </c>
      <c r="W5" t="s">
        <v>365</v>
      </c>
      <c r="X5" t="s">
        <v>364</v>
      </c>
      <c r="Y5" t="s">
        <v>363</v>
      </c>
      <c r="Z5" t="s">
        <v>293</v>
      </c>
    </row>
    <row r="6" spans="1:27">
      <c r="B6" s="9" t="s">
        <v>362</v>
      </c>
      <c r="D6" s="1" t="s">
        <v>104</v>
      </c>
      <c r="E6" s="1" t="s">
        <v>45</v>
      </c>
      <c r="F6" s="1" t="s">
        <v>64</v>
      </c>
      <c r="G6" s="8" t="s">
        <v>361</v>
      </c>
      <c r="H6" s="7" t="s">
        <v>360</v>
      </c>
      <c r="I6" t="s">
        <v>359</v>
      </c>
      <c r="J6" t="s">
        <v>358</v>
      </c>
      <c r="K6" t="s">
        <v>357</v>
      </c>
      <c r="L6" t="s">
        <v>356</v>
      </c>
      <c r="M6" t="s">
        <v>355</v>
      </c>
      <c r="N6" t="str">
        <f t="shared" si="0"/>
        <v>rename G_S_22057_MONTH to G_S_22057_MONTH_CANCEL_OLD</v>
      </c>
      <c r="O6" t="str">
        <f t="shared" si="1"/>
        <v>CREATE TABLE G_S_22057_MONTH (</v>
      </c>
      <c r="P6" t="s">
        <v>303</v>
      </c>
      <c r="Q6" t="s">
        <v>354</v>
      </c>
      <c r="R6" t="s">
        <v>353</v>
      </c>
      <c r="S6" t="s">
        <v>352</v>
      </c>
      <c r="T6" t="s">
        <v>351</v>
      </c>
      <c r="U6" t="s">
        <v>350</v>
      </c>
      <c r="V6" t="s">
        <v>349</v>
      </c>
      <c r="W6" t="s">
        <v>348</v>
      </c>
      <c r="X6" t="s">
        <v>347</v>
      </c>
      <c r="Y6" t="s">
        <v>346</v>
      </c>
      <c r="Z6" t="s">
        <v>293</v>
      </c>
    </row>
    <row r="7" spans="1:27">
      <c r="B7" s="9" t="s">
        <v>345</v>
      </c>
      <c r="D7" s="1" t="s">
        <v>104</v>
      </c>
      <c r="E7" s="1" t="s">
        <v>45</v>
      </c>
      <c r="F7" s="1" t="s">
        <v>64</v>
      </c>
      <c r="G7" s="8" t="s">
        <v>344</v>
      </c>
      <c r="H7" s="7" t="s">
        <v>343</v>
      </c>
      <c r="I7" t="s">
        <v>342</v>
      </c>
      <c r="J7" t="s">
        <v>341</v>
      </c>
      <c r="K7" t="s">
        <v>340</v>
      </c>
      <c r="L7" t="s">
        <v>339</v>
      </c>
      <c r="M7" t="s">
        <v>338</v>
      </c>
      <c r="N7" t="str">
        <f t="shared" si="0"/>
        <v>rename G_S_22058_MONTH to G_S_22058_MONTH_CANCEL_OLD</v>
      </c>
      <c r="O7" t="str">
        <f t="shared" si="1"/>
        <v>CREATE TABLE G_S_22058_MONTH (</v>
      </c>
      <c r="P7" t="s">
        <v>303</v>
      </c>
      <c r="Q7" t="s">
        <v>337</v>
      </c>
      <c r="R7" t="s">
        <v>336</v>
      </c>
      <c r="S7" t="s">
        <v>335</v>
      </c>
      <c r="T7" t="s">
        <v>334</v>
      </c>
      <c r="U7" t="s">
        <v>333</v>
      </c>
      <c r="V7" t="s">
        <v>332</v>
      </c>
      <c r="W7" t="s">
        <v>331</v>
      </c>
      <c r="X7" t="s">
        <v>330</v>
      </c>
      <c r="Y7" t="s">
        <v>329</v>
      </c>
      <c r="Z7" t="s">
        <v>293</v>
      </c>
    </row>
    <row r="8" spans="1:27">
      <c r="B8" s="9" t="s">
        <v>328</v>
      </c>
      <c r="D8" s="1" t="s">
        <v>104</v>
      </c>
      <c r="E8" s="1" t="s">
        <v>45</v>
      </c>
      <c r="F8" s="1" t="s">
        <v>64</v>
      </c>
      <c r="G8" s="8" t="s">
        <v>327</v>
      </c>
      <c r="H8" s="7" t="s">
        <v>326</v>
      </c>
      <c r="I8" t="s">
        <v>325</v>
      </c>
      <c r="J8" t="s">
        <v>324</v>
      </c>
      <c r="K8" t="s">
        <v>323</v>
      </c>
      <c r="L8" t="s">
        <v>322</v>
      </c>
      <c r="M8" t="s">
        <v>321</v>
      </c>
      <c r="N8" t="str">
        <f t="shared" si="0"/>
        <v>rename G_S_22059_MONTH to G_S_22059_MONTH_CANCEL_OLD</v>
      </c>
      <c r="O8" t="str">
        <f t="shared" si="1"/>
        <v>CREATE TABLE G_S_22059_MONTH (</v>
      </c>
      <c r="P8" t="s">
        <v>303</v>
      </c>
      <c r="Q8" t="s">
        <v>320</v>
      </c>
      <c r="R8" t="s">
        <v>319</v>
      </c>
      <c r="S8" t="s">
        <v>318</v>
      </c>
      <c r="T8" t="s">
        <v>317</v>
      </c>
      <c r="U8" t="s">
        <v>316</v>
      </c>
      <c r="V8" t="s">
        <v>315</v>
      </c>
      <c r="W8" t="s">
        <v>314</v>
      </c>
      <c r="X8" t="s">
        <v>313</v>
      </c>
      <c r="Y8" t="s">
        <v>312</v>
      </c>
      <c r="Z8" t="s">
        <v>293</v>
      </c>
    </row>
    <row r="9" spans="1:27">
      <c r="B9" s="9" t="s">
        <v>311</v>
      </c>
      <c r="D9" s="1" t="s">
        <v>104</v>
      </c>
      <c r="E9" s="1" t="s">
        <v>45</v>
      </c>
      <c r="F9" s="1" t="s">
        <v>64</v>
      </c>
      <c r="G9" s="8" t="s">
        <v>310</v>
      </c>
      <c r="H9" s="7" t="s">
        <v>309</v>
      </c>
      <c r="I9" t="s">
        <v>308</v>
      </c>
      <c r="J9" t="s">
        <v>307</v>
      </c>
      <c r="K9" t="s">
        <v>306</v>
      </c>
      <c r="L9" t="s">
        <v>305</v>
      </c>
      <c r="M9" t="s">
        <v>304</v>
      </c>
      <c r="N9" t="str">
        <f t="shared" si="0"/>
        <v>rename G_S_22060_MONTH to G_S_22060_MONTH_CANCEL_OLD</v>
      </c>
      <c r="O9" t="str">
        <f t="shared" si="1"/>
        <v>CREATE TABLE G_S_22060_MONTH (</v>
      </c>
      <c r="P9" t="s">
        <v>303</v>
      </c>
      <c r="Q9" t="s">
        <v>302</v>
      </c>
      <c r="R9" t="s">
        <v>301</v>
      </c>
      <c r="S9" t="s">
        <v>300</v>
      </c>
      <c r="T9" t="s">
        <v>299</v>
      </c>
      <c r="U9" t="s">
        <v>298</v>
      </c>
      <c r="V9" t="s">
        <v>297</v>
      </c>
      <c r="W9" t="s">
        <v>296</v>
      </c>
      <c r="X9" t="s">
        <v>295</v>
      </c>
      <c r="Y9" t="s">
        <v>294</v>
      </c>
      <c r="Z9" t="s">
        <v>293</v>
      </c>
    </row>
    <row r="10" spans="1:27" ht="12" customHeight="1">
      <c r="A10" s="5" t="s">
        <v>292</v>
      </c>
      <c r="B10" s="1" t="s">
        <v>291</v>
      </c>
      <c r="C10" s="1" t="s">
        <v>290</v>
      </c>
      <c r="D10" s="1" t="s">
        <v>65</v>
      </c>
      <c r="E10" s="1" t="s">
        <v>45</v>
      </c>
      <c r="F10" s="1" t="s">
        <v>64</v>
      </c>
      <c r="G10" s="1" t="s">
        <v>290</v>
      </c>
      <c r="H10" s="4" t="s">
        <v>289</v>
      </c>
      <c r="I10" t="s">
        <v>288</v>
      </c>
      <c r="J10" t="s">
        <v>287</v>
      </c>
      <c r="K10" t="s">
        <v>286</v>
      </c>
      <c r="L10" t="s">
        <v>285</v>
      </c>
      <c r="M10" t="s">
        <v>284</v>
      </c>
      <c r="O10" t="str">
        <f t="shared" si="1"/>
        <v>CREATE TABLE G_I_06001_MONTH (</v>
      </c>
      <c r="P10" t="s">
        <v>283</v>
      </c>
      <c r="Q10" t="s">
        <v>282</v>
      </c>
      <c r="R10" t="s">
        <v>281</v>
      </c>
      <c r="S10" t="s">
        <v>280</v>
      </c>
      <c r="T10" t="s">
        <v>279</v>
      </c>
      <c r="U10" t="s">
        <v>278</v>
      </c>
      <c r="V10" t="s">
        <v>277</v>
      </c>
      <c r="W10" t="s">
        <v>276</v>
      </c>
      <c r="X10" t="s">
        <v>275</v>
      </c>
      <c r="Y10" t="s">
        <v>274</v>
      </c>
    </row>
    <row r="11" spans="1:27">
      <c r="A11" s="5"/>
      <c r="B11" s="1" t="s">
        <v>273</v>
      </c>
      <c r="D11" s="1" t="s">
        <v>65</v>
      </c>
      <c r="E11" s="1" t="s">
        <v>45</v>
      </c>
      <c r="F11" s="1" t="s">
        <v>64</v>
      </c>
      <c r="I11" t="s">
        <v>272</v>
      </c>
      <c r="J11" t="s">
        <v>271</v>
      </c>
      <c r="K11" t="s">
        <v>270</v>
      </c>
      <c r="L11" t="s">
        <v>269</v>
      </c>
      <c r="M11" t="s">
        <v>268</v>
      </c>
      <c r="O11" t="str">
        <f t="shared" si="1"/>
        <v>CREATE TABLE G_I_06002_MONTH (</v>
      </c>
      <c r="P11" t="s">
        <v>267</v>
      </c>
      <c r="Q11" t="s">
        <v>266</v>
      </c>
      <c r="R11" t="s">
        <v>265</v>
      </c>
      <c r="S11" t="s">
        <v>264</v>
      </c>
      <c r="T11" t="s">
        <v>263</v>
      </c>
      <c r="U11" t="s">
        <v>262</v>
      </c>
      <c r="V11" t="s">
        <v>261</v>
      </c>
      <c r="W11" t="s">
        <v>260</v>
      </c>
      <c r="X11" t="s">
        <v>259</v>
      </c>
      <c r="Y11" t="s">
        <v>258</v>
      </c>
    </row>
    <row r="12" spans="1:27">
      <c r="A12" s="5" t="s">
        <v>257</v>
      </c>
      <c r="B12" s="1" t="s">
        <v>256</v>
      </c>
      <c r="C12" s="4" t="s">
        <v>255</v>
      </c>
      <c r="D12" s="1" t="s">
        <v>65</v>
      </c>
      <c r="E12" s="1" t="s">
        <v>45</v>
      </c>
      <c r="F12" s="1" t="s">
        <v>64</v>
      </c>
      <c r="G12" s="4" t="s">
        <v>255</v>
      </c>
      <c r="H12" s="4" t="s">
        <v>255</v>
      </c>
      <c r="I12" t="s">
        <v>254</v>
      </c>
      <c r="J12" t="s">
        <v>253</v>
      </c>
      <c r="K12" t="s">
        <v>252</v>
      </c>
      <c r="L12" t="s">
        <v>251</v>
      </c>
      <c r="M12" t="s">
        <v>250</v>
      </c>
      <c r="O12" t="str">
        <f t="shared" si="1"/>
        <v>CREATE TABLE G_I_02031_MONTH (</v>
      </c>
      <c r="P12" t="s">
        <v>249</v>
      </c>
      <c r="Q12" t="s">
        <v>248</v>
      </c>
      <c r="R12" t="s">
        <v>247</v>
      </c>
      <c r="S12" t="s">
        <v>246</v>
      </c>
      <c r="T12" t="s">
        <v>245</v>
      </c>
      <c r="U12" t="s">
        <v>244</v>
      </c>
      <c r="V12" t="s">
        <v>243</v>
      </c>
      <c r="W12" t="s">
        <v>242</v>
      </c>
      <c r="X12" t="s">
        <v>241</v>
      </c>
      <c r="Y12" t="s">
        <v>240</v>
      </c>
    </row>
    <row r="13" spans="1:27">
      <c r="A13" s="5" t="s">
        <v>239</v>
      </c>
      <c r="B13" s="1" t="s">
        <v>238</v>
      </c>
      <c r="C13" s="3" t="s">
        <v>237</v>
      </c>
      <c r="D13" s="1" t="s">
        <v>65</v>
      </c>
      <c r="E13" s="1" t="s">
        <v>45</v>
      </c>
      <c r="F13" s="1" t="s">
        <v>64</v>
      </c>
      <c r="G13" s="3" t="s">
        <v>237</v>
      </c>
      <c r="H13" s="4" t="s">
        <v>236</v>
      </c>
      <c r="I13" t="s">
        <v>235</v>
      </c>
      <c r="J13" t="s">
        <v>234</v>
      </c>
      <c r="K13" t="s">
        <v>233</v>
      </c>
      <c r="L13" t="s">
        <v>232</v>
      </c>
      <c r="M13" t="s">
        <v>231</v>
      </c>
      <c r="O13" t="str">
        <f t="shared" si="1"/>
        <v>CREATE TABLE G_I_02032_MONTH (</v>
      </c>
      <c r="P13" t="s">
        <v>230</v>
      </c>
      <c r="Q13" t="s">
        <v>229</v>
      </c>
      <c r="R13" t="s">
        <v>228</v>
      </c>
      <c r="S13" t="s">
        <v>227</v>
      </c>
      <c r="T13" t="s">
        <v>226</v>
      </c>
      <c r="U13" t="s">
        <v>225</v>
      </c>
      <c r="V13" t="s">
        <v>224</v>
      </c>
      <c r="W13" t="s">
        <v>223</v>
      </c>
      <c r="X13" t="s">
        <v>222</v>
      </c>
      <c r="Y13" t="s">
        <v>221</v>
      </c>
    </row>
    <row r="14" spans="1:27">
      <c r="A14" s="5" t="s">
        <v>220</v>
      </c>
      <c r="B14" s="1" t="s">
        <v>219</v>
      </c>
      <c r="C14" s="1" t="s">
        <v>218</v>
      </c>
      <c r="D14" s="1" t="s">
        <v>65</v>
      </c>
      <c r="E14" s="1" t="s">
        <v>45</v>
      </c>
      <c r="F14" s="1" t="s">
        <v>64</v>
      </c>
      <c r="G14" s="1" t="s">
        <v>218</v>
      </c>
      <c r="H14" s="4" t="s">
        <v>217</v>
      </c>
      <c r="I14" t="s">
        <v>216</v>
      </c>
      <c r="J14" t="s">
        <v>215</v>
      </c>
      <c r="K14" t="s">
        <v>214</v>
      </c>
      <c r="L14" t="s">
        <v>213</v>
      </c>
      <c r="M14" t="s">
        <v>212</v>
      </c>
      <c r="O14" t="str">
        <f t="shared" si="1"/>
        <v>CREATE TABLE G_I_02033_MONTH (</v>
      </c>
      <c r="P14" t="s">
        <v>211</v>
      </c>
      <c r="Q14" t="s">
        <v>210</v>
      </c>
      <c r="R14" t="s">
        <v>209</v>
      </c>
      <c r="S14" t="s">
        <v>208</v>
      </c>
      <c r="T14" t="s">
        <v>207</v>
      </c>
      <c r="U14" t="s">
        <v>206</v>
      </c>
      <c r="V14" t="s">
        <v>205</v>
      </c>
      <c r="W14" t="s">
        <v>204</v>
      </c>
      <c r="X14" t="s">
        <v>203</v>
      </c>
      <c r="Y14" t="s">
        <v>202</v>
      </c>
    </row>
    <row r="15" spans="1:27" ht="15">
      <c r="A15" s="5" t="s">
        <v>201</v>
      </c>
      <c r="B15" s="1" t="s">
        <v>200</v>
      </c>
      <c r="C15" s="1" t="s">
        <v>199</v>
      </c>
      <c r="D15" s="1" t="s">
        <v>65</v>
      </c>
      <c r="E15" s="1" t="s">
        <v>45</v>
      </c>
      <c r="F15" s="1" t="s">
        <v>64</v>
      </c>
      <c r="G15" s="1" t="s">
        <v>199</v>
      </c>
      <c r="H15" s="6" t="s">
        <v>198</v>
      </c>
      <c r="I15" t="s">
        <v>197</v>
      </c>
      <c r="J15" t="s">
        <v>196</v>
      </c>
      <c r="K15" t="s">
        <v>195</v>
      </c>
      <c r="L15" t="s">
        <v>194</v>
      </c>
      <c r="M15" t="s">
        <v>193</v>
      </c>
      <c r="O15" t="str">
        <f t="shared" si="1"/>
        <v>CREATE TABLE G_I_02034_MONTH (</v>
      </c>
      <c r="P15" t="s">
        <v>192</v>
      </c>
      <c r="Q15" t="s">
        <v>191</v>
      </c>
      <c r="R15" t="s">
        <v>190</v>
      </c>
      <c r="S15" t="s">
        <v>189</v>
      </c>
      <c r="T15" t="s">
        <v>188</v>
      </c>
      <c r="U15" t="s">
        <v>187</v>
      </c>
      <c r="V15" t="s">
        <v>186</v>
      </c>
      <c r="W15" t="s">
        <v>185</v>
      </c>
      <c r="X15" t="s">
        <v>184</v>
      </c>
      <c r="Y15" t="s">
        <v>183</v>
      </c>
    </row>
    <row r="16" spans="1:27">
      <c r="A16" s="5" t="s">
        <v>182</v>
      </c>
      <c r="B16" s="1" t="s">
        <v>181</v>
      </c>
      <c r="C16" s="1" t="s">
        <v>180</v>
      </c>
      <c r="D16" s="1" t="s">
        <v>65</v>
      </c>
      <c r="E16" s="1" t="s">
        <v>45</v>
      </c>
      <c r="F16" s="1" t="s">
        <v>64</v>
      </c>
      <c r="G16" s="1" t="s">
        <v>180</v>
      </c>
      <c r="H16" s="4" t="s">
        <v>179</v>
      </c>
      <c r="I16" t="s">
        <v>178</v>
      </c>
      <c r="J16" t="s">
        <v>177</v>
      </c>
      <c r="K16" t="s">
        <v>176</v>
      </c>
      <c r="L16" t="s">
        <v>175</v>
      </c>
      <c r="M16" t="s">
        <v>174</v>
      </c>
      <c r="O16" t="str">
        <f t="shared" si="1"/>
        <v>CREATE TABLE G_I_02035_MONTH (</v>
      </c>
      <c r="P16" t="s">
        <v>173</v>
      </c>
      <c r="Q16" t="s">
        <v>172</v>
      </c>
      <c r="R16" t="s">
        <v>171</v>
      </c>
      <c r="S16" t="s">
        <v>170</v>
      </c>
      <c r="T16" t="s">
        <v>169</v>
      </c>
      <c r="U16" t="s">
        <v>168</v>
      </c>
      <c r="V16" t="s">
        <v>167</v>
      </c>
      <c r="W16" t="s">
        <v>166</v>
      </c>
      <c r="X16" t="s">
        <v>165</v>
      </c>
      <c r="Y16" t="s">
        <v>164</v>
      </c>
    </row>
    <row r="17" spans="1:25">
      <c r="A17" s="5" t="s">
        <v>163</v>
      </c>
      <c r="B17" s="1" t="s">
        <v>162</v>
      </c>
      <c r="C17" s="1" t="s">
        <v>161</v>
      </c>
      <c r="D17" s="1" t="s">
        <v>104</v>
      </c>
      <c r="E17" s="1" t="s">
        <v>45</v>
      </c>
      <c r="F17" s="1" t="s">
        <v>64</v>
      </c>
      <c r="G17" s="1" t="s">
        <v>161</v>
      </c>
      <c r="H17" s="4" t="s">
        <v>160</v>
      </c>
      <c r="I17" t="s">
        <v>159</v>
      </c>
      <c r="J17" t="s">
        <v>158</v>
      </c>
      <c r="K17" t="s">
        <v>157</v>
      </c>
      <c r="L17" t="s">
        <v>156</v>
      </c>
      <c r="M17" t="s">
        <v>155</v>
      </c>
      <c r="O17" t="str">
        <f t="shared" si="1"/>
        <v>CREATE TABLE G_S_22401_MONTH (</v>
      </c>
      <c r="P17" t="s">
        <v>154</v>
      </c>
      <c r="Q17" t="s">
        <v>153</v>
      </c>
      <c r="R17" t="s">
        <v>152</v>
      </c>
      <c r="S17" t="s">
        <v>151</v>
      </c>
      <c r="T17" t="s">
        <v>150</v>
      </c>
      <c r="U17" t="s">
        <v>149</v>
      </c>
      <c r="V17" t="s">
        <v>148</v>
      </c>
      <c r="W17" t="s">
        <v>147</v>
      </c>
      <c r="X17" t="s">
        <v>146</v>
      </c>
      <c r="Y17" t="s">
        <v>145</v>
      </c>
    </row>
    <row r="18" spans="1:25">
      <c r="A18" s="5" t="s">
        <v>144</v>
      </c>
      <c r="B18" s="1" t="s">
        <v>143</v>
      </c>
      <c r="C18" s="4" t="s">
        <v>142</v>
      </c>
      <c r="D18" s="1" t="s">
        <v>104</v>
      </c>
      <c r="E18" s="1" t="s">
        <v>45</v>
      </c>
      <c r="F18" s="1" t="s">
        <v>64</v>
      </c>
      <c r="G18" s="4" t="s">
        <v>142</v>
      </c>
      <c r="H18" s="4" t="s">
        <v>141</v>
      </c>
      <c r="I18" t="s">
        <v>140</v>
      </c>
      <c r="J18" t="s">
        <v>139</v>
      </c>
      <c r="K18" t="s">
        <v>138</v>
      </c>
      <c r="L18" t="s">
        <v>137</v>
      </c>
      <c r="M18" t="s">
        <v>136</v>
      </c>
      <c r="O18" t="str">
        <f t="shared" si="1"/>
        <v>CREATE TABLE G_S_22402_MONTH (</v>
      </c>
      <c r="P18" t="s">
        <v>135</v>
      </c>
      <c r="Q18" t="s">
        <v>134</v>
      </c>
      <c r="R18" t="s">
        <v>133</v>
      </c>
      <c r="S18" t="s">
        <v>132</v>
      </c>
      <c r="T18" t="s">
        <v>131</v>
      </c>
      <c r="U18" t="s">
        <v>130</v>
      </c>
      <c r="V18" t="s">
        <v>129</v>
      </c>
      <c r="W18" t="s">
        <v>128</v>
      </c>
      <c r="X18" t="s">
        <v>127</v>
      </c>
      <c r="Y18" t="s">
        <v>126</v>
      </c>
    </row>
    <row r="19" spans="1:25">
      <c r="A19" s="5" t="s">
        <v>125</v>
      </c>
      <c r="B19" s="1" t="s">
        <v>124</v>
      </c>
      <c r="C19" s="1" t="s">
        <v>123</v>
      </c>
      <c r="D19" s="1" t="s">
        <v>104</v>
      </c>
      <c r="E19" s="1" t="s">
        <v>45</v>
      </c>
      <c r="F19" s="1" t="s">
        <v>64</v>
      </c>
      <c r="G19" s="1" t="s">
        <v>123</v>
      </c>
      <c r="H19" s="4" t="s">
        <v>122</v>
      </c>
      <c r="I19" t="s">
        <v>121</v>
      </c>
      <c r="J19" t="s">
        <v>120</v>
      </c>
      <c r="K19" t="s">
        <v>119</v>
      </c>
      <c r="L19" t="s">
        <v>118</v>
      </c>
      <c r="M19" t="s">
        <v>117</v>
      </c>
      <c r="O19" t="str">
        <f t="shared" si="1"/>
        <v>CREATE TABLE G_S_22403_MONTH (</v>
      </c>
      <c r="P19" t="s">
        <v>116</v>
      </c>
      <c r="Q19" t="s">
        <v>115</v>
      </c>
      <c r="R19" t="s">
        <v>114</v>
      </c>
      <c r="S19" t="s">
        <v>113</v>
      </c>
      <c r="T19" t="s">
        <v>112</v>
      </c>
      <c r="U19" t="s">
        <v>111</v>
      </c>
      <c r="V19" t="s">
        <v>110</v>
      </c>
      <c r="W19" t="s">
        <v>109</v>
      </c>
      <c r="X19" t="s">
        <v>108</v>
      </c>
      <c r="Y19" t="s">
        <v>107</v>
      </c>
    </row>
    <row r="20" spans="1:25">
      <c r="A20" s="5" t="s">
        <v>106</v>
      </c>
      <c r="B20" s="1" t="s">
        <v>105</v>
      </c>
      <c r="C20" s="1" t="s">
        <v>103</v>
      </c>
      <c r="D20" s="1" t="s">
        <v>104</v>
      </c>
      <c r="E20" s="1" t="s">
        <v>45</v>
      </c>
      <c r="F20" s="1" t="s">
        <v>64</v>
      </c>
      <c r="G20" s="1" t="s">
        <v>103</v>
      </c>
      <c r="H20" s="4" t="s">
        <v>102</v>
      </c>
      <c r="I20" t="s">
        <v>101</v>
      </c>
      <c r="J20" t="s">
        <v>100</v>
      </c>
      <c r="K20" t="s">
        <v>99</v>
      </c>
      <c r="L20" t="s">
        <v>98</v>
      </c>
      <c r="M20" t="s">
        <v>97</v>
      </c>
      <c r="O20" t="str">
        <f t="shared" si="1"/>
        <v>CREATE TABLE G_S_22404_MONTH (</v>
      </c>
      <c r="P20" t="s">
        <v>96</v>
      </c>
      <c r="Q20" t="s">
        <v>95</v>
      </c>
      <c r="R20" t="s">
        <v>94</v>
      </c>
      <c r="S20" t="s">
        <v>93</v>
      </c>
      <c r="T20" t="s">
        <v>92</v>
      </c>
      <c r="U20" t="s">
        <v>91</v>
      </c>
      <c r="V20" t="s">
        <v>90</v>
      </c>
      <c r="W20" t="s">
        <v>89</v>
      </c>
      <c r="X20" t="s">
        <v>88</v>
      </c>
      <c r="Y20" t="s">
        <v>87</v>
      </c>
    </row>
    <row r="21" spans="1:25">
      <c r="A21" s="5" t="s">
        <v>86</v>
      </c>
      <c r="B21" s="1" t="s">
        <v>85</v>
      </c>
      <c r="C21" s="1" t="s">
        <v>84</v>
      </c>
      <c r="D21" s="1" t="s">
        <v>65</v>
      </c>
      <c r="E21" s="1" t="s">
        <v>45</v>
      </c>
      <c r="F21" s="1" t="s">
        <v>64</v>
      </c>
      <c r="G21" s="1" t="s">
        <v>84</v>
      </c>
      <c r="H21" s="4" t="s">
        <v>83</v>
      </c>
      <c r="I21" t="s">
        <v>82</v>
      </c>
      <c r="J21" t="s">
        <v>81</v>
      </c>
      <c r="K21" t="s">
        <v>80</v>
      </c>
      <c r="L21" t="s">
        <v>79</v>
      </c>
      <c r="M21" t="s">
        <v>78</v>
      </c>
      <c r="O21" t="str">
        <f t="shared" si="1"/>
        <v>CREATE TABLE G_I_22405_MONTH (</v>
      </c>
      <c r="P21" t="s">
        <v>77</v>
      </c>
      <c r="Q21" t="s">
        <v>76</v>
      </c>
      <c r="R21" t="s">
        <v>75</v>
      </c>
      <c r="S21" t="s">
        <v>74</v>
      </c>
      <c r="T21" t="s">
        <v>73</v>
      </c>
      <c r="U21" t="s">
        <v>72</v>
      </c>
      <c r="V21" t="s">
        <v>71</v>
      </c>
      <c r="W21" t="s">
        <v>70</v>
      </c>
      <c r="X21" t="s">
        <v>69</v>
      </c>
      <c r="Y21" t="s">
        <v>68</v>
      </c>
    </row>
    <row r="22" spans="1:25">
      <c r="A22" s="5" t="s">
        <v>67</v>
      </c>
      <c r="B22" s="1" t="s">
        <v>66</v>
      </c>
      <c r="C22" s="1" t="s">
        <v>63</v>
      </c>
      <c r="D22" s="1" t="s">
        <v>65</v>
      </c>
      <c r="E22" s="1" t="s">
        <v>45</v>
      </c>
      <c r="F22" s="1" t="s">
        <v>64</v>
      </c>
      <c r="G22" s="1" t="s">
        <v>63</v>
      </c>
      <c r="H22" s="4" t="s">
        <v>62</v>
      </c>
      <c r="I22" t="s">
        <v>61</v>
      </c>
      <c r="J22" t="s">
        <v>60</v>
      </c>
      <c r="K22" t="s">
        <v>59</v>
      </c>
      <c r="L22" t="s">
        <v>58</v>
      </c>
      <c r="M22" t="s">
        <v>57</v>
      </c>
      <c r="O22" t="str">
        <f t="shared" si="1"/>
        <v>CREATE TABLE G_I_22406_MONTH (</v>
      </c>
      <c r="P22" t="s">
        <v>36</v>
      </c>
      <c r="Q22" t="s">
        <v>56</v>
      </c>
      <c r="R22" t="s">
        <v>55</v>
      </c>
      <c r="S22" t="s">
        <v>54</v>
      </c>
      <c r="T22" t="s">
        <v>53</v>
      </c>
      <c r="U22" t="s">
        <v>52</v>
      </c>
      <c r="V22" t="s">
        <v>51</v>
      </c>
      <c r="W22" t="s">
        <v>50</v>
      </c>
      <c r="X22" t="s">
        <v>49</v>
      </c>
      <c r="Y22" t="s">
        <v>48</v>
      </c>
    </row>
    <row r="23" spans="1:25">
      <c r="A23" s="5" t="s">
        <v>47</v>
      </c>
      <c r="B23" s="1" t="s">
        <v>46</v>
      </c>
      <c r="C23" s="4" t="s">
        <v>43</v>
      </c>
      <c r="E23" s="1" t="s">
        <v>45</v>
      </c>
      <c r="F23" s="1" t="s">
        <v>44</v>
      </c>
      <c r="G23" s="4" t="s">
        <v>43</v>
      </c>
      <c r="H23" s="4" t="s">
        <v>42</v>
      </c>
      <c r="I23" t="s">
        <v>41</v>
      </c>
      <c r="J23" t="s">
        <v>40</v>
      </c>
      <c r="K23" t="s">
        <v>39</v>
      </c>
      <c r="L23" t="s">
        <v>38</v>
      </c>
      <c r="M23" t="s">
        <v>37</v>
      </c>
      <c r="O23" t="str">
        <f t="shared" si="1"/>
        <v>CREATE TABLE G_I_06003_MONTH (</v>
      </c>
      <c r="P23" t="s">
        <v>36</v>
      </c>
      <c r="Q23" t="s">
        <v>35</v>
      </c>
      <c r="R23" t="s">
        <v>34</v>
      </c>
      <c r="S23" t="s">
        <v>33</v>
      </c>
      <c r="T23" t="s">
        <v>32</v>
      </c>
      <c r="U23" t="s">
        <v>31</v>
      </c>
      <c r="V23" t="s">
        <v>30</v>
      </c>
      <c r="W23" t="s">
        <v>29</v>
      </c>
      <c r="X23" t="s">
        <v>28</v>
      </c>
      <c r="Y23" t="s">
        <v>27</v>
      </c>
    </row>
    <row r="24" spans="1:25">
      <c r="A24" s="2" t="s">
        <v>26</v>
      </c>
      <c r="C24" s="4" t="s">
        <v>25</v>
      </c>
      <c r="G24" s="4" t="s">
        <v>24</v>
      </c>
      <c r="H24" s="4"/>
    </row>
    <row r="25" spans="1:25">
      <c r="A25" s="2" t="s">
        <v>23</v>
      </c>
      <c r="C25" s="4" t="s">
        <v>22</v>
      </c>
      <c r="G25" s="1" t="s">
        <v>21</v>
      </c>
    </row>
    <row r="26" spans="1:25">
      <c r="A26" s="2" t="s">
        <v>20</v>
      </c>
      <c r="C26" s="1" t="s">
        <v>19</v>
      </c>
      <c r="G26" s="1" t="s">
        <v>18</v>
      </c>
    </row>
    <row r="27" spans="1:25">
      <c r="A27" s="2" t="s">
        <v>17</v>
      </c>
      <c r="C27" s="1" t="s">
        <v>16</v>
      </c>
      <c r="G27" s="4" t="s">
        <v>15</v>
      </c>
    </row>
    <row r="28" spans="1:25">
      <c r="A28" s="2" t="s">
        <v>14</v>
      </c>
      <c r="C28" s="1" t="s">
        <v>13</v>
      </c>
      <c r="G28" s="1" t="s">
        <v>12</v>
      </c>
    </row>
    <row r="29" spans="1:25">
      <c r="A29" s="2" t="s">
        <v>11</v>
      </c>
      <c r="C29" s="1" t="s">
        <v>10</v>
      </c>
      <c r="G29" s="1" t="s">
        <v>9</v>
      </c>
    </row>
    <row r="30" spans="1:25">
      <c r="A30" s="2" t="s">
        <v>8</v>
      </c>
      <c r="C30" s="4" t="s">
        <v>7</v>
      </c>
      <c r="G30" s="4" t="s">
        <v>6</v>
      </c>
    </row>
    <row r="31" spans="1:25">
      <c r="A31" s="2" t="s">
        <v>5</v>
      </c>
      <c r="C31" s="3" t="s">
        <v>4</v>
      </c>
      <c r="G31" s="1" t="s">
        <v>3</v>
      </c>
    </row>
    <row r="32" spans="1:25">
      <c r="A32" s="2" t="s">
        <v>2</v>
      </c>
      <c r="C32" s="1" t="s">
        <v>1</v>
      </c>
      <c r="G32" s="1" t="s">
        <v>0</v>
      </c>
    </row>
  </sheetData>
  <phoneticPr fontId="1"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0"/>
  <sheetViews>
    <sheetView workbookViewId="0">
      <selection activeCell="D14" sqref="D14"/>
    </sheetView>
  </sheetViews>
  <sheetFormatPr defaultRowHeight="13.5"/>
  <sheetData>
    <row r="1" spans="1:1">
      <c r="A1" t="s">
        <v>467</v>
      </c>
    </row>
    <row r="2" spans="1:1">
      <c r="A2" t="s">
        <v>466</v>
      </c>
    </row>
    <row r="3" spans="1:1">
      <c r="A3" t="s">
        <v>465</v>
      </c>
    </row>
    <row r="4" spans="1:1">
      <c r="A4" t="s">
        <v>464</v>
      </c>
    </row>
    <row r="5" spans="1:1">
      <c r="A5" t="s">
        <v>463</v>
      </c>
    </row>
    <row r="6" spans="1:1">
      <c r="A6" t="s">
        <v>462</v>
      </c>
    </row>
    <row r="7" spans="1:1">
      <c r="A7" t="s">
        <v>461</v>
      </c>
    </row>
    <row r="8" spans="1:1">
      <c r="A8" t="s">
        <v>460</v>
      </c>
    </row>
    <row r="9" spans="1:1">
      <c r="A9" t="s">
        <v>459</v>
      </c>
    </row>
    <row r="10" spans="1:1">
      <c r="A10" t="s">
        <v>458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5"/>
  <sheetViews>
    <sheetView workbookViewId="0">
      <selection activeCell="I2" sqref="I2"/>
    </sheetView>
  </sheetViews>
  <sheetFormatPr defaultRowHeight="13.5"/>
  <sheetData>
    <row r="1" spans="1:12" ht="15" thickTop="1" thickBot="1">
      <c r="A1" s="33" t="s">
        <v>515</v>
      </c>
      <c r="B1" s="23" t="s">
        <v>514</v>
      </c>
      <c r="C1" s="23" t="s">
        <v>513</v>
      </c>
      <c r="D1" s="23" t="s">
        <v>512</v>
      </c>
      <c r="E1" s="22" t="s">
        <v>511</v>
      </c>
      <c r="F1">
        <v>22086</v>
      </c>
    </row>
    <row r="2" spans="1:12" ht="64.5" thickBot="1">
      <c r="A2" s="40">
        <v>0</v>
      </c>
      <c r="B2" s="19" t="s">
        <v>509</v>
      </c>
      <c r="C2" s="19" t="s">
        <v>508</v>
      </c>
      <c r="D2" s="19" t="s">
        <v>489</v>
      </c>
      <c r="E2" s="21"/>
      <c r="F2" s="42" t="s">
        <v>469</v>
      </c>
      <c r="G2" s="12" t="s">
        <v>469</v>
      </c>
      <c r="H2" s="17" t="s">
        <v>507</v>
      </c>
      <c r="I2" s="17" t="s">
        <v>506</v>
      </c>
      <c r="J2" s="11" t="s">
        <v>468</v>
      </c>
      <c r="K2" s="11" t="str">
        <f t="shared" ref="K2:K33" si="0">B2</f>
        <v>记录行号</v>
      </c>
      <c r="L2">
        <f t="shared" ref="L2:L33" si="1">E2</f>
        <v>0</v>
      </c>
    </row>
    <row r="3" spans="1:12" ht="26.25" thickBot="1">
      <c r="A3" s="40">
        <v>1</v>
      </c>
      <c r="B3" s="19" t="s">
        <v>504</v>
      </c>
      <c r="C3" s="19" t="s">
        <v>503</v>
      </c>
      <c r="D3" s="19" t="s">
        <v>502</v>
      </c>
      <c r="E3" s="18" t="s">
        <v>672</v>
      </c>
      <c r="F3" s="42" t="s">
        <v>469</v>
      </c>
      <c r="G3" s="12" t="s">
        <v>469</v>
      </c>
      <c r="H3" s="17" t="s">
        <v>500</v>
      </c>
      <c r="I3" s="19" t="s">
        <v>502</v>
      </c>
      <c r="J3" s="11" t="s">
        <v>468</v>
      </c>
      <c r="K3" s="11" t="str">
        <f t="shared" si="0"/>
        <v>月份</v>
      </c>
      <c r="L3" t="str">
        <f t="shared" si="1"/>
        <v>主健</v>
      </c>
    </row>
    <row r="4" spans="1:12" ht="102.75" thickBot="1">
      <c r="A4" s="40">
        <v>2</v>
      </c>
      <c r="B4" s="19" t="s">
        <v>678</v>
      </c>
      <c r="C4" s="19" t="s">
        <v>677</v>
      </c>
      <c r="D4" s="19" t="s">
        <v>675</v>
      </c>
      <c r="E4" s="18" t="s">
        <v>672</v>
      </c>
      <c r="F4" s="42" t="s">
        <v>469</v>
      </c>
      <c r="G4" s="12" t="s">
        <v>469</v>
      </c>
      <c r="H4" s="17" t="s">
        <v>676</v>
      </c>
      <c r="I4" s="19" t="s">
        <v>675</v>
      </c>
      <c r="J4" s="11" t="s">
        <v>468</v>
      </c>
      <c r="K4" s="11" t="str">
        <f t="shared" si="0"/>
        <v>业务代码</v>
      </c>
      <c r="L4" t="str">
        <f t="shared" si="1"/>
        <v>主健</v>
      </c>
    </row>
    <row r="5" spans="1:12" ht="64.5" thickBot="1">
      <c r="A5" s="41">
        <v>3</v>
      </c>
      <c r="B5" s="19" t="s">
        <v>674</v>
      </c>
      <c r="C5" s="19" t="s">
        <v>673</v>
      </c>
      <c r="D5" s="19" t="s">
        <v>670</v>
      </c>
      <c r="E5" s="18" t="s">
        <v>672</v>
      </c>
      <c r="G5" s="12" t="s">
        <v>469</v>
      </c>
      <c r="H5" s="17" t="s">
        <v>671</v>
      </c>
      <c r="I5" s="19" t="s">
        <v>670</v>
      </c>
      <c r="J5" s="11" t="s">
        <v>468</v>
      </c>
      <c r="K5" s="11" t="str">
        <f t="shared" si="0"/>
        <v>业务名称</v>
      </c>
      <c r="L5" t="str">
        <f t="shared" si="1"/>
        <v>主健</v>
      </c>
    </row>
    <row r="6" spans="1:12" ht="90" thickBot="1">
      <c r="A6" s="41">
        <v>4</v>
      </c>
      <c r="B6" s="19" t="s">
        <v>669</v>
      </c>
      <c r="C6" s="19" t="s">
        <v>668</v>
      </c>
      <c r="D6" s="19" t="s">
        <v>666</v>
      </c>
      <c r="E6" s="36"/>
      <c r="G6" s="12" t="s">
        <v>469</v>
      </c>
      <c r="H6" s="17" t="s">
        <v>667</v>
      </c>
      <c r="I6" s="19" t="s">
        <v>666</v>
      </c>
      <c r="J6" s="11" t="s">
        <v>468</v>
      </c>
      <c r="K6" s="11" t="str">
        <f t="shared" si="0"/>
        <v>SP企业代码</v>
      </c>
      <c r="L6">
        <f t="shared" si="1"/>
        <v>0</v>
      </c>
    </row>
    <row r="7" spans="1:12" ht="90" thickBot="1">
      <c r="A7" s="41">
        <v>5</v>
      </c>
      <c r="B7" s="19" t="s">
        <v>665</v>
      </c>
      <c r="C7" s="19" t="s">
        <v>664</v>
      </c>
      <c r="D7" s="19" t="s">
        <v>662</v>
      </c>
      <c r="E7" s="36"/>
      <c r="G7" s="12" t="s">
        <v>469</v>
      </c>
      <c r="H7" s="17" t="s">
        <v>663</v>
      </c>
      <c r="I7" s="19" t="s">
        <v>662</v>
      </c>
      <c r="J7" s="11" t="s">
        <v>468</v>
      </c>
      <c r="K7" s="11" t="str">
        <f t="shared" si="0"/>
        <v>退费SP企业名称</v>
      </c>
      <c r="L7">
        <f t="shared" si="1"/>
        <v>0</v>
      </c>
    </row>
    <row r="8" spans="1:12" ht="25.5">
      <c r="A8" s="102">
        <v>6</v>
      </c>
      <c r="B8" s="96" t="s">
        <v>661</v>
      </c>
      <c r="C8" s="25" t="s">
        <v>660</v>
      </c>
      <c r="D8" s="96" t="s">
        <v>659</v>
      </c>
      <c r="E8" s="98"/>
      <c r="G8" s="12" t="s">
        <v>469</v>
      </c>
      <c r="H8" s="17" t="s">
        <v>658</v>
      </c>
      <c r="I8" t="s">
        <v>525</v>
      </c>
      <c r="J8" s="11" t="s">
        <v>468</v>
      </c>
      <c r="K8" s="11" t="str">
        <f t="shared" si="0"/>
        <v>业务计费类型</v>
      </c>
      <c r="L8">
        <f t="shared" si="1"/>
        <v>0</v>
      </c>
    </row>
    <row r="9" spans="1:12" ht="26.25" thickBot="1">
      <c r="A9" s="103"/>
      <c r="B9" s="97"/>
      <c r="C9" s="19" t="s">
        <v>657</v>
      </c>
      <c r="D9" s="97"/>
      <c r="E9" s="99"/>
      <c r="G9" s="12" t="s">
        <v>469</v>
      </c>
      <c r="J9" s="11" t="s">
        <v>468</v>
      </c>
      <c r="K9" s="11">
        <f t="shared" si="0"/>
        <v>0</v>
      </c>
      <c r="L9">
        <f t="shared" si="1"/>
        <v>0</v>
      </c>
    </row>
    <row r="10" spans="1:12" ht="140.25">
      <c r="A10" s="100">
        <v>7</v>
      </c>
      <c r="B10" s="96" t="s">
        <v>656</v>
      </c>
      <c r="C10" s="25" t="s">
        <v>655</v>
      </c>
      <c r="D10" s="96" t="s">
        <v>474</v>
      </c>
      <c r="E10" s="98"/>
      <c r="G10" s="12" t="s">
        <v>469</v>
      </c>
      <c r="H10" s="17" t="s">
        <v>654</v>
      </c>
      <c r="I10" t="s">
        <v>472</v>
      </c>
      <c r="J10" s="11" t="s">
        <v>468</v>
      </c>
      <c r="K10" s="11" t="str">
        <f t="shared" si="0"/>
        <v>业务退费客户数</v>
      </c>
      <c r="L10">
        <f t="shared" si="1"/>
        <v>0</v>
      </c>
    </row>
    <row r="11" spans="1:12" ht="51.75" thickBot="1">
      <c r="A11" s="101"/>
      <c r="B11" s="97"/>
      <c r="C11" s="19" t="s">
        <v>653</v>
      </c>
      <c r="D11" s="97"/>
      <c r="E11" s="99"/>
      <c r="G11" s="12" t="s">
        <v>469</v>
      </c>
      <c r="J11" s="11" t="s">
        <v>468</v>
      </c>
      <c r="K11" s="11">
        <f t="shared" si="0"/>
        <v>0</v>
      </c>
      <c r="L11">
        <f t="shared" si="1"/>
        <v>0</v>
      </c>
    </row>
    <row r="12" spans="1:12" ht="153.75">
      <c r="A12" s="100">
        <v>8</v>
      </c>
      <c r="B12" s="96" t="s">
        <v>652</v>
      </c>
      <c r="C12" s="25" t="s">
        <v>651</v>
      </c>
      <c r="D12" s="96" t="s">
        <v>474</v>
      </c>
      <c r="E12" s="98"/>
      <c r="G12" s="12" t="s">
        <v>469</v>
      </c>
      <c r="H12" s="17" t="s">
        <v>650</v>
      </c>
      <c r="I12" t="s">
        <v>472</v>
      </c>
      <c r="J12" s="11" t="s">
        <v>468</v>
      </c>
      <c r="K12" s="11" t="str">
        <f t="shared" si="0"/>
        <v>订购用户数</v>
      </c>
      <c r="L12">
        <f t="shared" si="1"/>
        <v>0</v>
      </c>
    </row>
    <row r="13" spans="1:12" ht="51.75" thickBot="1">
      <c r="A13" s="101"/>
      <c r="B13" s="97"/>
      <c r="C13" s="19" t="s">
        <v>649</v>
      </c>
      <c r="D13" s="97"/>
      <c r="E13" s="99"/>
      <c r="G13" s="12" t="s">
        <v>469</v>
      </c>
      <c r="J13" s="11" t="s">
        <v>468</v>
      </c>
      <c r="K13" s="11">
        <f t="shared" si="0"/>
        <v>0</v>
      </c>
      <c r="L13">
        <f t="shared" si="1"/>
        <v>0</v>
      </c>
    </row>
    <row r="14" spans="1:12" ht="26.25" thickBot="1">
      <c r="A14" s="40"/>
      <c r="B14" s="19" t="s">
        <v>471</v>
      </c>
      <c r="C14" s="37" t="s">
        <v>470</v>
      </c>
      <c r="D14" s="19"/>
      <c r="E14" s="21"/>
      <c r="G14" s="12" t="s">
        <v>469</v>
      </c>
      <c r="J14" s="11" t="s">
        <v>468</v>
      </c>
      <c r="K14" s="11" t="str">
        <f t="shared" si="0"/>
        <v>0x0D0A</v>
      </c>
      <c r="L14">
        <f t="shared" si="1"/>
        <v>0</v>
      </c>
    </row>
    <row r="15" spans="1:12">
      <c r="G15" s="12" t="s">
        <v>469</v>
      </c>
      <c r="J15" s="11" t="s">
        <v>468</v>
      </c>
      <c r="K15" s="11">
        <f t="shared" si="0"/>
        <v>0</v>
      </c>
      <c r="L15">
        <f t="shared" si="1"/>
        <v>0</v>
      </c>
    </row>
    <row r="16" spans="1:12" ht="14.25" thickBot="1">
      <c r="G16" s="12" t="s">
        <v>469</v>
      </c>
      <c r="J16" s="11" t="s">
        <v>468</v>
      </c>
      <c r="K16" s="11">
        <f t="shared" si="0"/>
        <v>0</v>
      </c>
      <c r="L16">
        <f t="shared" si="1"/>
        <v>0</v>
      </c>
    </row>
    <row r="17" spans="1:12" ht="15" thickTop="1" thickBot="1">
      <c r="A17" s="33" t="s">
        <v>515</v>
      </c>
      <c r="B17" s="23" t="s">
        <v>514</v>
      </c>
      <c r="C17" s="23" t="s">
        <v>513</v>
      </c>
      <c r="D17" s="23" t="s">
        <v>512</v>
      </c>
      <c r="E17" s="22" t="s">
        <v>511</v>
      </c>
      <c r="F17">
        <v>22091</v>
      </c>
      <c r="G17" s="12" t="s">
        <v>469</v>
      </c>
      <c r="J17" s="11" t="s">
        <v>468</v>
      </c>
      <c r="K17" s="11" t="str">
        <f t="shared" si="0"/>
        <v>属性名称</v>
      </c>
      <c r="L17" t="str">
        <f t="shared" si="1"/>
        <v>备注</v>
      </c>
    </row>
    <row r="18" spans="1:12" ht="64.5" thickBot="1">
      <c r="A18" s="20" t="s">
        <v>612</v>
      </c>
      <c r="B18" s="19" t="s">
        <v>509</v>
      </c>
      <c r="C18" s="19" t="s">
        <v>508</v>
      </c>
      <c r="D18" s="19" t="s">
        <v>489</v>
      </c>
      <c r="E18" s="21"/>
      <c r="G18" s="12" t="s">
        <v>469</v>
      </c>
      <c r="H18" s="17" t="s">
        <v>507</v>
      </c>
      <c r="I18" s="17" t="s">
        <v>506</v>
      </c>
      <c r="J18" s="11" t="s">
        <v>468</v>
      </c>
      <c r="K18" s="11" t="str">
        <f t="shared" si="0"/>
        <v>记录行号</v>
      </c>
      <c r="L18">
        <f t="shared" si="1"/>
        <v>0</v>
      </c>
    </row>
    <row r="19" spans="1:12" ht="26.25" thickBot="1">
      <c r="A19" s="20" t="s">
        <v>611</v>
      </c>
      <c r="B19" s="19" t="s">
        <v>559</v>
      </c>
      <c r="C19" s="19" t="s">
        <v>558</v>
      </c>
      <c r="D19" s="19" t="s">
        <v>557</v>
      </c>
      <c r="E19" s="26" t="s">
        <v>555</v>
      </c>
      <c r="G19" s="12" t="s">
        <v>469</v>
      </c>
      <c r="H19" t="s">
        <v>556</v>
      </c>
      <c r="I19" t="s">
        <v>487</v>
      </c>
      <c r="J19" s="11" t="s">
        <v>468</v>
      </c>
      <c r="K19" s="11" t="str">
        <f t="shared" si="0"/>
        <v>办理日期</v>
      </c>
      <c r="L19" t="str">
        <f t="shared" si="1"/>
        <v>主键</v>
      </c>
    </row>
    <row r="20" spans="1:12" ht="90" thickBot="1">
      <c r="A20" s="20" t="s">
        <v>610</v>
      </c>
      <c r="B20" s="32" t="s">
        <v>609</v>
      </c>
      <c r="C20" s="19" t="s">
        <v>608</v>
      </c>
      <c r="D20" s="32" t="s">
        <v>607</v>
      </c>
      <c r="E20" s="39" t="s">
        <v>555</v>
      </c>
      <c r="G20" s="12" t="s">
        <v>469</v>
      </c>
      <c r="H20" t="s">
        <v>606</v>
      </c>
      <c r="I20" t="s">
        <v>605</v>
      </c>
      <c r="J20" s="11" t="s">
        <v>468</v>
      </c>
      <c r="K20" s="11" t="str">
        <f t="shared" si="0"/>
        <v>实体渠道标识</v>
      </c>
      <c r="L20" t="str">
        <f t="shared" si="1"/>
        <v>主键</v>
      </c>
    </row>
    <row r="21" spans="1:12" ht="25.5">
      <c r="A21" s="104" t="s">
        <v>604</v>
      </c>
      <c r="B21" s="106" t="s">
        <v>603</v>
      </c>
      <c r="C21" s="25" t="s">
        <v>602</v>
      </c>
      <c r="D21" s="106" t="s">
        <v>601</v>
      </c>
      <c r="E21" s="108" t="s">
        <v>555</v>
      </c>
      <c r="G21" s="12" t="s">
        <v>469</v>
      </c>
      <c r="H21" t="s">
        <v>599</v>
      </c>
      <c r="I21" t="s">
        <v>598</v>
      </c>
      <c r="J21" s="11" t="s">
        <v>468</v>
      </c>
      <c r="K21" s="11" t="str">
        <f t="shared" si="0"/>
        <v>办理类型</v>
      </c>
      <c r="L21" t="str">
        <f t="shared" si="1"/>
        <v>主键</v>
      </c>
    </row>
    <row r="22" spans="1:12" ht="64.5" thickBot="1">
      <c r="A22" s="105"/>
      <c r="B22" s="107"/>
      <c r="C22" s="19" t="s">
        <v>597</v>
      </c>
      <c r="D22" s="107"/>
      <c r="E22" s="109"/>
      <c r="G22" s="12" t="s">
        <v>469</v>
      </c>
      <c r="J22" s="11" t="s">
        <v>468</v>
      </c>
      <c r="K22" s="11">
        <f t="shared" si="0"/>
        <v>0</v>
      </c>
      <c r="L22">
        <f t="shared" si="1"/>
        <v>0</v>
      </c>
    </row>
    <row r="23" spans="1:12" ht="63.75">
      <c r="A23" s="104" t="s">
        <v>596</v>
      </c>
      <c r="B23" s="106" t="s">
        <v>648</v>
      </c>
      <c r="C23" s="25" t="s">
        <v>647</v>
      </c>
      <c r="D23" s="106" t="s">
        <v>545</v>
      </c>
      <c r="E23" s="98"/>
      <c r="G23" s="12" t="s">
        <v>469</v>
      </c>
      <c r="H23" t="s">
        <v>646</v>
      </c>
      <c r="I23" t="s">
        <v>487</v>
      </c>
      <c r="J23" s="11" t="s">
        <v>468</v>
      </c>
      <c r="K23" s="11" t="str">
        <f t="shared" si="0"/>
        <v>新增客户数</v>
      </c>
      <c r="L23">
        <f t="shared" si="1"/>
        <v>0</v>
      </c>
    </row>
    <row r="24" spans="1:12" ht="14.25" thickBot="1">
      <c r="A24" s="105"/>
      <c r="B24" s="107"/>
      <c r="C24" s="19" t="s">
        <v>516</v>
      </c>
      <c r="D24" s="107"/>
      <c r="E24" s="99"/>
      <c r="G24" s="12" t="s">
        <v>469</v>
      </c>
      <c r="J24" s="11" t="s">
        <v>468</v>
      </c>
      <c r="K24" s="11">
        <f t="shared" si="0"/>
        <v>0</v>
      </c>
      <c r="L24">
        <f t="shared" si="1"/>
        <v>0</v>
      </c>
    </row>
    <row r="25" spans="1:12" ht="51.75">
      <c r="A25" s="104" t="s">
        <v>563</v>
      </c>
      <c r="B25" s="96" t="s">
        <v>645</v>
      </c>
      <c r="C25" s="25" t="s">
        <v>644</v>
      </c>
      <c r="D25" s="96" t="s">
        <v>532</v>
      </c>
      <c r="E25" s="98"/>
      <c r="G25" s="12" t="s">
        <v>469</v>
      </c>
      <c r="H25" t="s">
        <v>643</v>
      </c>
      <c r="I25" t="s">
        <v>472</v>
      </c>
      <c r="J25" s="11" t="s">
        <v>468</v>
      </c>
      <c r="K25" s="11" t="str">
        <f t="shared" si="0"/>
        <v>缴费笔数</v>
      </c>
      <c r="L25">
        <f t="shared" si="1"/>
        <v>0</v>
      </c>
    </row>
    <row r="26" spans="1:12" ht="14.25" thickBot="1">
      <c r="A26" s="105"/>
      <c r="B26" s="97"/>
      <c r="C26" s="19" t="s">
        <v>490</v>
      </c>
      <c r="D26" s="97"/>
      <c r="E26" s="99"/>
      <c r="G26" s="12" t="s">
        <v>469</v>
      </c>
      <c r="J26" s="11" t="s">
        <v>468</v>
      </c>
      <c r="K26" s="11">
        <f t="shared" si="0"/>
        <v>0</v>
      </c>
      <c r="L26">
        <f t="shared" si="1"/>
        <v>0</v>
      </c>
    </row>
    <row r="27" spans="1:12" ht="51.75">
      <c r="A27" s="104" t="s">
        <v>642</v>
      </c>
      <c r="B27" s="96" t="s">
        <v>641</v>
      </c>
      <c r="C27" s="25" t="s">
        <v>640</v>
      </c>
      <c r="D27" s="106" t="s">
        <v>532</v>
      </c>
      <c r="E27" s="98"/>
      <c r="G27" s="12" t="s">
        <v>469</v>
      </c>
      <c r="H27" t="s">
        <v>639</v>
      </c>
      <c r="I27" t="s">
        <v>472</v>
      </c>
      <c r="J27" s="11" t="s">
        <v>468</v>
      </c>
      <c r="K27" s="11" t="str">
        <f t="shared" si="0"/>
        <v>缴费金额</v>
      </c>
      <c r="L27">
        <f t="shared" si="1"/>
        <v>0</v>
      </c>
    </row>
    <row r="28" spans="1:12" ht="14.25" thickBot="1">
      <c r="A28" s="105"/>
      <c r="B28" s="97"/>
      <c r="C28" s="19" t="s">
        <v>475</v>
      </c>
      <c r="D28" s="107"/>
      <c r="E28" s="99"/>
      <c r="G28" s="12" t="s">
        <v>469</v>
      </c>
      <c r="J28" s="11" t="s">
        <v>468</v>
      </c>
      <c r="K28" s="11">
        <f t="shared" si="0"/>
        <v>0</v>
      </c>
      <c r="L28">
        <f t="shared" si="1"/>
        <v>0</v>
      </c>
    </row>
    <row r="29" spans="1:12" ht="102.75">
      <c r="A29" s="104" t="s">
        <v>638</v>
      </c>
      <c r="B29" s="106" t="s">
        <v>637</v>
      </c>
      <c r="C29" s="25" t="s">
        <v>636</v>
      </c>
      <c r="D29" s="106" t="s">
        <v>545</v>
      </c>
      <c r="E29" s="98"/>
      <c r="G29" s="12" t="s">
        <v>469</v>
      </c>
      <c r="H29" t="s">
        <v>635</v>
      </c>
      <c r="I29" t="s">
        <v>487</v>
      </c>
      <c r="J29" s="11" t="s">
        <v>468</v>
      </c>
      <c r="K29" s="11" t="str">
        <f t="shared" si="0"/>
        <v>充值卡销售笔数</v>
      </c>
      <c r="L29">
        <f t="shared" si="1"/>
        <v>0</v>
      </c>
    </row>
    <row r="30" spans="1:12" ht="14.25" thickBot="1">
      <c r="A30" s="105"/>
      <c r="B30" s="107"/>
      <c r="C30" s="19" t="s">
        <v>634</v>
      </c>
      <c r="D30" s="107"/>
      <c r="E30" s="99"/>
      <c r="G30" s="12" t="s">
        <v>469</v>
      </c>
      <c r="J30" s="11" t="s">
        <v>468</v>
      </c>
      <c r="K30" s="11">
        <f t="shared" si="0"/>
        <v>0</v>
      </c>
      <c r="L30">
        <f t="shared" si="1"/>
        <v>0</v>
      </c>
    </row>
    <row r="31" spans="1:12" ht="357.75">
      <c r="A31" s="104" t="s">
        <v>633</v>
      </c>
      <c r="B31" s="106" t="s">
        <v>632</v>
      </c>
      <c r="C31" s="38" t="s">
        <v>631</v>
      </c>
      <c r="D31" s="106" t="s">
        <v>532</v>
      </c>
      <c r="E31" s="98"/>
      <c r="G31" s="12" t="s">
        <v>469</v>
      </c>
      <c r="H31" t="s">
        <v>540</v>
      </c>
      <c r="I31" t="s">
        <v>472</v>
      </c>
      <c r="J31" s="11" t="s">
        <v>468</v>
      </c>
      <c r="K31" s="11" t="str">
        <f t="shared" si="0"/>
        <v>增值业务办理笔数</v>
      </c>
      <c r="L31">
        <f t="shared" si="1"/>
        <v>0</v>
      </c>
    </row>
    <row r="32" spans="1:12" ht="14.25" thickBot="1">
      <c r="A32" s="105"/>
      <c r="B32" s="107"/>
      <c r="C32" s="37" t="s">
        <v>490</v>
      </c>
      <c r="D32" s="107"/>
      <c r="E32" s="99"/>
      <c r="G32" s="12" t="s">
        <v>469</v>
      </c>
      <c r="J32" s="11" t="s">
        <v>468</v>
      </c>
      <c r="K32" s="11">
        <f t="shared" si="0"/>
        <v>0</v>
      </c>
      <c r="L32">
        <f t="shared" si="1"/>
        <v>0</v>
      </c>
    </row>
    <row r="33" spans="1:12" ht="408.75">
      <c r="A33" s="104" t="s">
        <v>630</v>
      </c>
      <c r="B33" s="106" t="s">
        <v>542</v>
      </c>
      <c r="C33" s="38" t="s">
        <v>629</v>
      </c>
      <c r="D33" s="106" t="s">
        <v>532</v>
      </c>
      <c r="E33" s="98"/>
      <c r="G33" s="12" t="s">
        <v>469</v>
      </c>
      <c r="H33" t="s">
        <v>628</v>
      </c>
      <c r="I33" t="s">
        <v>472</v>
      </c>
      <c r="J33" s="11" t="s">
        <v>468</v>
      </c>
      <c r="K33" s="11" t="str">
        <f t="shared" si="0"/>
        <v>增值业务开通量</v>
      </c>
      <c r="L33">
        <f t="shared" si="1"/>
        <v>0</v>
      </c>
    </row>
    <row r="34" spans="1:12" ht="42.75" customHeight="1" thickBot="1">
      <c r="A34" s="105"/>
      <c r="B34" s="107"/>
      <c r="C34" s="37" t="s">
        <v>490</v>
      </c>
      <c r="D34" s="107"/>
      <c r="E34" s="99"/>
      <c r="G34" s="12" t="s">
        <v>469</v>
      </c>
      <c r="J34" s="11" t="s">
        <v>468</v>
      </c>
      <c r="K34" s="11">
        <f t="shared" ref="K34:K65" si="2">B34</f>
        <v>0</v>
      </c>
      <c r="L34">
        <f t="shared" ref="L34:L65" si="3">E34</f>
        <v>0</v>
      </c>
    </row>
    <row r="35" spans="1:12" ht="409.5">
      <c r="A35" s="104" t="s">
        <v>627</v>
      </c>
      <c r="B35" s="106" t="s">
        <v>626</v>
      </c>
      <c r="C35" s="38" t="s">
        <v>625</v>
      </c>
      <c r="D35" s="106" t="s">
        <v>532</v>
      </c>
      <c r="E35" s="98"/>
      <c r="G35" s="12" t="s">
        <v>469</v>
      </c>
      <c r="H35" t="s">
        <v>560</v>
      </c>
      <c r="J35" s="11" t="s">
        <v>468</v>
      </c>
      <c r="K35" s="11" t="str">
        <f t="shared" si="2"/>
        <v>重点增值业务开通量</v>
      </c>
      <c r="L35">
        <f t="shared" si="3"/>
        <v>0</v>
      </c>
    </row>
    <row r="36" spans="1:12" ht="14.25" thickBot="1">
      <c r="A36" s="105"/>
      <c r="B36" s="107"/>
      <c r="C36" s="37" t="s">
        <v>490</v>
      </c>
      <c r="D36" s="107"/>
      <c r="E36" s="99"/>
      <c r="G36" s="12" t="s">
        <v>469</v>
      </c>
      <c r="J36" s="11" t="s">
        <v>468</v>
      </c>
      <c r="K36" s="11">
        <f t="shared" si="2"/>
        <v>0</v>
      </c>
      <c r="L36">
        <f t="shared" si="3"/>
        <v>0</v>
      </c>
    </row>
    <row r="37" spans="1:12" ht="26.25" thickBot="1">
      <c r="A37" s="20" t="s">
        <v>624</v>
      </c>
      <c r="B37" s="32" t="s">
        <v>623</v>
      </c>
      <c r="C37" s="34" t="s">
        <v>543</v>
      </c>
      <c r="D37" s="32" t="s">
        <v>532</v>
      </c>
      <c r="E37" s="36"/>
      <c r="G37" s="12" t="s">
        <v>469</v>
      </c>
      <c r="H37" t="s">
        <v>544</v>
      </c>
      <c r="I37" t="s">
        <v>472</v>
      </c>
      <c r="J37" s="11" t="s">
        <v>468</v>
      </c>
      <c r="K37" s="11" t="str">
        <f t="shared" si="2"/>
        <v>定制终端销售量</v>
      </c>
      <c r="L37">
        <f t="shared" si="3"/>
        <v>0</v>
      </c>
    </row>
    <row r="38" spans="1:12" ht="39" thickBot="1">
      <c r="A38" s="20" t="s">
        <v>622</v>
      </c>
      <c r="B38" s="32" t="s">
        <v>621</v>
      </c>
      <c r="C38" s="34" t="s">
        <v>543</v>
      </c>
      <c r="D38" s="32" t="s">
        <v>532</v>
      </c>
      <c r="E38" s="36"/>
      <c r="G38" s="12" t="s">
        <v>469</v>
      </c>
      <c r="H38" t="s">
        <v>620</v>
      </c>
      <c r="I38" t="s">
        <v>472</v>
      </c>
      <c r="J38" s="11" t="s">
        <v>468</v>
      </c>
      <c r="K38" s="11" t="str">
        <f t="shared" si="2"/>
        <v>其中定制手机销售量</v>
      </c>
      <c r="L38">
        <f t="shared" si="3"/>
        <v>0</v>
      </c>
    </row>
    <row r="39" spans="1:12" ht="409.5">
      <c r="A39" s="104" t="s">
        <v>619</v>
      </c>
      <c r="B39" s="106" t="s">
        <v>618</v>
      </c>
      <c r="C39" s="35" t="s">
        <v>617</v>
      </c>
      <c r="D39" s="106" t="s">
        <v>532</v>
      </c>
      <c r="E39" s="98"/>
      <c r="G39" s="12" t="s">
        <v>469</v>
      </c>
      <c r="H39" t="s">
        <v>616</v>
      </c>
      <c r="I39" t="s">
        <v>472</v>
      </c>
      <c r="J39" s="11" t="s">
        <v>468</v>
      </c>
      <c r="K39" s="11" t="str">
        <f t="shared" si="2"/>
        <v>办理类基础服务笔数</v>
      </c>
      <c r="L39">
        <f t="shared" si="3"/>
        <v>0</v>
      </c>
    </row>
    <row r="40" spans="1:12" ht="14.25" thickBot="1">
      <c r="A40" s="105"/>
      <c r="B40" s="107"/>
      <c r="C40" s="34" t="s">
        <v>490</v>
      </c>
      <c r="D40" s="107"/>
      <c r="E40" s="99"/>
      <c r="G40" s="12" t="s">
        <v>469</v>
      </c>
      <c r="J40" s="11" t="s">
        <v>468</v>
      </c>
      <c r="K40" s="11">
        <f t="shared" si="2"/>
        <v>0</v>
      </c>
      <c r="L40">
        <f t="shared" si="3"/>
        <v>0</v>
      </c>
    </row>
    <row r="41" spans="1:12" ht="38.25">
      <c r="A41" s="104" t="s">
        <v>615</v>
      </c>
      <c r="B41" s="106" t="s">
        <v>614</v>
      </c>
      <c r="C41" s="35" t="s">
        <v>613</v>
      </c>
      <c r="D41" s="106" t="s">
        <v>532</v>
      </c>
      <c r="E41" s="98"/>
      <c r="G41" s="12" t="s">
        <v>469</v>
      </c>
      <c r="H41" t="s">
        <v>531</v>
      </c>
      <c r="I41" t="s">
        <v>472</v>
      </c>
      <c r="J41" s="11" t="s">
        <v>468</v>
      </c>
      <c r="K41" s="11" t="str">
        <f t="shared" si="2"/>
        <v>查询类基础服务笔数</v>
      </c>
      <c r="L41">
        <f t="shared" si="3"/>
        <v>0</v>
      </c>
    </row>
    <row r="42" spans="1:12" ht="14.25" thickBot="1">
      <c r="A42" s="105"/>
      <c r="B42" s="107"/>
      <c r="C42" s="34" t="s">
        <v>490</v>
      </c>
      <c r="D42" s="107"/>
      <c r="E42" s="99"/>
      <c r="G42" s="12" t="s">
        <v>469</v>
      </c>
      <c r="J42" s="11" t="s">
        <v>468</v>
      </c>
      <c r="K42" s="11">
        <f t="shared" si="2"/>
        <v>0</v>
      </c>
      <c r="L42">
        <f t="shared" si="3"/>
        <v>0</v>
      </c>
    </row>
    <row r="43" spans="1:12" ht="26.25" thickBot="1">
      <c r="A43" s="30"/>
      <c r="B43" s="29" t="s">
        <v>471</v>
      </c>
      <c r="C43" s="28" t="s">
        <v>470</v>
      </c>
      <c r="D43" s="14"/>
      <c r="E43" s="27"/>
      <c r="G43" s="12" t="s">
        <v>469</v>
      </c>
      <c r="J43" s="11" t="s">
        <v>468</v>
      </c>
      <c r="K43" s="11" t="str">
        <f t="shared" si="2"/>
        <v>0x0D0A</v>
      </c>
      <c r="L43">
        <f t="shared" si="3"/>
        <v>0</v>
      </c>
    </row>
    <row r="44" spans="1:12" ht="15" thickTop="1" thickBot="1">
      <c r="G44" s="12" t="s">
        <v>469</v>
      </c>
      <c r="J44" s="11" t="s">
        <v>468</v>
      </c>
      <c r="K44" s="11">
        <f t="shared" si="2"/>
        <v>0</v>
      </c>
      <c r="L44">
        <f t="shared" si="3"/>
        <v>0</v>
      </c>
    </row>
    <row r="45" spans="1:12" ht="15" thickTop="1" thickBot="1">
      <c r="A45" s="33" t="s">
        <v>515</v>
      </c>
      <c r="B45" s="23" t="s">
        <v>514</v>
      </c>
      <c r="C45" s="23" t="s">
        <v>513</v>
      </c>
      <c r="D45" s="23" t="s">
        <v>512</v>
      </c>
      <c r="E45" s="22" t="s">
        <v>511</v>
      </c>
      <c r="F45">
        <v>22092</v>
      </c>
      <c r="G45" s="12" t="s">
        <v>469</v>
      </c>
      <c r="J45" s="11" t="s">
        <v>468</v>
      </c>
      <c r="K45" s="11" t="str">
        <f t="shared" si="2"/>
        <v>属性名称</v>
      </c>
      <c r="L45" t="str">
        <f t="shared" si="3"/>
        <v>备注</v>
      </c>
    </row>
    <row r="46" spans="1:12" ht="64.5" thickBot="1">
      <c r="A46" s="20" t="s">
        <v>612</v>
      </c>
      <c r="B46" s="19" t="s">
        <v>509</v>
      </c>
      <c r="C46" s="19" t="s">
        <v>508</v>
      </c>
      <c r="D46" s="19" t="s">
        <v>489</v>
      </c>
      <c r="E46" s="21"/>
      <c r="G46" s="12" t="s">
        <v>469</v>
      </c>
      <c r="H46" t="s">
        <v>507</v>
      </c>
      <c r="I46" t="s">
        <v>506</v>
      </c>
      <c r="J46" s="11" t="s">
        <v>468</v>
      </c>
      <c r="K46" s="11" t="str">
        <f t="shared" si="2"/>
        <v>记录行号</v>
      </c>
      <c r="L46">
        <f t="shared" si="3"/>
        <v>0</v>
      </c>
    </row>
    <row r="47" spans="1:12" ht="26.25" thickBot="1">
      <c r="A47" s="20" t="s">
        <v>611</v>
      </c>
      <c r="B47" s="19" t="s">
        <v>559</v>
      </c>
      <c r="C47" s="19" t="s">
        <v>558</v>
      </c>
      <c r="D47" s="19" t="s">
        <v>557</v>
      </c>
      <c r="E47" s="26" t="s">
        <v>555</v>
      </c>
      <c r="G47" s="12" t="s">
        <v>469</v>
      </c>
      <c r="H47" t="s">
        <v>556</v>
      </c>
      <c r="I47" t="s">
        <v>487</v>
      </c>
      <c r="J47" s="11" t="s">
        <v>468</v>
      </c>
      <c r="K47" s="11" t="str">
        <f t="shared" si="2"/>
        <v>办理日期</v>
      </c>
      <c r="L47" t="str">
        <f t="shared" si="3"/>
        <v>主键</v>
      </c>
    </row>
    <row r="48" spans="1:12" ht="90" thickBot="1">
      <c r="A48" s="20" t="s">
        <v>610</v>
      </c>
      <c r="B48" s="32" t="s">
        <v>609</v>
      </c>
      <c r="C48" s="19" t="s">
        <v>608</v>
      </c>
      <c r="D48" s="32" t="s">
        <v>607</v>
      </c>
      <c r="E48" s="31" t="s">
        <v>600</v>
      </c>
      <c r="G48" s="12" t="s">
        <v>469</v>
      </c>
      <c r="H48" t="s">
        <v>606</v>
      </c>
      <c r="I48" t="s">
        <v>605</v>
      </c>
      <c r="J48" s="11" t="s">
        <v>468</v>
      </c>
      <c r="K48" s="11" t="str">
        <f t="shared" si="2"/>
        <v>实体渠道标识</v>
      </c>
      <c r="L48" t="str">
        <f t="shared" si="3"/>
        <v xml:space="preserve">   主键</v>
      </c>
    </row>
    <row r="49" spans="1:12" ht="25.5">
      <c r="A49" s="104" t="s">
        <v>604</v>
      </c>
      <c r="B49" s="106" t="s">
        <v>603</v>
      </c>
      <c r="C49" s="25" t="s">
        <v>602</v>
      </c>
      <c r="D49" s="106" t="s">
        <v>601</v>
      </c>
      <c r="E49" s="110" t="s">
        <v>600</v>
      </c>
      <c r="G49" s="12" t="s">
        <v>469</v>
      </c>
      <c r="H49" t="s">
        <v>599</v>
      </c>
      <c r="I49" t="s">
        <v>598</v>
      </c>
      <c r="J49" s="11" t="s">
        <v>468</v>
      </c>
      <c r="K49" s="11" t="str">
        <f t="shared" si="2"/>
        <v>办理类型</v>
      </c>
      <c r="L49" t="str">
        <f t="shared" si="3"/>
        <v xml:space="preserve">   主键</v>
      </c>
    </row>
    <row r="50" spans="1:12" ht="64.5" thickBot="1">
      <c r="A50" s="105"/>
      <c r="B50" s="107"/>
      <c r="C50" s="19" t="s">
        <v>597</v>
      </c>
      <c r="D50" s="107"/>
      <c r="E50" s="111"/>
      <c r="G50" s="12" t="s">
        <v>469</v>
      </c>
      <c r="J50" s="11" t="s">
        <v>468</v>
      </c>
      <c r="K50" s="11">
        <f t="shared" si="2"/>
        <v>0</v>
      </c>
      <c r="L50">
        <f t="shared" si="3"/>
        <v>0</v>
      </c>
    </row>
    <row r="51" spans="1:12" ht="38.25">
      <c r="A51" s="104" t="s">
        <v>596</v>
      </c>
      <c r="B51" s="106" t="s">
        <v>595</v>
      </c>
      <c r="C51" s="25" t="s">
        <v>529</v>
      </c>
      <c r="D51" s="106" t="s">
        <v>594</v>
      </c>
      <c r="E51" s="108" t="s">
        <v>555</v>
      </c>
      <c r="G51" s="12" t="s">
        <v>469</v>
      </c>
      <c r="H51" t="s">
        <v>593</v>
      </c>
      <c r="I51" t="s">
        <v>525</v>
      </c>
      <c r="J51" s="11" t="s">
        <v>468</v>
      </c>
      <c r="K51" s="11" t="str">
        <f t="shared" si="2"/>
        <v>重点增值业务类型</v>
      </c>
      <c r="L51" t="str">
        <f t="shared" si="3"/>
        <v>主键</v>
      </c>
    </row>
    <row r="52" spans="1:12" ht="25.5">
      <c r="A52" s="112"/>
      <c r="B52" s="113"/>
      <c r="C52" s="25" t="s">
        <v>592</v>
      </c>
      <c r="D52" s="113"/>
      <c r="E52" s="114"/>
      <c r="G52" s="12" t="s">
        <v>469</v>
      </c>
      <c r="J52" s="11" t="s">
        <v>468</v>
      </c>
      <c r="K52" s="11">
        <f t="shared" si="2"/>
        <v>0</v>
      </c>
      <c r="L52">
        <f t="shared" si="3"/>
        <v>0</v>
      </c>
    </row>
    <row r="53" spans="1:12" ht="25.5">
      <c r="A53" s="112"/>
      <c r="B53" s="113"/>
      <c r="C53" s="25" t="s">
        <v>591</v>
      </c>
      <c r="D53" s="113"/>
      <c r="E53" s="114"/>
      <c r="G53" s="12" t="s">
        <v>469</v>
      </c>
      <c r="J53" s="11" t="s">
        <v>468</v>
      </c>
      <c r="K53" s="11">
        <f t="shared" si="2"/>
        <v>0</v>
      </c>
      <c r="L53">
        <f t="shared" si="3"/>
        <v>0</v>
      </c>
    </row>
    <row r="54" spans="1:12" ht="25.5">
      <c r="A54" s="112"/>
      <c r="B54" s="113"/>
      <c r="C54" s="25" t="s">
        <v>590</v>
      </c>
      <c r="D54" s="113"/>
      <c r="E54" s="114"/>
      <c r="G54" s="12" t="s">
        <v>469</v>
      </c>
      <c r="J54" s="11" t="s">
        <v>468</v>
      </c>
      <c r="K54" s="11">
        <f t="shared" si="2"/>
        <v>0</v>
      </c>
      <c r="L54">
        <f t="shared" si="3"/>
        <v>0</v>
      </c>
    </row>
    <row r="55" spans="1:12" ht="25.5">
      <c r="A55" s="112"/>
      <c r="B55" s="113"/>
      <c r="C55" s="25" t="s">
        <v>589</v>
      </c>
      <c r="D55" s="113"/>
      <c r="E55" s="114"/>
      <c r="G55" s="12" t="s">
        <v>469</v>
      </c>
      <c r="J55" s="11" t="s">
        <v>468</v>
      </c>
      <c r="K55" s="11">
        <f t="shared" si="2"/>
        <v>0</v>
      </c>
      <c r="L55">
        <f t="shared" si="3"/>
        <v>0</v>
      </c>
    </row>
    <row r="56" spans="1:12" ht="25.5">
      <c r="A56" s="112"/>
      <c r="B56" s="113"/>
      <c r="C56" s="25" t="s">
        <v>588</v>
      </c>
      <c r="D56" s="113"/>
      <c r="E56" s="114"/>
      <c r="G56" s="12" t="s">
        <v>469</v>
      </c>
      <c r="J56" s="11" t="s">
        <v>468</v>
      </c>
      <c r="K56" s="11">
        <f t="shared" si="2"/>
        <v>0</v>
      </c>
      <c r="L56">
        <f t="shared" si="3"/>
        <v>0</v>
      </c>
    </row>
    <row r="57" spans="1:12" ht="25.5">
      <c r="A57" s="112"/>
      <c r="B57" s="113"/>
      <c r="C57" s="25" t="s">
        <v>587</v>
      </c>
      <c r="D57" s="113"/>
      <c r="E57" s="114"/>
      <c r="G57" s="12" t="s">
        <v>469</v>
      </c>
      <c r="J57" s="11" t="s">
        <v>468</v>
      </c>
      <c r="K57" s="11">
        <f t="shared" si="2"/>
        <v>0</v>
      </c>
      <c r="L57">
        <f t="shared" si="3"/>
        <v>0</v>
      </c>
    </row>
    <row r="58" spans="1:12" ht="25.5">
      <c r="A58" s="112"/>
      <c r="B58" s="113"/>
      <c r="C58" s="25" t="s">
        <v>586</v>
      </c>
      <c r="D58" s="113"/>
      <c r="E58" s="114"/>
      <c r="G58" s="12" t="s">
        <v>469</v>
      </c>
      <c r="J58" s="11" t="s">
        <v>468</v>
      </c>
      <c r="K58" s="11">
        <f t="shared" si="2"/>
        <v>0</v>
      </c>
      <c r="L58">
        <f t="shared" si="3"/>
        <v>0</v>
      </c>
    </row>
    <row r="59" spans="1:12" ht="25.5">
      <c r="A59" s="112"/>
      <c r="B59" s="113"/>
      <c r="C59" s="25" t="s">
        <v>585</v>
      </c>
      <c r="D59" s="113"/>
      <c r="E59" s="114"/>
      <c r="G59" s="12" t="s">
        <v>469</v>
      </c>
      <c r="J59" s="11" t="s">
        <v>468</v>
      </c>
      <c r="K59" s="11">
        <f t="shared" si="2"/>
        <v>0</v>
      </c>
      <c r="L59">
        <f t="shared" si="3"/>
        <v>0</v>
      </c>
    </row>
    <row r="60" spans="1:12" ht="25.5">
      <c r="A60" s="112"/>
      <c r="B60" s="113"/>
      <c r="C60" s="25" t="s">
        <v>584</v>
      </c>
      <c r="D60" s="113"/>
      <c r="E60" s="114"/>
      <c r="G60" s="12" t="s">
        <v>469</v>
      </c>
      <c r="J60" s="11" t="s">
        <v>468</v>
      </c>
      <c r="K60" s="11">
        <f t="shared" si="2"/>
        <v>0</v>
      </c>
      <c r="L60">
        <f t="shared" si="3"/>
        <v>0</v>
      </c>
    </row>
    <row r="61" spans="1:12" ht="25.5">
      <c r="A61" s="112"/>
      <c r="B61" s="113"/>
      <c r="C61" s="25" t="s">
        <v>583</v>
      </c>
      <c r="D61" s="113"/>
      <c r="E61" s="114"/>
      <c r="G61" s="12" t="s">
        <v>469</v>
      </c>
      <c r="J61" s="11" t="s">
        <v>468</v>
      </c>
      <c r="K61" s="11">
        <f t="shared" si="2"/>
        <v>0</v>
      </c>
      <c r="L61">
        <f t="shared" si="3"/>
        <v>0</v>
      </c>
    </row>
    <row r="62" spans="1:12" ht="25.5">
      <c r="A62" s="112"/>
      <c r="B62" s="113"/>
      <c r="C62" s="25" t="s">
        <v>582</v>
      </c>
      <c r="D62" s="113"/>
      <c r="E62" s="114"/>
      <c r="G62" s="12" t="s">
        <v>469</v>
      </c>
      <c r="J62" s="11" t="s">
        <v>468</v>
      </c>
      <c r="K62" s="11">
        <f t="shared" si="2"/>
        <v>0</v>
      </c>
      <c r="L62">
        <f t="shared" si="3"/>
        <v>0</v>
      </c>
    </row>
    <row r="63" spans="1:12" ht="25.5">
      <c r="A63" s="112"/>
      <c r="B63" s="113"/>
      <c r="C63" s="25" t="s">
        <v>581</v>
      </c>
      <c r="D63" s="113"/>
      <c r="E63" s="114"/>
      <c r="G63" s="12" t="s">
        <v>469</v>
      </c>
      <c r="J63" s="11" t="s">
        <v>468</v>
      </c>
      <c r="K63" s="11">
        <f t="shared" si="2"/>
        <v>0</v>
      </c>
      <c r="L63">
        <f t="shared" si="3"/>
        <v>0</v>
      </c>
    </row>
    <row r="64" spans="1:12">
      <c r="A64" s="112"/>
      <c r="B64" s="113"/>
      <c r="C64" s="25" t="s">
        <v>580</v>
      </c>
      <c r="D64" s="113"/>
      <c r="E64" s="114"/>
      <c r="G64" s="12" t="s">
        <v>469</v>
      </c>
      <c r="J64" s="11" t="s">
        <v>468</v>
      </c>
      <c r="K64" s="11">
        <f t="shared" si="2"/>
        <v>0</v>
      </c>
      <c r="L64">
        <f t="shared" si="3"/>
        <v>0</v>
      </c>
    </row>
    <row r="65" spans="1:12" ht="25.5">
      <c r="A65" s="112"/>
      <c r="B65" s="113"/>
      <c r="C65" s="25" t="s">
        <v>579</v>
      </c>
      <c r="D65" s="113"/>
      <c r="E65" s="114"/>
      <c r="G65" s="12" t="s">
        <v>469</v>
      </c>
      <c r="J65" s="11" t="s">
        <v>468</v>
      </c>
      <c r="K65" s="11">
        <f t="shared" si="2"/>
        <v>0</v>
      </c>
      <c r="L65">
        <f t="shared" si="3"/>
        <v>0</v>
      </c>
    </row>
    <row r="66" spans="1:12" ht="25.5">
      <c r="A66" s="112"/>
      <c r="B66" s="113"/>
      <c r="C66" s="25" t="s">
        <v>578</v>
      </c>
      <c r="D66" s="113"/>
      <c r="E66" s="114"/>
      <c r="G66" s="12" t="s">
        <v>469</v>
      </c>
      <c r="J66" s="11" t="s">
        <v>468</v>
      </c>
      <c r="K66" s="11">
        <f t="shared" ref="K66:K97" si="4">B66</f>
        <v>0</v>
      </c>
      <c r="L66">
        <f t="shared" ref="L66:L97" si="5">E66</f>
        <v>0</v>
      </c>
    </row>
    <row r="67" spans="1:12" ht="25.5">
      <c r="A67" s="112"/>
      <c r="B67" s="113"/>
      <c r="C67" s="25" t="s">
        <v>577</v>
      </c>
      <c r="D67" s="113"/>
      <c r="E67" s="114"/>
      <c r="G67" s="12" t="s">
        <v>469</v>
      </c>
      <c r="J67" s="11" t="s">
        <v>468</v>
      </c>
      <c r="K67" s="11">
        <f t="shared" si="4"/>
        <v>0</v>
      </c>
      <c r="L67">
        <f t="shared" si="5"/>
        <v>0</v>
      </c>
    </row>
    <row r="68" spans="1:12" ht="39.75">
      <c r="A68" s="112"/>
      <c r="B68" s="113"/>
      <c r="C68" s="25" t="s">
        <v>576</v>
      </c>
      <c r="D68" s="113"/>
      <c r="E68" s="114"/>
      <c r="G68" s="12" t="s">
        <v>469</v>
      </c>
      <c r="J68" s="11" t="s">
        <v>468</v>
      </c>
      <c r="K68" s="11">
        <f t="shared" si="4"/>
        <v>0</v>
      </c>
      <c r="L68">
        <f t="shared" si="5"/>
        <v>0</v>
      </c>
    </row>
    <row r="69" spans="1:12" ht="25.5">
      <c r="A69" s="112"/>
      <c r="B69" s="113"/>
      <c r="C69" s="25" t="s">
        <v>575</v>
      </c>
      <c r="D69" s="113"/>
      <c r="E69" s="114"/>
      <c r="G69" s="12" t="s">
        <v>469</v>
      </c>
      <c r="J69" s="11" t="s">
        <v>468</v>
      </c>
      <c r="K69" s="11">
        <f t="shared" si="4"/>
        <v>0</v>
      </c>
      <c r="L69">
        <f t="shared" si="5"/>
        <v>0</v>
      </c>
    </row>
    <row r="70" spans="1:12" ht="25.5">
      <c r="A70" s="112"/>
      <c r="B70" s="113"/>
      <c r="C70" s="25" t="s">
        <v>574</v>
      </c>
      <c r="D70" s="113"/>
      <c r="E70" s="114"/>
      <c r="G70" s="12" t="s">
        <v>469</v>
      </c>
      <c r="J70" s="11" t="s">
        <v>468</v>
      </c>
      <c r="K70" s="11">
        <f t="shared" si="4"/>
        <v>0</v>
      </c>
      <c r="L70">
        <f t="shared" si="5"/>
        <v>0</v>
      </c>
    </row>
    <row r="71" spans="1:12" ht="25.5">
      <c r="A71" s="112"/>
      <c r="B71" s="113"/>
      <c r="C71" s="25" t="s">
        <v>573</v>
      </c>
      <c r="D71" s="113"/>
      <c r="E71" s="114"/>
      <c r="G71" s="12" t="s">
        <v>469</v>
      </c>
      <c r="J71" s="11" t="s">
        <v>468</v>
      </c>
      <c r="K71" s="11">
        <f t="shared" si="4"/>
        <v>0</v>
      </c>
      <c r="L71">
        <f t="shared" si="5"/>
        <v>0</v>
      </c>
    </row>
    <row r="72" spans="1:12">
      <c r="A72" s="112"/>
      <c r="B72" s="113"/>
      <c r="C72" s="25" t="s">
        <v>572</v>
      </c>
      <c r="D72" s="113"/>
      <c r="E72" s="114"/>
      <c r="G72" s="12" t="s">
        <v>469</v>
      </c>
      <c r="J72" s="11" t="s">
        <v>468</v>
      </c>
      <c r="K72" s="11">
        <f t="shared" si="4"/>
        <v>0</v>
      </c>
      <c r="L72">
        <f t="shared" si="5"/>
        <v>0</v>
      </c>
    </row>
    <row r="73" spans="1:12" ht="25.5">
      <c r="A73" s="112"/>
      <c r="B73" s="113"/>
      <c r="C73" s="25" t="s">
        <v>571</v>
      </c>
      <c r="D73" s="113"/>
      <c r="E73" s="114"/>
      <c r="G73" s="12" t="s">
        <v>469</v>
      </c>
      <c r="J73" s="11" t="s">
        <v>468</v>
      </c>
      <c r="K73" s="11">
        <f t="shared" si="4"/>
        <v>0</v>
      </c>
      <c r="L73">
        <f t="shared" si="5"/>
        <v>0</v>
      </c>
    </row>
    <row r="74" spans="1:12">
      <c r="A74" s="112"/>
      <c r="B74" s="113"/>
      <c r="C74" s="25" t="s">
        <v>570</v>
      </c>
      <c r="D74" s="113"/>
      <c r="E74" s="114"/>
      <c r="G74" s="12" t="s">
        <v>469</v>
      </c>
      <c r="J74" s="11" t="s">
        <v>468</v>
      </c>
      <c r="K74" s="11">
        <f t="shared" si="4"/>
        <v>0</v>
      </c>
      <c r="L74">
        <f t="shared" si="5"/>
        <v>0</v>
      </c>
    </row>
    <row r="75" spans="1:12" ht="25.5">
      <c r="A75" s="112"/>
      <c r="B75" s="113"/>
      <c r="C75" s="25" t="s">
        <v>569</v>
      </c>
      <c r="D75" s="113"/>
      <c r="E75" s="114"/>
      <c r="G75" s="12" t="s">
        <v>469</v>
      </c>
      <c r="J75" s="11" t="s">
        <v>468</v>
      </c>
      <c r="K75" s="11">
        <f t="shared" si="4"/>
        <v>0</v>
      </c>
      <c r="L75">
        <f t="shared" si="5"/>
        <v>0</v>
      </c>
    </row>
    <row r="76" spans="1:12" ht="25.5">
      <c r="A76" s="112"/>
      <c r="B76" s="113"/>
      <c r="C76" s="25" t="s">
        <v>568</v>
      </c>
      <c r="D76" s="113"/>
      <c r="E76" s="114"/>
      <c r="G76" s="12" t="s">
        <v>469</v>
      </c>
      <c r="J76" s="11" t="s">
        <v>468</v>
      </c>
      <c r="K76" s="11">
        <f t="shared" si="4"/>
        <v>0</v>
      </c>
      <c r="L76">
        <f t="shared" si="5"/>
        <v>0</v>
      </c>
    </row>
    <row r="77" spans="1:12" ht="25.5">
      <c r="A77" s="112"/>
      <c r="B77" s="113"/>
      <c r="C77" s="25" t="s">
        <v>567</v>
      </c>
      <c r="D77" s="113"/>
      <c r="E77" s="114"/>
      <c r="G77" s="12" t="s">
        <v>469</v>
      </c>
      <c r="J77" s="11" t="s">
        <v>468</v>
      </c>
      <c r="K77" s="11">
        <f t="shared" si="4"/>
        <v>0</v>
      </c>
      <c r="L77">
        <f t="shared" si="5"/>
        <v>0</v>
      </c>
    </row>
    <row r="78" spans="1:12">
      <c r="A78" s="112"/>
      <c r="B78" s="113"/>
      <c r="C78" s="25" t="s">
        <v>566</v>
      </c>
      <c r="D78" s="113"/>
      <c r="E78" s="114"/>
      <c r="G78" s="12" t="s">
        <v>469</v>
      </c>
      <c r="J78" s="11" t="s">
        <v>468</v>
      </c>
      <c r="K78" s="11">
        <f t="shared" si="4"/>
        <v>0</v>
      </c>
      <c r="L78">
        <f t="shared" si="5"/>
        <v>0</v>
      </c>
    </row>
    <row r="79" spans="1:12" ht="25.5">
      <c r="A79" s="112"/>
      <c r="B79" s="113"/>
      <c r="C79" s="25" t="s">
        <v>565</v>
      </c>
      <c r="D79" s="113"/>
      <c r="E79" s="114"/>
      <c r="G79" s="12" t="s">
        <v>469</v>
      </c>
      <c r="J79" s="11" t="s">
        <v>468</v>
      </c>
      <c r="K79" s="11">
        <f t="shared" si="4"/>
        <v>0</v>
      </c>
      <c r="L79">
        <f t="shared" si="5"/>
        <v>0</v>
      </c>
    </row>
    <row r="80" spans="1:12" ht="26.25" thickBot="1">
      <c r="A80" s="105"/>
      <c r="B80" s="107"/>
      <c r="C80" s="19" t="s">
        <v>564</v>
      </c>
      <c r="D80" s="107"/>
      <c r="E80" s="109"/>
      <c r="G80" s="12" t="s">
        <v>469</v>
      </c>
      <c r="J80" s="11" t="s">
        <v>468</v>
      </c>
      <c r="K80" s="11">
        <f t="shared" si="4"/>
        <v>0</v>
      </c>
      <c r="L80">
        <f t="shared" si="5"/>
        <v>0</v>
      </c>
    </row>
    <row r="81" spans="1:12" ht="178.5">
      <c r="A81" s="104" t="s">
        <v>563</v>
      </c>
      <c r="B81" s="106" t="s">
        <v>562</v>
      </c>
      <c r="C81" s="25" t="s">
        <v>561</v>
      </c>
      <c r="D81" s="106" t="s">
        <v>532</v>
      </c>
      <c r="E81" s="98"/>
      <c r="G81" s="12" t="s">
        <v>469</v>
      </c>
      <c r="H81" t="s">
        <v>560</v>
      </c>
      <c r="I81" t="s">
        <v>472</v>
      </c>
      <c r="J81" s="11" t="s">
        <v>468</v>
      </c>
      <c r="K81" s="11" t="str">
        <f t="shared" si="4"/>
        <v>业务开通量</v>
      </c>
      <c r="L81">
        <f t="shared" si="5"/>
        <v>0</v>
      </c>
    </row>
    <row r="82" spans="1:12" ht="14.25" thickBot="1">
      <c r="A82" s="105"/>
      <c r="B82" s="107"/>
      <c r="C82" s="19" t="s">
        <v>490</v>
      </c>
      <c r="D82" s="107"/>
      <c r="E82" s="99"/>
      <c r="G82" s="12" t="s">
        <v>469</v>
      </c>
      <c r="J82" s="11" t="s">
        <v>468</v>
      </c>
      <c r="K82" s="11">
        <f t="shared" si="4"/>
        <v>0</v>
      </c>
      <c r="L82">
        <f t="shared" si="5"/>
        <v>0</v>
      </c>
    </row>
    <row r="83" spans="1:12" ht="26.25" thickBot="1">
      <c r="A83" s="30"/>
      <c r="B83" s="29" t="s">
        <v>471</v>
      </c>
      <c r="C83" s="28" t="s">
        <v>470</v>
      </c>
      <c r="D83" s="14"/>
      <c r="E83" s="27"/>
      <c r="G83" s="12" t="s">
        <v>469</v>
      </c>
      <c r="J83" s="11" t="s">
        <v>468</v>
      </c>
      <c r="K83" s="11" t="str">
        <f t="shared" si="4"/>
        <v>0x0D0A</v>
      </c>
      <c r="L83">
        <f t="shared" si="5"/>
        <v>0</v>
      </c>
    </row>
    <row r="84" spans="1:12" ht="14.25" thickTop="1">
      <c r="G84" s="12" t="s">
        <v>469</v>
      </c>
      <c r="J84" s="11" t="s">
        <v>468</v>
      </c>
      <c r="K84" s="11">
        <f t="shared" si="4"/>
        <v>0</v>
      </c>
      <c r="L84">
        <f t="shared" si="5"/>
        <v>0</v>
      </c>
    </row>
    <row r="85" spans="1:12">
      <c r="G85" s="12" t="s">
        <v>469</v>
      </c>
      <c r="J85" s="11" t="s">
        <v>468</v>
      </c>
      <c r="K85" s="11">
        <f t="shared" si="4"/>
        <v>0</v>
      </c>
      <c r="L85">
        <f t="shared" si="5"/>
        <v>0</v>
      </c>
    </row>
    <row r="86" spans="1:12" ht="14.25" thickBot="1">
      <c r="G86" s="12" t="s">
        <v>469</v>
      </c>
      <c r="J86" s="11" t="s">
        <v>468</v>
      </c>
      <c r="K86" s="11">
        <f t="shared" si="4"/>
        <v>0</v>
      </c>
      <c r="L86">
        <f t="shared" si="5"/>
        <v>0</v>
      </c>
    </row>
    <row r="87" spans="1:12" ht="15" thickTop="1" thickBot="1">
      <c r="A87" s="24" t="s">
        <v>515</v>
      </c>
      <c r="B87" s="23" t="s">
        <v>514</v>
      </c>
      <c r="C87" s="23" t="s">
        <v>513</v>
      </c>
      <c r="D87" s="23" t="s">
        <v>512</v>
      </c>
      <c r="E87" s="22" t="s">
        <v>511</v>
      </c>
      <c r="F87">
        <v>22066</v>
      </c>
      <c r="G87" s="12" t="s">
        <v>469</v>
      </c>
      <c r="J87" s="11" t="s">
        <v>468</v>
      </c>
      <c r="K87" s="11" t="str">
        <f t="shared" si="4"/>
        <v>属性名称</v>
      </c>
      <c r="L87" t="str">
        <f t="shared" si="5"/>
        <v>备注</v>
      </c>
    </row>
    <row r="88" spans="1:12" ht="64.5" thickBot="1">
      <c r="A88" s="20" t="s">
        <v>510</v>
      </c>
      <c r="B88" s="19" t="s">
        <v>509</v>
      </c>
      <c r="C88" s="19" t="s">
        <v>508</v>
      </c>
      <c r="D88" s="19" t="s">
        <v>489</v>
      </c>
      <c r="E88" s="21"/>
      <c r="G88" s="12" t="s">
        <v>469</v>
      </c>
      <c r="H88" t="s">
        <v>507</v>
      </c>
      <c r="I88" t="s">
        <v>506</v>
      </c>
      <c r="J88" s="11" t="s">
        <v>468</v>
      </c>
      <c r="K88" s="11" t="str">
        <f t="shared" si="4"/>
        <v>记录行号</v>
      </c>
      <c r="L88">
        <f t="shared" si="5"/>
        <v>0</v>
      </c>
    </row>
    <row r="89" spans="1:12" ht="26.25" thickBot="1">
      <c r="A89" s="20" t="s">
        <v>505</v>
      </c>
      <c r="B89" s="19" t="s">
        <v>559</v>
      </c>
      <c r="C89" s="19" t="s">
        <v>558</v>
      </c>
      <c r="D89" s="19" t="s">
        <v>557</v>
      </c>
      <c r="E89" s="26" t="s">
        <v>555</v>
      </c>
      <c r="G89" s="12" t="s">
        <v>469</v>
      </c>
      <c r="H89" t="s">
        <v>556</v>
      </c>
      <c r="I89" t="s">
        <v>487</v>
      </c>
      <c r="J89" s="11" t="s">
        <v>468</v>
      </c>
      <c r="K89" s="11" t="str">
        <f t="shared" si="4"/>
        <v>办理日期</v>
      </c>
      <c r="L89" t="str">
        <f t="shared" si="5"/>
        <v>主键</v>
      </c>
    </row>
    <row r="90" spans="1:12" ht="38.25">
      <c r="A90" s="104" t="s">
        <v>498</v>
      </c>
      <c r="B90" s="96" t="s">
        <v>530</v>
      </c>
      <c r="C90" s="25" t="s">
        <v>529</v>
      </c>
      <c r="D90" s="96" t="s">
        <v>528</v>
      </c>
      <c r="E90" s="116" t="s">
        <v>555</v>
      </c>
      <c r="G90" s="12" t="s">
        <v>469</v>
      </c>
      <c r="H90" t="s">
        <v>526</v>
      </c>
      <c r="I90" t="s">
        <v>525</v>
      </c>
      <c r="J90" s="11" t="s">
        <v>468</v>
      </c>
      <c r="K90" s="11" t="str">
        <f t="shared" si="4"/>
        <v>电子渠道类型</v>
      </c>
      <c r="L90" t="str">
        <f t="shared" si="5"/>
        <v>主键</v>
      </c>
    </row>
    <row r="91" spans="1:12" ht="25.5">
      <c r="A91" s="112"/>
      <c r="B91" s="115"/>
      <c r="C91" s="25" t="s">
        <v>524</v>
      </c>
      <c r="D91" s="115"/>
      <c r="E91" s="117"/>
      <c r="G91" s="12" t="s">
        <v>469</v>
      </c>
      <c r="J91" s="11" t="s">
        <v>468</v>
      </c>
      <c r="K91" s="11">
        <f t="shared" si="4"/>
        <v>0</v>
      </c>
      <c r="L91">
        <f t="shared" si="5"/>
        <v>0</v>
      </c>
    </row>
    <row r="92" spans="1:12" ht="38.25">
      <c r="A92" s="112"/>
      <c r="B92" s="115"/>
      <c r="C92" s="25" t="s">
        <v>523</v>
      </c>
      <c r="D92" s="115"/>
      <c r="E92" s="117"/>
      <c r="G92" s="12" t="s">
        <v>469</v>
      </c>
      <c r="J92" s="11" t="s">
        <v>468</v>
      </c>
      <c r="K92" s="11">
        <f t="shared" si="4"/>
        <v>0</v>
      </c>
      <c r="L92">
        <f t="shared" si="5"/>
        <v>0</v>
      </c>
    </row>
    <row r="93" spans="1:12" ht="26.25">
      <c r="A93" s="112"/>
      <c r="B93" s="115"/>
      <c r="C93" s="25" t="s">
        <v>522</v>
      </c>
      <c r="D93" s="115"/>
      <c r="E93" s="117"/>
      <c r="G93" s="12" t="s">
        <v>469</v>
      </c>
      <c r="J93" s="11" t="s">
        <v>468</v>
      </c>
      <c r="K93" s="11">
        <f t="shared" si="4"/>
        <v>0</v>
      </c>
      <c r="L93">
        <f t="shared" si="5"/>
        <v>0</v>
      </c>
    </row>
    <row r="94" spans="1:12" ht="25.5">
      <c r="A94" s="112"/>
      <c r="B94" s="115"/>
      <c r="C94" s="25" t="s">
        <v>521</v>
      </c>
      <c r="D94" s="115"/>
      <c r="E94" s="117"/>
      <c r="G94" s="12" t="s">
        <v>469</v>
      </c>
      <c r="J94" s="11" t="s">
        <v>468</v>
      </c>
      <c r="K94" s="11">
        <f t="shared" si="4"/>
        <v>0</v>
      </c>
      <c r="L94">
        <f t="shared" si="5"/>
        <v>0</v>
      </c>
    </row>
    <row r="95" spans="1:12" ht="192" thickBot="1">
      <c r="A95" s="105"/>
      <c r="B95" s="97"/>
      <c r="C95" s="19" t="s">
        <v>520</v>
      </c>
      <c r="D95" s="97"/>
      <c r="E95" s="118"/>
      <c r="G95" s="12" t="s">
        <v>469</v>
      </c>
      <c r="J95" s="11" t="s">
        <v>468</v>
      </c>
      <c r="K95" s="11">
        <f t="shared" si="4"/>
        <v>0</v>
      </c>
      <c r="L95">
        <f t="shared" si="5"/>
        <v>0</v>
      </c>
    </row>
    <row r="96" spans="1:12" ht="409.5">
      <c r="A96" s="104" t="s">
        <v>495</v>
      </c>
      <c r="B96" s="96" t="s">
        <v>554</v>
      </c>
      <c r="C96" s="25" t="s">
        <v>553</v>
      </c>
      <c r="D96" s="96" t="s">
        <v>532</v>
      </c>
      <c r="E96" s="116"/>
      <c r="G96" s="12" t="s">
        <v>469</v>
      </c>
      <c r="H96" t="s">
        <v>552</v>
      </c>
      <c r="I96" t="s">
        <v>472</v>
      </c>
      <c r="J96" s="11" t="s">
        <v>468</v>
      </c>
      <c r="K96" s="11" t="str">
        <f t="shared" si="4"/>
        <v>业务办理量(不含充值交费、查询类)</v>
      </c>
      <c r="L96">
        <f t="shared" si="5"/>
        <v>0</v>
      </c>
    </row>
    <row r="97" spans="1:12" ht="14.25" thickBot="1">
      <c r="A97" s="105"/>
      <c r="B97" s="97"/>
      <c r="C97" s="19" t="s">
        <v>490</v>
      </c>
      <c r="D97" s="97"/>
      <c r="E97" s="118"/>
      <c r="G97" s="12" t="s">
        <v>469</v>
      </c>
      <c r="J97" s="11" t="s">
        <v>468</v>
      </c>
      <c r="K97" s="11">
        <f t="shared" si="4"/>
        <v>0</v>
      </c>
      <c r="L97">
        <f t="shared" si="5"/>
        <v>0</v>
      </c>
    </row>
    <row r="98" spans="1:12" ht="269.25">
      <c r="A98" s="104" t="s">
        <v>492</v>
      </c>
      <c r="B98" s="96" t="s">
        <v>551</v>
      </c>
      <c r="C98" s="25" t="s">
        <v>550</v>
      </c>
      <c r="D98" s="96" t="s">
        <v>545</v>
      </c>
      <c r="E98" s="116"/>
      <c r="G98" s="12" t="s">
        <v>469</v>
      </c>
      <c r="H98" t="s">
        <v>549</v>
      </c>
      <c r="I98" t="s">
        <v>472</v>
      </c>
      <c r="J98" s="11" t="s">
        <v>468</v>
      </c>
      <c r="K98" s="11" t="str">
        <f t="shared" ref="K98:K134" si="6">B98</f>
        <v>放号量</v>
      </c>
      <c r="L98">
        <f t="shared" ref="L98:L134" si="7">E98</f>
        <v>0</v>
      </c>
    </row>
    <row r="99" spans="1:12" ht="14.25" thickBot="1">
      <c r="A99" s="105"/>
      <c r="B99" s="97"/>
      <c r="C99" s="19" t="s">
        <v>548</v>
      </c>
      <c r="D99" s="97"/>
      <c r="E99" s="118"/>
      <c r="G99" s="12" t="s">
        <v>469</v>
      </c>
      <c r="J99" s="11" t="s">
        <v>468</v>
      </c>
      <c r="K99" s="11">
        <f t="shared" si="6"/>
        <v>0</v>
      </c>
      <c r="L99">
        <f t="shared" si="7"/>
        <v>0</v>
      </c>
    </row>
    <row r="100" spans="1:12" ht="218.25">
      <c r="A100" s="104" t="s">
        <v>486</v>
      </c>
      <c r="B100" s="96" t="s">
        <v>547</v>
      </c>
      <c r="C100" s="25" t="s">
        <v>546</v>
      </c>
      <c r="D100" s="96" t="s">
        <v>545</v>
      </c>
      <c r="E100" s="116"/>
      <c r="G100" s="12" t="s">
        <v>469</v>
      </c>
      <c r="H100" t="s">
        <v>544</v>
      </c>
      <c r="I100" t="s">
        <v>487</v>
      </c>
      <c r="J100" s="11" t="s">
        <v>468</v>
      </c>
      <c r="K100" s="11" t="str">
        <f t="shared" si="6"/>
        <v>终端销售量</v>
      </c>
      <c r="L100">
        <f t="shared" si="7"/>
        <v>0</v>
      </c>
    </row>
    <row r="101" spans="1:12" ht="14.25" thickBot="1">
      <c r="A101" s="105"/>
      <c r="B101" s="97"/>
      <c r="C101" s="19" t="s">
        <v>543</v>
      </c>
      <c r="D101" s="97"/>
      <c r="E101" s="118"/>
      <c r="G101" s="12" t="s">
        <v>469</v>
      </c>
      <c r="J101" s="11" t="s">
        <v>468</v>
      </c>
      <c r="K101" s="11">
        <f t="shared" si="6"/>
        <v>0</v>
      </c>
      <c r="L101">
        <f t="shared" si="7"/>
        <v>0</v>
      </c>
    </row>
    <row r="102" spans="1:12" ht="409.5">
      <c r="A102" s="104" t="s">
        <v>483</v>
      </c>
      <c r="B102" s="96" t="s">
        <v>542</v>
      </c>
      <c r="C102" s="25" t="s">
        <v>541</v>
      </c>
      <c r="D102" s="96" t="s">
        <v>532</v>
      </c>
      <c r="E102" s="119"/>
      <c r="G102" s="12" t="s">
        <v>469</v>
      </c>
      <c r="H102" t="s">
        <v>540</v>
      </c>
      <c r="I102" t="s">
        <v>472</v>
      </c>
      <c r="J102" s="11" t="s">
        <v>468</v>
      </c>
      <c r="K102" s="11" t="str">
        <f t="shared" si="6"/>
        <v>增值业务开通量</v>
      </c>
      <c r="L102">
        <f t="shared" si="7"/>
        <v>0</v>
      </c>
    </row>
    <row r="103" spans="1:12" ht="14.25" thickBot="1">
      <c r="A103" s="105"/>
      <c r="B103" s="97"/>
      <c r="C103" s="19" t="s">
        <v>490</v>
      </c>
      <c r="D103" s="97"/>
      <c r="E103" s="121"/>
      <c r="G103" s="12" t="s">
        <v>469</v>
      </c>
      <c r="J103" s="11" t="s">
        <v>468</v>
      </c>
      <c r="K103" s="11">
        <f t="shared" si="6"/>
        <v>0</v>
      </c>
      <c r="L103">
        <f t="shared" si="7"/>
        <v>0</v>
      </c>
    </row>
    <row r="104" spans="1:12" ht="334.5">
      <c r="A104" s="104" t="s">
        <v>480</v>
      </c>
      <c r="B104" s="96" t="s">
        <v>539</v>
      </c>
      <c r="C104" s="25" t="s">
        <v>538</v>
      </c>
      <c r="D104" s="96" t="s">
        <v>537</v>
      </c>
      <c r="E104" s="119"/>
      <c r="G104" s="12" t="s">
        <v>469</v>
      </c>
      <c r="H104" t="s">
        <v>536</v>
      </c>
      <c r="I104" t="s">
        <v>535</v>
      </c>
      <c r="J104" s="11" t="s">
        <v>468</v>
      </c>
      <c r="K104" s="11" t="str">
        <f t="shared" si="6"/>
        <v>充值缴费金额</v>
      </c>
      <c r="L104">
        <f t="shared" si="7"/>
        <v>0</v>
      </c>
    </row>
    <row r="105" spans="1:12" ht="14.25" thickBot="1">
      <c r="A105" s="105"/>
      <c r="B105" s="97"/>
      <c r="C105" s="19" t="s">
        <v>475</v>
      </c>
      <c r="D105" s="97"/>
      <c r="E105" s="121"/>
      <c r="G105" s="12" t="s">
        <v>469</v>
      </c>
      <c r="J105" s="11" t="s">
        <v>468</v>
      </c>
      <c r="K105" s="11">
        <f t="shared" si="6"/>
        <v>0</v>
      </c>
      <c r="L105">
        <f t="shared" si="7"/>
        <v>0</v>
      </c>
    </row>
    <row r="106" spans="1:12" ht="230.25">
      <c r="A106" s="104" t="s">
        <v>477</v>
      </c>
      <c r="B106" s="96" t="s">
        <v>534</v>
      </c>
      <c r="C106" s="25" t="s">
        <v>533</v>
      </c>
      <c r="D106" s="96" t="s">
        <v>532</v>
      </c>
      <c r="E106" s="119"/>
      <c r="G106" s="12" t="s">
        <v>469</v>
      </c>
      <c r="H106" t="s">
        <v>531</v>
      </c>
      <c r="I106" t="s">
        <v>472</v>
      </c>
      <c r="J106" s="11" t="s">
        <v>468</v>
      </c>
      <c r="K106" s="11" t="str">
        <f t="shared" si="6"/>
        <v>业务查询量</v>
      </c>
      <c r="L106">
        <f t="shared" si="7"/>
        <v>0</v>
      </c>
    </row>
    <row r="107" spans="1:12" ht="14.25" thickBot="1">
      <c r="A107" s="105"/>
      <c r="B107" s="97"/>
      <c r="C107" s="19" t="s">
        <v>490</v>
      </c>
      <c r="D107" s="97"/>
      <c r="E107" s="121"/>
      <c r="G107" s="12" t="s">
        <v>469</v>
      </c>
      <c r="J107" s="11" t="s">
        <v>468</v>
      </c>
      <c r="K107" s="11">
        <f t="shared" si="6"/>
        <v>0</v>
      </c>
      <c r="L107">
        <f t="shared" si="7"/>
        <v>0</v>
      </c>
    </row>
    <row r="108" spans="1:12" ht="26.25" thickBot="1">
      <c r="A108" s="16"/>
      <c r="B108" s="14" t="s">
        <v>471</v>
      </c>
      <c r="C108" s="15" t="s">
        <v>470</v>
      </c>
      <c r="D108" s="14"/>
      <c r="E108" s="13"/>
      <c r="G108" s="12" t="s">
        <v>469</v>
      </c>
      <c r="J108" s="11" t="s">
        <v>468</v>
      </c>
      <c r="K108" s="11" t="str">
        <f t="shared" si="6"/>
        <v>0x0D0A</v>
      </c>
      <c r="L108">
        <f t="shared" si="7"/>
        <v>0</v>
      </c>
    </row>
    <row r="109" spans="1:12" ht="15" thickTop="1" thickBot="1">
      <c r="G109" s="12" t="s">
        <v>469</v>
      </c>
      <c r="J109" s="11" t="s">
        <v>468</v>
      </c>
      <c r="K109" s="11">
        <f t="shared" si="6"/>
        <v>0</v>
      </c>
      <c r="L109">
        <f t="shared" si="7"/>
        <v>0</v>
      </c>
    </row>
    <row r="110" spans="1:12" ht="15" thickTop="1" thickBot="1">
      <c r="A110" s="24" t="s">
        <v>515</v>
      </c>
      <c r="B110" s="23" t="s">
        <v>514</v>
      </c>
      <c r="C110" s="23" t="s">
        <v>513</v>
      </c>
      <c r="D110" s="23" t="s">
        <v>512</v>
      </c>
      <c r="E110" s="22" t="s">
        <v>511</v>
      </c>
      <c r="F110">
        <v>22067</v>
      </c>
      <c r="G110" s="12" t="s">
        <v>469</v>
      </c>
      <c r="J110" s="11" t="s">
        <v>468</v>
      </c>
      <c r="K110" s="11" t="str">
        <f t="shared" si="6"/>
        <v>属性名称</v>
      </c>
      <c r="L110" t="str">
        <f t="shared" si="7"/>
        <v>备注</v>
      </c>
    </row>
    <row r="111" spans="1:12" ht="64.5" thickBot="1">
      <c r="A111" s="20" t="s">
        <v>510</v>
      </c>
      <c r="B111" s="19" t="s">
        <v>509</v>
      </c>
      <c r="C111" s="19" t="s">
        <v>508</v>
      </c>
      <c r="D111" s="19" t="s">
        <v>489</v>
      </c>
      <c r="E111" s="21"/>
      <c r="G111" s="12" t="s">
        <v>469</v>
      </c>
      <c r="H111" t="s">
        <v>507</v>
      </c>
      <c r="I111" t="s">
        <v>506</v>
      </c>
      <c r="J111" s="11" t="s">
        <v>468</v>
      </c>
      <c r="K111" s="11" t="str">
        <f t="shared" si="6"/>
        <v>记录行号</v>
      </c>
      <c r="L111">
        <f t="shared" si="7"/>
        <v>0</v>
      </c>
    </row>
    <row r="112" spans="1:12" ht="26.25" thickBot="1">
      <c r="A112" s="20" t="s">
        <v>505</v>
      </c>
      <c r="B112" s="19" t="s">
        <v>504</v>
      </c>
      <c r="C112" s="19" t="s">
        <v>503</v>
      </c>
      <c r="D112" s="19" t="s">
        <v>502</v>
      </c>
      <c r="E112" s="18" t="s">
        <v>527</v>
      </c>
      <c r="G112" s="12" t="s">
        <v>469</v>
      </c>
      <c r="H112" s="17" t="s">
        <v>500</v>
      </c>
      <c r="I112" s="17" t="s">
        <v>499</v>
      </c>
      <c r="J112" s="11" t="s">
        <v>468</v>
      </c>
      <c r="K112" s="11" t="str">
        <f t="shared" si="6"/>
        <v>月份</v>
      </c>
      <c r="L112" t="str">
        <f t="shared" si="7"/>
        <v xml:space="preserve">     主键</v>
      </c>
    </row>
    <row r="113" spans="1:12" ht="38.25">
      <c r="A113" s="104" t="s">
        <v>498</v>
      </c>
      <c r="B113" s="96" t="s">
        <v>530</v>
      </c>
      <c r="C113" s="25" t="s">
        <v>529</v>
      </c>
      <c r="D113" s="96" t="s">
        <v>528</v>
      </c>
      <c r="E113" s="119" t="s">
        <v>527</v>
      </c>
      <c r="G113" s="12" t="s">
        <v>469</v>
      </c>
      <c r="H113" t="s">
        <v>526</v>
      </c>
      <c r="I113" t="s">
        <v>525</v>
      </c>
      <c r="J113" s="11" t="s">
        <v>468</v>
      </c>
      <c r="K113" s="11" t="str">
        <f t="shared" si="6"/>
        <v>电子渠道类型</v>
      </c>
      <c r="L113" t="str">
        <f t="shared" si="7"/>
        <v xml:space="preserve">     主键</v>
      </c>
    </row>
    <row r="114" spans="1:12" ht="25.5">
      <c r="A114" s="112"/>
      <c r="B114" s="115"/>
      <c r="C114" s="25" t="s">
        <v>524</v>
      </c>
      <c r="D114" s="115"/>
      <c r="E114" s="120"/>
      <c r="G114" s="12" t="s">
        <v>469</v>
      </c>
      <c r="J114" s="11" t="s">
        <v>468</v>
      </c>
      <c r="K114" s="11">
        <f t="shared" si="6"/>
        <v>0</v>
      </c>
      <c r="L114">
        <f t="shared" si="7"/>
        <v>0</v>
      </c>
    </row>
    <row r="115" spans="1:12" ht="38.25">
      <c r="A115" s="112"/>
      <c r="B115" s="115"/>
      <c r="C115" s="25" t="s">
        <v>523</v>
      </c>
      <c r="D115" s="115"/>
      <c r="E115" s="120"/>
      <c r="G115" s="12" t="s">
        <v>469</v>
      </c>
      <c r="J115" s="11" t="s">
        <v>468</v>
      </c>
      <c r="K115" s="11">
        <f t="shared" si="6"/>
        <v>0</v>
      </c>
      <c r="L115">
        <f t="shared" si="7"/>
        <v>0</v>
      </c>
    </row>
    <row r="116" spans="1:12" ht="26.25">
      <c r="A116" s="112"/>
      <c r="B116" s="115"/>
      <c r="C116" s="25" t="s">
        <v>522</v>
      </c>
      <c r="D116" s="115"/>
      <c r="E116" s="120"/>
      <c r="G116" s="12" t="s">
        <v>469</v>
      </c>
      <c r="J116" s="11" t="s">
        <v>468</v>
      </c>
      <c r="K116" s="11">
        <f t="shared" si="6"/>
        <v>0</v>
      </c>
      <c r="L116">
        <f t="shared" si="7"/>
        <v>0</v>
      </c>
    </row>
    <row r="117" spans="1:12" ht="25.5">
      <c r="A117" s="112"/>
      <c r="B117" s="115"/>
      <c r="C117" s="25" t="s">
        <v>521</v>
      </c>
      <c r="D117" s="115"/>
      <c r="E117" s="120"/>
      <c r="G117" s="12" t="s">
        <v>469</v>
      </c>
      <c r="J117" s="11" t="s">
        <v>468</v>
      </c>
      <c r="K117" s="11">
        <f t="shared" si="6"/>
        <v>0</v>
      </c>
      <c r="L117">
        <f t="shared" si="7"/>
        <v>0</v>
      </c>
    </row>
    <row r="118" spans="1:12" ht="192" thickBot="1">
      <c r="A118" s="105"/>
      <c r="B118" s="97"/>
      <c r="C118" s="19" t="s">
        <v>520</v>
      </c>
      <c r="D118" s="97"/>
      <c r="E118" s="121"/>
      <c r="G118" s="12" t="s">
        <v>469</v>
      </c>
      <c r="J118" s="11" t="s">
        <v>468</v>
      </c>
      <c r="K118" s="11">
        <f t="shared" si="6"/>
        <v>0</v>
      </c>
      <c r="L118">
        <f t="shared" si="7"/>
        <v>0</v>
      </c>
    </row>
    <row r="119" spans="1:12" ht="409.5">
      <c r="A119" s="104" t="s">
        <v>495</v>
      </c>
      <c r="B119" s="96" t="s">
        <v>519</v>
      </c>
      <c r="C119" s="25" t="s">
        <v>518</v>
      </c>
      <c r="D119" s="96" t="s">
        <v>474</v>
      </c>
      <c r="E119" s="119"/>
      <c r="G119" s="12" t="s">
        <v>469</v>
      </c>
      <c r="H119" t="s">
        <v>517</v>
      </c>
      <c r="I119" t="s">
        <v>472</v>
      </c>
      <c r="J119" s="11" t="s">
        <v>468</v>
      </c>
      <c r="K119" s="11" t="str">
        <f t="shared" si="6"/>
        <v>登录客户数</v>
      </c>
      <c r="L119">
        <f t="shared" si="7"/>
        <v>0</v>
      </c>
    </row>
    <row r="120" spans="1:12" ht="14.25" thickBot="1">
      <c r="A120" s="105"/>
      <c r="B120" s="97"/>
      <c r="C120" s="19" t="s">
        <v>516</v>
      </c>
      <c r="D120" s="97"/>
      <c r="E120" s="121"/>
      <c r="G120" s="12" t="s">
        <v>469</v>
      </c>
      <c r="J120" s="11" t="s">
        <v>468</v>
      </c>
      <c r="K120" s="11">
        <f t="shared" si="6"/>
        <v>0</v>
      </c>
      <c r="L120">
        <f t="shared" si="7"/>
        <v>0</v>
      </c>
    </row>
    <row r="121" spans="1:12" ht="26.25" thickBot="1">
      <c r="A121" s="16"/>
      <c r="B121" s="14" t="s">
        <v>471</v>
      </c>
      <c r="C121" s="15" t="s">
        <v>470</v>
      </c>
      <c r="D121" s="14"/>
      <c r="E121" s="13"/>
      <c r="G121" s="12" t="s">
        <v>469</v>
      </c>
      <c r="J121" s="11" t="s">
        <v>468</v>
      </c>
      <c r="K121" s="11" t="str">
        <f t="shared" si="6"/>
        <v>0x0D0A</v>
      </c>
      <c r="L121">
        <f t="shared" si="7"/>
        <v>0</v>
      </c>
    </row>
    <row r="122" spans="1:12" ht="14.25" thickTop="1">
      <c r="G122" s="12" t="s">
        <v>469</v>
      </c>
      <c r="J122" s="11" t="s">
        <v>468</v>
      </c>
      <c r="K122" s="11">
        <f t="shared" si="6"/>
        <v>0</v>
      </c>
      <c r="L122">
        <f t="shared" si="7"/>
        <v>0</v>
      </c>
    </row>
    <row r="123" spans="1:12" ht="14.25" thickBot="1">
      <c r="G123" s="12" t="s">
        <v>469</v>
      </c>
      <c r="J123" s="11" t="s">
        <v>468</v>
      </c>
      <c r="K123" s="11">
        <f t="shared" si="6"/>
        <v>0</v>
      </c>
      <c r="L123">
        <f t="shared" si="7"/>
        <v>0</v>
      </c>
    </row>
    <row r="124" spans="1:12" ht="15" thickTop="1" thickBot="1">
      <c r="A124" s="24" t="s">
        <v>515</v>
      </c>
      <c r="B124" s="23" t="s">
        <v>514</v>
      </c>
      <c r="C124" s="23" t="s">
        <v>513</v>
      </c>
      <c r="D124" s="23" t="s">
        <v>512</v>
      </c>
      <c r="E124" s="22" t="s">
        <v>511</v>
      </c>
      <c r="F124">
        <v>22068</v>
      </c>
      <c r="G124" s="12" t="s">
        <v>469</v>
      </c>
      <c r="J124" s="11" t="s">
        <v>468</v>
      </c>
      <c r="K124" s="11" t="str">
        <f t="shared" si="6"/>
        <v>属性名称</v>
      </c>
      <c r="L124" t="str">
        <f t="shared" si="7"/>
        <v>备注</v>
      </c>
    </row>
    <row r="125" spans="1:12" ht="64.5" thickBot="1">
      <c r="A125" s="20" t="s">
        <v>510</v>
      </c>
      <c r="B125" s="19" t="s">
        <v>509</v>
      </c>
      <c r="C125" s="19" t="s">
        <v>508</v>
      </c>
      <c r="D125" s="19" t="s">
        <v>489</v>
      </c>
      <c r="E125" s="21"/>
      <c r="G125" s="12" t="s">
        <v>469</v>
      </c>
      <c r="H125" t="s">
        <v>507</v>
      </c>
      <c r="I125" t="s">
        <v>506</v>
      </c>
      <c r="J125" s="11" t="s">
        <v>468</v>
      </c>
      <c r="K125" s="11" t="str">
        <f t="shared" si="6"/>
        <v>记录行号</v>
      </c>
      <c r="L125">
        <f t="shared" si="7"/>
        <v>0</v>
      </c>
    </row>
    <row r="126" spans="1:12" ht="26.25" thickBot="1">
      <c r="A126" s="20" t="s">
        <v>505</v>
      </c>
      <c r="B126" s="19" t="s">
        <v>504</v>
      </c>
      <c r="C126" s="19" t="s">
        <v>503</v>
      </c>
      <c r="D126" s="19" t="s">
        <v>502</v>
      </c>
      <c r="E126" s="18" t="s">
        <v>501</v>
      </c>
      <c r="G126" s="12" t="s">
        <v>469</v>
      </c>
      <c r="H126" s="17" t="s">
        <v>500</v>
      </c>
      <c r="I126" s="17" t="s">
        <v>499</v>
      </c>
      <c r="J126" s="11" t="s">
        <v>468</v>
      </c>
      <c r="K126" s="11" t="str">
        <f t="shared" si="6"/>
        <v>月份</v>
      </c>
      <c r="L126" t="str">
        <f t="shared" si="7"/>
        <v xml:space="preserve">    主键</v>
      </c>
    </row>
    <row r="127" spans="1:12" ht="26.25" thickBot="1">
      <c r="A127" s="20" t="s">
        <v>498</v>
      </c>
      <c r="B127" s="19" t="s">
        <v>497</v>
      </c>
      <c r="C127" s="19" t="s">
        <v>490</v>
      </c>
      <c r="D127" s="19" t="s">
        <v>489</v>
      </c>
      <c r="E127" s="18"/>
      <c r="G127" s="12" t="s">
        <v>469</v>
      </c>
      <c r="H127" s="17" t="s">
        <v>496</v>
      </c>
      <c r="I127" s="17" t="s">
        <v>487</v>
      </c>
      <c r="J127" s="11" t="s">
        <v>468</v>
      </c>
      <c r="K127" s="11" t="str">
        <f t="shared" si="6"/>
        <v>柜台代收代缴笔数</v>
      </c>
      <c r="L127">
        <f t="shared" si="7"/>
        <v>0</v>
      </c>
    </row>
    <row r="128" spans="1:12" ht="26.25" thickBot="1">
      <c r="A128" s="20" t="s">
        <v>495</v>
      </c>
      <c r="B128" s="19" t="s">
        <v>494</v>
      </c>
      <c r="C128" s="19" t="s">
        <v>490</v>
      </c>
      <c r="D128" s="19" t="s">
        <v>489</v>
      </c>
      <c r="E128" s="18"/>
      <c r="G128" s="12" t="s">
        <v>469</v>
      </c>
      <c r="H128" s="17" t="s">
        <v>493</v>
      </c>
      <c r="I128" s="17" t="s">
        <v>487</v>
      </c>
      <c r="J128" s="11" t="s">
        <v>468</v>
      </c>
      <c r="K128" s="11" t="str">
        <f t="shared" si="6"/>
        <v>网银代收代缴笔数</v>
      </c>
      <c r="L128">
        <f t="shared" si="7"/>
        <v>0</v>
      </c>
    </row>
    <row r="129" spans="1:12" ht="26.25" thickBot="1">
      <c r="A129" s="20" t="s">
        <v>492</v>
      </c>
      <c r="B129" s="19" t="s">
        <v>491</v>
      </c>
      <c r="C129" s="19" t="s">
        <v>490</v>
      </c>
      <c r="D129" s="19" t="s">
        <v>489</v>
      </c>
      <c r="E129" s="18"/>
      <c r="G129" s="12" t="s">
        <v>469</v>
      </c>
      <c r="H129" s="17" t="s">
        <v>488</v>
      </c>
      <c r="I129" s="17" t="s">
        <v>487</v>
      </c>
      <c r="J129" s="11" t="s">
        <v>468</v>
      </c>
      <c r="K129" s="11" t="str">
        <f t="shared" si="6"/>
        <v>其他代收代缴笔数</v>
      </c>
      <c r="L129">
        <f t="shared" si="7"/>
        <v>0</v>
      </c>
    </row>
    <row r="130" spans="1:12" ht="26.25" thickBot="1">
      <c r="A130" s="20" t="s">
        <v>486</v>
      </c>
      <c r="B130" s="19" t="s">
        <v>485</v>
      </c>
      <c r="C130" s="19" t="s">
        <v>475</v>
      </c>
      <c r="D130" s="19" t="s">
        <v>474</v>
      </c>
      <c r="E130" s="18"/>
      <c r="G130" s="12" t="s">
        <v>469</v>
      </c>
      <c r="H130" s="17" t="s">
        <v>484</v>
      </c>
      <c r="I130" s="17" t="s">
        <v>472</v>
      </c>
      <c r="J130" s="11" t="s">
        <v>468</v>
      </c>
      <c r="K130" s="11" t="str">
        <f t="shared" si="6"/>
        <v>柜台代收代缴金额</v>
      </c>
      <c r="L130">
        <f t="shared" si="7"/>
        <v>0</v>
      </c>
    </row>
    <row r="131" spans="1:12" ht="26.25" thickBot="1">
      <c r="A131" s="20" t="s">
        <v>483</v>
      </c>
      <c r="B131" s="19" t="s">
        <v>482</v>
      </c>
      <c r="C131" s="19" t="s">
        <v>475</v>
      </c>
      <c r="D131" s="19" t="s">
        <v>474</v>
      </c>
      <c r="E131" s="18"/>
      <c r="G131" s="12" t="s">
        <v>469</v>
      </c>
      <c r="H131" s="17" t="s">
        <v>481</v>
      </c>
      <c r="I131" s="17" t="s">
        <v>472</v>
      </c>
      <c r="J131" s="11" t="s">
        <v>468</v>
      </c>
      <c r="K131" s="11" t="str">
        <f t="shared" si="6"/>
        <v>网银代收代缴金额</v>
      </c>
      <c r="L131">
        <f t="shared" si="7"/>
        <v>0</v>
      </c>
    </row>
    <row r="132" spans="1:12" ht="26.25" thickBot="1">
      <c r="A132" s="20" t="s">
        <v>480</v>
      </c>
      <c r="B132" s="19" t="s">
        <v>479</v>
      </c>
      <c r="C132" s="19" t="s">
        <v>475</v>
      </c>
      <c r="D132" s="19" t="s">
        <v>474</v>
      </c>
      <c r="E132" s="18"/>
      <c r="G132" s="12" t="s">
        <v>469</v>
      </c>
      <c r="H132" s="17" t="s">
        <v>478</v>
      </c>
      <c r="I132" s="17" t="s">
        <v>472</v>
      </c>
      <c r="J132" s="11" t="s">
        <v>468</v>
      </c>
      <c r="K132" s="11" t="str">
        <f t="shared" si="6"/>
        <v>其他代收代缴金额</v>
      </c>
      <c r="L132">
        <f t="shared" si="7"/>
        <v>0</v>
      </c>
    </row>
    <row r="133" spans="1:12" ht="26.25" thickBot="1">
      <c r="A133" s="20" t="s">
        <v>477</v>
      </c>
      <c r="B133" s="19" t="s">
        <v>476</v>
      </c>
      <c r="C133" s="19" t="s">
        <v>475</v>
      </c>
      <c r="D133" s="19" t="s">
        <v>474</v>
      </c>
      <c r="E133" s="18"/>
      <c r="G133" s="12" t="s">
        <v>469</v>
      </c>
      <c r="H133" s="17" t="s">
        <v>473</v>
      </c>
      <c r="I133" s="17" t="s">
        <v>472</v>
      </c>
      <c r="J133" s="11" t="s">
        <v>468</v>
      </c>
      <c r="K133" s="11" t="str">
        <f t="shared" si="6"/>
        <v>代收话费实付酬金</v>
      </c>
      <c r="L133">
        <f t="shared" si="7"/>
        <v>0</v>
      </c>
    </row>
    <row r="134" spans="1:12" ht="26.25" thickBot="1">
      <c r="A134" s="16"/>
      <c r="B134" s="14" t="s">
        <v>471</v>
      </c>
      <c r="C134" s="15" t="s">
        <v>470</v>
      </c>
      <c r="D134" s="14"/>
      <c r="E134" s="13"/>
      <c r="G134" s="12" t="s">
        <v>469</v>
      </c>
      <c r="J134" s="11" t="s">
        <v>468</v>
      </c>
      <c r="K134" s="11" t="str">
        <f t="shared" si="6"/>
        <v>0x0D0A</v>
      </c>
      <c r="L134">
        <f t="shared" si="7"/>
        <v>0</v>
      </c>
    </row>
    <row r="135" spans="1:12" ht="14.25" thickTop="1"/>
  </sheetData>
  <mergeCells count="100">
    <mergeCell ref="A119:A120"/>
    <mergeCell ref="B119:B120"/>
    <mergeCell ref="D119:D120"/>
    <mergeCell ref="E119:E120"/>
    <mergeCell ref="A106:A107"/>
    <mergeCell ref="B106:B107"/>
    <mergeCell ref="D106:D107"/>
    <mergeCell ref="E106:E107"/>
    <mergeCell ref="A113:A118"/>
    <mergeCell ref="B113:B118"/>
    <mergeCell ref="D113:D118"/>
    <mergeCell ref="E113:E118"/>
    <mergeCell ref="A102:A103"/>
    <mergeCell ref="B102:B103"/>
    <mergeCell ref="D102:D103"/>
    <mergeCell ref="E102:E103"/>
    <mergeCell ref="A104:A105"/>
    <mergeCell ref="B104:B105"/>
    <mergeCell ref="D104:D105"/>
    <mergeCell ref="E104:E105"/>
    <mergeCell ref="A98:A99"/>
    <mergeCell ref="B98:B99"/>
    <mergeCell ref="D98:D99"/>
    <mergeCell ref="E98:E99"/>
    <mergeCell ref="A100:A101"/>
    <mergeCell ref="B100:B101"/>
    <mergeCell ref="D100:D101"/>
    <mergeCell ref="E100:E101"/>
    <mergeCell ref="A90:A95"/>
    <mergeCell ref="B90:B95"/>
    <mergeCell ref="D90:D95"/>
    <mergeCell ref="E90:E95"/>
    <mergeCell ref="A96:A97"/>
    <mergeCell ref="B96:B97"/>
    <mergeCell ref="D96:D97"/>
    <mergeCell ref="E96:E97"/>
    <mergeCell ref="A51:A80"/>
    <mergeCell ref="B51:B80"/>
    <mergeCell ref="D51:D80"/>
    <mergeCell ref="E51:E80"/>
    <mergeCell ref="A81:A82"/>
    <mergeCell ref="B81:B82"/>
    <mergeCell ref="D81:D82"/>
    <mergeCell ref="E81:E82"/>
    <mergeCell ref="A41:A42"/>
    <mergeCell ref="B41:B42"/>
    <mergeCell ref="D41:D42"/>
    <mergeCell ref="E41:E42"/>
    <mergeCell ref="A49:A50"/>
    <mergeCell ref="B49:B50"/>
    <mergeCell ref="D49:D50"/>
    <mergeCell ref="E49:E50"/>
    <mergeCell ref="A39:A40"/>
    <mergeCell ref="B39:B40"/>
    <mergeCell ref="D39:D40"/>
    <mergeCell ref="E39:E40"/>
    <mergeCell ref="A35:A36"/>
    <mergeCell ref="B35:B36"/>
    <mergeCell ref="D35:D36"/>
    <mergeCell ref="E35:E36"/>
    <mergeCell ref="A33:A34"/>
    <mergeCell ref="B33:B34"/>
    <mergeCell ref="D33:D34"/>
    <mergeCell ref="E33:E34"/>
    <mergeCell ref="A29:A30"/>
    <mergeCell ref="B29:B30"/>
    <mergeCell ref="D29:D30"/>
    <mergeCell ref="E29:E30"/>
    <mergeCell ref="A31:A32"/>
    <mergeCell ref="B31:B32"/>
    <mergeCell ref="D31:D32"/>
    <mergeCell ref="E31:E32"/>
    <mergeCell ref="A25:A26"/>
    <mergeCell ref="B25:B26"/>
    <mergeCell ref="D25:D26"/>
    <mergeCell ref="E25:E26"/>
    <mergeCell ref="A27:A28"/>
    <mergeCell ref="B27:B28"/>
    <mergeCell ref="D27:D28"/>
    <mergeCell ref="E27:E28"/>
    <mergeCell ref="A21:A22"/>
    <mergeCell ref="B21:B22"/>
    <mergeCell ref="D21:D22"/>
    <mergeCell ref="E21:E22"/>
    <mergeCell ref="A23:A24"/>
    <mergeCell ref="B23:B24"/>
    <mergeCell ref="D23:D24"/>
    <mergeCell ref="E23:E24"/>
    <mergeCell ref="A8:A9"/>
    <mergeCell ref="B8:B9"/>
    <mergeCell ref="D8:D9"/>
    <mergeCell ref="E8:E9"/>
    <mergeCell ref="A10:A11"/>
    <mergeCell ref="B10:B11"/>
    <mergeCell ref="D10:D11"/>
    <mergeCell ref="E10:E11"/>
    <mergeCell ref="A12:A13"/>
    <mergeCell ref="B12:B13"/>
    <mergeCell ref="D12:D13"/>
    <mergeCell ref="E12:E13"/>
  </mergeCells>
  <phoneticPr fontId="1" type="noConversion"/>
  <pageMargins left="0.7" right="0.7" top="0.75" bottom="0.75" header="0.3" footer="0.3"/>
  <pageSetup paperSize="9" orientation="portrait" horizontalDpi="96" verticalDpi="96" r:id="rId1"/>
</worksheet>
</file>

<file path=xl/worksheets/sheet4.xml><?xml version="1.0" encoding="utf-8"?>
<worksheet xmlns="http://schemas.openxmlformats.org/spreadsheetml/2006/main" xmlns:r="http://schemas.openxmlformats.org/officeDocument/2006/relationships">
  <dimension ref="A1:E135"/>
  <sheetViews>
    <sheetView topLeftCell="A19" workbookViewId="0">
      <selection activeCell="D54" sqref="D54"/>
    </sheetView>
  </sheetViews>
  <sheetFormatPr defaultRowHeight="13.5"/>
  <sheetData>
    <row r="1" spans="1:5">
      <c r="A1" t="s">
        <v>846</v>
      </c>
      <c r="B1" t="s">
        <v>845</v>
      </c>
      <c r="C1" t="s">
        <v>825</v>
      </c>
      <c r="D1" t="s">
        <v>844</v>
      </c>
      <c r="E1">
        <v>0</v>
      </c>
    </row>
    <row r="2" spans="1:5">
      <c r="A2" t="s">
        <v>843</v>
      </c>
      <c r="B2" t="s">
        <v>502</v>
      </c>
      <c r="C2" t="s">
        <v>825</v>
      </c>
      <c r="D2" t="s">
        <v>910</v>
      </c>
      <c r="E2" t="s">
        <v>555</v>
      </c>
    </row>
    <row r="3" spans="1:5">
      <c r="A3" t="s">
        <v>909</v>
      </c>
      <c r="B3" t="s">
        <v>675</v>
      </c>
      <c r="C3" t="s">
        <v>825</v>
      </c>
      <c r="D3" t="s">
        <v>908</v>
      </c>
      <c r="E3" t="s">
        <v>555</v>
      </c>
    </row>
    <row r="4" spans="1:5">
      <c r="A4" t="s">
        <v>907</v>
      </c>
      <c r="B4" t="s">
        <v>670</v>
      </c>
      <c r="C4" t="s">
        <v>825</v>
      </c>
      <c r="D4" t="s">
        <v>906</v>
      </c>
      <c r="E4" t="s">
        <v>555</v>
      </c>
    </row>
    <row r="5" spans="1:5">
      <c r="A5" t="s">
        <v>905</v>
      </c>
      <c r="B5" t="s">
        <v>666</v>
      </c>
      <c r="C5" t="s">
        <v>825</v>
      </c>
      <c r="D5" t="s">
        <v>904</v>
      </c>
      <c r="E5">
        <v>0</v>
      </c>
    </row>
    <row r="6" spans="1:5">
      <c r="A6" t="s">
        <v>903</v>
      </c>
      <c r="B6" t="s">
        <v>662</v>
      </c>
      <c r="C6" t="s">
        <v>825</v>
      </c>
      <c r="D6" t="s">
        <v>902</v>
      </c>
      <c r="E6">
        <v>0</v>
      </c>
    </row>
    <row r="7" spans="1:5">
      <c r="A7" t="s">
        <v>901</v>
      </c>
      <c r="B7" t="s">
        <v>528</v>
      </c>
      <c r="C7" t="s">
        <v>825</v>
      </c>
      <c r="D7" t="s">
        <v>900</v>
      </c>
      <c r="E7">
        <v>0</v>
      </c>
    </row>
    <row r="8" spans="1:5">
      <c r="A8" t="s">
        <v>899</v>
      </c>
      <c r="B8" t="s">
        <v>827</v>
      </c>
      <c r="C8" t="s">
        <v>825</v>
      </c>
      <c r="D8" t="s">
        <v>898</v>
      </c>
      <c r="E8">
        <v>0</v>
      </c>
    </row>
    <row r="9" spans="1:5">
      <c r="A9" t="s">
        <v>897</v>
      </c>
      <c r="B9" t="s">
        <v>827</v>
      </c>
      <c r="C9" t="s">
        <v>825</v>
      </c>
      <c r="D9" t="s">
        <v>896</v>
      </c>
      <c r="E9">
        <v>0</v>
      </c>
    </row>
    <row r="10" spans="1:5">
      <c r="C10" t="s">
        <v>825</v>
      </c>
      <c r="D10" t="s">
        <v>824</v>
      </c>
      <c r="E10">
        <v>0</v>
      </c>
    </row>
    <row r="11" spans="1:5">
      <c r="A11" t="s">
        <v>846</v>
      </c>
      <c r="B11" t="s">
        <v>845</v>
      </c>
      <c r="C11" t="s">
        <v>825</v>
      </c>
      <c r="D11" t="s">
        <v>844</v>
      </c>
      <c r="E11">
        <v>0</v>
      </c>
    </row>
    <row r="12" spans="1:5">
      <c r="A12" t="s">
        <v>867</v>
      </c>
      <c r="B12" t="s">
        <v>752</v>
      </c>
      <c r="C12" t="s">
        <v>825</v>
      </c>
      <c r="D12" t="s">
        <v>866</v>
      </c>
      <c r="E12" t="s">
        <v>555</v>
      </c>
    </row>
    <row r="13" spans="1:5">
      <c r="A13" t="s">
        <v>876</v>
      </c>
      <c r="B13" t="s">
        <v>689</v>
      </c>
      <c r="C13" t="s">
        <v>825</v>
      </c>
      <c r="D13" t="s">
        <v>895</v>
      </c>
      <c r="E13" t="s">
        <v>555</v>
      </c>
    </row>
    <row r="14" spans="1:5">
      <c r="A14" t="s">
        <v>874</v>
      </c>
      <c r="B14" t="s">
        <v>873</v>
      </c>
      <c r="C14" t="s">
        <v>825</v>
      </c>
      <c r="D14" t="s">
        <v>894</v>
      </c>
      <c r="E14" t="s">
        <v>555</v>
      </c>
    </row>
    <row r="15" spans="1:5">
      <c r="A15" t="s">
        <v>893</v>
      </c>
      <c r="B15" t="s">
        <v>752</v>
      </c>
      <c r="C15" t="s">
        <v>825</v>
      </c>
      <c r="D15" t="s">
        <v>892</v>
      </c>
      <c r="E15">
        <v>0</v>
      </c>
    </row>
    <row r="16" spans="1:5">
      <c r="A16" t="s">
        <v>891</v>
      </c>
      <c r="B16" t="s">
        <v>827</v>
      </c>
      <c r="C16" t="s">
        <v>825</v>
      </c>
      <c r="D16" t="s">
        <v>890</v>
      </c>
      <c r="E16">
        <v>0</v>
      </c>
    </row>
    <row r="17" spans="1:5">
      <c r="A17" t="s">
        <v>889</v>
      </c>
      <c r="B17" t="s">
        <v>827</v>
      </c>
      <c r="C17" t="s">
        <v>825</v>
      </c>
      <c r="D17" t="s">
        <v>888</v>
      </c>
      <c r="E17">
        <v>0</v>
      </c>
    </row>
    <row r="18" spans="1:5">
      <c r="A18" t="s">
        <v>887</v>
      </c>
      <c r="B18" t="s">
        <v>752</v>
      </c>
      <c r="C18" t="s">
        <v>825</v>
      </c>
      <c r="D18" t="s">
        <v>886</v>
      </c>
      <c r="E18">
        <v>0</v>
      </c>
    </row>
    <row r="19" spans="1:5">
      <c r="A19" t="s">
        <v>858</v>
      </c>
      <c r="B19" t="s">
        <v>827</v>
      </c>
      <c r="C19" t="s">
        <v>825</v>
      </c>
      <c r="D19" t="s">
        <v>885</v>
      </c>
      <c r="E19">
        <v>0</v>
      </c>
    </row>
    <row r="20" spans="1:5">
      <c r="A20" t="s">
        <v>884</v>
      </c>
      <c r="B20" t="s">
        <v>827</v>
      </c>
      <c r="C20" t="s">
        <v>825</v>
      </c>
      <c r="D20" t="s">
        <v>857</v>
      </c>
      <c r="E20">
        <v>0</v>
      </c>
    </row>
    <row r="21" spans="1:5">
      <c r="A21" t="s">
        <v>869</v>
      </c>
      <c r="C21" t="s">
        <v>825</v>
      </c>
      <c r="D21" t="s">
        <v>883</v>
      </c>
      <c r="E21">
        <v>0</v>
      </c>
    </row>
    <row r="22" spans="1:5">
      <c r="A22" t="s">
        <v>860</v>
      </c>
      <c r="B22" t="s">
        <v>827</v>
      </c>
      <c r="C22" t="s">
        <v>825</v>
      </c>
      <c r="D22" t="s">
        <v>882</v>
      </c>
      <c r="E22">
        <v>0</v>
      </c>
    </row>
    <row r="23" spans="1:5">
      <c r="A23" t="s">
        <v>881</v>
      </c>
      <c r="B23" t="s">
        <v>827</v>
      </c>
      <c r="C23" t="s">
        <v>825</v>
      </c>
      <c r="D23" t="s">
        <v>880</v>
      </c>
      <c r="E23">
        <v>0</v>
      </c>
    </row>
    <row r="24" spans="1:5">
      <c r="A24" t="s">
        <v>879</v>
      </c>
      <c r="B24" t="s">
        <v>827</v>
      </c>
      <c r="C24" t="s">
        <v>825</v>
      </c>
      <c r="D24" t="s">
        <v>878</v>
      </c>
      <c r="E24">
        <v>0</v>
      </c>
    </row>
    <row r="25" spans="1:5">
      <c r="A25" t="s">
        <v>854</v>
      </c>
      <c r="B25" t="s">
        <v>827</v>
      </c>
      <c r="C25" t="s">
        <v>825</v>
      </c>
      <c r="D25" t="s">
        <v>877</v>
      </c>
      <c r="E25">
        <v>0</v>
      </c>
    </row>
    <row r="26" spans="1:5">
      <c r="C26" t="s">
        <v>825</v>
      </c>
      <c r="D26" t="s">
        <v>824</v>
      </c>
      <c r="E26">
        <v>0</v>
      </c>
    </row>
    <row r="27" spans="1:5">
      <c r="A27" t="s">
        <v>846</v>
      </c>
      <c r="B27" t="s">
        <v>845</v>
      </c>
      <c r="C27" t="s">
        <v>825</v>
      </c>
      <c r="D27" t="s">
        <v>844</v>
      </c>
      <c r="E27">
        <v>0</v>
      </c>
    </row>
    <row r="28" spans="1:5">
      <c r="A28" t="s">
        <v>867</v>
      </c>
      <c r="B28" t="s">
        <v>752</v>
      </c>
      <c r="C28" t="s">
        <v>825</v>
      </c>
      <c r="D28" t="s">
        <v>866</v>
      </c>
      <c r="E28" t="s">
        <v>555</v>
      </c>
    </row>
    <row r="29" spans="1:5">
      <c r="A29" t="s">
        <v>876</v>
      </c>
      <c r="B29" t="s">
        <v>689</v>
      </c>
      <c r="C29" t="s">
        <v>825</v>
      </c>
      <c r="D29" t="s">
        <v>875</v>
      </c>
      <c r="E29" t="s">
        <v>600</v>
      </c>
    </row>
    <row r="30" spans="1:5">
      <c r="A30" t="s">
        <v>874</v>
      </c>
      <c r="B30" t="s">
        <v>873</v>
      </c>
      <c r="C30" t="s">
        <v>825</v>
      </c>
      <c r="D30" t="s">
        <v>872</v>
      </c>
      <c r="E30" t="s">
        <v>600</v>
      </c>
    </row>
    <row r="31" spans="1:5">
      <c r="A31" t="s">
        <v>871</v>
      </c>
      <c r="B31" t="s">
        <v>528</v>
      </c>
      <c r="C31" t="s">
        <v>825</v>
      </c>
      <c r="D31" t="s">
        <v>870</v>
      </c>
      <c r="E31" t="s">
        <v>555</v>
      </c>
    </row>
    <row r="32" spans="1:5">
      <c r="A32" t="s">
        <v>869</v>
      </c>
      <c r="B32" t="s">
        <v>827</v>
      </c>
      <c r="C32" t="s">
        <v>825</v>
      </c>
      <c r="D32" t="s">
        <v>868</v>
      </c>
      <c r="E32">
        <v>0</v>
      </c>
    </row>
    <row r="33" spans="1:5">
      <c r="C33" t="s">
        <v>825</v>
      </c>
      <c r="D33" t="s">
        <v>824</v>
      </c>
      <c r="E33">
        <v>0</v>
      </c>
    </row>
    <row r="34" spans="1:5">
      <c r="A34" t="s">
        <v>846</v>
      </c>
      <c r="B34" t="s">
        <v>845</v>
      </c>
      <c r="C34" t="s">
        <v>825</v>
      </c>
      <c r="D34" t="s">
        <v>844</v>
      </c>
      <c r="E34">
        <v>0</v>
      </c>
    </row>
    <row r="35" spans="1:5">
      <c r="A35" t="s">
        <v>867</v>
      </c>
      <c r="B35" t="s">
        <v>752</v>
      </c>
      <c r="C35" t="s">
        <v>825</v>
      </c>
      <c r="D35" t="s">
        <v>866</v>
      </c>
      <c r="E35" t="s">
        <v>555</v>
      </c>
    </row>
    <row r="36" spans="1:5">
      <c r="A36" t="s">
        <v>851</v>
      </c>
      <c r="B36" t="s">
        <v>528</v>
      </c>
      <c r="C36" t="s">
        <v>825</v>
      </c>
      <c r="D36" t="s">
        <v>865</v>
      </c>
      <c r="E36" t="s">
        <v>555</v>
      </c>
    </row>
    <row r="37" spans="1:5">
      <c r="A37" t="s">
        <v>864</v>
      </c>
      <c r="B37" t="s">
        <v>827</v>
      </c>
      <c r="C37" t="s">
        <v>825</v>
      </c>
      <c r="D37" t="s">
        <v>863</v>
      </c>
      <c r="E37">
        <v>0</v>
      </c>
    </row>
    <row r="38" spans="1:5">
      <c r="A38" t="s">
        <v>862</v>
      </c>
      <c r="B38" t="s">
        <v>827</v>
      </c>
      <c r="C38" t="s">
        <v>825</v>
      </c>
      <c r="D38" t="s">
        <v>861</v>
      </c>
      <c r="E38">
        <v>0</v>
      </c>
    </row>
    <row r="39" spans="1:5">
      <c r="A39" t="s">
        <v>860</v>
      </c>
      <c r="B39" t="s">
        <v>752</v>
      </c>
      <c r="C39" t="s">
        <v>825</v>
      </c>
      <c r="D39" t="s">
        <v>859</v>
      </c>
      <c r="E39">
        <v>0</v>
      </c>
    </row>
    <row r="40" spans="1:5">
      <c r="A40" t="s">
        <v>858</v>
      </c>
      <c r="B40" t="s">
        <v>827</v>
      </c>
      <c r="C40" t="s">
        <v>825</v>
      </c>
      <c r="D40" t="s">
        <v>857</v>
      </c>
      <c r="E40">
        <v>0</v>
      </c>
    </row>
    <row r="41" spans="1:5">
      <c r="A41" t="s">
        <v>856</v>
      </c>
      <c r="B41" t="s">
        <v>666</v>
      </c>
      <c r="C41" t="s">
        <v>825</v>
      </c>
      <c r="D41" t="s">
        <v>855</v>
      </c>
      <c r="E41">
        <v>0</v>
      </c>
    </row>
    <row r="42" spans="1:5">
      <c r="A42" t="s">
        <v>854</v>
      </c>
      <c r="B42" t="s">
        <v>827</v>
      </c>
      <c r="C42" t="s">
        <v>825</v>
      </c>
      <c r="D42" t="s">
        <v>853</v>
      </c>
      <c r="E42">
        <v>0</v>
      </c>
    </row>
    <row r="43" spans="1:5">
      <c r="C43" t="s">
        <v>825</v>
      </c>
      <c r="D43" t="s">
        <v>824</v>
      </c>
      <c r="E43">
        <v>0</v>
      </c>
    </row>
    <row r="44" spans="1:5">
      <c r="A44" t="s">
        <v>846</v>
      </c>
      <c r="B44" t="s">
        <v>845</v>
      </c>
      <c r="C44" t="s">
        <v>825</v>
      </c>
      <c r="D44" t="s">
        <v>844</v>
      </c>
      <c r="E44">
        <v>0</v>
      </c>
    </row>
    <row r="45" spans="1:5">
      <c r="A45" t="s">
        <v>843</v>
      </c>
      <c r="B45" t="s">
        <v>502</v>
      </c>
      <c r="C45" t="s">
        <v>825</v>
      </c>
      <c r="D45" t="s">
        <v>852</v>
      </c>
      <c r="E45" t="s">
        <v>849</v>
      </c>
    </row>
    <row r="46" spans="1:5">
      <c r="A46" t="s">
        <v>851</v>
      </c>
      <c r="B46" t="s">
        <v>528</v>
      </c>
      <c r="C46" t="s">
        <v>825</v>
      </c>
      <c r="D46" t="s">
        <v>850</v>
      </c>
      <c r="E46" t="s">
        <v>849</v>
      </c>
    </row>
    <row r="47" spans="1:5">
      <c r="A47" t="s">
        <v>848</v>
      </c>
      <c r="B47" t="s">
        <v>827</v>
      </c>
      <c r="C47" t="s">
        <v>825</v>
      </c>
      <c r="D47" t="s">
        <v>847</v>
      </c>
      <c r="E47">
        <v>0</v>
      </c>
    </row>
    <row r="48" spans="1:5">
      <c r="C48" t="s">
        <v>825</v>
      </c>
      <c r="D48" t="s">
        <v>824</v>
      </c>
      <c r="E48">
        <v>0</v>
      </c>
    </row>
    <row r="49" spans="1:5">
      <c r="A49" t="s">
        <v>846</v>
      </c>
      <c r="B49" t="s">
        <v>845</v>
      </c>
      <c r="C49" t="s">
        <v>825</v>
      </c>
      <c r="D49" t="s">
        <v>844</v>
      </c>
      <c r="E49">
        <v>0</v>
      </c>
    </row>
    <row r="50" spans="1:5">
      <c r="A50" t="s">
        <v>843</v>
      </c>
      <c r="B50" t="s">
        <v>502</v>
      </c>
      <c r="C50" t="s">
        <v>825</v>
      </c>
      <c r="D50" t="s">
        <v>842</v>
      </c>
      <c r="E50" t="s">
        <v>841</v>
      </c>
    </row>
    <row r="51" spans="1:5">
      <c r="A51" t="s">
        <v>840</v>
      </c>
      <c r="B51" t="s">
        <v>752</v>
      </c>
      <c r="C51" t="s">
        <v>825</v>
      </c>
      <c r="D51" t="s">
        <v>839</v>
      </c>
      <c r="E51">
        <v>0</v>
      </c>
    </row>
    <row r="52" spans="1:5">
      <c r="A52" t="s">
        <v>838</v>
      </c>
      <c r="B52" t="s">
        <v>752</v>
      </c>
      <c r="C52" t="s">
        <v>825</v>
      </c>
      <c r="D52" t="s">
        <v>837</v>
      </c>
      <c r="E52">
        <v>0</v>
      </c>
    </row>
    <row r="53" spans="1:5">
      <c r="A53" t="s">
        <v>836</v>
      </c>
      <c r="B53" t="s">
        <v>752</v>
      </c>
      <c r="C53" t="s">
        <v>825</v>
      </c>
      <c r="D53" t="s">
        <v>835</v>
      </c>
      <c r="E53">
        <v>0</v>
      </c>
    </row>
    <row r="54" spans="1:5">
      <c r="A54" t="s">
        <v>834</v>
      </c>
      <c r="B54" t="s">
        <v>827</v>
      </c>
      <c r="C54" t="s">
        <v>825</v>
      </c>
      <c r="D54" t="s">
        <v>833</v>
      </c>
      <c r="E54">
        <v>0</v>
      </c>
    </row>
    <row r="55" spans="1:5">
      <c r="A55" t="s">
        <v>832</v>
      </c>
      <c r="B55" t="s">
        <v>827</v>
      </c>
      <c r="C55" t="s">
        <v>825</v>
      </c>
      <c r="D55" t="s">
        <v>831</v>
      </c>
      <c r="E55">
        <v>0</v>
      </c>
    </row>
    <row r="56" spans="1:5">
      <c r="A56" t="s">
        <v>830</v>
      </c>
      <c r="B56" t="s">
        <v>827</v>
      </c>
      <c r="C56" t="s">
        <v>825</v>
      </c>
      <c r="D56" t="s">
        <v>829</v>
      </c>
      <c r="E56">
        <v>0</v>
      </c>
    </row>
    <row r="57" spans="1:5">
      <c r="A57" t="s">
        <v>828</v>
      </c>
      <c r="B57" t="s">
        <v>827</v>
      </c>
      <c r="C57" t="s">
        <v>825</v>
      </c>
      <c r="D57" t="s">
        <v>826</v>
      </c>
      <c r="E57">
        <v>0</v>
      </c>
    </row>
    <row r="58" spans="1:5">
      <c r="C58" t="s">
        <v>825</v>
      </c>
      <c r="D58" t="s">
        <v>824</v>
      </c>
      <c r="E58">
        <v>0</v>
      </c>
    </row>
    <row r="59" spans="1:5">
      <c r="D59" t="s">
        <v>823</v>
      </c>
    </row>
    <row r="60" spans="1:5">
      <c r="D60" t="s">
        <v>823</v>
      </c>
    </row>
    <row r="61" spans="1:5">
      <c r="D61" t="s">
        <v>823</v>
      </c>
    </row>
    <row r="62" spans="1:5">
      <c r="D62" t="s">
        <v>823</v>
      </c>
    </row>
    <row r="63" spans="1:5">
      <c r="D63" t="s">
        <v>823</v>
      </c>
    </row>
    <row r="64" spans="1:5">
      <c r="D64" t="s">
        <v>823</v>
      </c>
    </row>
    <row r="65" spans="4:4">
      <c r="D65" t="s">
        <v>823</v>
      </c>
    </row>
    <row r="66" spans="4:4">
      <c r="D66" t="s">
        <v>823</v>
      </c>
    </row>
    <row r="67" spans="4:4">
      <c r="D67" t="s">
        <v>823</v>
      </c>
    </row>
    <row r="68" spans="4:4">
      <c r="D68" t="s">
        <v>823</v>
      </c>
    </row>
    <row r="69" spans="4:4">
      <c r="D69" t="s">
        <v>823</v>
      </c>
    </row>
    <row r="70" spans="4:4">
      <c r="D70" t="s">
        <v>823</v>
      </c>
    </row>
    <row r="71" spans="4:4">
      <c r="D71" t="s">
        <v>823</v>
      </c>
    </row>
    <row r="72" spans="4:4">
      <c r="D72" t="s">
        <v>823</v>
      </c>
    </row>
    <row r="73" spans="4:4">
      <c r="D73" t="s">
        <v>823</v>
      </c>
    </row>
    <row r="74" spans="4:4">
      <c r="D74" t="s">
        <v>823</v>
      </c>
    </row>
    <row r="75" spans="4:4">
      <c r="D75" t="s">
        <v>823</v>
      </c>
    </row>
    <row r="76" spans="4:4">
      <c r="D76" t="s">
        <v>823</v>
      </c>
    </row>
    <row r="77" spans="4:4">
      <c r="D77" t="s">
        <v>823</v>
      </c>
    </row>
    <row r="78" spans="4:4">
      <c r="D78" t="s">
        <v>823</v>
      </c>
    </row>
    <row r="79" spans="4:4">
      <c r="D79" t="s">
        <v>823</v>
      </c>
    </row>
    <row r="80" spans="4:4">
      <c r="D80" t="s">
        <v>823</v>
      </c>
    </row>
    <row r="81" spans="4:4">
      <c r="D81" t="s">
        <v>823</v>
      </c>
    </row>
    <row r="82" spans="4:4">
      <c r="D82" t="s">
        <v>823</v>
      </c>
    </row>
    <row r="83" spans="4:4">
      <c r="D83" t="s">
        <v>823</v>
      </c>
    </row>
    <row r="84" spans="4:4">
      <c r="D84" t="s">
        <v>823</v>
      </c>
    </row>
    <row r="85" spans="4:4">
      <c r="D85" t="s">
        <v>823</v>
      </c>
    </row>
    <row r="86" spans="4:4">
      <c r="D86" t="s">
        <v>823</v>
      </c>
    </row>
    <row r="87" spans="4:4">
      <c r="D87" t="s">
        <v>823</v>
      </c>
    </row>
    <row r="88" spans="4:4">
      <c r="D88" t="s">
        <v>823</v>
      </c>
    </row>
    <row r="89" spans="4:4">
      <c r="D89" t="s">
        <v>823</v>
      </c>
    </row>
    <row r="90" spans="4:4">
      <c r="D90" t="s">
        <v>823</v>
      </c>
    </row>
    <row r="91" spans="4:4">
      <c r="D91" t="s">
        <v>823</v>
      </c>
    </row>
    <row r="92" spans="4:4">
      <c r="D92" t="s">
        <v>823</v>
      </c>
    </row>
    <row r="93" spans="4:4">
      <c r="D93" t="s">
        <v>823</v>
      </c>
    </row>
    <row r="94" spans="4:4">
      <c r="D94" t="s">
        <v>823</v>
      </c>
    </row>
    <row r="95" spans="4:4">
      <c r="D95" t="s">
        <v>823</v>
      </c>
    </row>
    <row r="96" spans="4:4">
      <c r="D96" t="s">
        <v>823</v>
      </c>
    </row>
    <row r="97" spans="4:4">
      <c r="D97" t="s">
        <v>823</v>
      </c>
    </row>
    <row r="98" spans="4:4">
      <c r="D98" t="s">
        <v>823</v>
      </c>
    </row>
    <row r="99" spans="4:4">
      <c r="D99" t="s">
        <v>823</v>
      </c>
    </row>
    <row r="100" spans="4:4">
      <c r="D100" t="s">
        <v>823</v>
      </c>
    </row>
    <row r="101" spans="4:4">
      <c r="D101" t="s">
        <v>823</v>
      </c>
    </row>
    <row r="102" spans="4:4">
      <c r="D102" t="s">
        <v>823</v>
      </c>
    </row>
    <row r="103" spans="4:4">
      <c r="D103" t="s">
        <v>823</v>
      </c>
    </row>
    <row r="104" spans="4:4">
      <c r="D104" t="s">
        <v>823</v>
      </c>
    </row>
    <row r="105" spans="4:4">
      <c r="D105" t="s">
        <v>823</v>
      </c>
    </row>
    <row r="106" spans="4:4">
      <c r="D106" t="s">
        <v>823</v>
      </c>
    </row>
    <row r="107" spans="4:4">
      <c r="D107" t="s">
        <v>823</v>
      </c>
    </row>
    <row r="108" spans="4:4">
      <c r="D108" t="s">
        <v>823</v>
      </c>
    </row>
    <row r="109" spans="4:4">
      <c r="D109" t="s">
        <v>823</v>
      </c>
    </row>
    <row r="110" spans="4:4">
      <c r="D110" t="s">
        <v>823</v>
      </c>
    </row>
    <row r="111" spans="4:4">
      <c r="D111" t="s">
        <v>823</v>
      </c>
    </row>
    <row r="112" spans="4:4">
      <c r="D112" t="s">
        <v>823</v>
      </c>
    </row>
    <row r="113" spans="4:4">
      <c r="D113" t="s">
        <v>823</v>
      </c>
    </row>
    <row r="114" spans="4:4">
      <c r="D114" t="s">
        <v>823</v>
      </c>
    </row>
    <row r="115" spans="4:4">
      <c r="D115" t="s">
        <v>823</v>
      </c>
    </row>
    <row r="116" spans="4:4">
      <c r="D116" t="s">
        <v>823</v>
      </c>
    </row>
    <row r="117" spans="4:4">
      <c r="D117" t="s">
        <v>823</v>
      </c>
    </row>
    <row r="118" spans="4:4">
      <c r="D118" t="s">
        <v>823</v>
      </c>
    </row>
    <row r="119" spans="4:4">
      <c r="D119" t="s">
        <v>823</v>
      </c>
    </row>
    <row r="120" spans="4:4">
      <c r="D120" t="s">
        <v>823</v>
      </c>
    </row>
    <row r="121" spans="4:4">
      <c r="D121" t="s">
        <v>823</v>
      </c>
    </row>
    <row r="122" spans="4:4">
      <c r="D122" t="s">
        <v>823</v>
      </c>
    </row>
    <row r="123" spans="4:4">
      <c r="D123" t="s">
        <v>823</v>
      </c>
    </row>
    <row r="124" spans="4:4">
      <c r="D124" t="s">
        <v>823</v>
      </c>
    </row>
    <row r="125" spans="4:4">
      <c r="D125" t="s">
        <v>823</v>
      </c>
    </row>
    <row r="126" spans="4:4">
      <c r="D126" t="s">
        <v>823</v>
      </c>
    </row>
    <row r="127" spans="4:4">
      <c r="D127" t="s">
        <v>823</v>
      </c>
    </row>
    <row r="128" spans="4:4">
      <c r="D128" t="s">
        <v>823</v>
      </c>
    </row>
    <row r="129" spans="4:4">
      <c r="D129" t="s">
        <v>823</v>
      </c>
    </row>
    <row r="130" spans="4:4">
      <c r="D130" t="s">
        <v>823</v>
      </c>
    </row>
    <row r="131" spans="4:4">
      <c r="D131" t="s">
        <v>823</v>
      </c>
    </row>
    <row r="132" spans="4:4">
      <c r="D132" t="s">
        <v>823</v>
      </c>
    </row>
    <row r="133" spans="4:4">
      <c r="D133" t="s">
        <v>823</v>
      </c>
    </row>
    <row r="134" spans="4:4">
      <c r="D134" t="s">
        <v>823</v>
      </c>
    </row>
    <row r="135" spans="4:4">
      <c r="D135" t="s">
        <v>823</v>
      </c>
    </row>
  </sheetData>
  <phoneticPr fontId="1" type="noConversion"/>
  <pageMargins left="0.7" right="0.7" top="0.75" bottom="0.75" header="0.3" footer="0.3"/>
  <pageSetup paperSize="9" orientation="portrait" horizontalDpi="96" verticalDpi="96" r:id="rId1"/>
</worksheet>
</file>

<file path=xl/worksheets/sheet5.xml><?xml version="1.0" encoding="utf-8"?>
<worksheet xmlns="http://schemas.openxmlformats.org/spreadsheetml/2006/main" xmlns:r="http://schemas.openxmlformats.org/officeDocument/2006/relationships">
  <dimension ref="A1:L101"/>
  <sheetViews>
    <sheetView workbookViewId="0">
      <selection activeCell="J3" sqref="J3"/>
    </sheetView>
  </sheetViews>
  <sheetFormatPr defaultRowHeight="13.5"/>
  <sheetData>
    <row r="1" spans="1:12" ht="14.25" thickBot="1">
      <c r="A1" t="s">
        <v>822</v>
      </c>
      <c r="B1" t="s">
        <v>821</v>
      </c>
      <c r="C1" t="s">
        <v>822</v>
      </c>
      <c r="D1" t="s">
        <v>821</v>
      </c>
      <c r="E1" t="s">
        <v>822</v>
      </c>
      <c r="F1" t="s">
        <v>821</v>
      </c>
      <c r="K1" t="s">
        <v>822</v>
      </c>
      <c r="L1" t="s">
        <v>821</v>
      </c>
    </row>
    <row r="2" spans="1:12" ht="15" thickTop="1" thickBot="1">
      <c r="B2" s="33" t="s">
        <v>515</v>
      </c>
      <c r="C2" s="23" t="s">
        <v>514</v>
      </c>
      <c r="D2" s="23" t="s">
        <v>513</v>
      </c>
      <c r="E2" s="23" t="s">
        <v>512</v>
      </c>
      <c r="F2" s="22" t="s">
        <v>511</v>
      </c>
      <c r="K2" s="23" t="s">
        <v>514</v>
      </c>
      <c r="L2" s="22" t="s">
        <v>511</v>
      </c>
    </row>
    <row r="3" spans="1:12" ht="64.5" thickBot="1">
      <c r="B3" s="40">
        <v>0</v>
      </c>
      <c r="C3" s="19" t="s">
        <v>509</v>
      </c>
      <c r="D3" s="19" t="s">
        <v>508</v>
      </c>
      <c r="E3" s="19" t="s">
        <v>489</v>
      </c>
      <c r="F3" s="21"/>
      <c r="G3" s="17" t="s">
        <v>750</v>
      </c>
      <c r="H3" s="17" t="s">
        <v>749</v>
      </c>
      <c r="J3" s="11" t="s">
        <v>746</v>
      </c>
      <c r="K3" s="19" t="s">
        <v>509</v>
      </c>
      <c r="L3" s="21"/>
    </row>
    <row r="4" spans="1:12" ht="51.75" thickBot="1">
      <c r="B4" s="40">
        <v>1</v>
      </c>
      <c r="C4" s="19" t="s">
        <v>814</v>
      </c>
      <c r="D4" s="19" t="s">
        <v>816</v>
      </c>
      <c r="E4" s="19" t="s">
        <v>675</v>
      </c>
      <c r="F4" s="18" t="s">
        <v>555</v>
      </c>
      <c r="G4" s="17" t="s">
        <v>815</v>
      </c>
      <c r="H4" s="17" t="s">
        <v>820</v>
      </c>
      <c r="J4" s="11" t="s">
        <v>746</v>
      </c>
      <c r="K4" s="19" t="s">
        <v>814</v>
      </c>
      <c r="L4" s="18" t="s">
        <v>555</v>
      </c>
    </row>
    <row r="5" spans="1:12" ht="77.25" thickBot="1">
      <c r="B5" s="79">
        <v>2</v>
      </c>
      <c r="C5" s="32" t="s">
        <v>817</v>
      </c>
      <c r="D5" s="32" t="s">
        <v>819</v>
      </c>
      <c r="E5" s="32" t="s">
        <v>811</v>
      </c>
      <c r="F5" s="77" t="s">
        <v>555</v>
      </c>
      <c r="G5" s="78" t="s">
        <v>818</v>
      </c>
      <c r="H5" s="32" t="s">
        <v>811</v>
      </c>
      <c r="J5" s="11" t="s">
        <v>746</v>
      </c>
      <c r="K5" s="32" t="s">
        <v>817</v>
      </c>
      <c r="L5" s="77" t="s">
        <v>555</v>
      </c>
    </row>
    <row r="6" spans="1:12" ht="127.5">
      <c r="B6" s="124">
        <v>3</v>
      </c>
      <c r="C6" s="96" t="s">
        <v>806</v>
      </c>
      <c r="D6" s="25" t="s">
        <v>809</v>
      </c>
      <c r="E6" s="96" t="s">
        <v>735</v>
      </c>
      <c r="F6" s="142"/>
      <c r="G6" t="s">
        <v>808</v>
      </c>
      <c r="H6" t="s">
        <v>807</v>
      </c>
      <c r="J6" s="11" t="s">
        <v>746</v>
      </c>
      <c r="K6" s="96" t="s">
        <v>806</v>
      </c>
      <c r="L6" s="142"/>
    </row>
    <row r="7" spans="1:12" ht="348.75" thickBot="1">
      <c r="B7" s="126"/>
      <c r="C7" s="97"/>
      <c r="D7" s="19" t="s">
        <v>805</v>
      </c>
      <c r="E7" s="97"/>
      <c r="F7" s="143"/>
      <c r="J7" s="11" t="s">
        <v>746</v>
      </c>
      <c r="K7" s="97"/>
      <c r="L7" s="143"/>
    </row>
    <row r="8" spans="1:12" ht="128.25">
      <c r="B8" s="124">
        <v>4</v>
      </c>
      <c r="C8" s="138" t="s">
        <v>802</v>
      </c>
      <c r="D8" s="76" t="s">
        <v>804</v>
      </c>
      <c r="E8" s="96" t="s">
        <v>557</v>
      </c>
      <c r="F8" s="119"/>
      <c r="G8" t="s">
        <v>803</v>
      </c>
      <c r="H8" t="s">
        <v>799</v>
      </c>
      <c r="J8" s="11" t="s">
        <v>746</v>
      </c>
      <c r="K8" s="138" t="s">
        <v>802</v>
      </c>
      <c r="L8" s="119"/>
    </row>
    <row r="9" spans="1:12" ht="29.25" thickBot="1">
      <c r="B9" s="126"/>
      <c r="C9" s="139"/>
      <c r="D9" s="75" t="s">
        <v>558</v>
      </c>
      <c r="E9" s="97"/>
      <c r="F9" s="121"/>
      <c r="J9" s="11" t="s">
        <v>746</v>
      </c>
      <c r="K9" s="139"/>
      <c r="L9" s="121"/>
    </row>
    <row r="10" spans="1:12" ht="42.75">
      <c r="B10" s="124">
        <v>5</v>
      </c>
      <c r="C10" s="138" t="s">
        <v>798</v>
      </c>
      <c r="D10" s="76" t="s">
        <v>801</v>
      </c>
      <c r="E10" s="96" t="s">
        <v>557</v>
      </c>
      <c r="F10" s="119"/>
      <c r="G10" t="s">
        <v>800</v>
      </c>
      <c r="H10" t="s">
        <v>799</v>
      </c>
      <c r="J10" s="11" t="s">
        <v>746</v>
      </c>
      <c r="K10" s="138" t="s">
        <v>798</v>
      </c>
      <c r="L10" s="119"/>
    </row>
    <row r="11" spans="1:12" ht="29.25" thickBot="1">
      <c r="B11" s="126"/>
      <c r="C11" s="139"/>
      <c r="D11" s="75" t="s">
        <v>558</v>
      </c>
      <c r="E11" s="97"/>
      <c r="F11" s="121"/>
      <c r="J11" s="11" t="s">
        <v>746</v>
      </c>
      <c r="K11" s="139"/>
      <c r="L11" s="121"/>
    </row>
    <row r="12" spans="1:12" ht="26.25" thickBot="1">
      <c r="B12" s="16"/>
      <c r="C12" s="28" t="s">
        <v>471</v>
      </c>
      <c r="D12" s="28" t="s">
        <v>470</v>
      </c>
      <c r="E12" s="14"/>
      <c r="F12" s="69"/>
      <c r="J12" s="11" t="s">
        <v>746</v>
      </c>
      <c r="K12" s="28" t="s">
        <v>471</v>
      </c>
      <c r="L12" s="69"/>
    </row>
    <row r="13" spans="1:12" ht="15" thickTop="1" thickBot="1">
      <c r="J13" s="11" t="s">
        <v>746</v>
      </c>
    </row>
    <row r="14" spans="1:12" ht="15" thickTop="1" thickBot="1">
      <c r="B14" s="33" t="s">
        <v>515</v>
      </c>
      <c r="C14" s="23" t="s">
        <v>514</v>
      </c>
      <c r="D14" s="23" t="s">
        <v>513</v>
      </c>
      <c r="E14" s="23" t="s">
        <v>512</v>
      </c>
      <c r="F14" s="22" t="s">
        <v>511</v>
      </c>
      <c r="J14" s="11" t="s">
        <v>746</v>
      </c>
      <c r="K14" s="23" t="s">
        <v>514</v>
      </c>
      <c r="L14" s="22" t="s">
        <v>511</v>
      </c>
    </row>
    <row r="15" spans="1:12" ht="64.5" thickBot="1">
      <c r="B15" s="40">
        <v>0</v>
      </c>
      <c r="C15" s="19" t="s">
        <v>509</v>
      </c>
      <c r="D15" s="19" t="s">
        <v>508</v>
      </c>
      <c r="E15" s="19" t="s">
        <v>489</v>
      </c>
      <c r="F15" s="21"/>
      <c r="G15" s="17" t="s">
        <v>750</v>
      </c>
      <c r="H15" s="17" t="s">
        <v>749</v>
      </c>
      <c r="J15" s="11" t="s">
        <v>746</v>
      </c>
      <c r="K15" s="19" t="s">
        <v>509</v>
      </c>
      <c r="L15" s="21"/>
    </row>
    <row r="16" spans="1:12" ht="51.75" thickBot="1">
      <c r="B16" s="40">
        <v>1</v>
      </c>
      <c r="C16" s="19" t="s">
        <v>814</v>
      </c>
      <c r="D16" s="19" t="s">
        <v>816</v>
      </c>
      <c r="E16" s="19" t="s">
        <v>675</v>
      </c>
      <c r="F16" s="18" t="s">
        <v>555</v>
      </c>
      <c r="G16" s="17" t="s">
        <v>815</v>
      </c>
      <c r="H16" s="19" t="s">
        <v>675</v>
      </c>
      <c r="J16" s="11" t="s">
        <v>746</v>
      </c>
      <c r="K16" s="19" t="s">
        <v>814</v>
      </c>
      <c r="L16" s="18" t="s">
        <v>555</v>
      </c>
    </row>
    <row r="17" spans="1:12" ht="217.5" thickBot="1">
      <c r="B17" s="79">
        <v>2</v>
      </c>
      <c r="C17" s="32" t="s">
        <v>810</v>
      </c>
      <c r="D17" s="32" t="s">
        <v>813</v>
      </c>
      <c r="E17" s="32" t="s">
        <v>811</v>
      </c>
      <c r="F17" s="77" t="s">
        <v>555</v>
      </c>
      <c r="G17" s="78" t="s">
        <v>812</v>
      </c>
      <c r="H17" s="32" t="s">
        <v>811</v>
      </c>
      <c r="J17" s="11" t="s">
        <v>746</v>
      </c>
      <c r="K17" s="32" t="s">
        <v>810</v>
      </c>
      <c r="L17" s="77" t="s">
        <v>555</v>
      </c>
    </row>
    <row r="18" spans="1:12" ht="127.5">
      <c r="B18" s="124">
        <v>3</v>
      </c>
      <c r="C18" s="96" t="s">
        <v>806</v>
      </c>
      <c r="D18" s="25" t="s">
        <v>809</v>
      </c>
      <c r="E18" s="96" t="s">
        <v>735</v>
      </c>
      <c r="F18" s="142"/>
      <c r="G18" t="s">
        <v>808</v>
      </c>
      <c r="H18" t="s">
        <v>807</v>
      </c>
      <c r="J18" s="11" t="s">
        <v>746</v>
      </c>
      <c r="K18" s="96" t="s">
        <v>806</v>
      </c>
      <c r="L18" s="142"/>
    </row>
    <row r="19" spans="1:12" ht="348.75" thickBot="1">
      <c r="B19" s="126"/>
      <c r="C19" s="97"/>
      <c r="D19" s="19" t="s">
        <v>805</v>
      </c>
      <c r="E19" s="97"/>
      <c r="F19" s="143"/>
      <c r="J19" s="11" t="s">
        <v>746</v>
      </c>
      <c r="K19" s="97"/>
      <c r="L19" s="143"/>
    </row>
    <row r="20" spans="1:12" ht="128.25">
      <c r="B20" s="124">
        <v>4</v>
      </c>
      <c r="C20" s="138" t="s">
        <v>802</v>
      </c>
      <c r="D20" s="76" t="s">
        <v>804</v>
      </c>
      <c r="E20" s="96" t="s">
        <v>557</v>
      </c>
      <c r="F20" s="119"/>
      <c r="G20" t="s">
        <v>803</v>
      </c>
      <c r="H20" t="s">
        <v>799</v>
      </c>
      <c r="J20" s="11" t="s">
        <v>746</v>
      </c>
      <c r="K20" s="138" t="s">
        <v>802</v>
      </c>
      <c r="L20" s="119"/>
    </row>
    <row r="21" spans="1:12" ht="29.25" thickBot="1">
      <c r="B21" s="126"/>
      <c r="C21" s="139"/>
      <c r="D21" s="75" t="s">
        <v>558</v>
      </c>
      <c r="E21" s="97"/>
      <c r="F21" s="121"/>
      <c r="J21" s="11" t="s">
        <v>746</v>
      </c>
      <c r="K21" s="139"/>
      <c r="L21" s="121"/>
    </row>
    <row r="22" spans="1:12" ht="42.75">
      <c r="B22" s="124">
        <v>5</v>
      </c>
      <c r="C22" s="138" t="s">
        <v>798</v>
      </c>
      <c r="D22" s="76" t="s">
        <v>801</v>
      </c>
      <c r="E22" s="96" t="s">
        <v>557</v>
      </c>
      <c r="F22" s="119"/>
      <c r="G22" t="s">
        <v>800</v>
      </c>
      <c r="H22" t="s">
        <v>799</v>
      </c>
      <c r="J22" s="11" t="s">
        <v>746</v>
      </c>
      <c r="K22" s="138" t="s">
        <v>798</v>
      </c>
      <c r="L22" s="119"/>
    </row>
    <row r="23" spans="1:12" ht="29.25" thickBot="1">
      <c r="B23" s="126"/>
      <c r="C23" s="139"/>
      <c r="D23" s="75" t="s">
        <v>558</v>
      </c>
      <c r="E23" s="97"/>
      <c r="F23" s="121"/>
      <c r="J23" s="11" t="s">
        <v>746</v>
      </c>
      <c r="K23" s="139"/>
      <c r="L23" s="121"/>
    </row>
    <row r="24" spans="1:12" ht="26.25" thickBot="1">
      <c r="B24" s="16"/>
      <c r="C24" s="28" t="s">
        <v>471</v>
      </c>
      <c r="D24" s="28" t="s">
        <v>470</v>
      </c>
      <c r="E24" s="14"/>
      <c r="F24" s="69"/>
      <c r="J24" s="11" t="s">
        <v>746</v>
      </c>
      <c r="K24" s="28" t="s">
        <v>471</v>
      </c>
      <c r="L24" s="69"/>
    </row>
    <row r="25" spans="1:12" ht="15" thickTop="1" thickBot="1">
      <c r="J25" s="11" t="s">
        <v>746</v>
      </c>
    </row>
    <row r="26" spans="1:12" ht="15" thickTop="1" thickBot="1">
      <c r="A26" s="74" t="s">
        <v>797</v>
      </c>
      <c r="B26" s="33" t="s">
        <v>515</v>
      </c>
      <c r="C26" s="73" t="s">
        <v>514</v>
      </c>
      <c r="D26" s="73" t="s">
        <v>513</v>
      </c>
      <c r="E26" s="73" t="s">
        <v>512</v>
      </c>
      <c r="F26" s="72" t="s">
        <v>511</v>
      </c>
      <c r="J26" s="11" t="s">
        <v>746</v>
      </c>
      <c r="K26" s="73" t="s">
        <v>514</v>
      </c>
      <c r="L26" s="72" t="s">
        <v>511</v>
      </c>
    </row>
    <row r="27" spans="1:12" ht="64.5" thickBot="1">
      <c r="B27" s="40">
        <v>0</v>
      </c>
      <c r="C27" s="19" t="s">
        <v>509</v>
      </c>
      <c r="D27" s="19" t="s">
        <v>508</v>
      </c>
      <c r="E27" s="19" t="s">
        <v>489</v>
      </c>
      <c r="F27" s="21"/>
      <c r="G27" s="17" t="s">
        <v>750</v>
      </c>
      <c r="H27" s="17" t="s">
        <v>749</v>
      </c>
      <c r="J27" s="11" t="s">
        <v>746</v>
      </c>
      <c r="K27" s="19" t="s">
        <v>509</v>
      </c>
      <c r="L27" s="21"/>
    </row>
    <row r="28" spans="1:12" ht="24" customHeight="1">
      <c r="B28" s="124">
        <v>1</v>
      </c>
      <c r="C28" s="96" t="s">
        <v>794</v>
      </c>
      <c r="D28" s="140" t="s">
        <v>796</v>
      </c>
      <c r="E28" s="96" t="s">
        <v>795</v>
      </c>
      <c r="F28" s="119"/>
      <c r="G28" t="s">
        <v>794</v>
      </c>
      <c r="H28" t="s">
        <v>795</v>
      </c>
      <c r="J28" s="11" t="s">
        <v>746</v>
      </c>
      <c r="K28" s="96" t="s">
        <v>794</v>
      </c>
      <c r="L28" s="119"/>
    </row>
    <row r="29" spans="1:12" ht="14.25" thickBot="1">
      <c r="B29" s="126"/>
      <c r="C29" s="97"/>
      <c r="D29" s="141"/>
      <c r="E29" s="97"/>
      <c r="F29" s="121"/>
      <c r="J29" s="11" t="s">
        <v>746</v>
      </c>
      <c r="K29" s="97"/>
      <c r="L29" s="121"/>
    </row>
    <row r="30" spans="1:12" ht="64.5" thickBot="1">
      <c r="B30" s="40">
        <v>2</v>
      </c>
      <c r="C30" s="19" t="s">
        <v>790</v>
      </c>
      <c r="D30" s="71" t="s">
        <v>793</v>
      </c>
      <c r="E30" s="19" t="s">
        <v>791</v>
      </c>
      <c r="F30" s="18"/>
      <c r="G30" s="17" t="s">
        <v>792</v>
      </c>
      <c r="H30" t="s">
        <v>791</v>
      </c>
      <c r="J30" s="11" t="s">
        <v>746</v>
      </c>
      <c r="K30" s="19" t="s">
        <v>790</v>
      </c>
      <c r="L30" s="18"/>
    </row>
    <row r="31" spans="1:12" ht="25.5">
      <c r="B31" s="124">
        <v>3</v>
      </c>
      <c r="C31" s="96" t="s">
        <v>786</v>
      </c>
      <c r="D31" s="96" t="s">
        <v>789</v>
      </c>
      <c r="E31" s="96" t="s">
        <v>787</v>
      </c>
      <c r="F31" s="70" t="s">
        <v>785</v>
      </c>
      <c r="G31" t="s">
        <v>788</v>
      </c>
      <c r="H31" t="s">
        <v>787</v>
      </c>
      <c r="J31" s="11" t="s">
        <v>746</v>
      </c>
      <c r="K31" s="96" t="s">
        <v>786</v>
      </c>
      <c r="L31" s="70" t="s">
        <v>785</v>
      </c>
    </row>
    <row r="32" spans="1:12" ht="25.5">
      <c r="B32" s="125"/>
      <c r="C32" s="115"/>
      <c r="D32" s="115"/>
      <c r="E32" s="115"/>
      <c r="F32" s="70" t="s">
        <v>784</v>
      </c>
      <c r="J32" s="11" t="s">
        <v>746</v>
      </c>
      <c r="K32" s="115"/>
      <c r="L32" s="70" t="s">
        <v>784</v>
      </c>
    </row>
    <row r="33" spans="1:12">
      <c r="B33" s="125"/>
      <c r="C33" s="115"/>
      <c r="D33" s="115"/>
      <c r="E33" s="115"/>
      <c r="F33" s="70" t="s">
        <v>783</v>
      </c>
      <c r="J33" s="11" t="s">
        <v>746</v>
      </c>
      <c r="K33" s="115"/>
      <c r="L33" s="70" t="s">
        <v>783</v>
      </c>
    </row>
    <row r="34" spans="1:12" ht="25.5">
      <c r="B34" s="125"/>
      <c r="C34" s="115"/>
      <c r="D34" s="115"/>
      <c r="E34" s="115"/>
      <c r="F34" s="70" t="s">
        <v>782</v>
      </c>
      <c r="J34" s="11" t="s">
        <v>746</v>
      </c>
      <c r="K34" s="115"/>
      <c r="L34" s="70" t="s">
        <v>782</v>
      </c>
    </row>
    <row r="35" spans="1:12" ht="26.25" thickBot="1">
      <c r="B35" s="126"/>
      <c r="C35" s="97"/>
      <c r="D35" s="97"/>
      <c r="E35" s="97"/>
      <c r="F35" s="18" t="s">
        <v>781</v>
      </c>
      <c r="J35" s="11" t="s">
        <v>746</v>
      </c>
      <c r="K35" s="97"/>
      <c r="L35" s="18" t="s">
        <v>781</v>
      </c>
    </row>
    <row r="36" spans="1:12" ht="64.5" thickBot="1">
      <c r="B36" s="40">
        <v>4</v>
      </c>
      <c r="C36" s="19" t="s">
        <v>777</v>
      </c>
      <c r="D36" s="19" t="s">
        <v>780</v>
      </c>
      <c r="E36" s="19" t="s">
        <v>778</v>
      </c>
      <c r="F36" s="18"/>
      <c r="G36" s="17" t="s">
        <v>779</v>
      </c>
      <c r="H36" t="s">
        <v>778</v>
      </c>
      <c r="J36" s="11" t="s">
        <v>746</v>
      </c>
      <c r="K36" s="19" t="s">
        <v>777</v>
      </c>
      <c r="L36" s="18"/>
    </row>
    <row r="37" spans="1:12" ht="64.5" thickBot="1">
      <c r="B37" s="40">
        <v>5</v>
      </c>
      <c r="C37" s="19" t="s">
        <v>773</v>
      </c>
      <c r="D37" s="19" t="s">
        <v>776</v>
      </c>
      <c r="E37" s="19" t="s">
        <v>774</v>
      </c>
      <c r="F37" s="18"/>
      <c r="G37" s="17" t="s">
        <v>775</v>
      </c>
      <c r="H37" s="19" t="s">
        <v>774</v>
      </c>
      <c r="J37" s="11" t="s">
        <v>746</v>
      </c>
      <c r="K37" s="19" t="s">
        <v>773</v>
      </c>
      <c r="L37" s="18"/>
    </row>
    <row r="38" spans="1:12" ht="64.5" thickBot="1">
      <c r="B38" s="40">
        <v>6</v>
      </c>
      <c r="C38" s="19" t="s">
        <v>770</v>
      </c>
      <c r="D38" s="19" t="s">
        <v>772</v>
      </c>
      <c r="E38" s="19" t="s">
        <v>528</v>
      </c>
      <c r="F38" s="18"/>
      <c r="G38" s="17" t="s">
        <v>771</v>
      </c>
      <c r="H38" s="19" t="s">
        <v>528</v>
      </c>
      <c r="J38" s="11" t="s">
        <v>746</v>
      </c>
      <c r="K38" s="19" t="s">
        <v>770</v>
      </c>
      <c r="L38" s="18"/>
    </row>
    <row r="39" spans="1:12" ht="39" thickBot="1">
      <c r="B39" s="40">
        <v>7</v>
      </c>
      <c r="C39" s="19" t="s">
        <v>767</v>
      </c>
      <c r="D39" s="19" t="s">
        <v>769</v>
      </c>
      <c r="E39" s="19" t="s">
        <v>752</v>
      </c>
      <c r="F39" s="18"/>
      <c r="G39" s="17" t="s">
        <v>768</v>
      </c>
      <c r="H39" s="63" t="s">
        <v>752</v>
      </c>
      <c r="J39" s="11" t="s">
        <v>746</v>
      </c>
      <c r="K39" s="19" t="s">
        <v>767</v>
      </c>
      <c r="L39" s="18"/>
    </row>
    <row r="40" spans="1:12" ht="51.75" thickBot="1">
      <c r="B40" s="40">
        <v>8</v>
      </c>
      <c r="C40" s="19" t="s">
        <v>764</v>
      </c>
      <c r="D40" s="19" t="s">
        <v>766</v>
      </c>
      <c r="E40" s="19" t="s">
        <v>502</v>
      </c>
      <c r="F40" s="18"/>
      <c r="G40" s="17" t="s">
        <v>765</v>
      </c>
      <c r="H40" s="19" t="s">
        <v>502</v>
      </c>
      <c r="J40" s="11" t="s">
        <v>746</v>
      </c>
      <c r="K40" s="19" t="s">
        <v>764</v>
      </c>
      <c r="L40" s="18"/>
    </row>
    <row r="41" spans="1:12" ht="51.75" thickBot="1">
      <c r="B41" s="40">
        <v>9</v>
      </c>
      <c r="C41" s="19" t="s">
        <v>761</v>
      </c>
      <c r="D41" s="19" t="s">
        <v>763</v>
      </c>
      <c r="E41" s="19" t="s">
        <v>759</v>
      </c>
      <c r="F41" s="18"/>
      <c r="G41" s="17" t="s">
        <v>762</v>
      </c>
      <c r="H41" s="19" t="s">
        <v>502</v>
      </c>
      <c r="J41" s="11" t="s">
        <v>746</v>
      </c>
      <c r="K41" s="19" t="s">
        <v>761</v>
      </c>
      <c r="L41" s="18"/>
    </row>
    <row r="42" spans="1:12" ht="39" thickBot="1">
      <c r="B42" s="40">
        <v>10</v>
      </c>
      <c r="C42" s="19" t="s">
        <v>757</v>
      </c>
      <c r="D42" s="19" t="s">
        <v>760</v>
      </c>
      <c r="E42" s="19" t="s">
        <v>759</v>
      </c>
      <c r="F42" s="18"/>
      <c r="G42" s="17" t="s">
        <v>758</v>
      </c>
      <c r="H42" s="19" t="s">
        <v>502</v>
      </c>
      <c r="J42" s="11" t="s">
        <v>746</v>
      </c>
      <c r="K42" s="19" t="s">
        <v>757</v>
      </c>
      <c r="L42" s="18"/>
    </row>
    <row r="43" spans="1:12" ht="26.25" thickBot="1">
      <c r="B43" s="40">
        <v>11</v>
      </c>
      <c r="C43" s="19" t="s">
        <v>755</v>
      </c>
      <c r="D43" s="19" t="s">
        <v>754</v>
      </c>
      <c r="E43" s="19" t="s">
        <v>489</v>
      </c>
      <c r="F43" s="18"/>
      <c r="G43" s="17" t="s">
        <v>756</v>
      </c>
      <c r="H43" s="63" t="s">
        <v>752</v>
      </c>
      <c r="J43" s="11" t="s">
        <v>746</v>
      </c>
      <c r="K43" s="19" t="s">
        <v>755</v>
      </c>
      <c r="L43" s="18"/>
    </row>
    <row r="44" spans="1:12" ht="26.25" thickBot="1">
      <c r="B44" s="40">
        <v>12</v>
      </c>
      <c r="C44" s="19" t="s">
        <v>751</v>
      </c>
      <c r="D44" s="19" t="s">
        <v>754</v>
      </c>
      <c r="E44" s="19" t="s">
        <v>489</v>
      </c>
      <c r="F44" s="18"/>
      <c r="G44" s="17" t="s">
        <v>753</v>
      </c>
      <c r="H44" s="63" t="s">
        <v>752</v>
      </c>
      <c r="J44" s="11" t="s">
        <v>746</v>
      </c>
      <c r="K44" s="19" t="s">
        <v>751</v>
      </c>
      <c r="L44" s="18"/>
    </row>
    <row r="45" spans="1:12" ht="26.25" thickBot="1">
      <c r="B45" s="16"/>
      <c r="C45" s="14" t="s">
        <v>471</v>
      </c>
      <c r="D45" s="15" t="s">
        <v>470</v>
      </c>
      <c r="E45" s="14"/>
      <c r="F45" s="69"/>
      <c r="J45" s="11" t="s">
        <v>746</v>
      </c>
      <c r="K45" s="14" t="s">
        <v>471</v>
      </c>
      <c r="L45" s="69"/>
    </row>
    <row r="46" spans="1:12" ht="15" thickTop="1" thickBot="1">
      <c r="J46" s="11" t="s">
        <v>746</v>
      </c>
    </row>
    <row r="47" spans="1:12" ht="15" thickTop="1" thickBot="1">
      <c r="A47">
        <v>22048</v>
      </c>
      <c r="B47" s="68" t="s">
        <v>515</v>
      </c>
      <c r="C47" s="67" t="s">
        <v>514</v>
      </c>
      <c r="D47" s="67" t="s">
        <v>513</v>
      </c>
      <c r="E47" s="67" t="s">
        <v>512</v>
      </c>
      <c r="F47" s="66" t="s">
        <v>511</v>
      </c>
      <c r="J47" s="11" t="s">
        <v>746</v>
      </c>
      <c r="K47" s="67" t="s">
        <v>514</v>
      </c>
      <c r="L47" s="66" t="s">
        <v>511</v>
      </c>
    </row>
    <row r="48" spans="1:12" ht="64.5" thickBot="1">
      <c r="B48" s="61">
        <v>0</v>
      </c>
      <c r="C48" s="65" t="s">
        <v>509</v>
      </c>
      <c r="D48" s="65" t="s">
        <v>508</v>
      </c>
      <c r="E48" s="65" t="s">
        <v>489</v>
      </c>
      <c r="F48" s="64"/>
      <c r="G48" s="17" t="s">
        <v>750</v>
      </c>
      <c r="H48" s="17" t="s">
        <v>749</v>
      </c>
      <c r="J48" s="11" t="s">
        <v>746</v>
      </c>
      <c r="K48" s="65" t="s">
        <v>509</v>
      </c>
      <c r="L48" s="64"/>
    </row>
    <row r="49" spans="1:12" ht="26.25" thickBot="1">
      <c r="B49" s="61">
        <v>1</v>
      </c>
      <c r="C49" s="49" t="s">
        <v>559</v>
      </c>
      <c r="D49" s="49" t="s">
        <v>558</v>
      </c>
      <c r="E49" s="49" t="s">
        <v>747</v>
      </c>
      <c r="F49" s="52" t="s">
        <v>555</v>
      </c>
      <c r="G49" s="50" t="s">
        <v>748</v>
      </c>
      <c r="H49" s="49" t="s">
        <v>747</v>
      </c>
      <c r="J49" s="11" t="s">
        <v>746</v>
      </c>
      <c r="K49" s="49" t="s">
        <v>559</v>
      </c>
      <c r="L49" s="52" t="s">
        <v>555</v>
      </c>
    </row>
    <row r="50" spans="1:12" ht="39" thickBot="1">
      <c r="B50" s="61">
        <v>2</v>
      </c>
      <c r="C50" s="49" t="s">
        <v>743</v>
      </c>
      <c r="D50" s="63"/>
      <c r="E50" s="49" t="s">
        <v>744</v>
      </c>
      <c r="F50" s="52" t="s">
        <v>555</v>
      </c>
      <c r="G50" t="s">
        <v>745</v>
      </c>
      <c r="H50" s="49" t="s">
        <v>744</v>
      </c>
      <c r="J50" s="11" t="s">
        <v>468</v>
      </c>
      <c r="K50" s="49" t="s">
        <v>743</v>
      </c>
      <c r="L50" s="52" t="s">
        <v>555</v>
      </c>
    </row>
    <row r="51" spans="1:12" ht="76.5">
      <c r="B51" s="129">
        <v>3</v>
      </c>
      <c r="C51" s="127" t="s">
        <v>738</v>
      </c>
      <c r="D51" s="57" t="s">
        <v>742</v>
      </c>
      <c r="E51" s="127" t="s">
        <v>741</v>
      </c>
      <c r="F51" s="122" t="s">
        <v>555</v>
      </c>
      <c r="G51" t="s">
        <v>740</v>
      </c>
      <c r="H51" t="s">
        <v>739</v>
      </c>
      <c r="J51" s="11" t="s">
        <v>468</v>
      </c>
      <c r="K51" s="127" t="s">
        <v>738</v>
      </c>
      <c r="L51" s="122" t="s">
        <v>555</v>
      </c>
    </row>
    <row r="52" spans="1:12" ht="90" thickBot="1">
      <c r="B52" s="130"/>
      <c r="C52" s="128"/>
      <c r="D52" s="49" t="s">
        <v>737</v>
      </c>
      <c r="E52" s="128"/>
      <c r="F52" s="123"/>
      <c r="J52" s="11" t="s">
        <v>468</v>
      </c>
      <c r="K52" s="128"/>
      <c r="L52" s="123"/>
    </row>
    <row r="53" spans="1:12" ht="128.25" thickBot="1">
      <c r="B53" s="61">
        <v>4</v>
      </c>
      <c r="C53" s="49" t="s">
        <v>609</v>
      </c>
      <c r="D53" s="49" t="s">
        <v>736</v>
      </c>
      <c r="E53" s="49" t="s">
        <v>735</v>
      </c>
      <c r="F53" s="60"/>
      <c r="G53" s="50" t="s">
        <v>606</v>
      </c>
      <c r="H53" s="49" t="s">
        <v>735</v>
      </c>
      <c r="J53" s="11" t="s">
        <v>468</v>
      </c>
      <c r="K53" s="49" t="s">
        <v>609</v>
      </c>
      <c r="L53" s="60"/>
    </row>
    <row r="54" spans="1:12" ht="38.25">
      <c r="B54" s="129">
        <v>5</v>
      </c>
      <c r="C54" s="127" t="s">
        <v>732</v>
      </c>
      <c r="D54" s="57" t="s">
        <v>529</v>
      </c>
      <c r="E54" s="127" t="s">
        <v>734</v>
      </c>
      <c r="F54" s="146"/>
      <c r="G54" t="s">
        <v>733</v>
      </c>
      <c r="H54" s="50" t="s">
        <v>598</v>
      </c>
      <c r="J54" s="11" t="s">
        <v>468</v>
      </c>
      <c r="K54" s="127" t="s">
        <v>732</v>
      </c>
      <c r="L54" s="146"/>
    </row>
    <row r="55" spans="1:12" ht="165.75">
      <c r="B55" s="144"/>
      <c r="C55" s="131"/>
      <c r="D55" s="57" t="s">
        <v>731</v>
      </c>
      <c r="E55" s="131"/>
      <c r="F55" s="147"/>
      <c r="J55" s="11" t="s">
        <v>679</v>
      </c>
      <c r="K55" s="131"/>
      <c r="L55" s="147"/>
    </row>
    <row r="56" spans="1:12" ht="141.75" thickBot="1">
      <c r="B56" s="145"/>
      <c r="C56" s="132"/>
      <c r="D56" s="62" t="s">
        <v>730</v>
      </c>
      <c r="E56" s="132"/>
      <c r="F56" s="148"/>
      <c r="J56" s="11" t="s">
        <v>679</v>
      </c>
      <c r="K56" s="132"/>
      <c r="L56" s="148"/>
    </row>
    <row r="57" spans="1:12" ht="14.25" thickBot="1">
      <c r="B57" s="61">
        <v>6</v>
      </c>
      <c r="C57" s="49" t="s">
        <v>728</v>
      </c>
      <c r="D57" s="49" t="s">
        <v>490</v>
      </c>
      <c r="E57" s="49" t="s">
        <v>489</v>
      </c>
      <c r="F57" s="60"/>
      <c r="G57" s="50" t="s">
        <v>729</v>
      </c>
      <c r="H57" s="50" t="s">
        <v>681</v>
      </c>
      <c r="J57" s="11" t="s">
        <v>679</v>
      </c>
      <c r="K57" s="49" t="s">
        <v>728</v>
      </c>
      <c r="L57" s="60"/>
    </row>
    <row r="58" spans="1:12" ht="26.25" thickBot="1">
      <c r="B58" s="61">
        <v>7</v>
      </c>
      <c r="C58" s="49" t="s">
        <v>726</v>
      </c>
      <c r="D58" s="49" t="s">
        <v>475</v>
      </c>
      <c r="E58" s="49" t="s">
        <v>723</v>
      </c>
      <c r="F58" s="60"/>
      <c r="G58" s="50" t="s">
        <v>727</v>
      </c>
      <c r="H58" s="50" t="s">
        <v>721</v>
      </c>
      <c r="J58" s="11" t="s">
        <v>679</v>
      </c>
      <c r="K58" s="49" t="s">
        <v>726</v>
      </c>
      <c r="L58" s="60"/>
    </row>
    <row r="59" spans="1:12" ht="26.25" thickBot="1">
      <c r="B59" s="61">
        <v>8</v>
      </c>
      <c r="C59" s="49" t="s">
        <v>724</v>
      </c>
      <c r="D59" s="49" t="s">
        <v>490</v>
      </c>
      <c r="E59" s="49" t="s">
        <v>489</v>
      </c>
      <c r="F59" s="60"/>
      <c r="G59" s="50" t="s">
        <v>725</v>
      </c>
      <c r="H59" s="50" t="s">
        <v>681</v>
      </c>
      <c r="J59" s="11" t="s">
        <v>679</v>
      </c>
      <c r="K59" s="49" t="s">
        <v>724</v>
      </c>
      <c r="L59" s="60"/>
    </row>
    <row r="60" spans="1:12" ht="26.25" thickBot="1">
      <c r="B60" s="61">
        <v>9</v>
      </c>
      <c r="C60" s="49" t="s">
        <v>720</v>
      </c>
      <c r="D60" s="49" t="s">
        <v>475</v>
      </c>
      <c r="E60" s="49" t="s">
        <v>723</v>
      </c>
      <c r="F60" s="60"/>
      <c r="G60" s="50" t="s">
        <v>722</v>
      </c>
      <c r="H60" s="50" t="s">
        <v>721</v>
      </c>
      <c r="J60" s="11" t="s">
        <v>679</v>
      </c>
      <c r="K60" s="49" t="s">
        <v>720</v>
      </c>
      <c r="L60" s="60"/>
    </row>
    <row r="61" spans="1:12" ht="26.25" thickBot="1">
      <c r="B61" s="59"/>
      <c r="C61" s="44" t="s">
        <v>471</v>
      </c>
      <c r="D61" s="46" t="s">
        <v>470</v>
      </c>
      <c r="E61" s="45"/>
      <c r="F61" s="58"/>
      <c r="J61" s="11" t="s">
        <v>679</v>
      </c>
      <c r="K61" s="44" t="s">
        <v>471</v>
      </c>
      <c r="L61" s="58"/>
    </row>
    <row r="62" spans="1:12" ht="15" thickTop="1" thickBot="1">
      <c r="J62" s="11" t="s">
        <v>679</v>
      </c>
    </row>
    <row r="63" spans="1:12" ht="15" thickTop="1" thickBot="1">
      <c r="A63">
        <v>22057</v>
      </c>
      <c r="B63" s="56" t="s">
        <v>515</v>
      </c>
      <c r="C63" s="55" t="s">
        <v>514</v>
      </c>
      <c r="D63" s="55" t="s">
        <v>513</v>
      </c>
      <c r="E63" s="55" t="s">
        <v>512</v>
      </c>
      <c r="F63" s="54" t="s">
        <v>511</v>
      </c>
      <c r="J63" s="11" t="s">
        <v>679</v>
      </c>
      <c r="K63" s="55" t="s">
        <v>514</v>
      </c>
      <c r="L63" s="54" t="s">
        <v>511</v>
      </c>
    </row>
    <row r="64" spans="1:12" ht="64.5" thickBot="1">
      <c r="B64" s="51">
        <v>0</v>
      </c>
      <c r="C64" s="49" t="s">
        <v>509</v>
      </c>
      <c r="D64" s="49" t="s">
        <v>508</v>
      </c>
      <c r="E64" s="49" t="s">
        <v>489</v>
      </c>
      <c r="F64" s="53"/>
      <c r="G64" s="17" t="s">
        <v>693</v>
      </c>
      <c r="H64" s="17" t="s">
        <v>692</v>
      </c>
      <c r="J64" s="11" t="s">
        <v>679</v>
      </c>
      <c r="K64" s="49" t="s">
        <v>509</v>
      </c>
      <c r="L64" s="53"/>
    </row>
    <row r="65" spans="1:12" ht="26.25" thickBot="1">
      <c r="B65" s="51">
        <v>1</v>
      </c>
      <c r="C65" s="49" t="s">
        <v>504</v>
      </c>
      <c r="D65" s="49" t="s">
        <v>503</v>
      </c>
      <c r="E65" s="49" t="s">
        <v>502</v>
      </c>
      <c r="F65" s="52" t="s">
        <v>555</v>
      </c>
      <c r="G65" s="50" t="s">
        <v>691</v>
      </c>
      <c r="H65" s="49" t="s">
        <v>502</v>
      </c>
      <c r="J65" s="11" t="s">
        <v>679</v>
      </c>
      <c r="K65" s="49" t="s">
        <v>504</v>
      </c>
      <c r="L65" s="52" t="s">
        <v>555</v>
      </c>
    </row>
    <row r="66" spans="1:12" ht="90" thickBot="1">
      <c r="B66" s="51">
        <v>2</v>
      </c>
      <c r="C66" s="49" t="s">
        <v>609</v>
      </c>
      <c r="D66" s="49" t="s">
        <v>608</v>
      </c>
      <c r="E66" s="49" t="s">
        <v>689</v>
      </c>
      <c r="F66" s="52" t="s">
        <v>555</v>
      </c>
      <c r="G66" s="50" t="s">
        <v>690</v>
      </c>
      <c r="H66" s="49" t="s">
        <v>689</v>
      </c>
      <c r="J66" s="11" t="s">
        <v>679</v>
      </c>
      <c r="K66" s="49" t="s">
        <v>609</v>
      </c>
      <c r="L66" s="52" t="s">
        <v>555</v>
      </c>
    </row>
    <row r="67" spans="1:12" ht="38.25">
      <c r="B67" s="135">
        <v>3</v>
      </c>
      <c r="C67" s="127" t="s">
        <v>718</v>
      </c>
      <c r="D67" s="57" t="s">
        <v>715</v>
      </c>
      <c r="E67" s="127" t="s">
        <v>594</v>
      </c>
      <c r="F67" s="122" t="s">
        <v>555</v>
      </c>
      <c r="G67" t="s">
        <v>719</v>
      </c>
      <c r="H67" t="s">
        <v>713</v>
      </c>
      <c r="J67" s="11" t="s">
        <v>679</v>
      </c>
      <c r="K67" s="127" t="s">
        <v>718</v>
      </c>
      <c r="L67" s="122" t="s">
        <v>555</v>
      </c>
    </row>
    <row r="68" spans="1:12" ht="25.5">
      <c r="B68" s="136"/>
      <c r="C68" s="131"/>
      <c r="D68" s="57" t="s">
        <v>717</v>
      </c>
      <c r="E68" s="131"/>
      <c r="F68" s="133"/>
      <c r="J68" s="11" t="s">
        <v>679</v>
      </c>
      <c r="K68" s="131"/>
      <c r="L68" s="133"/>
    </row>
    <row r="69" spans="1:12" ht="26.25" thickBot="1">
      <c r="B69" s="137"/>
      <c r="C69" s="132"/>
      <c r="D69" s="49" t="s">
        <v>716</v>
      </c>
      <c r="E69" s="132"/>
      <c r="F69" s="134"/>
      <c r="J69" s="11" t="s">
        <v>679</v>
      </c>
      <c r="K69" s="132"/>
      <c r="L69" s="134"/>
    </row>
    <row r="70" spans="1:12" ht="38.25">
      <c r="B70" s="135">
        <v>4</v>
      </c>
      <c r="C70" s="127" t="s">
        <v>712</v>
      </c>
      <c r="D70" s="57" t="s">
        <v>715</v>
      </c>
      <c r="E70" s="127" t="s">
        <v>594</v>
      </c>
      <c r="F70" s="122" t="s">
        <v>555</v>
      </c>
      <c r="G70" t="s">
        <v>714</v>
      </c>
      <c r="H70" t="s">
        <v>713</v>
      </c>
      <c r="J70" s="11" t="s">
        <v>679</v>
      </c>
      <c r="K70" s="127" t="s">
        <v>712</v>
      </c>
      <c r="L70" s="122" t="s">
        <v>555</v>
      </c>
    </row>
    <row r="71" spans="1:12" ht="25.5">
      <c r="B71" s="136"/>
      <c r="C71" s="131"/>
      <c r="D71" s="57" t="s">
        <v>711</v>
      </c>
      <c r="E71" s="131"/>
      <c r="F71" s="133"/>
      <c r="J71" s="11" t="s">
        <v>679</v>
      </c>
      <c r="K71" s="131"/>
      <c r="L71" s="133"/>
    </row>
    <row r="72" spans="1:12" ht="25.5">
      <c r="B72" s="136"/>
      <c r="C72" s="131"/>
      <c r="D72" s="57" t="s">
        <v>710</v>
      </c>
      <c r="E72" s="131"/>
      <c r="F72" s="133"/>
      <c r="J72" s="11" t="s">
        <v>679</v>
      </c>
      <c r="K72" s="131"/>
      <c r="L72" s="133"/>
    </row>
    <row r="73" spans="1:12" ht="26.25" thickBot="1">
      <c r="B73" s="137"/>
      <c r="C73" s="132"/>
      <c r="D73" s="49" t="s">
        <v>709</v>
      </c>
      <c r="E73" s="132"/>
      <c r="F73" s="134"/>
      <c r="J73" s="11" t="s">
        <v>679</v>
      </c>
      <c r="K73" s="132"/>
      <c r="L73" s="134"/>
    </row>
    <row r="74" spans="1:12" ht="51.75" thickBot="1">
      <c r="B74" s="51">
        <v>5</v>
      </c>
      <c r="C74" s="49" t="s">
        <v>707</v>
      </c>
      <c r="D74" s="49" t="s">
        <v>708</v>
      </c>
      <c r="E74" s="49" t="s">
        <v>700</v>
      </c>
      <c r="F74" s="48"/>
      <c r="G74" s="50" t="s">
        <v>703</v>
      </c>
      <c r="H74" s="50" t="s">
        <v>698</v>
      </c>
      <c r="J74" s="11" t="s">
        <v>679</v>
      </c>
      <c r="K74" s="49" t="s">
        <v>707</v>
      </c>
      <c r="L74" s="48"/>
    </row>
    <row r="75" spans="1:12" ht="90" thickBot="1">
      <c r="B75" s="51">
        <v>6</v>
      </c>
      <c r="C75" s="49" t="s">
        <v>705</v>
      </c>
      <c r="D75" s="49" t="s">
        <v>706</v>
      </c>
      <c r="E75" s="49" t="s">
        <v>700</v>
      </c>
      <c r="F75" s="48"/>
      <c r="G75" s="50" t="s">
        <v>699</v>
      </c>
      <c r="H75" s="50" t="s">
        <v>698</v>
      </c>
      <c r="J75" s="11" t="s">
        <v>679</v>
      </c>
      <c r="K75" s="49" t="s">
        <v>705</v>
      </c>
      <c r="L75" s="48"/>
    </row>
    <row r="76" spans="1:12" ht="26.25" thickBot="1">
      <c r="B76" s="47"/>
      <c r="C76" s="44" t="s">
        <v>471</v>
      </c>
      <c r="D76" s="46" t="s">
        <v>470</v>
      </c>
      <c r="E76" s="45"/>
      <c r="F76" s="43"/>
      <c r="J76" s="11" t="s">
        <v>679</v>
      </c>
      <c r="K76" s="44" t="s">
        <v>471</v>
      </c>
      <c r="L76" s="43"/>
    </row>
    <row r="77" spans="1:12" ht="15" thickTop="1" thickBot="1">
      <c r="J77" s="11" t="s">
        <v>679</v>
      </c>
    </row>
    <row r="78" spans="1:12" ht="15" thickTop="1" thickBot="1">
      <c r="A78">
        <v>22058</v>
      </c>
      <c r="B78" s="56" t="s">
        <v>515</v>
      </c>
      <c r="C78" s="55" t="s">
        <v>514</v>
      </c>
      <c r="D78" s="55" t="s">
        <v>513</v>
      </c>
      <c r="E78" s="55" t="s">
        <v>512</v>
      </c>
      <c r="F78" s="54" t="s">
        <v>511</v>
      </c>
      <c r="J78" s="11" t="s">
        <v>679</v>
      </c>
      <c r="K78" s="55" t="s">
        <v>514</v>
      </c>
      <c r="L78" s="54" t="s">
        <v>511</v>
      </c>
    </row>
    <row r="79" spans="1:12" ht="64.5" thickBot="1">
      <c r="B79" s="51">
        <v>0</v>
      </c>
      <c r="C79" s="49" t="s">
        <v>509</v>
      </c>
      <c r="D79" s="49" t="s">
        <v>508</v>
      </c>
      <c r="E79" s="49" t="s">
        <v>489</v>
      </c>
      <c r="F79" s="53"/>
      <c r="G79" s="17" t="s">
        <v>693</v>
      </c>
      <c r="H79" s="17" t="s">
        <v>692</v>
      </c>
      <c r="J79" s="11" t="s">
        <v>679</v>
      </c>
      <c r="K79" s="49" t="s">
        <v>509</v>
      </c>
      <c r="L79" s="53"/>
    </row>
    <row r="80" spans="1:12" ht="26.25" thickBot="1">
      <c r="B80" s="51">
        <v>1</v>
      </c>
      <c r="C80" s="49" t="s">
        <v>504</v>
      </c>
      <c r="D80" s="49" t="s">
        <v>503</v>
      </c>
      <c r="E80" s="49" t="s">
        <v>502</v>
      </c>
      <c r="F80" s="52" t="s">
        <v>555</v>
      </c>
      <c r="G80" s="50" t="s">
        <v>691</v>
      </c>
      <c r="H80" s="49" t="s">
        <v>502</v>
      </c>
      <c r="J80" s="11" t="s">
        <v>679</v>
      </c>
      <c r="K80" s="49" t="s">
        <v>504</v>
      </c>
      <c r="L80" s="52" t="s">
        <v>555</v>
      </c>
    </row>
    <row r="81" spans="1:12" ht="90" thickBot="1">
      <c r="B81" s="51">
        <v>2</v>
      </c>
      <c r="C81" s="49" t="s">
        <v>609</v>
      </c>
      <c r="D81" s="49" t="s">
        <v>608</v>
      </c>
      <c r="E81" s="49" t="s">
        <v>689</v>
      </c>
      <c r="F81" s="52" t="s">
        <v>555</v>
      </c>
      <c r="G81" s="50" t="s">
        <v>690</v>
      </c>
      <c r="H81" s="49" t="s">
        <v>689</v>
      </c>
      <c r="J81" s="11" t="s">
        <v>679</v>
      </c>
      <c r="K81" s="49" t="s">
        <v>609</v>
      </c>
      <c r="L81" s="52" t="s">
        <v>555</v>
      </c>
    </row>
    <row r="82" spans="1:12" ht="51.75" thickBot="1">
      <c r="B82" s="51">
        <v>3</v>
      </c>
      <c r="C82" s="49" t="s">
        <v>702</v>
      </c>
      <c r="D82" s="49" t="s">
        <v>704</v>
      </c>
      <c r="E82" s="49" t="s">
        <v>700</v>
      </c>
      <c r="F82" s="48"/>
      <c r="G82" s="50" t="s">
        <v>703</v>
      </c>
      <c r="H82" s="49" t="s">
        <v>698</v>
      </c>
      <c r="J82" s="11" t="s">
        <v>679</v>
      </c>
      <c r="K82" s="49" t="s">
        <v>702</v>
      </c>
      <c r="L82" s="48"/>
    </row>
    <row r="83" spans="1:12" ht="90" thickBot="1">
      <c r="B83" s="51">
        <v>4</v>
      </c>
      <c r="C83" s="49" t="s">
        <v>697</v>
      </c>
      <c r="D83" s="49" t="s">
        <v>701</v>
      </c>
      <c r="E83" s="49" t="s">
        <v>700</v>
      </c>
      <c r="F83" s="48"/>
      <c r="G83" s="50" t="s">
        <v>699</v>
      </c>
      <c r="H83" s="49" t="s">
        <v>698</v>
      </c>
      <c r="J83" s="11" t="s">
        <v>679</v>
      </c>
      <c r="K83" s="49" t="s">
        <v>697</v>
      </c>
      <c r="L83" s="48"/>
    </row>
    <row r="84" spans="1:12" ht="26.25" thickBot="1">
      <c r="B84" s="47"/>
      <c r="C84" s="44" t="s">
        <v>471</v>
      </c>
      <c r="D84" s="46" t="s">
        <v>470</v>
      </c>
      <c r="E84" s="45"/>
      <c r="F84" s="43"/>
      <c r="J84" s="11" t="s">
        <v>679</v>
      </c>
      <c r="K84" s="44" t="s">
        <v>471</v>
      </c>
      <c r="L84" s="43"/>
    </row>
    <row r="85" spans="1:12" ht="15" thickTop="1" thickBot="1">
      <c r="J85" s="11" t="s">
        <v>679</v>
      </c>
    </row>
    <row r="86" spans="1:12" ht="15" thickTop="1" thickBot="1">
      <c r="A86">
        <v>22059</v>
      </c>
      <c r="B86" s="56" t="s">
        <v>515</v>
      </c>
      <c r="C86" s="55" t="s">
        <v>514</v>
      </c>
      <c r="D86" s="55" t="s">
        <v>513</v>
      </c>
      <c r="E86" s="55" t="s">
        <v>512</v>
      </c>
      <c r="F86" s="54" t="s">
        <v>511</v>
      </c>
      <c r="J86" s="11" t="s">
        <v>679</v>
      </c>
      <c r="K86" s="55" t="s">
        <v>514</v>
      </c>
      <c r="L86" s="54" t="s">
        <v>511</v>
      </c>
    </row>
    <row r="87" spans="1:12" ht="64.5" thickBot="1">
      <c r="B87" s="51">
        <v>0</v>
      </c>
      <c r="C87" s="49" t="s">
        <v>509</v>
      </c>
      <c r="D87" s="49" t="s">
        <v>508</v>
      </c>
      <c r="E87" s="49" t="s">
        <v>489</v>
      </c>
      <c r="F87" s="53"/>
      <c r="G87" s="17" t="s">
        <v>693</v>
      </c>
      <c r="H87" s="17" t="s">
        <v>692</v>
      </c>
      <c r="J87" s="11" t="s">
        <v>679</v>
      </c>
      <c r="K87" s="49" t="s">
        <v>509</v>
      </c>
      <c r="L87" s="53"/>
    </row>
    <row r="88" spans="1:12" ht="26.25" thickBot="1">
      <c r="B88" s="51">
        <v>1</v>
      </c>
      <c r="C88" s="49" t="s">
        <v>504</v>
      </c>
      <c r="D88" s="49" t="s">
        <v>503</v>
      </c>
      <c r="E88" s="49" t="s">
        <v>502</v>
      </c>
      <c r="F88" s="52" t="s">
        <v>555</v>
      </c>
      <c r="G88" s="50" t="s">
        <v>691</v>
      </c>
      <c r="H88" s="49" t="s">
        <v>502</v>
      </c>
      <c r="J88" s="11" t="s">
        <v>679</v>
      </c>
      <c r="K88" s="49" t="s">
        <v>504</v>
      </c>
      <c r="L88" s="52" t="s">
        <v>555</v>
      </c>
    </row>
    <row r="89" spans="1:12" ht="90" thickBot="1">
      <c r="B89" s="51">
        <v>2</v>
      </c>
      <c r="C89" s="49" t="s">
        <v>609</v>
      </c>
      <c r="D89" s="49" t="s">
        <v>608</v>
      </c>
      <c r="E89" s="49" t="s">
        <v>689</v>
      </c>
      <c r="F89" s="52" t="s">
        <v>555</v>
      </c>
      <c r="G89" s="50" t="s">
        <v>690</v>
      </c>
      <c r="H89" s="49" t="s">
        <v>689</v>
      </c>
      <c r="J89" s="11" t="s">
        <v>679</v>
      </c>
      <c r="K89" s="49" t="s">
        <v>609</v>
      </c>
      <c r="L89" s="52" t="s">
        <v>555</v>
      </c>
    </row>
    <row r="90" spans="1:12" ht="51.75" thickBot="1">
      <c r="B90" s="51">
        <v>3</v>
      </c>
      <c r="C90" s="49" t="s">
        <v>696</v>
      </c>
      <c r="D90" s="49" t="s">
        <v>688</v>
      </c>
      <c r="E90" s="49" t="s">
        <v>687</v>
      </c>
      <c r="F90" s="52" t="s">
        <v>555</v>
      </c>
      <c r="G90" s="50" t="s">
        <v>686</v>
      </c>
      <c r="H90" s="50" t="s">
        <v>685</v>
      </c>
      <c r="J90" s="11" t="s">
        <v>679</v>
      </c>
      <c r="K90" s="49" t="s">
        <v>696</v>
      </c>
      <c r="L90" s="52" t="s">
        <v>555</v>
      </c>
    </row>
    <row r="91" spans="1:12" ht="64.5" thickBot="1">
      <c r="B91" s="51">
        <v>4</v>
      </c>
      <c r="C91" s="49" t="s">
        <v>694</v>
      </c>
      <c r="D91" s="49" t="s">
        <v>695</v>
      </c>
      <c r="E91" s="49" t="s">
        <v>545</v>
      </c>
      <c r="F91" s="48"/>
      <c r="G91" s="50" t="s">
        <v>682</v>
      </c>
      <c r="H91" s="50" t="s">
        <v>681</v>
      </c>
      <c r="J91" s="11" t="s">
        <v>679</v>
      </c>
      <c r="K91" s="49" t="s">
        <v>694</v>
      </c>
      <c r="L91" s="48"/>
    </row>
    <row r="92" spans="1:12" ht="26.25" thickBot="1">
      <c r="B92" s="47"/>
      <c r="C92" s="44" t="s">
        <v>471</v>
      </c>
      <c r="D92" s="46" t="s">
        <v>470</v>
      </c>
      <c r="E92" s="45"/>
      <c r="F92" s="43"/>
      <c r="J92" s="11" t="s">
        <v>679</v>
      </c>
      <c r="K92" s="44" t="s">
        <v>471</v>
      </c>
      <c r="L92" s="43"/>
    </row>
    <row r="93" spans="1:12" ht="15" thickTop="1" thickBot="1">
      <c r="J93" s="11" t="s">
        <v>679</v>
      </c>
    </row>
    <row r="94" spans="1:12" ht="15" thickTop="1" thickBot="1">
      <c r="A94">
        <v>22060</v>
      </c>
      <c r="B94" s="56" t="s">
        <v>515</v>
      </c>
      <c r="C94" s="55" t="s">
        <v>514</v>
      </c>
      <c r="D94" s="55" t="s">
        <v>513</v>
      </c>
      <c r="E94" s="55" t="s">
        <v>512</v>
      </c>
      <c r="F94" s="54" t="s">
        <v>511</v>
      </c>
      <c r="J94" s="11" t="s">
        <v>679</v>
      </c>
      <c r="K94" s="55" t="s">
        <v>514</v>
      </c>
      <c r="L94" s="54" t="s">
        <v>511</v>
      </c>
    </row>
    <row r="95" spans="1:12" ht="64.5" thickBot="1">
      <c r="B95" s="51">
        <v>0</v>
      </c>
      <c r="C95" s="49" t="s">
        <v>509</v>
      </c>
      <c r="D95" s="49" t="s">
        <v>508</v>
      </c>
      <c r="E95" s="49" t="s">
        <v>489</v>
      </c>
      <c r="F95" s="53"/>
      <c r="G95" s="17" t="s">
        <v>693</v>
      </c>
      <c r="H95" s="17" t="s">
        <v>692</v>
      </c>
      <c r="J95" s="11" t="s">
        <v>679</v>
      </c>
      <c r="K95" s="49" t="s">
        <v>509</v>
      </c>
      <c r="L95" s="53"/>
    </row>
    <row r="96" spans="1:12" ht="26.25" thickBot="1">
      <c r="B96" s="51">
        <v>1</v>
      </c>
      <c r="C96" s="49" t="s">
        <v>504</v>
      </c>
      <c r="D96" s="49" t="s">
        <v>503</v>
      </c>
      <c r="E96" s="49" t="s">
        <v>502</v>
      </c>
      <c r="F96" s="52" t="s">
        <v>555</v>
      </c>
      <c r="G96" s="50" t="s">
        <v>691</v>
      </c>
      <c r="H96" s="49" t="s">
        <v>502</v>
      </c>
      <c r="J96" s="11" t="s">
        <v>679</v>
      </c>
      <c r="K96" s="49" t="s">
        <v>504</v>
      </c>
      <c r="L96" s="52" t="s">
        <v>555</v>
      </c>
    </row>
    <row r="97" spans="2:12" ht="90" thickBot="1">
      <c r="B97" s="51">
        <v>2</v>
      </c>
      <c r="C97" s="49" t="s">
        <v>609</v>
      </c>
      <c r="D97" s="49" t="s">
        <v>608</v>
      </c>
      <c r="E97" s="49" t="s">
        <v>689</v>
      </c>
      <c r="F97" s="52" t="s">
        <v>555</v>
      </c>
      <c r="G97" s="50" t="s">
        <v>690</v>
      </c>
      <c r="H97" s="49" t="s">
        <v>689</v>
      </c>
      <c r="J97" s="11" t="s">
        <v>679</v>
      </c>
      <c r="K97" s="49" t="s">
        <v>609</v>
      </c>
      <c r="L97" s="52" t="s">
        <v>555</v>
      </c>
    </row>
    <row r="98" spans="2:12" ht="51.75" thickBot="1">
      <c r="B98" s="51">
        <v>3</v>
      </c>
      <c r="C98" s="49" t="s">
        <v>684</v>
      </c>
      <c r="D98" s="49" t="s">
        <v>688</v>
      </c>
      <c r="E98" s="49" t="s">
        <v>687</v>
      </c>
      <c r="F98" s="52" t="s">
        <v>555</v>
      </c>
      <c r="G98" s="50" t="s">
        <v>686</v>
      </c>
      <c r="H98" s="50" t="s">
        <v>685</v>
      </c>
      <c r="J98" s="11" t="s">
        <v>679</v>
      </c>
      <c r="K98" s="49" t="s">
        <v>684</v>
      </c>
      <c r="L98" s="52" t="s">
        <v>555</v>
      </c>
    </row>
    <row r="99" spans="2:12" ht="115.5" thickBot="1">
      <c r="B99" s="51">
        <v>4</v>
      </c>
      <c r="C99" s="49" t="s">
        <v>680</v>
      </c>
      <c r="D99" s="49" t="s">
        <v>683</v>
      </c>
      <c r="E99" s="49" t="s">
        <v>545</v>
      </c>
      <c r="F99" s="48"/>
      <c r="G99" s="50" t="s">
        <v>682</v>
      </c>
      <c r="H99" s="50" t="s">
        <v>681</v>
      </c>
      <c r="J99" s="11" t="s">
        <v>679</v>
      </c>
      <c r="K99" s="49" t="s">
        <v>680</v>
      </c>
      <c r="L99" s="48"/>
    </row>
    <row r="100" spans="2:12" ht="26.25" thickBot="1">
      <c r="B100" s="47"/>
      <c r="C100" s="44" t="s">
        <v>471</v>
      </c>
      <c r="D100" s="46" t="s">
        <v>470</v>
      </c>
      <c r="E100" s="45"/>
      <c r="F100" s="43"/>
      <c r="J100" s="11" t="s">
        <v>679</v>
      </c>
      <c r="K100" s="44" t="s">
        <v>471</v>
      </c>
      <c r="L100" s="43"/>
    </row>
    <row r="101" spans="2:12" ht="14.25" thickTop="1">
      <c r="J101" s="11" t="s">
        <v>679</v>
      </c>
    </row>
  </sheetData>
  <mergeCells count="72">
    <mergeCell ref="L6:L7"/>
    <mergeCell ref="L8:L9"/>
    <mergeCell ref="L10:L11"/>
    <mergeCell ref="L18:L19"/>
    <mergeCell ref="L20:L21"/>
    <mergeCell ref="L54:L56"/>
    <mergeCell ref="L67:L69"/>
    <mergeCell ref="L70:L73"/>
    <mergeCell ref="K22:K23"/>
    <mergeCell ref="K28:K29"/>
    <mergeCell ref="K31:K35"/>
    <mergeCell ref="K51:K52"/>
    <mergeCell ref="K54:K56"/>
    <mergeCell ref="K67:K69"/>
    <mergeCell ref="K70:K73"/>
    <mergeCell ref="L22:L23"/>
    <mergeCell ref="L28:L29"/>
    <mergeCell ref="L51:L52"/>
    <mergeCell ref="K6:K7"/>
    <mergeCell ref="K8:K9"/>
    <mergeCell ref="K10:K11"/>
    <mergeCell ref="K18:K19"/>
    <mergeCell ref="K20:K21"/>
    <mergeCell ref="B54:B56"/>
    <mergeCell ref="F54:F56"/>
    <mergeCell ref="E54:E56"/>
    <mergeCell ref="B6:B7"/>
    <mergeCell ref="C6:C7"/>
    <mergeCell ref="E6:E7"/>
    <mergeCell ref="F6:F7"/>
    <mergeCell ref="B20:B21"/>
    <mergeCell ref="C20:C21"/>
    <mergeCell ref="E20:E21"/>
    <mergeCell ref="C54:C56"/>
    <mergeCell ref="F20:F21"/>
    <mergeCell ref="E10:E11"/>
    <mergeCell ref="F10:F11"/>
    <mergeCell ref="E31:E35"/>
    <mergeCell ref="B18:B19"/>
    <mergeCell ref="C18:C19"/>
    <mergeCell ref="E18:E19"/>
    <mergeCell ref="F18:F19"/>
    <mergeCell ref="B8:B9"/>
    <mergeCell ref="C8:C9"/>
    <mergeCell ref="E8:E9"/>
    <mergeCell ref="F8:F9"/>
    <mergeCell ref="B10:B11"/>
    <mergeCell ref="C10:C11"/>
    <mergeCell ref="B22:B23"/>
    <mergeCell ref="C22:C23"/>
    <mergeCell ref="E22:E23"/>
    <mergeCell ref="F22:F23"/>
    <mergeCell ref="B28:B29"/>
    <mergeCell ref="C28:C29"/>
    <mergeCell ref="D28:D29"/>
    <mergeCell ref="E28:E29"/>
    <mergeCell ref="F28:F29"/>
    <mergeCell ref="E70:E73"/>
    <mergeCell ref="F70:F73"/>
    <mergeCell ref="B67:B69"/>
    <mergeCell ref="C67:C69"/>
    <mergeCell ref="E67:E69"/>
    <mergeCell ref="F67:F69"/>
    <mergeCell ref="B70:B73"/>
    <mergeCell ref="C70:C73"/>
    <mergeCell ref="F51:F52"/>
    <mergeCell ref="B31:B35"/>
    <mergeCell ref="C31:C35"/>
    <mergeCell ref="E51:E52"/>
    <mergeCell ref="C51:C52"/>
    <mergeCell ref="B51:B52"/>
    <mergeCell ref="D31:D35"/>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I65"/>
  <sheetViews>
    <sheetView workbookViewId="0">
      <selection activeCell="G22" sqref="G22"/>
    </sheetView>
  </sheetViews>
  <sheetFormatPr defaultRowHeight="13.5"/>
  <sheetData>
    <row r="1" spans="1:9">
      <c r="A1" t="s">
        <v>914</v>
      </c>
    </row>
    <row r="2" spans="1:9">
      <c r="A2" t="s">
        <v>846</v>
      </c>
      <c r="D2" t="s">
        <v>845</v>
      </c>
      <c r="F2" t="s">
        <v>825</v>
      </c>
      <c r="G2" t="s">
        <v>509</v>
      </c>
      <c r="I2" t="s">
        <v>467</v>
      </c>
    </row>
    <row r="3" spans="1:9">
      <c r="A3" t="s">
        <v>941</v>
      </c>
      <c r="D3" t="s">
        <v>675</v>
      </c>
      <c r="F3" t="s">
        <v>825</v>
      </c>
      <c r="G3" t="s">
        <v>814</v>
      </c>
      <c r="H3" t="s">
        <v>555</v>
      </c>
      <c r="I3" t="s">
        <v>466</v>
      </c>
    </row>
    <row r="4" spans="1:9">
      <c r="A4" t="s">
        <v>942</v>
      </c>
      <c r="D4" t="s">
        <v>811</v>
      </c>
      <c r="F4" t="s">
        <v>825</v>
      </c>
      <c r="G4" t="s">
        <v>817</v>
      </c>
      <c r="H4" t="s">
        <v>555</v>
      </c>
      <c r="I4" t="s">
        <v>465</v>
      </c>
    </row>
    <row r="5" spans="1:9">
      <c r="A5" t="s">
        <v>876</v>
      </c>
      <c r="D5" t="s">
        <v>689</v>
      </c>
      <c r="F5" t="s">
        <v>825</v>
      </c>
      <c r="G5" t="s">
        <v>806</v>
      </c>
      <c r="I5" t="s">
        <v>464</v>
      </c>
    </row>
    <row r="6" spans="1:9">
      <c r="A6" t="s">
        <v>939</v>
      </c>
      <c r="D6" t="s">
        <v>752</v>
      </c>
      <c r="F6" t="s">
        <v>825</v>
      </c>
      <c r="G6" t="s">
        <v>802</v>
      </c>
      <c r="I6" t="s">
        <v>463</v>
      </c>
    </row>
    <row r="7" spans="1:9">
      <c r="A7" t="s">
        <v>938</v>
      </c>
      <c r="D7" t="s">
        <v>752</v>
      </c>
      <c r="F7" t="s">
        <v>825</v>
      </c>
      <c r="G7" t="s">
        <v>798</v>
      </c>
      <c r="I7" t="s">
        <v>462</v>
      </c>
    </row>
    <row r="8" spans="1:9">
      <c r="A8" t="s">
        <v>914</v>
      </c>
      <c r="I8" t="s">
        <v>461</v>
      </c>
    </row>
    <row r="9" spans="1:9">
      <c r="A9" t="s">
        <v>846</v>
      </c>
      <c r="D9" t="s">
        <v>845</v>
      </c>
      <c r="F9" t="s">
        <v>825</v>
      </c>
      <c r="G9" t="s">
        <v>509</v>
      </c>
      <c r="I9" t="s">
        <v>460</v>
      </c>
    </row>
    <row r="10" spans="1:9">
      <c r="A10" t="s">
        <v>941</v>
      </c>
      <c r="D10" t="s">
        <v>675</v>
      </c>
      <c r="F10" t="s">
        <v>825</v>
      </c>
      <c r="G10" t="s">
        <v>814</v>
      </c>
      <c r="H10" t="s">
        <v>555</v>
      </c>
      <c r="I10" t="s">
        <v>459</v>
      </c>
    </row>
    <row r="11" spans="1:9">
      <c r="A11" t="s">
        <v>940</v>
      </c>
      <c r="D11" t="s">
        <v>811</v>
      </c>
      <c r="F11" t="s">
        <v>825</v>
      </c>
      <c r="G11" t="s">
        <v>810</v>
      </c>
      <c r="H11" t="s">
        <v>555</v>
      </c>
      <c r="I11" t="s">
        <v>458</v>
      </c>
    </row>
    <row r="12" spans="1:9">
      <c r="A12" t="s">
        <v>876</v>
      </c>
      <c r="D12" t="s">
        <v>689</v>
      </c>
      <c r="F12" t="s">
        <v>825</v>
      </c>
      <c r="G12" t="s">
        <v>806</v>
      </c>
    </row>
    <row r="13" spans="1:9">
      <c r="A13" t="s">
        <v>939</v>
      </c>
      <c r="D13" t="s">
        <v>752</v>
      </c>
      <c r="F13" t="s">
        <v>825</v>
      </c>
      <c r="G13" t="s">
        <v>802</v>
      </c>
    </row>
    <row r="14" spans="1:9">
      <c r="A14" t="s">
        <v>938</v>
      </c>
      <c r="D14" t="s">
        <v>752</v>
      </c>
      <c r="F14" t="s">
        <v>825</v>
      </c>
      <c r="G14" t="s">
        <v>798</v>
      </c>
    </row>
    <row r="15" spans="1:9">
      <c r="A15" t="s">
        <v>914</v>
      </c>
    </row>
    <row r="16" spans="1:9">
      <c r="A16" t="s">
        <v>846</v>
      </c>
      <c r="D16" t="s">
        <v>845</v>
      </c>
      <c r="F16" t="s">
        <v>825</v>
      </c>
      <c r="G16" t="s">
        <v>509</v>
      </c>
    </row>
    <row r="17" spans="1:8">
      <c r="A17" t="s">
        <v>794</v>
      </c>
      <c r="D17" t="s">
        <v>795</v>
      </c>
      <c r="F17" t="s">
        <v>825</v>
      </c>
      <c r="G17" t="s">
        <v>794</v>
      </c>
    </row>
    <row r="18" spans="1:8">
      <c r="A18" t="s">
        <v>937</v>
      </c>
      <c r="D18" t="s">
        <v>791</v>
      </c>
      <c r="F18" t="s">
        <v>825</v>
      </c>
      <c r="G18" t="s">
        <v>790</v>
      </c>
    </row>
    <row r="19" spans="1:8">
      <c r="A19" t="s">
        <v>936</v>
      </c>
      <c r="D19" t="s">
        <v>787</v>
      </c>
      <c r="F19" t="s">
        <v>825</v>
      </c>
      <c r="G19" t="s">
        <v>786</v>
      </c>
      <c r="H19" t="s">
        <v>785</v>
      </c>
    </row>
    <row r="20" spans="1:8">
      <c r="A20" t="s">
        <v>935</v>
      </c>
      <c r="D20" t="s">
        <v>778</v>
      </c>
      <c r="F20" t="s">
        <v>825</v>
      </c>
      <c r="G20" t="s">
        <v>777</v>
      </c>
    </row>
    <row r="21" spans="1:8">
      <c r="A21" t="s">
        <v>934</v>
      </c>
      <c r="D21" t="s">
        <v>774</v>
      </c>
      <c r="F21" t="s">
        <v>825</v>
      </c>
      <c r="G21" t="s">
        <v>773</v>
      </c>
    </row>
    <row r="22" spans="1:8">
      <c r="A22" t="s">
        <v>933</v>
      </c>
      <c r="D22" t="s">
        <v>528</v>
      </c>
      <c r="F22" t="s">
        <v>825</v>
      </c>
      <c r="G22" t="s">
        <v>770</v>
      </c>
    </row>
    <row r="23" spans="1:8">
      <c r="A23" t="s">
        <v>932</v>
      </c>
      <c r="D23" t="s">
        <v>752</v>
      </c>
      <c r="F23" t="s">
        <v>825</v>
      </c>
      <c r="G23" t="s">
        <v>767</v>
      </c>
    </row>
    <row r="24" spans="1:8">
      <c r="A24" t="s">
        <v>931</v>
      </c>
      <c r="D24" t="s">
        <v>502</v>
      </c>
      <c r="F24" t="s">
        <v>825</v>
      </c>
      <c r="G24" t="s">
        <v>764</v>
      </c>
    </row>
    <row r="25" spans="1:8">
      <c r="A25" t="s">
        <v>930</v>
      </c>
      <c r="D25" t="s">
        <v>502</v>
      </c>
      <c r="F25" t="s">
        <v>825</v>
      </c>
      <c r="G25" t="s">
        <v>761</v>
      </c>
    </row>
    <row r="26" spans="1:8">
      <c r="A26" t="s">
        <v>929</v>
      </c>
      <c r="D26" t="s">
        <v>502</v>
      </c>
      <c r="F26" t="s">
        <v>825</v>
      </c>
      <c r="G26" t="s">
        <v>757</v>
      </c>
    </row>
    <row r="27" spans="1:8">
      <c r="A27" t="s">
        <v>928</v>
      </c>
      <c r="D27" t="s">
        <v>752</v>
      </c>
      <c r="F27" t="s">
        <v>825</v>
      </c>
      <c r="G27" t="s">
        <v>755</v>
      </c>
    </row>
    <row r="28" spans="1:8" ht="24" customHeight="1">
      <c r="A28" t="s">
        <v>927</v>
      </c>
      <c r="D28" t="s">
        <v>752</v>
      </c>
      <c r="F28" t="s">
        <v>825</v>
      </c>
      <c r="G28" t="s">
        <v>751</v>
      </c>
    </row>
    <row r="29" spans="1:8">
      <c r="A29" t="s">
        <v>914</v>
      </c>
    </row>
    <row r="30" spans="1:8">
      <c r="A30" t="s">
        <v>846</v>
      </c>
      <c r="D30" t="s">
        <v>845</v>
      </c>
      <c r="F30" t="s">
        <v>825</v>
      </c>
      <c r="G30" t="s">
        <v>509</v>
      </c>
    </row>
    <row r="31" spans="1:8" ht="25.5" customHeight="1">
      <c r="A31" t="s">
        <v>913</v>
      </c>
      <c r="D31" t="s">
        <v>747</v>
      </c>
      <c r="F31" t="s">
        <v>825</v>
      </c>
      <c r="G31" t="s">
        <v>559</v>
      </c>
      <c r="H31" t="s">
        <v>555</v>
      </c>
    </row>
    <row r="32" spans="1:8">
      <c r="A32" t="s">
        <v>926</v>
      </c>
      <c r="D32" t="s">
        <v>744</v>
      </c>
      <c r="F32" t="s">
        <v>825</v>
      </c>
      <c r="G32" t="s">
        <v>743</v>
      </c>
      <c r="H32" t="s">
        <v>555</v>
      </c>
    </row>
    <row r="33" spans="1:8">
      <c r="A33" t="s">
        <v>925</v>
      </c>
      <c r="D33" t="s">
        <v>741</v>
      </c>
      <c r="F33" t="s">
        <v>825</v>
      </c>
      <c r="G33" t="s">
        <v>738</v>
      </c>
      <c r="H33" t="s">
        <v>555</v>
      </c>
    </row>
    <row r="34" spans="1:8">
      <c r="A34" t="s">
        <v>876</v>
      </c>
      <c r="D34" t="s">
        <v>735</v>
      </c>
      <c r="F34" t="s">
        <v>825</v>
      </c>
      <c r="G34" t="s">
        <v>609</v>
      </c>
    </row>
    <row r="35" spans="1:8">
      <c r="A35" t="s">
        <v>924</v>
      </c>
      <c r="D35" t="s">
        <v>873</v>
      </c>
      <c r="F35" t="s">
        <v>825</v>
      </c>
      <c r="G35" t="s">
        <v>732</v>
      </c>
    </row>
    <row r="36" spans="1:8">
      <c r="A36" t="s">
        <v>923</v>
      </c>
      <c r="D36" t="s">
        <v>752</v>
      </c>
      <c r="F36" t="s">
        <v>825</v>
      </c>
      <c r="G36" t="s">
        <v>728</v>
      </c>
    </row>
    <row r="37" spans="1:8">
      <c r="A37" t="s">
        <v>922</v>
      </c>
      <c r="D37" t="s">
        <v>919</v>
      </c>
      <c r="F37" t="s">
        <v>825</v>
      </c>
      <c r="G37" t="s">
        <v>726</v>
      </c>
    </row>
    <row r="38" spans="1:8">
      <c r="A38" t="s">
        <v>921</v>
      </c>
      <c r="D38" t="s">
        <v>752</v>
      </c>
      <c r="F38" t="s">
        <v>825</v>
      </c>
      <c r="G38" t="s">
        <v>724</v>
      </c>
    </row>
    <row r="39" spans="1:8">
      <c r="A39" t="s">
        <v>920</v>
      </c>
      <c r="D39" t="s">
        <v>919</v>
      </c>
      <c r="F39" t="s">
        <v>825</v>
      </c>
      <c r="G39" t="s">
        <v>720</v>
      </c>
    </row>
    <row r="40" spans="1:8">
      <c r="A40" t="s">
        <v>914</v>
      </c>
    </row>
    <row r="41" spans="1:8">
      <c r="A41" t="s">
        <v>846</v>
      </c>
      <c r="D41" t="s">
        <v>845</v>
      </c>
      <c r="F41" t="s">
        <v>825</v>
      </c>
      <c r="G41" t="s">
        <v>509</v>
      </c>
    </row>
    <row r="42" spans="1:8">
      <c r="A42" t="s">
        <v>913</v>
      </c>
      <c r="D42" t="s">
        <v>502</v>
      </c>
      <c r="F42" t="s">
        <v>825</v>
      </c>
      <c r="G42" t="s">
        <v>504</v>
      </c>
      <c r="H42" t="s">
        <v>555</v>
      </c>
    </row>
    <row r="43" spans="1:8">
      <c r="A43" t="s">
        <v>876</v>
      </c>
      <c r="D43" t="s">
        <v>689</v>
      </c>
      <c r="F43" t="s">
        <v>825</v>
      </c>
      <c r="G43" t="s">
        <v>609</v>
      </c>
      <c r="H43" t="s">
        <v>555</v>
      </c>
    </row>
    <row r="44" spans="1:8">
      <c r="A44" t="s">
        <v>918</v>
      </c>
      <c r="D44" t="s">
        <v>528</v>
      </c>
      <c r="F44" t="s">
        <v>825</v>
      </c>
      <c r="G44" t="s">
        <v>718</v>
      </c>
      <c r="H44" t="s">
        <v>555</v>
      </c>
    </row>
    <row r="45" spans="1:8">
      <c r="A45" t="s">
        <v>917</v>
      </c>
      <c r="D45" t="s">
        <v>528</v>
      </c>
      <c r="F45" t="s">
        <v>825</v>
      </c>
      <c r="G45" t="s">
        <v>712</v>
      </c>
      <c r="H45" t="s">
        <v>555</v>
      </c>
    </row>
    <row r="46" spans="1:8">
      <c r="A46" t="s">
        <v>916</v>
      </c>
      <c r="D46" t="s">
        <v>666</v>
      </c>
      <c r="F46" t="s">
        <v>825</v>
      </c>
      <c r="G46" t="s">
        <v>707</v>
      </c>
    </row>
    <row r="47" spans="1:8">
      <c r="A47" t="s">
        <v>915</v>
      </c>
      <c r="D47" t="s">
        <v>666</v>
      </c>
      <c r="F47" t="s">
        <v>825</v>
      </c>
      <c r="G47" t="s">
        <v>705</v>
      </c>
    </row>
    <row r="48" spans="1:8">
      <c r="A48" t="s">
        <v>914</v>
      </c>
    </row>
    <row r="49" spans="1:8">
      <c r="A49" t="s">
        <v>846</v>
      </c>
      <c r="D49" t="s">
        <v>845</v>
      </c>
      <c r="F49" t="s">
        <v>825</v>
      </c>
      <c r="G49" t="s">
        <v>509</v>
      </c>
    </row>
    <row r="50" spans="1:8">
      <c r="A50" t="s">
        <v>913</v>
      </c>
      <c r="D50" t="s">
        <v>502</v>
      </c>
      <c r="F50" t="s">
        <v>825</v>
      </c>
      <c r="G50" t="s">
        <v>504</v>
      </c>
      <c r="H50" t="s">
        <v>555</v>
      </c>
    </row>
    <row r="51" spans="1:8">
      <c r="A51" t="s">
        <v>876</v>
      </c>
      <c r="D51" t="s">
        <v>689</v>
      </c>
      <c r="F51" t="s">
        <v>825</v>
      </c>
      <c r="G51" t="s">
        <v>609</v>
      </c>
      <c r="H51" t="s">
        <v>555</v>
      </c>
    </row>
    <row r="52" spans="1:8">
      <c r="A52" t="s">
        <v>916</v>
      </c>
      <c r="D52" t="s">
        <v>666</v>
      </c>
      <c r="F52" t="s">
        <v>825</v>
      </c>
      <c r="G52" t="s">
        <v>702</v>
      </c>
    </row>
    <row r="53" spans="1:8">
      <c r="A53" t="s">
        <v>915</v>
      </c>
      <c r="D53" t="s">
        <v>666</v>
      </c>
      <c r="F53" t="s">
        <v>825</v>
      </c>
      <c r="G53" t="s">
        <v>697</v>
      </c>
    </row>
    <row r="54" spans="1:8">
      <c r="A54" t="s">
        <v>914</v>
      </c>
    </row>
    <row r="55" spans="1:8">
      <c r="A55" t="s">
        <v>846</v>
      </c>
      <c r="D55" t="s">
        <v>845</v>
      </c>
      <c r="F55" t="s">
        <v>825</v>
      </c>
      <c r="G55" t="s">
        <v>509</v>
      </c>
    </row>
    <row r="56" spans="1:8">
      <c r="A56" t="s">
        <v>913</v>
      </c>
      <c r="D56" t="s">
        <v>502</v>
      </c>
      <c r="F56" t="s">
        <v>825</v>
      </c>
      <c r="G56" t="s">
        <v>504</v>
      </c>
      <c r="H56" t="s">
        <v>555</v>
      </c>
    </row>
    <row r="57" spans="1:8">
      <c r="A57" t="s">
        <v>876</v>
      </c>
      <c r="D57" t="s">
        <v>689</v>
      </c>
      <c r="F57" t="s">
        <v>825</v>
      </c>
      <c r="G57" t="s">
        <v>609</v>
      </c>
      <c r="H57" t="s">
        <v>555</v>
      </c>
    </row>
    <row r="58" spans="1:8">
      <c r="A58" t="s">
        <v>912</v>
      </c>
      <c r="D58" t="s">
        <v>873</v>
      </c>
      <c r="F58" t="s">
        <v>825</v>
      </c>
      <c r="G58" t="s">
        <v>696</v>
      </c>
      <c r="H58" t="s">
        <v>555</v>
      </c>
    </row>
    <row r="59" spans="1:8">
      <c r="A59" t="s">
        <v>911</v>
      </c>
      <c r="D59" t="s">
        <v>752</v>
      </c>
      <c r="F59" t="s">
        <v>825</v>
      </c>
      <c r="G59" t="s">
        <v>694</v>
      </c>
    </row>
    <row r="60" spans="1:8">
      <c r="A60" t="s">
        <v>914</v>
      </c>
    </row>
    <row r="61" spans="1:8">
      <c r="A61" t="s">
        <v>846</v>
      </c>
      <c r="D61" t="s">
        <v>845</v>
      </c>
      <c r="F61" t="s">
        <v>825</v>
      </c>
      <c r="G61" t="s">
        <v>509</v>
      </c>
    </row>
    <row r="62" spans="1:8">
      <c r="A62" t="s">
        <v>913</v>
      </c>
      <c r="D62" t="s">
        <v>502</v>
      </c>
      <c r="F62" t="s">
        <v>825</v>
      </c>
      <c r="G62" t="s">
        <v>504</v>
      </c>
      <c r="H62" t="s">
        <v>555</v>
      </c>
    </row>
    <row r="63" spans="1:8">
      <c r="A63" t="s">
        <v>876</v>
      </c>
      <c r="D63" t="s">
        <v>689</v>
      </c>
      <c r="F63" t="s">
        <v>825</v>
      </c>
      <c r="G63" t="s">
        <v>609</v>
      </c>
      <c r="H63" t="s">
        <v>555</v>
      </c>
    </row>
    <row r="64" spans="1:8">
      <c r="A64" t="s">
        <v>912</v>
      </c>
      <c r="D64" t="s">
        <v>873</v>
      </c>
      <c r="F64" t="s">
        <v>825</v>
      </c>
      <c r="G64" t="s">
        <v>684</v>
      </c>
      <c r="H64" t="s">
        <v>555</v>
      </c>
    </row>
    <row r="65" spans="1:7">
      <c r="A65" t="s">
        <v>911</v>
      </c>
      <c r="D65" t="s">
        <v>752</v>
      </c>
      <c r="F65" t="s">
        <v>825</v>
      </c>
      <c r="G65" t="s">
        <v>680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M148"/>
  <sheetViews>
    <sheetView workbookViewId="0">
      <selection activeCell="D6" sqref="D6"/>
    </sheetView>
  </sheetViews>
  <sheetFormatPr defaultRowHeight="13.5"/>
  <sheetData>
    <row r="1" spans="1:13" ht="14.25" thickBot="1">
      <c r="A1" t="s">
        <v>1094</v>
      </c>
      <c r="B1" t="s">
        <v>1093</v>
      </c>
      <c r="C1" t="s">
        <v>1094</v>
      </c>
      <c r="D1" t="s">
        <v>1093</v>
      </c>
      <c r="E1" t="s">
        <v>1094</v>
      </c>
      <c r="F1" t="s">
        <v>1093</v>
      </c>
      <c r="L1" t="s">
        <v>1094</v>
      </c>
      <c r="M1" t="s">
        <v>1093</v>
      </c>
    </row>
    <row r="2" spans="1:13" ht="15" thickTop="1" thickBot="1">
      <c r="A2">
        <v>6001</v>
      </c>
      <c r="B2" s="33" t="s">
        <v>515</v>
      </c>
      <c r="C2" s="23" t="s">
        <v>514</v>
      </c>
      <c r="D2" s="23" t="s">
        <v>513</v>
      </c>
      <c r="E2" s="23" t="s">
        <v>512</v>
      </c>
      <c r="F2" s="22" t="s">
        <v>511</v>
      </c>
      <c r="L2" s="23" t="s">
        <v>514</v>
      </c>
      <c r="M2" s="22" t="s">
        <v>511</v>
      </c>
    </row>
    <row r="3" spans="1:13" ht="64.5" thickBot="1">
      <c r="B3" s="20" t="s">
        <v>1092</v>
      </c>
      <c r="C3" s="19" t="s">
        <v>509</v>
      </c>
      <c r="D3" s="19" t="s">
        <v>508</v>
      </c>
      <c r="E3" s="19" t="s">
        <v>489</v>
      </c>
      <c r="F3" s="21"/>
      <c r="H3" s="17" t="s">
        <v>507</v>
      </c>
      <c r="I3" s="17" t="s">
        <v>506</v>
      </c>
      <c r="K3" s="74" t="s">
        <v>468</v>
      </c>
      <c r="L3" s="19" t="s">
        <v>509</v>
      </c>
      <c r="M3" s="21"/>
    </row>
    <row r="4" spans="1:13" ht="115.5" thickBot="1">
      <c r="B4" s="81" t="s">
        <v>1091</v>
      </c>
      <c r="C4" s="63" t="s">
        <v>1000</v>
      </c>
      <c r="D4" s="19" t="s">
        <v>1090</v>
      </c>
      <c r="E4" s="19" t="s">
        <v>675</v>
      </c>
      <c r="F4" s="80" t="s">
        <v>555</v>
      </c>
      <c r="H4" t="s">
        <v>948</v>
      </c>
      <c r="I4" s="19" t="s">
        <v>675</v>
      </c>
      <c r="K4" s="74" t="s">
        <v>468</v>
      </c>
      <c r="L4" s="63" t="s">
        <v>1000</v>
      </c>
      <c r="M4" s="80" t="s">
        <v>555</v>
      </c>
    </row>
    <row r="5" spans="1:13" ht="77.25" thickBot="1">
      <c r="B5" s="20" t="s">
        <v>1089</v>
      </c>
      <c r="C5" s="19" t="s">
        <v>1086</v>
      </c>
      <c r="D5" s="19" t="s">
        <v>1088</v>
      </c>
      <c r="E5" s="19" t="s">
        <v>670</v>
      </c>
      <c r="F5" s="36"/>
      <c r="H5" t="s">
        <v>1087</v>
      </c>
      <c r="I5" s="19" t="s">
        <v>670</v>
      </c>
      <c r="K5" s="74" t="s">
        <v>468</v>
      </c>
      <c r="L5" s="19" t="s">
        <v>1086</v>
      </c>
      <c r="M5" s="36"/>
    </row>
    <row r="6" spans="1:13" ht="51">
      <c r="B6" s="104" t="s">
        <v>1085</v>
      </c>
      <c r="C6" s="96" t="s">
        <v>1082</v>
      </c>
      <c r="D6" s="25" t="s">
        <v>1084</v>
      </c>
      <c r="E6" s="96" t="s">
        <v>741</v>
      </c>
      <c r="F6" s="98"/>
      <c r="H6" s="161" t="s">
        <v>1083</v>
      </c>
      <c r="I6" s="96" t="s">
        <v>741</v>
      </c>
      <c r="K6" s="74" t="s">
        <v>468</v>
      </c>
      <c r="L6" s="96" t="s">
        <v>1082</v>
      </c>
      <c r="M6" s="98"/>
    </row>
    <row r="7" spans="1:13" ht="90" thickBot="1">
      <c r="B7" s="105"/>
      <c r="C7" s="97"/>
      <c r="D7" s="19" t="s">
        <v>737</v>
      </c>
      <c r="E7" s="97"/>
      <c r="F7" s="99"/>
      <c r="H7" s="161"/>
      <c r="I7" s="97"/>
      <c r="K7" s="74" t="s">
        <v>468</v>
      </c>
      <c r="L7" s="97"/>
      <c r="M7" s="99"/>
    </row>
    <row r="8" spans="1:13" ht="39" thickBot="1">
      <c r="B8" s="20" t="s">
        <v>1081</v>
      </c>
      <c r="C8" s="19" t="s">
        <v>1078</v>
      </c>
      <c r="D8" s="19" t="s">
        <v>1080</v>
      </c>
      <c r="E8" s="19" t="s">
        <v>1065</v>
      </c>
      <c r="F8" s="92"/>
      <c r="H8" s="17" t="s">
        <v>1079</v>
      </c>
      <c r="I8" s="19" t="s">
        <v>1065</v>
      </c>
      <c r="K8" s="74" t="s">
        <v>468</v>
      </c>
      <c r="L8" s="19" t="s">
        <v>1078</v>
      </c>
      <c r="M8" s="92"/>
    </row>
    <row r="9" spans="1:13" ht="64.5" thickBot="1">
      <c r="B9" s="20" t="s">
        <v>1077</v>
      </c>
      <c r="C9" s="19" t="s">
        <v>1075</v>
      </c>
      <c r="D9" s="37" t="s">
        <v>1073</v>
      </c>
      <c r="E9" s="37" t="s">
        <v>1072</v>
      </c>
      <c r="F9" s="94" t="s">
        <v>1069</v>
      </c>
      <c r="H9" t="s">
        <v>1076</v>
      </c>
      <c r="I9" s="19" t="s">
        <v>472</v>
      </c>
      <c r="K9" s="74" t="s">
        <v>468</v>
      </c>
      <c r="L9" s="19" t="s">
        <v>1075</v>
      </c>
      <c r="M9" s="94" t="s">
        <v>1069</v>
      </c>
    </row>
    <row r="10" spans="1:13" ht="64.5" thickBot="1">
      <c r="B10" s="20" t="s">
        <v>1074</v>
      </c>
      <c r="C10" s="19" t="s">
        <v>1070</v>
      </c>
      <c r="D10" s="95" t="s">
        <v>1073</v>
      </c>
      <c r="E10" s="37" t="s">
        <v>1072</v>
      </c>
      <c r="F10" s="94" t="s">
        <v>1069</v>
      </c>
      <c r="H10" t="s">
        <v>1071</v>
      </c>
      <c r="I10" s="19" t="s">
        <v>472</v>
      </c>
      <c r="K10" s="74" t="s">
        <v>468</v>
      </c>
      <c r="L10" s="19" t="s">
        <v>1070</v>
      </c>
      <c r="M10" s="94" t="s">
        <v>1069</v>
      </c>
    </row>
    <row r="11" spans="1:13" ht="79.5" thickBot="1">
      <c r="B11" s="20" t="s">
        <v>1068</v>
      </c>
      <c r="C11" s="19" t="s">
        <v>1064</v>
      </c>
      <c r="D11" s="93" t="s">
        <v>1067</v>
      </c>
      <c r="E11" s="19" t="s">
        <v>1065</v>
      </c>
      <c r="F11" s="92"/>
      <c r="H11" t="s">
        <v>1066</v>
      </c>
      <c r="I11" s="19" t="s">
        <v>1065</v>
      </c>
      <c r="K11" s="74" t="s">
        <v>468</v>
      </c>
      <c r="L11" s="19" t="s">
        <v>1064</v>
      </c>
      <c r="M11" s="92"/>
    </row>
    <row r="12" spans="1:13" ht="38.25">
      <c r="B12" s="104" t="s">
        <v>1063</v>
      </c>
      <c r="C12" s="96" t="s">
        <v>1061</v>
      </c>
      <c r="D12" s="25" t="s">
        <v>529</v>
      </c>
      <c r="E12" s="96" t="s">
        <v>873</v>
      </c>
      <c r="F12" s="98"/>
      <c r="H12" s="161" t="s">
        <v>1062</v>
      </c>
      <c r="I12" s="96" t="s">
        <v>873</v>
      </c>
      <c r="K12" s="74" t="s">
        <v>468</v>
      </c>
      <c r="L12" s="96" t="s">
        <v>1061</v>
      </c>
      <c r="M12" s="98"/>
    </row>
    <row r="13" spans="1:13">
      <c r="B13" s="112"/>
      <c r="C13" s="115"/>
      <c r="D13" s="91" t="s">
        <v>1060</v>
      </c>
      <c r="E13" s="115"/>
      <c r="F13" s="152"/>
      <c r="H13" s="161"/>
      <c r="I13" s="115"/>
      <c r="K13" s="74" t="s">
        <v>468</v>
      </c>
      <c r="L13" s="115"/>
      <c r="M13" s="152"/>
    </row>
    <row r="14" spans="1:13">
      <c r="B14" s="112"/>
      <c r="C14" s="115"/>
      <c r="D14" s="91" t="s">
        <v>1059</v>
      </c>
      <c r="E14" s="115"/>
      <c r="F14" s="152"/>
      <c r="H14" s="161"/>
      <c r="I14" s="115"/>
      <c r="K14" s="74" t="s">
        <v>468</v>
      </c>
      <c r="L14" s="115"/>
      <c r="M14" s="152"/>
    </row>
    <row r="15" spans="1:13" ht="14.25" thickBot="1">
      <c r="B15" s="105"/>
      <c r="C15" s="97"/>
      <c r="D15" s="90" t="s">
        <v>1058</v>
      </c>
      <c r="E15" s="97"/>
      <c r="F15" s="99"/>
      <c r="H15" s="161"/>
      <c r="I15" s="97"/>
      <c r="K15" s="74" t="s">
        <v>468</v>
      </c>
      <c r="L15" s="97"/>
      <c r="M15" s="99"/>
    </row>
    <row r="16" spans="1:13" ht="38.25">
      <c r="B16" s="104" t="s">
        <v>1057</v>
      </c>
      <c r="C16" s="96" t="s">
        <v>1055</v>
      </c>
      <c r="D16" s="25" t="s">
        <v>529</v>
      </c>
      <c r="E16" s="96" t="s">
        <v>873</v>
      </c>
      <c r="F16" s="156"/>
      <c r="H16" s="161" t="s">
        <v>1056</v>
      </c>
      <c r="I16" s="96" t="s">
        <v>873</v>
      </c>
      <c r="K16" s="74" t="s">
        <v>468</v>
      </c>
      <c r="L16" s="96" t="s">
        <v>1055</v>
      </c>
      <c r="M16" s="156"/>
    </row>
    <row r="17" spans="2:13" ht="64.5">
      <c r="B17" s="112"/>
      <c r="C17" s="115"/>
      <c r="D17" s="91" t="s">
        <v>1054</v>
      </c>
      <c r="E17" s="115"/>
      <c r="F17" s="157"/>
      <c r="H17" s="161"/>
      <c r="I17" s="115"/>
      <c r="K17" s="74" t="s">
        <v>468</v>
      </c>
      <c r="L17" s="115"/>
      <c r="M17" s="157"/>
    </row>
    <row r="18" spans="2:13" ht="26.25">
      <c r="B18" s="112"/>
      <c r="C18" s="115"/>
      <c r="D18" s="91" t="s">
        <v>1053</v>
      </c>
      <c r="E18" s="115"/>
      <c r="F18" s="157"/>
      <c r="H18" s="161"/>
      <c r="I18" s="115"/>
      <c r="K18" s="74" t="s">
        <v>468</v>
      </c>
      <c r="L18" s="115"/>
      <c r="M18" s="157"/>
    </row>
    <row r="19" spans="2:13" ht="26.25">
      <c r="B19" s="112"/>
      <c r="C19" s="115"/>
      <c r="D19" s="91" t="s">
        <v>1052</v>
      </c>
      <c r="E19" s="115"/>
      <c r="F19" s="157"/>
      <c r="H19" s="161"/>
      <c r="I19" s="115"/>
      <c r="K19" s="74" t="s">
        <v>468</v>
      </c>
      <c r="L19" s="115"/>
      <c r="M19" s="157"/>
    </row>
    <row r="20" spans="2:13" ht="27" thickBot="1">
      <c r="B20" s="105"/>
      <c r="C20" s="97"/>
      <c r="D20" s="90" t="s">
        <v>1051</v>
      </c>
      <c r="E20" s="97"/>
      <c r="F20" s="158"/>
      <c r="H20" s="161"/>
      <c r="I20" s="97"/>
      <c r="K20" s="74" t="s">
        <v>468</v>
      </c>
      <c r="L20" s="97"/>
      <c r="M20" s="158"/>
    </row>
    <row r="21" spans="2:13" ht="38.25">
      <c r="B21" s="104" t="s">
        <v>1050</v>
      </c>
      <c r="C21" s="96" t="s">
        <v>1048</v>
      </c>
      <c r="D21" s="25" t="s">
        <v>529</v>
      </c>
      <c r="E21" s="96" t="s">
        <v>873</v>
      </c>
      <c r="F21" s="156"/>
      <c r="H21" s="161" t="s">
        <v>1049</v>
      </c>
      <c r="I21" s="96" t="s">
        <v>873</v>
      </c>
      <c r="K21" s="74" t="s">
        <v>468</v>
      </c>
      <c r="L21" s="96" t="s">
        <v>1048</v>
      </c>
      <c r="M21" s="156"/>
    </row>
    <row r="22" spans="2:13" ht="25.5">
      <c r="B22" s="112"/>
      <c r="C22" s="115"/>
      <c r="D22" s="25" t="s">
        <v>1047</v>
      </c>
      <c r="E22" s="115"/>
      <c r="F22" s="157"/>
      <c r="H22" s="161"/>
      <c r="I22" s="115"/>
      <c r="K22" s="74" t="s">
        <v>468</v>
      </c>
      <c r="L22" s="115"/>
      <c r="M22" s="157"/>
    </row>
    <row r="23" spans="2:13" ht="25.5">
      <c r="B23" s="112"/>
      <c r="C23" s="115"/>
      <c r="D23" s="25" t="s">
        <v>1046</v>
      </c>
      <c r="E23" s="115"/>
      <c r="F23" s="157"/>
      <c r="H23" s="161"/>
      <c r="I23" s="115"/>
      <c r="K23" s="74" t="s">
        <v>468</v>
      </c>
      <c r="L23" s="115"/>
      <c r="M23" s="157"/>
    </row>
    <row r="24" spans="2:13" ht="25.5">
      <c r="B24" s="112"/>
      <c r="C24" s="115"/>
      <c r="D24" s="25" t="s">
        <v>1045</v>
      </c>
      <c r="E24" s="115"/>
      <c r="F24" s="157"/>
      <c r="H24" s="161"/>
      <c r="I24" s="115"/>
      <c r="K24" s="74" t="s">
        <v>468</v>
      </c>
      <c r="L24" s="115"/>
      <c r="M24" s="157"/>
    </row>
    <row r="25" spans="2:13" ht="14.25" thickBot="1">
      <c r="B25" s="105"/>
      <c r="C25" s="97"/>
      <c r="D25" s="19" t="s">
        <v>1044</v>
      </c>
      <c r="E25" s="97"/>
      <c r="F25" s="158"/>
      <c r="H25" s="161"/>
      <c r="I25" s="97"/>
      <c r="K25" s="74" t="s">
        <v>468</v>
      </c>
      <c r="L25" s="97"/>
      <c r="M25" s="158"/>
    </row>
    <row r="26" spans="2:13" ht="38.25">
      <c r="B26" s="104" t="s">
        <v>1043</v>
      </c>
      <c r="C26" s="96" t="s">
        <v>1041</v>
      </c>
      <c r="D26" s="25" t="s">
        <v>529</v>
      </c>
      <c r="E26" s="96" t="s">
        <v>873</v>
      </c>
      <c r="F26" s="156"/>
      <c r="H26" s="161" t="s">
        <v>1042</v>
      </c>
      <c r="I26" s="96" t="s">
        <v>873</v>
      </c>
      <c r="K26" s="74" t="s">
        <v>468</v>
      </c>
      <c r="L26" s="96" t="s">
        <v>1041</v>
      </c>
      <c r="M26" s="156"/>
    </row>
    <row r="27" spans="2:13" ht="25.5">
      <c r="B27" s="112"/>
      <c r="C27" s="115"/>
      <c r="D27" s="25" t="s">
        <v>1040</v>
      </c>
      <c r="E27" s="115"/>
      <c r="F27" s="157"/>
      <c r="H27" s="161"/>
      <c r="I27" s="115"/>
      <c r="K27" s="74" t="s">
        <v>468</v>
      </c>
      <c r="L27" s="115"/>
      <c r="M27" s="157"/>
    </row>
    <row r="28" spans="2:13" ht="25.5">
      <c r="B28" s="112"/>
      <c r="C28" s="115"/>
      <c r="D28" s="25" t="s">
        <v>1039</v>
      </c>
      <c r="E28" s="115"/>
      <c r="F28" s="157"/>
      <c r="H28" s="161"/>
      <c r="I28" s="115"/>
      <c r="K28" s="74" t="s">
        <v>468</v>
      </c>
      <c r="L28" s="115"/>
      <c r="M28" s="157"/>
    </row>
    <row r="29" spans="2:13" ht="14.25" thickBot="1">
      <c r="B29" s="105"/>
      <c r="C29" s="97"/>
      <c r="D29" s="19" t="s">
        <v>1038</v>
      </c>
      <c r="E29" s="97"/>
      <c r="F29" s="158"/>
      <c r="H29" s="161"/>
      <c r="I29" s="97"/>
      <c r="K29" s="74" t="s">
        <v>468</v>
      </c>
      <c r="L29" s="97"/>
      <c r="M29" s="158"/>
    </row>
    <row r="30" spans="2:13" ht="102.75" thickBot="1">
      <c r="B30" s="20" t="s">
        <v>1037</v>
      </c>
      <c r="C30" s="19" t="s">
        <v>1034</v>
      </c>
      <c r="D30" s="19" t="s">
        <v>1036</v>
      </c>
      <c r="E30" s="19" t="s">
        <v>759</v>
      </c>
      <c r="F30" s="36"/>
      <c r="H30" t="s">
        <v>1035</v>
      </c>
      <c r="I30" t="s">
        <v>1027</v>
      </c>
      <c r="K30" s="74" t="s">
        <v>468</v>
      </c>
      <c r="L30" s="19" t="s">
        <v>1034</v>
      </c>
      <c r="M30" s="36"/>
    </row>
    <row r="31" spans="2:13" ht="102.75" thickBot="1">
      <c r="B31" s="20" t="s">
        <v>1033</v>
      </c>
      <c r="C31" s="19" t="s">
        <v>1030</v>
      </c>
      <c r="D31" s="19" t="s">
        <v>1032</v>
      </c>
      <c r="E31" s="19" t="s">
        <v>759</v>
      </c>
      <c r="F31" s="36"/>
      <c r="H31" t="s">
        <v>1031</v>
      </c>
      <c r="I31" t="s">
        <v>1027</v>
      </c>
      <c r="K31" s="74" t="s">
        <v>468</v>
      </c>
      <c r="L31" s="19" t="s">
        <v>1030</v>
      </c>
      <c r="M31" s="36"/>
    </row>
    <row r="32" spans="2:13" ht="26.25" thickBot="1">
      <c r="B32" s="20" t="s">
        <v>1029</v>
      </c>
      <c r="C32" s="19" t="s">
        <v>1026</v>
      </c>
      <c r="D32" s="90"/>
      <c r="E32" s="19" t="s">
        <v>759</v>
      </c>
      <c r="F32" s="36"/>
      <c r="H32" t="s">
        <v>1028</v>
      </c>
      <c r="I32" t="s">
        <v>1027</v>
      </c>
      <c r="K32" s="74" t="s">
        <v>468</v>
      </c>
      <c r="L32" s="19" t="s">
        <v>1026</v>
      </c>
      <c r="M32" s="36"/>
    </row>
    <row r="33" spans="1:13" ht="51.75" thickBot="1">
      <c r="B33" s="20" t="s">
        <v>1025</v>
      </c>
      <c r="C33" s="88" t="s">
        <v>1021</v>
      </c>
      <c r="D33" s="89"/>
      <c r="E33" s="19" t="s">
        <v>1024</v>
      </c>
      <c r="F33" s="18" t="s">
        <v>1020</v>
      </c>
      <c r="H33" t="s">
        <v>1023</v>
      </c>
      <c r="I33" t="s">
        <v>1022</v>
      </c>
      <c r="K33" s="74" t="s">
        <v>468</v>
      </c>
      <c r="L33" s="88" t="s">
        <v>1021</v>
      </c>
      <c r="M33" s="18" t="s">
        <v>1020</v>
      </c>
    </row>
    <row r="34" spans="1:13" ht="138.75" customHeight="1">
      <c r="B34" s="104" t="s">
        <v>1019</v>
      </c>
      <c r="C34" s="159" t="s">
        <v>1016</v>
      </c>
      <c r="D34" s="83" t="s">
        <v>986</v>
      </c>
      <c r="E34" s="96" t="s">
        <v>873</v>
      </c>
      <c r="F34" s="98" t="s">
        <v>1015</v>
      </c>
      <c r="H34" t="s">
        <v>1018</v>
      </c>
      <c r="I34" t="s">
        <v>1017</v>
      </c>
      <c r="K34" s="74" t="s">
        <v>468</v>
      </c>
      <c r="L34" s="159" t="s">
        <v>1016</v>
      </c>
      <c r="M34" s="98" t="s">
        <v>1015</v>
      </c>
    </row>
    <row r="35" spans="1:13" ht="14.25" thickBot="1">
      <c r="B35" s="105"/>
      <c r="C35" s="160"/>
      <c r="D35" s="19" t="s">
        <v>985</v>
      </c>
      <c r="E35" s="97"/>
      <c r="F35" s="99"/>
      <c r="K35" s="74" t="s">
        <v>468</v>
      </c>
      <c r="L35" s="160"/>
      <c r="M35" s="99"/>
    </row>
    <row r="36" spans="1:13" ht="342.75" customHeight="1">
      <c r="B36" s="104" t="s">
        <v>1014</v>
      </c>
      <c r="C36" s="159" t="s">
        <v>1012</v>
      </c>
      <c r="D36" s="83" t="s">
        <v>986</v>
      </c>
      <c r="E36" s="96" t="s">
        <v>873</v>
      </c>
      <c r="F36" s="98" t="s">
        <v>1011</v>
      </c>
      <c r="H36" t="s">
        <v>1013</v>
      </c>
      <c r="I36" t="s">
        <v>1008</v>
      </c>
      <c r="K36" s="74" t="s">
        <v>468</v>
      </c>
      <c r="L36" s="159" t="s">
        <v>1012</v>
      </c>
      <c r="M36" s="98" t="s">
        <v>1011</v>
      </c>
    </row>
    <row r="37" spans="1:13" ht="14.25" thickBot="1">
      <c r="B37" s="105"/>
      <c r="C37" s="160"/>
      <c r="D37" s="19" t="s">
        <v>985</v>
      </c>
      <c r="E37" s="97"/>
      <c r="F37" s="99"/>
      <c r="K37" s="74" t="s">
        <v>468</v>
      </c>
      <c r="L37" s="160"/>
      <c r="M37" s="99"/>
    </row>
    <row r="38" spans="1:13" ht="253.5" customHeight="1">
      <c r="B38" s="104" t="s">
        <v>1010</v>
      </c>
      <c r="C38" s="159" t="s">
        <v>1007</v>
      </c>
      <c r="D38" s="83" t="s">
        <v>986</v>
      </c>
      <c r="E38" s="96" t="s">
        <v>873</v>
      </c>
      <c r="F38" s="98" t="s">
        <v>1006</v>
      </c>
      <c r="H38" t="s">
        <v>1009</v>
      </c>
      <c r="I38" t="s">
        <v>1008</v>
      </c>
      <c r="K38" s="74" t="s">
        <v>468</v>
      </c>
      <c r="L38" s="159" t="s">
        <v>1007</v>
      </c>
      <c r="M38" s="98" t="s">
        <v>1006</v>
      </c>
    </row>
    <row r="39" spans="1:13" ht="14.25" thickBot="1">
      <c r="B39" s="105"/>
      <c r="C39" s="160"/>
      <c r="D39" s="19" t="s">
        <v>985</v>
      </c>
      <c r="E39" s="97"/>
      <c r="F39" s="99"/>
      <c r="K39" s="74" t="s">
        <v>468</v>
      </c>
      <c r="L39" s="160"/>
      <c r="M39" s="99"/>
    </row>
    <row r="40" spans="1:13" ht="90.75" thickBot="1">
      <c r="B40" s="87" t="s">
        <v>1005</v>
      </c>
      <c r="C40" s="14" t="s">
        <v>1002</v>
      </c>
      <c r="D40" s="14" t="s">
        <v>1004</v>
      </c>
      <c r="E40" s="86" t="s">
        <v>675</v>
      </c>
      <c r="F40" s="85"/>
      <c r="H40" t="s">
        <v>1003</v>
      </c>
      <c r="I40" s="86" t="s">
        <v>675</v>
      </c>
      <c r="K40" s="74" t="s">
        <v>468</v>
      </c>
      <c r="L40" s="14" t="s">
        <v>1002</v>
      </c>
      <c r="M40" s="85"/>
    </row>
    <row r="41" spans="1:13" ht="15" thickTop="1" thickBot="1">
      <c r="K41" s="74" t="s">
        <v>468</v>
      </c>
    </row>
    <row r="42" spans="1:13" ht="15" thickTop="1" thickBot="1">
      <c r="A42">
        <v>6002</v>
      </c>
      <c r="B42" s="33" t="s">
        <v>515</v>
      </c>
      <c r="C42" s="23" t="s">
        <v>514</v>
      </c>
      <c r="D42" s="23" t="s">
        <v>513</v>
      </c>
      <c r="E42" s="23" t="s">
        <v>512</v>
      </c>
      <c r="F42" s="22" t="s">
        <v>511</v>
      </c>
      <c r="K42" s="74" t="s">
        <v>468</v>
      </c>
      <c r="L42" s="23" t="s">
        <v>514</v>
      </c>
      <c r="M42" s="22" t="s">
        <v>511</v>
      </c>
    </row>
    <row r="43" spans="1:13" ht="64.5" thickBot="1">
      <c r="B43" s="20" t="s">
        <v>954</v>
      </c>
      <c r="C43" s="19" t="s">
        <v>509</v>
      </c>
      <c r="D43" s="19" t="s">
        <v>508</v>
      </c>
      <c r="E43" s="19" t="s">
        <v>489</v>
      </c>
      <c r="F43" s="18"/>
      <c r="H43" s="17" t="s">
        <v>507</v>
      </c>
      <c r="I43" s="17" t="s">
        <v>506</v>
      </c>
      <c r="K43" s="74" t="s">
        <v>468</v>
      </c>
      <c r="L43" s="19" t="s">
        <v>509</v>
      </c>
      <c r="M43" s="18"/>
    </row>
    <row r="44" spans="1:13" ht="51.75" thickBot="1">
      <c r="B44" s="81" t="s">
        <v>964</v>
      </c>
      <c r="C44" s="63" t="s">
        <v>1000</v>
      </c>
      <c r="D44" s="84" t="s">
        <v>1001</v>
      </c>
      <c r="E44" s="19" t="s">
        <v>675</v>
      </c>
      <c r="F44" s="31" t="s">
        <v>960</v>
      </c>
      <c r="H44" t="s">
        <v>948</v>
      </c>
      <c r="I44" s="19" t="s">
        <v>675</v>
      </c>
      <c r="K44" s="74" t="s">
        <v>468</v>
      </c>
      <c r="L44" s="63" t="s">
        <v>1000</v>
      </c>
      <c r="M44" s="31" t="s">
        <v>960</v>
      </c>
    </row>
    <row r="45" spans="1:13" ht="14.25" thickBot="1">
      <c r="B45" s="81" t="s">
        <v>963</v>
      </c>
      <c r="C45" s="63" t="s">
        <v>974</v>
      </c>
      <c r="D45" s="19" t="s">
        <v>976</v>
      </c>
      <c r="E45" s="19" t="s">
        <v>827</v>
      </c>
      <c r="F45" s="80" t="s">
        <v>960</v>
      </c>
      <c r="H45" t="s">
        <v>975</v>
      </c>
      <c r="I45" s="19" t="s">
        <v>827</v>
      </c>
      <c r="K45" s="74" t="s">
        <v>468</v>
      </c>
      <c r="L45" s="63" t="s">
        <v>974</v>
      </c>
      <c r="M45" s="80" t="s">
        <v>960</v>
      </c>
    </row>
    <row r="46" spans="1:13" ht="26.25" thickBot="1">
      <c r="B46" s="81" t="s">
        <v>973</v>
      </c>
      <c r="C46" s="63" t="s">
        <v>970</v>
      </c>
      <c r="D46" s="19" t="s">
        <v>972</v>
      </c>
      <c r="E46" s="19" t="s">
        <v>827</v>
      </c>
      <c r="F46" s="80" t="s">
        <v>960</v>
      </c>
      <c r="H46" t="s">
        <v>971</v>
      </c>
      <c r="I46" s="19" t="s">
        <v>827</v>
      </c>
      <c r="K46" s="74" t="s">
        <v>468</v>
      </c>
      <c r="L46" s="63" t="s">
        <v>970</v>
      </c>
      <c r="M46" s="80" t="s">
        <v>960</v>
      </c>
    </row>
    <row r="47" spans="1:13" ht="26.25" thickBot="1">
      <c r="B47" s="16"/>
      <c r="C47" s="29" t="s">
        <v>471</v>
      </c>
      <c r="D47" s="28" t="s">
        <v>470</v>
      </c>
      <c r="E47" s="14"/>
      <c r="F47" s="27"/>
      <c r="K47" s="74" t="s">
        <v>468</v>
      </c>
      <c r="L47" s="29" t="s">
        <v>471</v>
      </c>
      <c r="M47" s="27"/>
    </row>
    <row r="48" spans="1:13" ht="15" thickTop="1" thickBot="1">
      <c r="K48" s="74" t="s">
        <v>468</v>
      </c>
    </row>
    <row r="49" spans="1:13" ht="15" thickTop="1" thickBot="1">
      <c r="A49">
        <v>2031</v>
      </c>
      <c r="B49" s="33" t="s">
        <v>515</v>
      </c>
      <c r="C49" s="23" t="s">
        <v>514</v>
      </c>
      <c r="D49" s="23" t="s">
        <v>513</v>
      </c>
      <c r="E49" s="23" t="s">
        <v>512</v>
      </c>
      <c r="F49" s="22" t="s">
        <v>511</v>
      </c>
      <c r="K49" s="74" t="s">
        <v>468</v>
      </c>
      <c r="L49" s="23" t="s">
        <v>514</v>
      </c>
      <c r="M49" s="22" t="s">
        <v>511</v>
      </c>
    </row>
    <row r="50" spans="1:13" ht="64.5" thickBot="1">
      <c r="B50" s="20" t="s">
        <v>954</v>
      </c>
      <c r="C50" s="19" t="s">
        <v>509</v>
      </c>
      <c r="D50" s="19" t="s">
        <v>508</v>
      </c>
      <c r="E50" s="19" t="s">
        <v>489</v>
      </c>
      <c r="F50" s="18"/>
      <c r="H50" s="17" t="s">
        <v>507</v>
      </c>
      <c r="I50" s="17" t="s">
        <v>506</v>
      </c>
      <c r="K50" s="74" t="s">
        <v>468</v>
      </c>
      <c r="L50" s="19" t="s">
        <v>509</v>
      </c>
      <c r="M50" s="18"/>
    </row>
    <row r="51" spans="1:13" ht="39" thickBot="1">
      <c r="B51" s="81" t="s">
        <v>964</v>
      </c>
      <c r="C51" s="63" t="s">
        <v>814</v>
      </c>
      <c r="D51" s="19" t="s">
        <v>952</v>
      </c>
      <c r="E51" s="19" t="s">
        <v>675</v>
      </c>
      <c r="F51" s="80" t="s">
        <v>555</v>
      </c>
      <c r="H51" t="s">
        <v>951</v>
      </c>
      <c r="I51" s="19" t="s">
        <v>675</v>
      </c>
      <c r="K51" s="74" t="s">
        <v>468</v>
      </c>
      <c r="L51" s="63" t="s">
        <v>814</v>
      </c>
      <c r="M51" s="80" t="s">
        <v>555</v>
      </c>
    </row>
    <row r="52" spans="1:13" ht="77.25" thickBot="1">
      <c r="B52" s="20" t="s">
        <v>950</v>
      </c>
      <c r="C52" s="19" t="s">
        <v>947</v>
      </c>
      <c r="D52" s="19" t="s">
        <v>949</v>
      </c>
      <c r="E52" s="19" t="s">
        <v>675</v>
      </c>
      <c r="F52" s="36"/>
      <c r="H52" t="s">
        <v>948</v>
      </c>
      <c r="I52" s="19" t="s">
        <v>675</v>
      </c>
      <c r="K52" s="74" t="s">
        <v>468</v>
      </c>
      <c r="L52" s="19" t="s">
        <v>947</v>
      </c>
      <c r="M52" s="36"/>
    </row>
    <row r="53" spans="1:13" ht="51.75">
      <c r="B53" s="104" t="s">
        <v>959</v>
      </c>
      <c r="C53" s="96" t="s">
        <v>998</v>
      </c>
      <c r="D53" s="25" t="s">
        <v>999</v>
      </c>
      <c r="E53" s="96" t="s">
        <v>873</v>
      </c>
      <c r="F53" s="149"/>
      <c r="H53" t="s">
        <v>993</v>
      </c>
      <c r="I53" t="s">
        <v>873</v>
      </c>
      <c r="K53" s="74" t="s">
        <v>468</v>
      </c>
      <c r="L53" s="96" t="s">
        <v>998</v>
      </c>
      <c r="M53" s="149"/>
    </row>
    <row r="54" spans="1:13">
      <c r="B54" s="112"/>
      <c r="C54" s="115"/>
      <c r="D54" s="83" t="s">
        <v>997</v>
      </c>
      <c r="E54" s="115"/>
      <c r="F54" s="150"/>
      <c r="K54" s="74" t="s">
        <v>468</v>
      </c>
      <c r="L54" s="115"/>
      <c r="M54" s="150"/>
    </row>
    <row r="55" spans="1:13">
      <c r="B55" s="112"/>
      <c r="C55" s="115"/>
      <c r="D55" s="83" t="s">
        <v>996</v>
      </c>
      <c r="E55" s="115"/>
      <c r="F55" s="150"/>
      <c r="K55" s="74" t="s">
        <v>468</v>
      </c>
      <c r="L55" s="115"/>
      <c r="M55" s="150"/>
    </row>
    <row r="56" spans="1:13" ht="26.25" thickBot="1">
      <c r="B56" s="105"/>
      <c r="C56" s="97"/>
      <c r="D56" s="19" t="s">
        <v>995</v>
      </c>
      <c r="E56" s="97"/>
      <c r="F56" s="151"/>
      <c r="K56" s="74" t="s">
        <v>468</v>
      </c>
      <c r="L56" s="97"/>
      <c r="M56" s="151"/>
    </row>
    <row r="57" spans="1:13" ht="26.25" thickBot="1">
      <c r="B57" s="16"/>
      <c r="C57" s="29" t="s">
        <v>471</v>
      </c>
      <c r="D57" s="28" t="s">
        <v>470</v>
      </c>
      <c r="E57" s="14"/>
      <c r="F57" s="27"/>
      <c r="K57" s="74" t="s">
        <v>468</v>
      </c>
      <c r="L57" s="29" t="s">
        <v>471</v>
      </c>
      <c r="M57" s="27"/>
    </row>
    <row r="58" spans="1:13" ht="15" thickTop="1" thickBot="1">
      <c r="K58" s="74" t="s">
        <v>468</v>
      </c>
    </row>
    <row r="59" spans="1:13" ht="15" thickTop="1" thickBot="1">
      <c r="A59">
        <v>2032</v>
      </c>
      <c r="B59" s="33" t="s">
        <v>515</v>
      </c>
      <c r="C59" s="23" t="s">
        <v>514</v>
      </c>
      <c r="D59" s="23" t="s">
        <v>513</v>
      </c>
      <c r="E59" s="23" t="s">
        <v>512</v>
      </c>
      <c r="F59" s="22" t="s">
        <v>511</v>
      </c>
      <c r="K59" s="74" t="s">
        <v>468</v>
      </c>
      <c r="L59" s="23" t="s">
        <v>514</v>
      </c>
      <c r="M59" s="22" t="s">
        <v>511</v>
      </c>
    </row>
    <row r="60" spans="1:13" ht="64.5" thickBot="1">
      <c r="B60" s="20" t="s">
        <v>954</v>
      </c>
      <c r="C60" s="19" t="s">
        <v>509</v>
      </c>
      <c r="D60" s="19" t="s">
        <v>508</v>
      </c>
      <c r="E60" s="19" t="s">
        <v>489</v>
      </c>
      <c r="F60" s="18"/>
      <c r="H60" s="17" t="s">
        <v>507</v>
      </c>
      <c r="I60" s="17" t="s">
        <v>506</v>
      </c>
      <c r="K60" s="74" t="s">
        <v>468</v>
      </c>
      <c r="L60" s="19" t="s">
        <v>509</v>
      </c>
      <c r="M60" s="18"/>
    </row>
    <row r="61" spans="1:13" ht="39" thickBot="1">
      <c r="B61" s="81" t="s">
        <v>964</v>
      </c>
      <c r="C61" s="63" t="s">
        <v>814</v>
      </c>
      <c r="D61" s="19" t="s">
        <v>952</v>
      </c>
      <c r="E61" s="19" t="s">
        <v>675</v>
      </c>
      <c r="F61" s="80" t="s">
        <v>555</v>
      </c>
      <c r="H61" t="s">
        <v>951</v>
      </c>
      <c r="I61" s="19" t="s">
        <v>675</v>
      </c>
      <c r="K61" s="74" t="s">
        <v>468</v>
      </c>
      <c r="L61" s="63" t="s">
        <v>814</v>
      </c>
      <c r="M61" s="80" t="s">
        <v>555</v>
      </c>
    </row>
    <row r="62" spans="1:13" ht="77.25" thickBot="1">
      <c r="B62" s="20" t="s">
        <v>950</v>
      </c>
      <c r="C62" s="19" t="s">
        <v>947</v>
      </c>
      <c r="D62" s="19" t="s">
        <v>949</v>
      </c>
      <c r="E62" s="19" t="s">
        <v>675</v>
      </c>
      <c r="F62" s="36"/>
      <c r="H62" t="s">
        <v>948</v>
      </c>
      <c r="I62" s="19" t="s">
        <v>675</v>
      </c>
      <c r="K62" s="74" t="s">
        <v>468</v>
      </c>
      <c r="L62" s="19" t="s">
        <v>947</v>
      </c>
      <c r="M62" s="36"/>
    </row>
    <row r="63" spans="1:13" ht="38.25">
      <c r="B63" s="104" t="s">
        <v>959</v>
      </c>
      <c r="C63" s="96" t="s">
        <v>992</v>
      </c>
      <c r="D63" s="25" t="s">
        <v>529</v>
      </c>
      <c r="E63" s="96" t="s">
        <v>873</v>
      </c>
      <c r="F63" s="149"/>
      <c r="H63" t="s">
        <v>993</v>
      </c>
      <c r="I63" t="s">
        <v>873</v>
      </c>
      <c r="K63" s="74" t="s">
        <v>468</v>
      </c>
      <c r="L63" s="96" t="s">
        <v>992</v>
      </c>
      <c r="M63" s="149"/>
    </row>
    <row r="64" spans="1:13" ht="25.5">
      <c r="B64" s="112"/>
      <c r="C64" s="115"/>
      <c r="D64" s="25" t="s">
        <v>991</v>
      </c>
      <c r="E64" s="115"/>
      <c r="F64" s="150"/>
      <c r="K64" s="74" t="s">
        <v>468</v>
      </c>
      <c r="L64" s="115"/>
      <c r="M64" s="150"/>
    </row>
    <row r="65" spans="1:13" ht="26.25" thickBot="1">
      <c r="B65" s="105"/>
      <c r="C65" s="97"/>
      <c r="D65" s="19" t="s">
        <v>990</v>
      </c>
      <c r="E65" s="97"/>
      <c r="F65" s="151"/>
      <c r="K65" s="74" t="s">
        <v>468</v>
      </c>
      <c r="L65" s="97"/>
      <c r="M65" s="151"/>
    </row>
    <row r="66" spans="1:13" ht="26.25" thickBot="1">
      <c r="B66" s="16"/>
      <c r="C66" s="29" t="s">
        <v>471</v>
      </c>
      <c r="D66" s="28" t="s">
        <v>470</v>
      </c>
      <c r="E66" s="14"/>
      <c r="F66" s="27"/>
      <c r="K66" s="74" t="s">
        <v>468</v>
      </c>
      <c r="L66" s="29" t="s">
        <v>471</v>
      </c>
      <c r="M66" s="27"/>
    </row>
    <row r="67" spans="1:13" ht="15" thickTop="1" thickBot="1">
      <c r="K67" s="74" t="s">
        <v>468</v>
      </c>
    </row>
    <row r="68" spans="1:13" ht="15" thickTop="1" thickBot="1">
      <c r="A68">
        <v>2033</v>
      </c>
      <c r="B68" s="33" t="s">
        <v>515</v>
      </c>
      <c r="C68" s="23" t="s">
        <v>514</v>
      </c>
      <c r="D68" s="23" t="s">
        <v>513</v>
      </c>
      <c r="E68" s="23" t="s">
        <v>512</v>
      </c>
      <c r="F68" s="22" t="s">
        <v>511</v>
      </c>
      <c r="K68" s="74" t="s">
        <v>468</v>
      </c>
      <c r="L68" s="23" t="s">
        <v>514</v>
      </c>
      <c r="M68" s="22" t="s">
        <v>511</v>
      </c>
    </row>
    <row r="69" spans="1:13" ht="64.5" thickBot="1">
      <c r="B69" s="20" t="s">
        <v>954</v>
      </c>
      <c r="C69" s="19" t="s">
        <v>509</v>
      </c>
      <c r="D69" s="19" t="s">
        <v>508</v>
      </c>
      <c r="E69" s="19" t="s">
        <v>489</v>
      </c>
      <c r="F69" s="18"/>
      <c r="H69" s="17" t="s">
        <v>507</v>
      </c>
      <c r="I69" s="17" t="s">
        <v>506</v>
      </c>
      <c r="K69" s="74" t="s">
        <v>468</v>
      </c>
      <c r="L69" s="19" t="s">
        <v>509</v>
      </c>
      <c r="M69" s="18"/>
    </row>
    <row r="70" spans="1:13" ht="39" thickBot="1">
      <c r="B70" s="81" t="s">
        <v>964</v>
      </c>
      <c r="C70" s="63" t="s">
        <v>814</v>
      </c>
      <c r="D70" s="19" t="s">
        <v>994</v>
      </c>
      <c r="E70" s="19" t="s">
        <v>675</v>
      </c>
      <c r="F70" s="80" t="s">
        <v>555</v>
      </c>
      <c r="H70" t="s">
        <v>951</v>
      </c>
      <c r="I70" s="19" t="s">
        <v>675</v>
      </c>
      <c r="K70" s="74" t="s">
        <v>468</v>
      </c>
      <c r="L70" s="63" t="s">
        <v>814</v>
      </c>
      <c r="M70" s="80" t="s">
        <v>555</v>
      </c>
    </row>
    <row r="71" spans="1:13" ht="77.25" thickBot="1">
      <c r="B71" s="20" t="s">
        <v>950</v>
      </c>
      <c r="C71" s="19" t="s">
        <v>947</v>
      </c>
      <c r="D71" s="19" t="s">
        <v>949</v>
      </c>
      <c r="E71" s="19" t="s">
        <v>675</v>
      </c>
      <c r="F71" s="36"/>
      <c r="H71" t="s">
        <v>948</v>
      </c>
      <c r="I71" s="19" t="s">
        <v>675</v>
      </c>
      <c r="K71" s="74" t="s">
        <v>468</v>
      </c>
      <c r="L71" s="19" t="s">
        <v>947</v>
      </c>
      <c r="M71" s="36"/>
    </row>
    <row r="72" spans="1:13" ht="63.75">
      <c r="B72" s="104" t="s">
        <v>959</v>
      </c>
      <c r="C72" s="96" t="s">
        <v>981</v>
      </c>
      <c r="D72" s="25" t="s">
        <v>983</v>
      </c>
      <c r="E72" s="96" t="s">
        <v>499</v>
      </c>
      <c r="F72" s="119"/>
      <c r="H72" t="s">
        <v>982</v>
      </c>
      <c r="I72" t="s">
        <v>502</v>
      </c>
      <c r="K72" s="74" t="s">
        <v>468</v>
      </c>
      <c r="L72" s="96" t="s">
        <v>981</v>
      </c>
      <c r="M72" s="119"/>
    </row>
    <row r="73" spans="1:13">
      <c r="B73" s="112"/>
      <c r="C73" s="115"/>
      <c r="D73" s="25" t="s">
        <v>980</v>
      </c>
      <c r="E73" s="115"/>
      <c r="F73" s="120"/>
      <c r="K73" s="74" t="s">
        <v>468</v>
      </c>
      <c r="L73" s="115"/>
      <c r="M73" s="120"/>
    </row>
    <row r="74" spans="1:13" ht="25.5">
      <c r="B74" s="112"/>
      <c r="C74" s="115"/>
      <c r="D74" s="25" t="s">
        <v>979</v>
      </c>
      <c r="E74" s="115"/>
      <c r="F74" s="120"/>
      <c r="K74" s="74" t="s">
        <v>468</v>
      </c>
      <c r="L74" s="115"/>
      <c r="M74" s="120"/>
    </row>
    <row r="75" spans="1:13" ht="26.25" thickBot="1">
      <c r="B75" s="105"/>
      <c r="C75" s="97"/>
      <c r="D75" s="19" t="s">
        <v>978</v>
      </c>
      <c r="E75" s="97"/>
      <c r="F75" s="121"/>
      <c r="K75" s="74" t="s">
        <v>468</v>
      </c>
      <c r="L75" s="97"/>
      <c r="M75" s="121"/>
    </row>
    <row r="76" spans="1:13" ht="38.25">
      <c r="B76" s="104" t="s">
        <v>967</v>
      </c>
      <c r="C76" s="96" t="s">
        <v>992</v>
      </c>
      <c r="D76" s="25" t="s">
        <v>529</v>
      </c>
      <c r="E76" s="96" t="s">
        <v>873</v>
      </c>
      <c r="F76" s="149"/>
      <c r="H76" t="s">
        <v>993</v>
      </c>
      <c r="I76" t="s">
        <v>873</v>
      </c>
      <c r="K76" s="74" t="s">
        <v>468</v>
      </c>
      <c r="L76" s="96" t="s">
        <v>992</v>
      </c>
      <c r="M76" s="149"/>
    </row>
    <row r="77" spans="1:13" ht="25.5">
      <c r="B77" s="112"/>
      <c r="C77" s="115"/>
      <c r="D77" s="25" t="s">
        <v>991</v>
      </c>
      <c r="E77" s="115"/>
      <c r="F77" s="150"/>
      <c r="K77" s="74" t="s">
        <v>468</v>
      </c>
      <c r="L77" s="115"/>
      <c r="M77" s="150"/>
    </row>
    <row r="78" spans="1:13" ht="26.25" thickBot="1">
      <c r="B78" s="105"/>
      <c r="C78" s="97"/>
      <c r="D78" s="19" t="s">
        <v>990</v>
      </c>
      <c r="E78" s="97"/>
      <c r="F78" s="151"/>
      <c r="K78" s="74" t="s">
        <v>468</v>
      </c>
      <c r="L78" s="97"/>
      <c r="M78" s="151"/>
    </row>
    <row r="79" spans="1:13" ht="26.25" thickBot="1">
      <c r="B79" s="16"/>
      <c r="C79" s="29" t="s">
        <v>471</v>
      </c>
      <c r="D79" s="28" t="s">
        <v>470</v>
      </c>
      <c r="E79" s="14"/>
      <c r="F79" s="27"/>
      <c r="K79" s="74" t="s">
        <v>468</v>
      </c>
      <c r="L79" s="29" t="s">
        <v>471</v>
      </c>
      <c r="M79" s="27"/>
    </row>
    <row r="80" spans="1:13" ht="15" thickTop="1" thickBot="1">
      <c r="K80" s="74" t="s">
        <v>468</v>
      </c>
    </row>
    <row r="81" spans="1:13" ht="15" thickTop="1" thickBot="1">
      <c r="A81">
        <v>2034</v>
      </c>
      <c r="B81" s="33" t="s">
        <v>515</v>
      </c>
      <c r="C81" s="23" t="s">
        <v>514</v>
      </c>
      <c r="D81" s="23" t="s">
        <v>513</v>
      </c>
      <c r="E81" s="23" t="s">
        <v>512</v>
      </c>
      <c r="F81" s="22" t="s">
        <v>511</v>
      </c>
      <c r="K81" s="74" t="s">
        <v>468</v>
      </c>
      <c r="L81" s="23" t="s">
        <v>514</v>
      </c>
      <c r="M81" s="22" t="s">
        <v>511</v>
      </c>
    </row>
    <row r="82" spans="1:13" ht="64.5" thickBot="1">
      <c r="B82" s="20" t="s">
        <v>954</v>
      </c>
      <c r="C82" s="19" t="s">
        <v>509</v>
      </c>
      <c r="D82" s="19" t="s">
        <v>508</v>
      </c>
      <c r="E82" s="19" t="s">
        <v>489</v>
      </c>
      <c r="F82" s="18"/>
      <c r="H82" s="17" t="s">
        <v>507</v>
      </c>
      <c r="I82" s="17" t="s">
        <v>506</v>
      </c>
      <c r="K82" s="74" t="s">
        <v>468</v>
      </c>
      <c r="L82" s="19" t="s">
        <v>509</v>
      </c>
      <c r="M82" s="18"/>
    </row>
    <row r="83" spans="1:13" ht="39" thickBot="1">
      <c r="B83" s="81" t="s">
        <v>964</v>
      </c>
      <c r="C83" s="63" t="s">
        <v>814</v>
      </c>
      <c r="D83" s="19" t="s">
        <v>952</v>
      </c>
      <c r="E83" s="19" t="s">
        <v>675</v>
      </c>
      <c r="F83" s="80" t="s">
        <v>555</v>
      </c>
      <c r="H83" t="s">
        <v>951</v>
      </c>
      <c r="I83" s="19" t="s">
        <v>675</v>
      </c>
      <c r="K83" s="74" t="s">
        <v>468</v>
      </c>
      <c r="L83" s="63" t="s">
        <v>814</v>
      </c>
      <c r="M83" s="80" t="s">
        <v>555</v>
      </c>
    </row>
    <row r="84" spans="1:13" ht="77.25" thickBot="1">
      <c r="B84" s="20" t="s">
        <v>950</v>
      </c>
      <c r="C84" s="19" t="s">
        <v>947</v>
      </c>
      <c r="D84" s="19" t="s">
        <v>949</v>
      </c>
      <c r="E84" s="19" t="s">
        <v>675</v>
      </c>
      <c r="F84" s="36"/>
      <c r="H84" t="s">
        <v>948</v>
      </c>
      <c r="I84" s="19" t="s">
        <v>675</v>
      </c>
      <c r="K84" s="74" t="s">
        <v>468</v>
      </c>
      <c r="L84" s="19" t="s">
        <v>947</v>
      </c>
      <c r="M84" s="36"/>
    </row>
    <row r="85" spans="1:13" ht="38.25">
      <c r="B85" s="104" t="s">
        <v>959</v>
      </c>
      <c r="C85" s="96" t="s">
        <v>992</v>
      </c>
      <c r="D85" s="25" t="s">
        <v>529</v>
      </c>
      <c r="E85" s="96" t="s">
        <v>873</v>
      </c>
      <c r="F85" s="98"/>
      <c r="H85" t="s">
        <v>993</v>
      </c>
      <c r="I85" t="s">
        <v>873</v>
      </c>
      <c r="K85" s="74" t="s">
        <v>468</v>
      </c>
      <c r="L85" s="96" t="s">
        <v>992</v>
      </c>
      <c r="M85" s="98"/>
    </row>
    <row r="86" spans="1:13" ht="25.5">
      <c r="B86" s="112"/>
      <c r="C86" s="115"/>
      <c r="D86" s="25" t="s">
        <v>991</v>
      </c>
      <c r="E86" s="115"/>
      <c r="F86" s="152"/>
      <c r="K86" s="74" t="s">
        <v>468</v>
      </c>
      <c r="L86" s="115"/>
      <c r="M86" s="152"/>
    </row>
    <row r="87" spans="1:13" ht="26.25" thickBot="1">
      <c r="B87" s="105"/>
      <c r="C87" s="97"/>
      <c r="D87" s="19" t="s">
        <v>990</v>
      </c>
      <c r="E87" s="97"/>
      <c r="F87" s="99"/>
      <c r="K87" s="74" t="s">
        <v>468</v>
      </c>
      <c r="L87" s="97"/>
      <c r="M87" s="99"/>
    </row>
    <row r="88" spans="1:13" ht="38.25">
      <c r="B88" s="104" t="s">
        <v>967</v>
      </c>
      <c r="C88" s="96" t="s">
        <v>987</v>
      </c>
      <c r="D88" s="25" t="s">
        <v>989</v>
      </c>
      <c r="E88" s="96" t="s">
        <v>873</v>
      </c>
      <c r="F88" s="98"/>
      <c r="H88" t="s">
        <v>988</v>
      </c>
      <c r="I88" t="s">
        <v>873</v>
      </c>
      <c r="K88" s="74" t="s">
        <v>468</v>
      </c>
      <c r="L88" s="96" t="s">
        <v>987</v>
      </c>
      <c r="M88" s="98"/>
    </row>
    <row r="89" spans="1:13">
      <c r="B89" s="112"/>
      <c r="C89" s="115"/>
      <c r="D89" s="25" t="s">
        <v>986</v>
      </c>
      <c r="E89" s="115"/>
      <c r="F89" s="152"/>
      <c r="K89" s="74" t="s">
        <v>468</v>
      </c>
      <c r="L89" s="115"/>
      <c r="M89" s="152"/>
    </row>
    <row r="90" spans="1:13" ht="14.25" thickBot="1">
      <c r="B90" s="105"/>
      <c r="C90" s="97"/>
      <c r="D90" s="19" t="s">
        <v>985</v>
      </c>
      <c r="E90" s="97"/>
      <c r="F90" s="99"/>
      <c r="K90" s="74" t="s">
        <v>468</v>
      </c>
      <c r="L90" s="97"/>
      <c r="M90" s="99"/>
    </row>
    <row r="91" spans="1:13" ht="26.25" thickBot="1">
      <c r="B91" s="16"/>
      <c r="C91" s="29" t="s">
        <v>471</v>
      </c>
      <c r="D91" s="28" t="s">
        <v>470</v>
      </c>
      <c r="E91" s="14"/>
      <c r="F91" s="27"/>
      <c r="K91" s="74" t="s">
        <v>468</v>
      </c>
      <c r="L91" s="29" t="s">
        <v>471</v>
      </c>
      <c r="M91" s="27"/>
    </row>
    <row r="92" spans="1:13" ht="15" thickTop="1" thickBot="1">
      <c r="K92" s="74" t="s">
        <v>468</v>
      </c>
    </row>
    <row r="93" spans="1:13" ht="15" thickTop="1" thickBot="1">
      <c r="A93">
        <v>2035</v>
      </c>
      <c r="B93" s="33" t="s">
        <v>515</v>
      </c>
      <c r="C93" s="23" t="s">
        <v>514</v>
      </c>
      <c r="D93" s="23" t="s">
        <v>513</v>
      </c>
      <c r="E93" s="23" t="s">
        <v>512</v>
      </c>
      <c r="F93" s="22" t="s">
        <v>511</v>
      </c>
      <c r="K93" s="74" t="s">
        <v>468</v>
      </c>
      <c r="L93" s="23" t="s">
        <v>514</v>
      </c>
      <c r="M93" s="22" t="s">
        <v>511</v>
      </c>
    </row>
    <row r="94" spans="1:13" ht="64.5" thickBot="1">
      <c r="B94" s="20" t="s">
        <v>612</v>
      </c>
      <c r="C94" s="19" t="s">
        <v>509</v>
      </c>
      <c r="D94" s="19" t="s">
        <v>508</v>
      </c>
      <c r="E94" s="19" t="s">
        <v>489</v>
      </c>
      <c r="F94" s="18"/>
      <c r="H94" s="17" t="s">
        <v>507</v>
      </c>
      <c r="I94" s="17" t="s">
        <v>506</v>
      </c>
      <c r="K94" s="74" t="s">
        <v>468</v>
      </c>
      <c r="L94" s="19" t="s">
        <v>509</v>
      </c>
      <c r="M94" s="18"/>
    </row>
    <row r="95" spans="1:13" ht="26.25" thickBot="1">
      <c r="B95" s="81" t="s">
        <v>964</v>
      </c>
      <c r="C95" s="63" t="s">
        <v>814</v>
      </c>
      <c r="D95" s="19" t="s">
        <v>984</v>
      </c>
      <c r="E95" s="19" t="s">
        <v>675</v>
      </c>
      <c r="F95" s="80" t="s">
        <v>555</v>
      </c>
      <c r="H95" t="s">
        <v>951</v>
      </c>
      <c r="I95" s="19" t="s">
        <v>675</v>
      </c>
      <c r="K95" s="74" t="s">
        <v>468</v>
      </c>
      <c r="L95" s="63" t="s">
        <v>814</v>
      </c>
      <c r="M95" s="80" t="s">
        <v>555</v>
      </c>
    </row>
    <row r="96" spans="1:13" ht="77.25" thickBot="1">
      <c r="B96" s="20" t="s">
        <v>610</v>
      </c>
      <c r="C96" s="19" t="s">
        <v>947</v>
      </c>
      <c r="D96" s="19" t="s">
        <v>949</v>
      </c>
      <c r="E96" s="19" t="s">
        <v>675</v>
      </c>
      <c r="F96" s="36"/>
      <c r="H96" t="s">
        <v>948</v>
      </c>
      <c r="I96" s="19" t="s">
        <v>675</v>
      </c>
      <c r="K96" s="74" t="s">
        <v>468</v>
      </c>
      <c r="L96" s="19" t="s">
        <v>947</v>
      </c>
      <c r="M96" s="36"/>
    </row>
    <row r="97" spans="1:13" ht="63.75">
      <c r="B97" s="104" t="s">
        <v>604</v>
      </c>
      <c r="C97" s="153" t="s">
        <v>981</v>
      </c>
      <c r="D97" s="25" t="s">
        <v>983</v>
      </c>
      <c r="E97" s="96" t="s">
        <v>502</v>
      </c>
      <c r="F97" s="116" t="s">
        <v>960</v>
      </c>
      <c r="H97" t="s">
        <v>982</v>
      </c>
      <c r="I97" t="s">
        <v>502</v>
      </c>
      <c r="K97" s="74" t="s">
        <v>468</v>
      </c>
      <c r="L97" s="153" t="s">
        <v>981</v>
      </c>
      <c r="M97" s="116" t="s">
        <v>960</v>
      </c>
    </row>
    <row r="98" spans="1:13">
      <c r="B98" s="112"/>
      <c r="C98" s="154"/>
      <c r="D98" s="25" t="s">
        <v>980</v>
      </c>
      <c r="E98" s="115"/>
      <c r="F98" s="117"/>
      <c r="K98" s="74" t="s">
        <v>468</v>
      </c>
      <c r="L98" s="154"/>
      <c r="M98" s="117"/>
    </row>
    <row r="99" spans="1:13" ht="25.5">
      <c r="B99" s="112"/>
      <c r="C99" s="154"/>
      <c r="D99" s="25" t="s">
        <v>979</v>
      </c>
      <c r="E99" s="115"/>
      <c r="F99" s="117"/>
      <c r="K99" s="74" t="s">
        <v>468</v>
      </c>
      <c r="L99" s="154"/>
      <c r="M99" s="117"/>
    </row>
    <row r="100" spans="1:13" ht="26.25" thickBot="1">
      <c r="B100" s="105"/>
      <c r="C100" s="155"/>
      <c r="D100" s="19" t="s">
        <v>978</v>
      </c>
      <c r="E100" s="97"/>
      <c r="F100" s="118"/>
      <c r="K100" s="74" t="s">
        <v>468</v>
      </c>
      <c r="L100" s="155"/>
      <c r="M100" s="118"/>
    </row>
    <row r="101" spans="1:13" ht="26.25" thickBot="1">
      <c r="B101" s="16"/>
      <c r="C101" s="29" t="s">
        <v>471</v>
      </c>
      <c r="D101" s="28" t="s">
        <v>470</v>
      </c>
      <c r="E101" s="14"/>
      <c r="F101" s="27"/>
      <c r="K101" s="74" t="s">
        <v>468</v>
      </c>
      <c r="L101" s="29" t="s">
        <v>471</v>
      </c>
      <c r="M101" s="27"/>
    </row>
    <row r="102" spans="1:13" ht="15" thickTop="1" thickBot="1">
      <c r="K102" s="74" t="s">
        <v>468</v>
      </c>
    </row>
    <row r="103" spans="1:13" ht="15" thickTop="1" thickBot="1">
      <c r="A103">
        <v>22401</v>
      </c>
      <c r="B103" s="24" t="s">
        <v>515</v>
      </c>
      <c r="C103" s="23" t="s">
        <v>514</v>
      </c>
      <c r="D103" s="23" t="s">
        <v>513</v>
      </c>
      <c r="E103" s="23" t="s">
        <v>512</v>
      </c>
      <c r="F103" s="22" t="s">
        <v>511</v>
      </c>
      <c r="K103" s="74" t="s">
        <v>468</v>
      </c>
      <c r="L103" s="23" t="s">
        <v>514</v>
      </c>
      <c r="M103" s="22" t="s">
        <v>511</v>
      </c>
    </row>
    <row r="104" spans="1:13" ht="64.5" thickBot="1">
      <c r="B104" s="20" t="s">
        <v>954</v>
      </c>
      <c r="C104" s="19" t="s">
        <v>509</v>
      </c>
      <c r="D104" s="19" t="s">
        <v>508</v>
      </c>
      <c r="E104" s="19" t="s">
        <v>489</v>
      </c>
      <c r="F104" s="18"/>
      <c r="H104" s="17" t="s">
        <v>507</v>
      </c>
      <c r="I104" s="17" t="s">
        <v>506</v>
      </c>
      <c r="K104" s="74" t="s">
        <v>468</v>
      </c>
      <c r="L104" s="19" t="s">
        <v>509</v>
      </c>
      <c r="M104" s="18"/>
    </row>
    <row r="105" spans="1:13" ht="39" thickBot="1">
      <c r="B105" s="81" t="s">
        <v>964</v>
      </c>
      <c r="C105" s="63" t="s">
        <v>814</v>
      </c>
      <c r="D105" s="19" t="s">
        <v>952</v>
      </c>
      <c r="E105" s="19" t="s">
        <v>675</v>
      </c>
      <c r="F105" s="80" t="s">
        <v>960</v>
      </c>
      <c r="H105" t="s">
        <v>951</v>
      </c>
      <c r="I105" s="19" t="s">
        <v>675</v>
      </c>
      <c r="K105" s="74" t="s">
        <v>468</v>
      </c>
      <c r="L105" s="63" t="s">
        <v>814</v>
      </c>
      <c r="M105" s="80" t="s">
        <v>960</v>
      </c>
    </row>
    <row r="106" spans="1:13" ht="14.25" thickBot="1">
      <c r="B106" s="81" t="s">
        <v>963</v>
      </c>
      <c r="C106" s="63" t="s">
        <v>974</v>
      </c>
      <c r="D106" s="19" t="s">
        <v>976</v>
      </c>
      <c r="E106" s="19" t="s">
        <v>827</v>
      </c>
      <c r="F106" s="80" t="s">
        <v>960</v>
      </c>
      <c r="H106" t="s">
        <v>975</v>
      </c>
      <c r="I106" s="19" t="s">
        <v>827</v>
      </c>
      <c r="K106" s="74" t="s">
        <v>468</v>
      </c>
      <c r="L106" s="63" t="s">
        <v>974</v>
      </c>
      <c r="M106" s="80" t="s">
        <v>960</v>
      </c>
    </row>
    <row r="107" spans="1:13" ht="26.25" thickBot="1">
      <c r="B107" s="81" t="s">
        <v>973</v>
      </c>
      <c r="C107" s="63" t="s">
        <v>970</v>
      </c>
      <c r="D107" s="19" t="s">
        <v>972</v>
      </c>
      <c r="E107" s="19" t="s">
        <v>827</v>
      </c>
      <c r="F107" s="80" t="s">
        <v>960</v>
      </c>
      <c r="H107" t="s">
        <v>971</v>
      </c>
      <c r="I107" s="19" t="s">
        <v>827</v>
      </c>
      <c r="K107" s="74" t="s">
        <v>468</v>
      </c>
      <c r="L107" s="63" t="s">
        <v>970</v>
      </c>
      <c r="M107" s="80" t="s">
        <v>960</v>
      </c>
    </row>
    <row r="108" spans="1:13" ht="14.25" thickBot="1">
      <c r="B108" s="20" t="s">
        <v>967</v>
      </c>
      <c r="C108" s="19" t="s">
        <v>977</v>
      </c>
      <c r="D108" s="19"/>
      <c r="E108" s="19" t="s">
        <v>489</v>
      </c>
      <c r="F108" s="80"/>
      <c r="H108" t="s">
        <v>958</v>
      </c>
      <c r="I108" s="17" t="s">
        <v>487</v>
      </c>
      <c r="K108" s="74" t="s">
        <v>468</v>
      </c>
      <c r="L108" s="19" t="s">
        <v>977</v>
      </c>
      <c r="M108" s="80"/>
    </row>
    <row r="109" spans="1:13" ht="26.25" thickBot="1">
      <c r="B109" s="16"/>
      <c r="C109" s="14" t="s">
        <v>471</v>
      </c>
      <c r="D109" s="15" t="s">
        <v>470</v>
      </c>
      <c r="E109" s="14"/>
      <c r="F109" s="13"/>
      <c r="K109" s="74" t="s">
        <v>468</v>
      </c>
      <c r="L109" s="14" t="s">
        <v>471</v>
      </c>
      <c r="M109" s="13"/>
    </row>
    <row r="110" spans="1:13" ht="15" thickTop="1" thickBot="1">
      <c r="K110" s="74" t="s">
        <v>468</v>
      </c>
    </row>
    <row r="111" spans="1:13" ht="15" thickTop="1" thickBot="1">
      <c r="A111">
        <v>22402</v>
      </c>
      <c r="B111" s="24" t="s">
        <v>515</v>
      </c>
      <c r="C111" s="23" t="s">
        <v>514</v>
      </c>
      <c r="D111" s="23" t="s">
        <v>513</v>
      </c>
      <c r="E111" s="23" t="s">
        <v>512</v>
      </c>
      <c r="F111" s="22" t="s">
        <v>511</v>
      </c>
      <c r="K111" s="74" t="s">
        <v>468</v>
      </c>
      <c r="L111" s="23" t="s">
        <v>514</v>
      </c>
      <c r="M111" s="22" t="s">
        <v>511</v>
      </c>
    </row>
    <row r="112" spans="1:13" ht="64.5" thickBot="1">
      <c r="B112" s="20" t="s">
        <v>954</v>
      </c>
      <c r="C112" s="19" t="s">
        <v>509</v>
      </c>
      <c r="D112" s="19" t="s">
        <v>508</v>
      </c>
      <c r="E112" s="19" t="s">
        <v>489</v>
      </c>
      <c r="F112" s="18"/>
      <c r="H112" s="17" t="s">
        <v>507</v>
      </c>
      <c r="I112" s="17" t="s">
        <v>506</v>
      </c>
      <c r="K112" s="74" t="s">
        <v>468</v>
      </c>
      <c r="L112" s="19" t="s">
        <v>509</v>
      </c>
      <c r="M112" s="18"/>
    </row>
    <row r="113" spans="1:13" ht="39" thickBot="1">
      <c r="B113" s="81" t="s">
        <v>964</v>
      </c>
      <c r="C113" s="63" t="s">
        <v>814</v>
      </c>
      <c r="D113" s="19" t="s">
        <v>952</v>
      </c>
      <c r="E113" s="19" t="s">
        <v>675</v>
      </c>
      <c r="F113" s="80" t="s">
        <v>960</v>
      </c>
      <c r="H113" t="s">
        <v>951</v>
      </c>
      <c r="I113" s="19" t="s">
        <v>675</v>
      </c>
      <c r="K113" s="74" t="s">
        <v>468</v>
      </c>
      <c r="L113" s="63" t="s">
        <v>814</v>
      </c>
      <c r="M113" s="80" t="s">
        <v>960</v>
      </c>
    </row>
    <row r="114" spans="1:13" ht="14.25" thickBot="1">
      <c r="B114" s="81" t="s">
        <v>963</v>
      </c>
      <c r="C114" s="63" t="s">
        <v>974</v>
      </c>
      <c r="D114" s="19" t="s">
        <v>976</v>
      </c>
      <c r="E114" s="19" t="s">
        <v>827</v>
      </c>
      <c r="F114" s="80" t="s">
        <v>960</v>
      </c>
      <c r="H114" t="s">
        <v>975</v>
      </c>
      <c r="I114" s="19" t="s">
        <v>827</v>
      </c>
      <c r="K114" s="74" t="s">
        <v>468</v>
      </c>
      <c r="L114" s="63" t="s">
        <v>974</v>
      </c>
      <c r="M114" s="80" t="s">
        <v>960</v>
      </c>
    </row>
    <row r="115" spans="1:13" ht="26.25" thickBot="1">
      <c r="B115" s="81" t="s">
        <v>973</v>
      </c>
      <c r="C115" s="63" t="s">
        <v>970</v>
      </c>
      <c r="D115" s="19" t="s">
        <v>972</v>
      </c>
      <c r="E115" s="19" t="s">
        <v>827</v>
      </c>
      <c r="F115" s="80" t="s">
        <v>960</v>
      </c>
      <c r="H115" t="s">
        <v>971</v>
      </c>
      <c r="I115" s="19" t="s">
        <v>827</v>
      </c>
      <c r="K115" s="74" t="s">
        <v>468</v>
      </c>
      <c r="L115" s="63" t="s">
        <v>970</v>
      </c>
      <c r="M115" s="80" t="s">
        <v>960</v>
      </c>
    </row>
    <row r="116" spans="1:13" ht="14.25" thickBot="1">
      <c r="B116" s="20" t="s">
        <v>967</v>
      </c>
      <c r="C116" s="19" t="s">
        <v>968</v>
      </c>
      <c r="D116" s="19"/>
      <c r="E116" s="19" t="s">
        <v>489</v>
      </c>
      <c r="F116" s="80"/>
      <c r="H116" t="s">
        <v>958</v>
      </c>
      <c r="I116" s="17" t="s">
        <v>487</v>
      </c>
      <c r="K116" s="74" t="s">
        <v>468</v>
      </c>
      <c r="L116" s="19" t="s">
        <v>968</v>
      </c>
      <c r="M116" s="80"/>
    </row>
    <row r="117" spans="1:13" ht="14.25" thickBot="1">
      <c r="B117" s="20" t="s">
        <v>969</v>
      </c>
      <c r="C117" s="19" t="s">
        <v>757</v>
      </c>
      <c r="D117" s="19" t="s">
        <v>966</v>
      </c>
      <c r="E117" s="19" t="s">
        <v>489</v>
      </c>
      <c r="F117" s="18"/>
      <c r="H117" s="17" t="s">
        <v>965</v>
      </c>
      <c r="I117" s="17" t="s">
        <v>487</v>
      </c>
      <c r="K117" s="74" t="s">
        <v>468</v>
      </c>
      <c r="L117" s="19" t="s">
        <v>757</v>
      </c>
      <c r="M117" s="18"/>
    </row>
    <row r="118" spans="1:13" ht="26.25" thickBot="1">
      <c r="B118" s="16"/>
      <c r="C118" s="14" t="s">
        <v>471</v>
      </c>
      <c r="D118" s="15" t="s">
        <v>470</v>
      </c>
      <c r="E118" s="14"/>
      <c r="F118" s="13"/>
      <c r="K118" s="74" t="s">
        <v>468</v>
      </c>
      <c r="L118" s="14" t="s">
        <v>471</v>
      </c>
      <c r="M118" s="13"/>
    </row>
    <row r="119" spans="1:13" ht="15" thickTop="1" thickBot="1">
      <c r="K119" s="74" t="s">
        <v>468</v>
      </c>
    </row>
    <row r="120" spans="1:13" ht="15" thickTop="1" thickBot="1">
      <c r="A120">
        <v>22403</v>
      </c>
      <c r="B120" s="33" t="s">
        <v>515</v>
      </c>
      <c r="C120" s="23" t="s">
        <v>514</v>
      </c>
      <c r="D120" s="23" t="s">
        <v>513</v>
      </c>
      <c r="E120" s="23" t="s">
        <v>512</v>
      </c>
      <c r="F120" s="22" t="s">
        <v>511</v>
      </c>
      <c r="K120" s="74" t="s">
        <v>468</v>
      </c>
      <c r="L120" s="23" t="s">
        <v>514</v>
      </c>
      <c r="M120" s="22" t="s">
        <v>511</v>
      </c>
    </row>
    <row r="121" spans="1:13" ht="64.5" thickBot="1">
      <c r="B121" s="20" t="s">
        <v>954</v>
      </c>
      <c r="C121" s="19" t="s">
        <v>509</v>
      </c>
      <c r="D121" s="19" t="s">
        <v>508</v>
      </c>
      <c r="E121" s="19" t="s">
        <v>489</v>
      </c>
      <c r="F121" s="18"/>
      <c r="H121" s="17" t="s">
        <v>507</v>
      </c>
      <c r="I121" s="17" t="s">
        <v>506</v>
      </c>
      <c r="K121" s="74" t="s">
        <v>468</v>
      </c>
      <c r="L121" s="19" t="s">
        <v>509</v>
      </c>
      <c r="M121" s="18"/>
    </row>
    <row r="122" spans="1:13" ht="39" thickBot="1">
      <c r="B122" s="81" t="s">
        <v>964</v>
      </c>
      <c r="C122" s="63" t="s">
        <v>814</v>
      </c>
      <c r="D122" s="19" t="s">
        <v>952</v>
      </c>
      <c r="E122" s="19" t="s">
        <v>675</v>
      </c>
      <c r="F122" s="80" t="s">
        <v>960</v>
      </c>
      <c r="H122" t="s">
        <v>951</v>
      </c>
      <c r="I122" s="19" t="s">
        <v>675</v>
      </c>
      <c r="K122" s="74" t="s">
        <v>468</v>
      </c>
      <c r="L122" s="63" t="s">
        <v>814</v>
      </c>
      <c r="M122" s="80" t="s">
        <v>960</v>
      </c>
    </row>
    <row r="123" spans="1:13" ht="14.25" thickBot="1">
      <c r="B123" s="81" t="s">
        <v>963</v>
      </c>
      <c r="C123" s="63" t="s">
        <v>961</v>
      </c>
      <c r="D123" s="63"/>
      <c r="E123" s="19" t="s">
        <v>675</v>
      </c>
      <c r="F123" s="31" t="s">
        <v>960</v>
      </c>
      <c r="H123" t="s">
        <v>962</v>
      </c>
      <c r="I123" s="19" t="s">
        <v>675</v>
      </c>
      <c r="K123" s="74" t="s">
        <v>468</v>
      </c>
      <c r="L123" s="63" t="s">
        <v>961</v>
      </c>
      <c r="M123" s="31" t="s">
        <v>960</v>
      </c>
    </row>
    <row r="124" spans="1:13" ht="14.25" thickBot="1">
      <c r="B124" s="20" t="s">
        <v>959</v>
      </c>
      <c r="C124" s="19" t="s">
        <v>968</v>
      </c>
      <c r="D124" s="19"/>
      <c r="E124" s="19" t="s">
        <v>489</v>
      </c>
      <c r="F124" s="36"/>
      <c r="H124" t="s">
        <v>958</v>
      </c>
      <c r="I124" s="17" t="s">
        <v>487</v>
      </c>
      <c r="K124" s="74" t="s">
        <v>468</v>
      </c>
      <c r="L124" s="19" t="s">
        <v>968</v>
      </c>
      <c r="M124" s="36"/>
    </row>
    <row r="125" spans="1:13" ht="14.25" thickBot="1">
      <c r="B125" s="20" t="s">
        <v>967</v>
      </c>
      <c r="C125" s="19" t="s">
        <v>757</v>
      </c>
      <c r="D125" s="19" t="s">
        <v>966</v>
      </c>
      <c r="E125" s="19" t="s">
        <v>489</v>
      </c>
      <c r="F125" s="82"/>
      <c r="H125" s="17" t="s">
        <v>965</v>
      </c>
      <c r="I125" s="17" t="s">
        <v>487</v>
      </c>
      <c r="K125" s="74" t="s">
        <v>468</v>
      </c>
      <c r="L125" s="19" t="s">
        <v>757</v>
      </c>
      <c r="M125" s="82"/>
    </row>
    <row r="126" spans="1:13" ht="26.25" thickBot="1">
      <c r="B126" s="16"/>
      <c r="C126" s="29" t="s">
        <v>471</v>
      </c>
      <c r="D126" s="28" t="s">
        <v>470</v>
      </c>
      <c r="E126" s="14"/>
      <c r="F126" s="27"/>
      <c r="K126" s="74" t="s">
        <v>468</v>
      </c>
      <c r="L126" s="29" t="s">
        <v>471</v>
      </c>
      <c r="M126" s="27"/>
    </row>
    <row r="127" spans="1:13" ht="15" thickTop="1" thickBot="1">
      <c r="K127" s="74" t="s">
        <v>468</v>
      </c>
    </row>
    <row r="128" spans="1:13" ht="15" thickTop="1" thickBot="1">
      <c r="A128">
        <v>22404</v>
      </c>
      <c r="B128" s="33" t="s">
        <v>515</v>
      </c>
      <c r="C128" s="23" t="s">
        <v>514</v>
      </c>
      <c r="D128" s="23" t="s">
        <v>513</v>
      </c>
      <c r="E128" s="23" t="s">
        <v>512</v>
      </c>
      <c r="F128" s="22" t="s">
        <v>511</v>
      </c>
      <c r="K128" s="74" t="s">
        <v>468</v>
      </c>
      <c r="L128" s="23" t="s">
        <v>514</v>
      </c>
      <c r="M128" s="22" t="s">
        <v>511</v>
      </c>
    </row>
    <row r="129" spans="1:13" ht="64.5" thickBot="1">
      <c r="B129" s="20" t="s">
        <v>954</v>
      </c>
      <c r="C129" s="19" t="s">
        <v>509</v>
      </c>
      <c r="D129" s="19" t="s">
        <v>508</v>
      </c>
      <c r="E129" s="19" t="s">
        <v>489</v>
      </c>
      <c r="F129" s="18"/>
      <c r="H129" s="17" t="s">
        <v>507</v>
      </c>
      <c r="I129" s="17" t="s">
        <v>506</v>
      </c>
      <c r="K129" s="74" t="s">
        <v>468</v>
      </c>
      <c r="L129" s="19" t="s">
        <v>509</v>
      </c>
      <c r="M129" s="18"/>
    </row>
    <row r="130" spans="1:13" ht="39" thickBot="1">
      <c r="B130" s="81" t="s">
        <v>964</v>
      </c>
      <c r="C130" s="63" t="s">
        <v>814</v>
      </c>
      <c r="D130" s="19" t="s">
        <v>952</v>
      </c>
      <c r="E130" s="19" t="s">
        <v>675</v>
      </c>
      <c r="F130" s="80" t="s">
        <v>960</v>
      </c>
      <c r="H130" t="s">
        <v>951</v>
      </c>
      <c r="I130" s="19" t="s">
        <v>675</v>
      </c>
      <c r="K130" s="74" t="s">
        <v>468</v>
      </c>
      <c r="L130" s="63" t="s">
        <v>814</v>
      </c>
      <c r="M130" s="80" t="s">
        <v>960</v>
      </c>
    </row>
    <row r="131" spans="1:13" ht="14.25" thickBot="1">
      <c r="B131" s="81" t="s">
        <v>963</v>
      </c>
      <c r="C131" s="63" t="s">
        <v>961</v>
      </c>
      <c r="D131" s="19"/>
      <c r="E131" s="19" t="s">
        <v>675</v>
      </c>
      <c r="F131" s="31" t="s">
        <v>960</v>
      </c>
      <c r="H131" t="s">
        <v>962</v>
      </c>
      <c r="I131" s="19" t="s">
        <v>675</v>
      </c>
      <c r="K131" s="74" t="s">
        <v>468</v>
      </c>
      <c r="L131" s="63" t="s">
        <v>961</v>
      </c>
      <c r="M131" s="31" t="s">
        <v>960</v>
      </c>
    </row>
    <row r="132" spans="1:13" ht="14.25" thickBot="1">
      <c r="B132" s="20" t="s">
        <v>959</v>
      </c>
      <c r="C132" s="19" t="s">
        <v>957</v>
      </c>
      <c r="D132" s="19"/>
      <c r="E132" s="19" t="s">
        <v>489</v>
      </c>
      <c r="F132" s="36"/>
      <c r="H132" t="s">
        <v>958</v>
      </c>
      <c r="I132" s="17" t="s">
        <v>487</v>
      </c>
      <c r="K132" s="74" t="s">
        <v>468</v>
      </c>
      <c r="L132" s="19" t="s">
        <v>957</v>
      </c>
      <c r="M132" s="36"/>
    </row>
    <row r="133" spans="1:13" ht="26.25" thickBot="1">
      <c r="B133" s="16"/>
      <c r="C133" s="29" t="s">
        <v>471</v>
      </c>
      <c r="D133" s="28" t="s">
        <v>470</v>
      </c>
      <c r="E133" s="14"/>
      <c r="F133" s="27"/>
      <c r="K133" s="74" t="s">
        <v>468</v>
      </c>
      <c r="L133" s="29" t="s">
        <v>471</v>
      </c>
      <c r="M133" s="27"/>
    </row>
    <row r="134" spans="1:13" ht="15" thickTop="1" thickBot="1">
      <c r="K134" s="74" t="s">
        <v>468</v>
      </c>
    </row>
    <row r="135" spans="1:13" ht="15" thickTop="1" thickBot="1">
      <c r="A135">
        <v>22405</v>
      </c>
      <c r="B135" s="33" t="s">
        <v>515</v>
      </c>
      <c r="C135" s="23" t="s">
        <v>514</v>
      </c>
      <c r="D135" s="23" t="s">
        <v>513</v>
      </c>
      <c r="E135" s="23" t="s">
        <v>512</v>
      </c>
      <c r="F135" s="22" t="s">
        <v>511</v>
      </c>
      <c r="K135" s="74" t="s">
        <v>468</v>
      </c>
      <c r="L135" s="23" t="s">
        <v>514</v>
      </c>
      <c r="M135" s="22" t="s">
        <v>511</v>
      </c>
    </row>
    <row r="136" spans="1:13" ht="64.5" thickBot="1">
      <c r="B136" s="20" t="s">
        <v>954</v>
      </c>
      <c r="C136" s="19" t="s">
        <v>509</v>
      </c>
      <c r="D136" s="19" t="s">
        <v>508</v>
      </c>
      <c r="E136" s="19" t="s">
        <v>489</v>
      </c>
      <c r="F136" s="18"/>
      <c r="H136" s="17" t="s">
        <v>507</v>
      </c>
      <c r="I136" s="17" t="s">
        <v>506</v>
      </c>
      <c r="K136" s="74" t="s">
        <v>468</v>
      </c>
      <c r="L136" s="19" t="s">
        <v>509</v>
      </c>
      <c r="M136" s="18"/>
    </row>
    <row r="137" spans="1:13" ht="39" thickBot="1">
      <c r="B137" s="20" t="s">
        <v>953</v>
      </c>
      <c r="C137" s="63" t="s">
        <v>814</v>
      </c>
      <c r="D137" s="19" t="s">
        <v>952</v>
      </c>
      <c r="E137" s="19" t="s">
        <v>675</v>
      </c>
      <c r="F137" s="80" t="s">
        <v>555</v>
      </c>
      <c r="H137" t="s">
        <v>951</v>
      </c>
      <c r="I137" s="19" t="s">
        <v>675</v>
      </c>
      <c r="K137" s="74" t="s">
        <v>468</v>
      </c>
      <c r="L137" s="63" t="s">
        <v>814</v>
      </c>
      <c r="M137" s="80" t="s">
        <v>555</v>
      </c>
    </row>
    <row r="138" spans="1:13" ht="77.25" thickBot="1">
      <c r="B138" s="20" t="s">
        <v>956</v>
      </c>
      <c r="C138" s="19" t="s">
        <v>947</v>
      </c>
      <c r="D138" s="19" t="s">
        <v>949</v>
      </c>
      <c r="E138" s="19" t="s">
        <v>675</v>
      </c>
      <c r="F138" s="36" t="s">
        <v>955</v>
      </c>
      <c r="H138" t="s">
        <v>948</v>
      </c>
      <c r="I138" s="19" t="s">
        <v>675</v>
      </c>
      <c r="K138" s="74" t="s">
        <v>468</v>
      </c>
      <c r="L138" s="19" t="s">
        <v>947</v>
      </c>
      <c r="M138" s="36" t="s">
        <v>955</v>
      </c>
    </row>
    <row r="139" spans="1:13" ht="14.25" thickBot="1">
      <c r="B139" s="20" t="s">
        <v>946</v>
      </c>
      <c r="C139" s="19" t="s">
        <v>943</v>
      </c>
      <c r="D139" s="19"/>
      <c r="E139" s="19" t="s">
        <v>759</v>
      </c>
      <c r="F139" s="36"/>
      <c r="H139" t="s">
        <v>944</v>
      </c>
      <c r="I139" s="17" t="s">
        <v>499</v>
      </c>
      <c r="K139" s="74" t="s">
        <v>468</v>
      </c>
      <c r="L139" s="19" t="s">
        <v>943</v>
      </c>
      <c r="M139" s="36"/>
    </row>
    <row r="140" spans="1:13" ht="26.25" thickBot="1">
      <c r="B140" s="16"/>
      <c r="C140" s="29" t="s">
        <v>471</v>
      </c>
      <c r="D140" s="28" t="s">
        <v>470</v>
      </c>
      <c r="E140" s="14"/>
      <c r="F140" s="27"/>
      <c r="K140" s="74" t="s">
        <v>468</v>
      </c>
      <c r="L140" s="29" t="s">
        <v>471</v>
      </c>
      <c r="M140" s="27"/>
    </row>
    <row r="141" spans="1:13" ht="15" thickTop="1" thickBot="1">
      <c r="K141" s="74" t="s">
        <v>468</v>
      </c>
    </row>
    <row r="142" spans="1:13" ht="15" thickTop="1" thickBot="1">
      <c r="A142">
        <v>22406</v>
      </c>
      <c r="B142" s="33" t="s">
        <v>515</v>
      </c>
      <c r="C142" s="23" t="s">
        <v>514</v>
      </c>
      <c r="D142" s="23" t="s">
        <v>513</v>
      </c>
      <c r="E142" s="23" t="s">
        <v>512</v>
      </c>
      <c r="F142" s="22" t="s">
        <v>511</v>
      </c>
      <c r="K142" s="74" t="s">
        <v>468</v>
      </c>
      <c r="L142" s="23" t="s">
        <v>514</v>
      </c>
      <c r="M142" s="22" t="s">
        <v>511</v>
      </c>
    </row>
    <row r="143" spans="1:13" ht="64.5" thickBot="1">
      <c r="B143" s="20" t="s">
        <v>954</v>
      </c>
      <c r="C143" s="19" t="s">
        <v>509</v>
      </c>
      <c r="D143" s="19" t="s">
        <v>508</v>
      </c>
      <c r="E143" s="19" t="s">
        <v>489</v>
      </c>
      <c r="F143" s="18"/>
      <c r="H143" s="17" t="s">
        <v>507</v>
      </c>
      <c r="I143" s="17" t="s">
        <v>506</v>
      </c>
      <c r="K143" s="74" t="s">
        <v>468</v>
      </c>
      <c r="L143" s="19" t="s">
        <v>509</v>
      </c>
      <c r="M143" s="18"/>
    </row>
    <row r="144" spans="1:13" ht="39" thickBot="1">
      <c r="B144" s="20" t="s">
        <v>953</v>
      </c>
      <c r="C144" s="63" t="s">
        <v>814</v>
      </c>
      <c r="D144" s="19" t="s">
        <v>952</v>
      </c>
      <c r="E144" s="19" t="s">
        <v>675</v>
      </c>
      <c r="F144" s="80" t="s">
        <v>555</v>
      </c>
      <c r="H144" t="s">
        <v>951</v>
      </c>
      <c r="I144" s="19" t="s">
        <v>675</v>
      </c>
      <c r="K144" s="74" t="s">
        <v>468</v>
      </c>
      <c r="L144" s="63" t="s">
        <v>814</v>
      </c>
      <c r="M144" s="80" t="s">
        <v>555</v>
      </c>
    </row>
    <row r="145" spans="2:13" ht="77.25" thickBot="1">
      <c r="B145" s="20" t="s">
        <v>950</v>
      </c>
      <c r="C145" s="19" t="s">
        <v>947</v>
      </c>
      <c r="D145" s="19" t="s">
        <v>949</v>
      </c>
      <c r="E145" s="19" t="s">
        <v>675</v>
      </c>
      <c r="F145" s="36"/>
      <c r="H145" t="s">
        <v>948</v>
      </c>
      <c r="I145" s="19" t="s">
        <v>675</v>
      </c>
      <c r="K145" s="74" t="s">
        <v>468</v>
      </c>
      <c r="L145" s="19" t="s">
        <v>947</v>
      </c>
      <c r="M145" s="36"/>
    </row>
    <row r="146" spans="2:13" ht="14.25" thickBot="1">
      <c r="B146" s="20" t="s">
        <v>946</v>
      </c>
      <c r="C146" s="19" t="s">
        <v>943</v>
      </c>
      <c r="D146" s="19"/>
      <c r="E146" s="19" t="s">
        <v>945</v>
      </c>
      <c r="F146" s="36"/>
      <c r="H146" t="s">
        <v>944</v>
      </c>
      <c r="I146" s="17" t="s">
        <v>499</v>
      </c>
      <c r="K146" s="74" t="s">
        <v>468</v>
      </c>
      <c r="L146" s="19" t="s">
        <v>943</v>
      </c>
      <c r="M146" s="36"/>
    </row>
    <row r="147" spans="2:13" ht="26.25" thickBot="1">
      <c r="B147" s="16"/>
      <c r="C147" s="29" t="s">
        <v>471</v>
      </c>
      <c r="D147" s="28" t="s">
        <v>470</v>
      </c>
      <c r="E147" s="14"/>
      <c r="F147" s="27"/>
      <c r="K147" s="74" t="s">
        <v>468</v>
      </c>
      <c r="L147" s="29" t="s">
        <v>471</v>
      </c>
      <c r="M147" s="27"/>
    </row>
    <row r="148" spans="2:13" ht="14.25" thickTop="1"/>
  </sheetData>
  <mergeCells count="100">
    <mergeCell ref="I6:I7"/>
    <mergeCell ref="H12:H15"/>
    <mergeCell ref="I12:I15"/>
    <mergeCell ref="H16:H20"/>
    <mergeCell ref="I16:I20"/>
    <mergeCell ref="B6:B7"/>
    <mergeCell ref="C6:C7"/>
    <mergeCell ref="E6:E7"/>
    <mergeCell ref="F6:F7"/>
    <mergeCell ref="B12:B15"/>
    <mergeCell ref="C12:C15"/>
    <mergeCell ref="E12:E15"/>
    <mergeCell ref="F12:F15"/>
    <mergeCell ref="B16:B20"/>
    <mergeCell ref="C16:C20"/>
    <mergeCell ref="E16:E20"/>
    <mergeCell ref="F16:F20"/>
    <mergeCell ref="B21:B25"/>
    <mergeCell ref="C21:C25"/>
    <mergeCell ref="E21:E25"/>
    <mergeCell ref="F21:F25"/>
    <mergeCell ref="B26:B29"/>
    <mergeCell ref="C26:C29"/>
    <mergeCell ref="E26:E29"/>
    <mergeCell ref="F26:F29"/>
    <mergeCell ref="B34:B35"/>
    <mergeCell ref="C34:C35"/>
    <mergeCell ref="E34:E35"/>
    <mergeCell ref="F34:F35"/>
    <mergeCell ref="B36:B37"/>
    <mergeCell ref="C36:C37"/>
    <mergeCell ref="E36:E37"/>
    <mergeCell ref="F36:F37"/>
    <mergeCell ref="B38:B39"/>
    <mergeCell ref="C38:C39"/>
    <mergeCell ref="E38:E39"/>
    <mergeCell ref="F38:F39"/>
    <mergeCell ref="B53:B56"/>
    <mergeCell ref="C53:C56"/>
    <mergeCell ref="E53:E56"/>
    <mergeCell ref="F53:F56"/>
    <mergeCell ref="B63:B65"/>
    <mergeCell ref="C63:C65"/>
    <mergeCell ref="E63:E65"/>
    <mergeCell ref="F63:F65"/>
    <mergeCell ref="B72:B75"/>
    <mergeCell ref="C72:C75"/>
    <mergeCell ref="E72:E75"/>
    <mergeCell ref="F72:F75"/>
    <mergeCell ref="B76:B78"/>
    <mergeCell ref="C76:C78"/>
    <mergeCell ref="E76:E78"/>
    <mergeCell ref="F76:F78"/>
    <mergeCell ref="B97:B100"/>
    <mergeCell ref="C97:C100"/>
    <mergeCell ref="E97:E100"/>
    <mergeCell ref="F97:F100"/>
    <mergeCell ref="B85:B87"/>
    <mergeCell ref="C85:C87"/>
    <mergeCell ref="E85:E87"/>
    <mergeCell ref="F85:F87"/>
    <mergeCell ref="B88:B90"/>
    <mergeCell ref="C88:C90"/>
    <mergeCell ref="L88:L90"/>
    <mergeCell ref="E88:E90"/>
    <mergeCell ref="F88:F90"/>
    <mergeCell ref="L6:L7"/>
    <mergeCell ref="L12:L15"/>
    <mergeCell ref="L16:L20"/>
    <mergeCell ref="L21:L25"/>
    <mergeCell ref="L26:L29"/>
    <mergeCell ref="L34:L35"/>
    <mergeCell ref="L36:L37"/>
    <mergeCell ref="L38:L39"/>
    <mergeCell ref="H21:H25"/>
    <mergeCell ref="I21:I25"/>
    <mergeCell ref="H26:H29"/>
    <mergeCell ref="I26:I29"/>
    <mergeCell ref="H6:H7"/>
    <mergeCell ref="M97:M100"/>
    <mergeCell ref="L97:L100"/>
    <mergeCell ref="M6:M7"/>
    <mergeCell ref="M12:M15"/>
    <mergeCell ref="M16:M20"/>
    <mergeCell ref="M21:M25"/>
    <mergeCell ref="M26:M29"/>
    <mergeCell ref="M34:M35"/>
    <mergeCell ref="M36:M37"/>
    <mergeCell ref="M38:M39"/>
    <mergeCell ref="M53:M56"/>
    <mergeCell ref="L53:L56"/>
    <mergeCell ref="L63:L65"/>
    <mergeCell ref="L72:L75"/>
    <mergeCell ref="L76:L78"/>
    <mergeCell ref="L85:L87"/>
    <mergeCell ref="M63:M65"/>
    <mergeCell ref="M72:M75"/>
    <mergeCell ref="M76:M78"/>
    <mergeCell ref="M85:M87"/>
    <mergeCell ref="M88:M90"/>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I87"/>
  <sheetViews>
    <sheetView workbookViewId="0">
      <selection activeCell="E26" sqref="E26"/>
    </sheetView>
  </sheetViews>
  <sheetFormatPr defaultRowHeight="13.5"/>
  <sheetData>
    <row r="2" spans="2:9">
      <c r="B2" t="s">
        <v>846</v>
      </c>
      <c r="E2" t="s">
        <v>845</v>
      </c>
      <c r="G2" t="s">
        <v>825</v>
      </c>
      <c r="H2" t="s">
        <v>509</v>
      </c>
    </row>
    <row r="3" spans="2:9">
      <c r="B3" t="s">
        <v>948</v>
      </c>
      <c r="E3" t="s">
        <v>675</v>
      </c>
      <c r="G3" t="s">
        <v>825</v>
      </c>
      <c r="H3" t="s">
        <v>1000</v>
      </c>
      <c r="I3" t="s">
        <v>555</v>
      </c>
    </row>
    <row r="4" spans="2:9">
      <c r="B4" t="s">
        <v>1087</v>
      </c>
      <c r="E4" t="s">
        <v>670</v>
      </c>
      <c r="G4" t="s">
        <v>825</v>
      </c>
      <c r="H4" t="s">
        <v>1115</v>
      </c>
    </row>
    <row r="5" spans="2:9">
      <c r="B5" t="s">
        <v>982</v>
      </c>
      <c r="E5" t="s">
        <v>741</v>
      </c>
      <c r="G5" t="s">
        <v>825</v>
      </c>
      <c r="H5" t="s">
        <v>1082</v>
      </c>
    </row>
    <row r="6" spans="2:9">
      <c r="B6" t="s">
        <v>1114</v>
      </c>
      <c r="E6" t="s">
        <v>1065</v>
      </c>
      <c r="G6" t="s">
        <v>825</v>
      </c>
      <c r="H6" t="s">
        <v>1078</v>
      </c>
    </row>
    <row r="7" spans="2:9">
      <c r="B7" t="s">
        <v>1076</v>
      </c>
      <c r="E7" t="s">
        <v>827</v>
      </c>
      <c r="G7" t="s">
        <v>825</v>
      </c>
      <c r="H7" t="s">
        <v>1075</v>
      </c>
      <c r="I7" t="s">
        <v>1069</v>
      </c>
    </row>
    <row r="8" spans="2:9">
      <c r="B8" t="s">
        <v>1071</v>
      </c>
      <c r="E8" t="s">
        <v>827</v>
      </c>
      <c r="G8" t="s">
        <v>825</v>
      </c>
      <c r="H8" t="s">
        <v>1070</v>
      </c>
      <c r="I8" t="s">
        <v>1069</v>
      </c>
    </row>
    <row r="9" spans="2:9">
      <c r="B9" t="s">
        <v>1113</v>
      </c>
      <c r="E9" t="s">
        <v>1065</v>
      </c>
      <c r="G9" t="s">
        <v>825</v>
      </c>
      <c r="H9" t="s">
        <v>1112</v>
      </c>
    </row>
    <row r="10" spans="2:9">
      <c r="B10" t="s">
        <v>1111</v>
      </c>
      <c r="E10" t="s">
        <v>873</v>
      </c>
      <c r="G10" t="s">
        <v>825</v>
      </c>
      <c r="H10" t="s">
        <v>1061</v>
      </c>
    </row>
    <row r="11" spans="2:9">
      <c r="B11" t="s">
        <v>1110</v>
      </c>
      <c r="E11" t="s">
        <v>873</v>
      </c>
      <c r="G11" t="s">
        <v>825</v>
      </c>
      <c r="H11" t="s">
        <v>1055</v>
      </c>
    </row>
    <row r="12" spans="2:9">
      <c r="B12" t="s">
        <v>1109</v>
      </c>
      <c r="E12" t="s">
        <v>873</v>
      </c>
      <c r="G12" t="s">
        <v>825</v>
      </c>
      <c r="H12" t="s">
        <v>1048</v>
      </c>
    </row>
    <row r="13" spans="2:9">
      <c r="B13" t="s">
        <v>1108</v>
      </c>
      <c r="E13" t="s">
        <v>873</v>
      </c>
      <c r="G13" t="s">
        <v>825</v>
      </c>
      <c r="H13" t="s">
        <v>1041</v>
      </c>
    </row>
    <row r="14" spans="2:9">
      <c r="B14" t="s">
        <v>1035</v>
      </c>
      <c r="E14" t="s">
        <v>1027</v>
      </c>
      <c r="G14" t="s">
        <v>825</v>
      </c>
      <c r="H14" t="s">
        <v>1034</v>
      </c>
    </row>
    <row r="15" spans="2:9">
      <c r="B15" t="s">
        <v>1031</v>
      </c>
      <c r="E15" t="s">
        <v>1027</v>
      </c>
      <c r="G15" t="s">
        <v>825</v>
      </c>
      <c r="H15" t="s">
        <v>1030</v>
      </c>
    </row>
    <row r="16" spans="2:9">
      <c r="B16" t="s">
        <v>1107</v>
      </c>
      <c r="E16" t="s">
        <v>1027</v>
      </c>
      <c r="G16" t="s">
        <v>825</v>
      </c>
      <c r="H16" t="s">
        <v>1026</v>
      </c>
    </row>
    <row r="17" spans="2:9">
      <c r="B17" t="s">
        <v>1106</v>
      </c>
      <c r="E17" t="s">
        <v>1105</v>
      </c>
      <c r="G17" t="s">
        <v>825</v>
      </c>
      <c r="H17" t="s">
        <v>1021</v>
      </c>
      <c r="I17" t="s">
        <v>1020</v>
      </c>
    </row>
    <row r="18" spans="2:9">
      <c r="B18" t="s">
        <v>1104</v>
      </c>
      <c r="E18" t="s">
        <v>1103</v>
      </c>
      <c r="G18" t="s">
        <v>825</v>
      </c>
      <c r="H18" t="s">
        <v>1016</v>
      </c>
      <c r="I18" t="s">
        <v>1015</v>
      </c>
    </row>
    <row r="19" spans="2:9">
      <c r="B19" t="s">
        <v>1102</v>
      </c>
      <c r="E19" t="s">
        <v>601</v>
      </c>
      <c r="G19" t="s">
        <v>825</v>
      </c>
      <c r="H19" t="s">
        <v>1012</v>
      </c>
      <c r="I19" t="s">
        <v>1011</v>
      </c>
    </row>
    <row r="20" spans="2:9">
      <c r="B20" t="s">
        <v>1101</v>
      </c>
      <c r="E20" t="s">
        <v>601</v>
      </c>
      <c r="G20" t="s">
        <v>825</v>
      </c>
      <c r="H20" t="s">
        <v>1007</v>
      </c>
      <c r="I20" t="s">
        <v>1006</v>
      </c>
    </row>
    <row r="21" spans="2:9">
      <c r="B21" t="s">
        <v>1100</v>
      </c>
      <c r="E21" t="s">
        <v>675</v>
      </c>
      <c r="G21" t="s">
        <v>825</v>
      </c>
      <c r="H21" t="s">
        <v>1002</v>
      </c>
    </row>
    <row r="23" spans="2:9">
      <c r="B23" t="s">
        <v>846</v>
      </c>
      <c r="E23" t="s">
        <v>845</v>
      </c>
      <c r="G23" t="s">
        <v>825</v>
      </c>
      <c r="H23" t="s">
        <v>509</v>
      </c>
    </row>
    <row r="24" spans="2:9">
      <c r="B24" t="s">
        <v>948</v>
      </c>
      <c r="E24" t="s">
        <v>675</v>
      </c>
      <c r="G24" t="s">
        <v>825</v>
      </c>
      <c r="H24" t="s">
        <v>1000</v>
      </c>
      <c r="I24" t="s">
        <v>960</v>
      </c>
    </row>
    <row r="25" spans="2:9">
      <c r="B25" t="s">
        <v>975</v>
      </c>
      <c r="E25" t="s">
        <v>827</v>
      </c>
      <c r="G25" t="s">
        <v>825</v>
      </c>
      <c r="H25" t="s">
        <v>974</v>
      </c>
      <c r="I25" t="s">
        <v>960</v>
      </c>
    </row>
    <row r="26" spans="2:9">
      <c r="B26" t="s">
        <v>971</v>
      </c>
      <c r="E26" t="s">
        <v>827</v>
      </c>
      <c r="G26" t="s">
        <v>825</v>
      </c>
      <c r="H26" t="s">
        <v>970</v>
      </c>
      <c r="I26" t="s">
        <v>960</v>
      </c>
    </row>
    <row r="28" spans="2:9">
      <c r="B28" t="s">
        <v>846</v>
      </c>
      <c r="E28" t="s">
        <v>845</v>
      </c>
      <c r="G28" t="s">
        <v>825</v>
      </c>
      <c r="H28" t="s">
        <v>509</v>
      </c>
    </row>
    <row r="29" spans="2:9">
      <c r="B29" t="s">
        <v>1096</v>
      </c>
      <c r="E29" t="s">
        <v>675</v>
      </c>
      <c r="G29" t="s">
        <v>825</v>
      </c>
      <c r="H29" t="s">
        <v>814</v>
      </c>
      <c r="I29" t="s">
        <v>555</v>
      </c>
    </row>
    <row r="30" spans="2:9">
      <c r="B30" t="s">
        <v>948</v>
      </c>
      <c r="E30" t="s">
        <v>675</v>
      </c>
      <c r="G30" t="s">
        <v>825</v>
      </c>
      <c r="H30" t="s">
        <v>947</v>
      </c>
    </row>
    <row r="31" spans="2:9">
      <c r="B31" t="s">
        <v>993</v>
      </c>
      <c r="E31" t="s">
        <v>873</v>
      </c>
      <c r="G31" t="s">
        <v>825</v>
      </c>
      <c r="H31" t="s">
        <v>998</v>
      </c>
    </row>
    <row r="33" spans="2:9">
      <c r="B33" t="s">
        <v>846</v>
      </c>
      <c r="E33" t="s">
        <v>845</v>
      </c>
      <c r="G33" t="s">
        <v>825</v>
      </c>
      <c r="H33" t="s">
        <v>509</v>
      </c>
    </row>
    <row r="34" spans="2:9" ht="138.75" customHeight="1">
      <c r="B34" t="s">
        <v>1096</v>
      </c>
      <c r="E34" t="s">
        <v>675</v>
      </c>
      <c r="G34" t="s">
        <v>825</v>
      </c>
      <c r="H34" t="s">
        <v>814</v>
      </c>
      <c r="I34" t="s">
        <v>555</v>
      </c>
    </row>
    <row r="35" spans="2:9">
      <c r="B35" t="s">
        <v>948</v>
      </c>
      <c r="E35" t="s">
        <v>675</v>
      </c>
      <c r="G35" t="s">
        <v>825</v>
      </c>
      <c r="H35" t="s">
        <v>947</v>
      </c>
    </row>
    <row r="36" spans="2:9" ht="342.75" customHeight="1">
      <c r="B36" t="s">
        <v>993</v>
      </c>
      <c r="E36" t="s">
        <v>873</v>
      </c>
      <c r="G36" t="s">
        <v>825</v>
      </c>
      <c r="H36" t="s">
        <v>992</v>
      </c>
    </row>
    <row r="38" spans="2:9" ht="253.5" customHeight="1">
      <c r="B38" t="s">
        <v>846</v>
      </c>
      <c r="E38" t="s">
        <v>845</v>
      </c>
      <c r="G38" t="s">
        <v>825</v>
      </c>
      <c r="H38" t="s">
        <v>509</v>
      </c>
    </row>
    <row r="39" spans="2:9">
      <c r="B39" t="s">
        <v>1096</v>
      </c>
      <c r="E39" t="s">
        <v>675</v>
      </c>
      <c r="G39" t="s">
        <v>825</v>
      </c>
      <c r="H39" t="s">
        <v>814</v>
      </c>
      <c r="I39" t="s">
        <v>555</v>
      </c>
    </row>
    <row r="40" spans="2:9">
      <c r="B40" t="s">
        <v>948</v>
      </c>
      <c r="E40" t="s">
        <v>675</v>
      </c>
      <c r="G40" t="s">
        <v>825</v>
      </c>
      <c r="H40" t="s">
        <v>947</v>
      </c>
    </row>
    <row r="41" spans="2:9">
      <c r="B41" t="s">
        <v>982</v>
      </c>
      <c r="E41" t="s">
        <v>502</v>
      </c>
      <c r="G41" t="s">
        <v>825</v>
      </c>
      <c r="H41" t="s">
        <v>981</v>
      </c>
    </row>
    <row r="42" spans="2:9">
      <c r="B42" t="s">
        <v>993</v>
      </c>
      <c r="E42" t="s">
        <v>873</v>
      </c>
      <c r="G42" t="s">
        <v>825</v>
      </c>
      <c r="H42" t="s">
        <v>992</v>
      </c>
    </row>
    <row r="44" spans="2:9">
      <c r="B44" t="s">
        <v>846</v>
      </c>
      <c r="E44" t="s">
        <v>845</v>
      </c>
      <c r="G44" t="s">
        <v>825</v>
      </c>
      <c r="H44" t="s">
        <v>509</v>
      </c>
    </row>
    <row r="45" spans="2:9">
      <c r="B45" t="s">
        <v>1096</v>
      </c>
      <c r="E45" t="s">
        <v>675</v>
      </c>
      <c r="G45" t="s">
        <v>825</v>
      </c>
      <c r="H45" t="s">
        <v>814</v>
      </c>
      <c r="I45" t="s">
        <v>555</v>
      </c>
    </row>
    <row r="46" spans="2:9">
      <c r="B46" t="s">
        <v>948</v>
      </c>
      <c r="E46" t="s">
        <v>675</v>
      </c>
      <c r="G46" t="s">
        <v>825</v>
      </c>
      <c r="H46" t="s">
        <v>947</v>
      </c>
    </row>
    <row r="47" spans="2:9">
      <c r="B47" t="s">
        <v>993</v>
      </c>
      <c r="E47" t="s">
        <v>873</v>
      </c>
      <c r="G47" t="s">
        <v>825</v>
      </c>
      <c r="H47" t="s">
        <v>992</v>
      </c>
    </row>
    <row r="48" spans="2:9">
      <c r="B48" t="s">
        <v>1099</v>
      </c>
      <c r="E48" t="s">
        <v>873</v>
      </c>
      <c r="G48" t="s">
        <v>825</v>
      </c>
      <c r="H48" t="s">
        <v>987</v>
      </c>
    </row>
    <row r="50" spans="2:9">
      <c r="B50" t="s">
        <v>846</v>
      </c>
      <c r="E50" t="s">
        <v>845</v>
      </c>
      <c r="G50" t="s">
        <v>825</v>
      </c>
      <c r="H50" t="s">
        <v>509</v>
      </c>
    </row>
    <row r="51" spans="2:9">
      <c r="B51" t="s">
        <v>1096</v>
      </c>
      <c r="E51" t="s">
        <v>675</v>
      </c>
      <c r="G51" t="s">
        <v>825</v>
      </c>
      <c r="H51" t="s">
        <v>814</v>
      </c>
      <c r="I51" t="s">
        <v>555</v>
      </c>
    </row>
    <row r="52" spans="2:9">
      <c r="B52" t="s">
        <v>948</v>
      </c>
      <c r="E52" t="s">
        <v>675</v>
      </c>
      <c r="G52" t="s">
        <v>825</v>
      </c>
      <c r="H52" t="s">
        <v>947</v>
      </c>
    </row>
    <row r="53" spans="2:9">
      <c r="B53" t="s">
        <v>982</v>
      </c>
      <c r="E53" t="s">
        <v>502</v>
      </c>
      <c r="G53" t="s">
        <v>825</v>
      </c>
      <c r="H53" t="s">
        <v>981</v>
      </c>
      <c r="I53" t="s">
        <v>960</v>
      </c>
    </row>
    <row r="55" spans="2:9">
      <c r="B55" t="s">
        <v>846</v>
      </c>
      <c r="E55" t="s">
        <v>845</v>
      </c>
      <c r="G55" t="s">
        <v>825</v>
      </c>
      <c r="H55" t="s">
        <v>509</v>
      </c>
    </row>
    <row r="56" spans="2:9">
      <c r="B56" t="s">
        <v>1096</v>
      </c>
      <c r="E56" t="s">
        <v>675</v>
      </c>
      <c r="G56" t="s">
        <v>825</v>
      </c>
      <c r="H56" t="s">
        <v>814</v>
      </c>
      <c r="I56" t="s">
        <v>960</v>
      </c>
    </row>
    <row r="57" spans="2:9">
      <c r="B57" t="s">
        <v>975</v>
      </c>
      <c r="E57" t="s">
        <v>827</v>
      </c>
      <c r="G57" t="s">
        <v>825</v>
      </c>
      <c r="H57" t="s">
        <v>974</v>
      </c>
      <c r="I57" t="s">
        <v>960</v>
      </c>
    </row>
    <row r="58" spans="2:9">
      <c r="B58" t="s">
        <v>971</v>
      </c>
      <c r="E58" t="s">
        <v>827</v>
      </c>
      <c r="G58" t="s">
        <v>825</v>
      </c>
      <c r="H58" t="s">
        <v>970</v>
      </c>
      <c r="I58" t="s">
        <v>960</v>
      </c>
    </row>
    <row r="59" spans="2:9">
      <c r="B59" t="s">
        <v>1097</v>
      </c>
      <c r="E59" t="s">
        <v>752</v>
      </c>
      <c r="G59" t="s">
        <v>825</v>
      </c>
      <c r="H59" t="s">
        <v>977</v>
      </c>
    </row>
    <row r="61" spans="2:9">
      <c r="B61" t="s">
        <v>846</v>
      </c>
      <c r="E61" t="s">
        <v>845</v>
      </c>
      <c r="G61" t="s">
        <v>825</v>
      </c>
      <c r="H61" t="s">
        <v>509</v>
      </c>
    </row>
    <row r="62" spans="2:9">
      <c r="B62" t="s">
        <v>1096</v>
      </c>
      <c r="E62" t="s">
        <v>675</v>
      </c>
      <c r="G62" t="s">
        <v>825</v>
      </c>
      <c r="H62" t="s">
        <v>814</v>
      </c>
      <c r="I62" t="s">
        <v>960</v>
      </c>
    </row>
    <row r="63" spans="2:9">
      <c r="B63" t="s">
        <v>975</v>
      </c>
      <c r="E63" t="s">
        <v>827</v>
      </c>
      <c r="G63" t="s">
        <v>825</v>
      </c>
      <c r="H63" t="s">
        <v>974</v>
      </c>
      <c r="I63" t="s">
        <v>960</v>
      </c>
    </row>
    <row r="64" spans="2:9">
      <c r="B64" t="s">
        <v>971</v>
      </c>
      <c r="E64" t="s">
        <v>827</v>
      </c>
      <c r="G64" t="s">
        <v>825</v>
      </c>
      <c r="H64" t="s">
        <v>970</v>
      </c>
      <c r="I64" t="s">
        <v>960</v>
      </c>
    </row>
    <row r="65" spans="2:9">
      <c r="B65" t="s">
        <v>1097</v>
      </c>
      <c r="E65" t="s">
        <v>752</v>
      </c>
      <c r="G65" t="s">
        <v>825</v>
      </c>
      <c r="H65" t="s">
        <v>968</v>
      </c>
    </row>
    <row r="66" spans="2:9">
      <c r="B66" t="s">
        <v>929</v>
      </c>
      <c r="E66" t="s">
        <v>752</v>
      </c>
      <c r="G66" t="s">
        <v>825</v>
      </c>
      <c r="H66" t="s">
        <v>757</v>
      </c>
    </row>
    <row r="68" spans="2:9">
      <c r="B68" t="s">
        <v>846</v>
      </c>
      <c r="E68" t="s">
        <v>845</v>
      </c>
      <c r="G68" t="s">
        <v>825</v>
      </c>
      <c r="H68" t="s">
        <v>509</v>
      </c>
    </row>
    <row r="69" spans="2:9">
      <c r="B69" t="s">
        <v>1096</v>
      </c>
      <c r="E69" t="s">
        <v>675</v>
      </c>
      <c r="G69" t="s">
        <v>825</v>
      </c>
      <c r="H69" t="s">
        <v>814</v>
      </c>
      <c r="I69" t="s">
        <v>960</v>
      </c>
    </row>
    <row r="70" spans="2:9">
      <c r="B70" t="s">
        <v>1098</v>
      </c>
      <c r="E70" t="s">
        <v>675</v>
      </c>
      <c r="G70" t="s">
        <v>825</v>
      </c>
      <c r="H70" t="s">
        <v>961</v>
      </c>
      <c r="I70" t="s">
        <v>960</v>
      </c>
    </row>
    <row r="71" spans="2:9">
      <c r="B71" t="s">
        <v>1097</v>
      </c>
      <c r="E71" t="s">
        <v>752</v>
      </c>
      <c r="G71" t="s">
        <v>825</v>
      </c>
      <c r="H71" t="s">
        <v>968</v>
      </c>
    </row>
    <row r="72" spans="2:9">
      <c r="B72" t="s">
        <v>929</v>
      </c>
      <c r="E72" t="s">
        <v>752</v>
      </c>
      <c r="G72" t="s">
        <v>825</v>
      </c>
      <c r="H72" t="s">
        <v>757</v>
      </c>
    </row>
    <row r="74" spans="2:9">
      <c r="B74" t="s">
        <v>846</v>
      </c>
      <c r="E74" t="s">
        <v>845</v>
      </c>
      <c r="G74" t="s">
        <v>825</v>
      </c>
      <c r="H74" t="s">
        <v>509</v>
      </c>
    </row>
    <row r="75" spans="2:9">
      <c r="B75" t="s">
        <v>1096</v>
      </c>
      <c r="E75" t="s">
        <v>675</v>
      </c>
      <c r="G75" t="s">
        <v>825</v>
      </c>
      <c r="H75" t="s">
        <v>814</v>
      </c>
      <c r="I75" t="s">
        <v>960</v>
      </c>
    </row>
    <row r="76" spans="2:9">
      <c r="B76" t="s">
        <v>1098</v>
      </c>
      <c r="E76" t="s">
        <v>675</v>
      </c>
      <c r="G76" t="s">
        <v>825</v>
      </c>
      <c r="H76" t="s">
        <v>961</v>
      </c>
      <c r="I76" t="s">
        <v>960</v>
      </c>
    </row>
    <row r="77" spans="2:9">
      <c r="B77" t="s">
        <v>1097</v>
      </c>
      <c r="E77" t="s">
        <v>752</v>
      </c>
      <c r="G77" t="s">
        <v>825</v>
      </c>
      <c r="H77" t="s">
        <v>957</v>
      </c>
    </row>
    <row r="79" spans="2:9">
      <c r="B79" t="s">
        <v>846</v>
      </c>
      <c r="E79" t="s">
        <v>845</v>
      </c>
      <c r="G79" t="s">
        <v>825</v>
      </c>
      <c r="H79" t="s">
        <v>509</v>
      </c>
    </row>
    <row r="80" spans="2:9">
      <c r="B80" t="s">
        <v>1096</v>
      </c>
      <c r="E80" t="s">
        <v>675</v>
      </c>
      <c r="G80" t="s">
        <v>825</v>
      </c>
      <c r="H80" t="s">
        <v>814</v>
      </c>
      <c r="I80" t="s">
        <v>555</v>
      </c>
    </row>
    <row r="81" spans="2:9">
      <c r="B81" t="s">
        <v>948</v>
      </c>
      <c r="E81" t="s">
        <v>675</v>
      </c>
      <c r="G81" t="s">
        <v>825</v>
      </c>
      <c r="H81" t="s">
        <v>947</v>
      </c>
      <c r="I81" t="s">
        <v>955</v>
      </c>
    </row>
    <row r="82" spans="2:9">
      <c r="B82" t="s">
        <v>1095</v>
      </c>
      <c r="E82" t="s">
        <v>502</v>
      </c>
      <c r="G82" t="s">
        <v>825</v>
      </c>
      <c r="H82" t="s">
        <v>943</v>
      </c>
    </row>
    <row r="84" spans="2:9">
      <c r="B84" t="s">
        <v>846</v>
      </c>
      <c r="E84" t="s">
        <v>845</v>
      </c>
      <c r="G84" t="s">
        <v>825</v>
      </c>
      <c r="H84" t="s">
        <v>509</v>
      </c>
    </row>
    <row r="85" spans="2:9">
      <c r="B85" t="s">
        <v>1096</v>
      </c>
      <c r="E85" t="s">
        <v>675</v>
      </c>
      <c r="G85" t="s">
        <v>825</v>
      </c>
      <c r="H85" t="s">
        <v>814</v>
      </c>
      <c r="I85" t="s">
        <v>555</v>
      </c>
    </row>
    <row r="86" spans="2:9">
      <c r="B86" t="s">
        <v>948</v>
      </c>
      <c r="E86" t="s">
        <v>675</v>
      </c>
      <c r="G86" t="s">
        <v>825</v>
      </c>
      <c r="H86" t="s">
        <v>947</v>
      </c>
    </row>
    <row r="87" spans="2:9">
      <c r="B87" t="s">
        <v>1095</v>
      </c>
      <c r="E87" t="s">
        <v>502</v>
      </c>
      <c r="G87" t="s">
        <v>825</v>
      </c>
      <c r="H87" t="s">
        <v>943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tabSelected="1"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3</vt:i4>
      </vt:variant>
    </vt:vector>
  </HeadingPairs>
  <TitlesOfParts>
    <vt:vector size="14" baseType="lpstr">
      <vt:lpstr>接口综合信息</vt:lpstr>
      <vt:lpstr>tbs_tips</vt:lpstr>
      <vt:lpstr>1.7.3</vt:lpstr>
      <vt:lpstr>1.7.3 (2)</vt:lpstr>
      <vt:lpstr>1.7.4</vt:lpstr>
      <vt:lpstr>1.7.4 (2)</vt:lpstr>
      <vt:lpstr>xysc</vt:lpstr>
      <vt:lpstr>xysc (2)</vt:lpstr>
      <vt:lpstr>ljduanxin</vt:lpstr>
      <vt:lpstr>Sheet2</vt:lpstr>
      <vt:lpstr>Sheet3</vt:lpstr>
      <vt:lpstr>'1.7.4'!_Hlk298339588</vt:lpstr>
      <vt:lpstr>'1.7.4'!OLE_LINK18</vt:lpstr>
      <vt:lpstr>'1.7.4'!OLE_LINK4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2011-08-11T04:14:12Z</dcterms:modified>
</cp:coreProperties>
</file>