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接口综合信息" sheetId="4" r:id="rId1"/>
    <sheet name="tbs_tips" sheetId="5" r:id="rId2"/>
    <sheet name="1.7.3" sheetId="6" r:id="rId3"/>
    <sheet name="1.7.3 (2)" sheetId="8" r:id="rId4"/>
    <sheet name="1.7.4" sheetId="7" r:id="rId5"/>
    <sheet name="1.7.4 (2)" sheetId="9" r:id="rId6"/>
    <sheet name="xysc" sheetId="10" r:id="rId7"/>
    <sheet name="xysc (2)" sheetId="11" r:id="rId8"/>
    <sheet name="ljduanxin" sheetId="1" r:id="rId9"/>
    <sheet name="ljduanxin (2)" sheetId="12" r:id="rId10"/>
    <sheet name="Sheet2" sheetId="2" r:id="rId11"/>
    <sheet name="Sheet3" sheetId="3" r:id="rId12"/>
  </sheets>
  <definedNames>
    <definedName name="_xlnm._FilterDatabase" localSheetId="4" hidden="1">'1.7.4'!$A$1:$F$1</definedName>
    <definedName name="_xlnm._FilterDatabase" localSheetId="5" hidden="1">'1.7.4 (2)'!#REF!</definedName>
    <definedName name="_xlnm._FilterDatabase" localSheetId="6" hidden="1">xysc!$A$1:$F$40</definedName>
    <definedName name="_xlnm._FilterDatabase" localSheetId="7" hidden="1">'xysc (2)'!#REF!</definedName>
    <definedName name="_xlnm._FilterDatabase" localSheetId="0" hidden="1">接口综合信息!$B$1:$AA$22</definedName>
    <definedName name="_Hlk298339588" localSheetId="4">'1.7.4'!$B$10</definedName>
    <definedName name="_Hlk298339588" localSheetId="5">'1.7.4 (2)'!#REF!</definedName>
    <definedName name="OLE_LINK18" localSheetId="4">'1.7.4'!$D$18</definedName>
    <definedName name="OLE_LINK18" localSheetId="5">'1.7.4 (2)'!#REF!</definedName>
    <definedName name="OLE_LINK4" localSheetId="4">'1.7.4'!$C$6</definedName>
    <definedName name="OLE_LINK4" localSheetId="5">'1.7.4 (2)'!#REF!</definedName>
  </definedNames>
  <calcPr calcId="124519"/>
</workbook>
</file>

<file path=xl/calcChain.xml><?xml version="1.0" encoding="utf-8"?>
<calcChain xmlns="http://schemas.openxmlformats.org/spreadsheetml/2006/main">
  <c r="O24" i="4"/>
  <c r="O25"/>
  <c r="O26"/>
  <c r="O27"/>
  <c r="O28"/>
  <c r="O29"/>
  <c r="O30"/>
  <c r="O31"/>
  <c r="O32"/>
  <c r="N25"/>
  <c r="N26"/>
  <c r="N27"/>
  <c r="N28"/>
  <c r="N29"/>
  <c r="N30"/>
  <c r="N31"/>
  <c r="N32"/>
  <c r="N24"/>
  <c r="N10"/>
  <c r="N11"/>
  <c r="N12"/>
  <c r="N13"/>
  <c r="N14"/>
  <c r="N15"/>
  <c r="N16"/>
  <c r="N17"/>
  <c r="N18"/>
  <c r="N19"/>
  <c r="N20"/>
  <c r="N21"/>
  <c r="N22"/>
  <c r="N23"/>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<sst xmlns="http://schemas.openxmlformats.org/spreadsheetml/2006/main" count="5042" uniqueCount="1311">
  <si>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</si>
  <si>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</si>
  <si>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</si>
  <si>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</si>
  <si>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</si>
  <si>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</si>
  <si>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</si>
  <si>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</si>
  <si>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</si>
  <si>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</si>
  <si>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</si>
  <si>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</si>
  <si>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</si>
  <si>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</si>
  <si>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</si>
  <si>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</si>
  <si>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</si>
  <si>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</si>
  <si>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</si>
  <si>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</si>
  <si>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</si>
  <si>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</si>
  <si>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</si>
  <si>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</si>
  <si>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</si>
  <si>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</si>
  <si>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</si>
  <si>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</si>
  <si>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</si>
  <si>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</si>
  <si>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</si>
  <si>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</si>
  <si>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</si>
  <si>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</si>
  <si>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</si>
  <si>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</si>
  <si>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</si>
  <si>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</si>
  <si>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</si>
  <si>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</si>
  <si>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</si>
  <si>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</si>
  <si>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</si>
  <si>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</si>
  <si>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</si>
  <si>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</si>
  <si>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</si>
  <si>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</si>
  <si>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</si>
  <si>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</si>
  <si>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</si>
  <si>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</si>
  <si>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</si>
  <si>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</si>
  <si>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</si>
  <si>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</si>
  <si>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</si>
  <si>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</si>
  <si>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</si>
  <si>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</si>
  <si>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</si>
  <si>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</si>
  <si>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</si>
  <si>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</si>
  <si>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</si>
  <si>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</si>
  <si>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</si>
  <si>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</si>
  <si>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</si>
  <si>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</si>
  <si>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</si>
  <si>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</si>
  <si>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</si>
  <si>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</si>
  <si>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</si>
  <si>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</si>
  <si>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</si>
  <si>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</si>
  <si>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</si>
  <si>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</si>
  <si>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</si>
  <si>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</si>
  <si>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</si>
  <si>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</si>
  <si>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</si>
  <si>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</si>
  <si>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</si>
  <si>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</si>
  <si>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</si>
  <si>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</si>
  <si>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</si>
  <si>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</si>
  <si>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</si>
  <si>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</si>
  <si>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</si>
  <si>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</si>
  <si>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</si>
  <si>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</si>
  <si>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</si>
  <si>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</si>
  <si>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</si>
  <si>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</si>
  <si>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</si>
  <si>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</si>
  <si>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</si>
  <si>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</si>
  <si>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</si>
  <si>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</si>
  <si>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</si>
  <si>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</si>
  <si>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</si>
  <si>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</si>
  <si>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</si>
  <si>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</si>
  <si>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</si>
  <si>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</si>
  <si>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</si>
  <si>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</si>
  <si>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</si>
  <si>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</si>
  <si>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</si>
  <si>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</si>
  <si>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</si>
  <si>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</si>
  <si>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</si>
  <si>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</si>
  <si>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</si>
  <si>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</si>
  <si>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</si>
  <si>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</si>
  <si>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</si>
  <si>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</si>
  <si>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</si>
  <si>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</si>
  <si>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</si>
  <si>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</si>
  <si>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</si>
  <si>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</si>
  <si>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</si>
  <si>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</si>
  <si>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</si>
  <si>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</si>
  <si>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</si>
  <si>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</si>
  <si>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</si>
  <si>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</si>
  <si>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</si>
  <si>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</si>
  <si>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</si>
  <si>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</si>
  <si>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</si>
  <si>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</si>
  <si>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</si>
  <si>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</si>
  <si>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</si>
  <si>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</si>
  <si>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</si>
  <si>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</si>
  <si>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</si>
  <si>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</si>
  <si>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</si>
  <si>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</si>
  <si>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</si>
  <si>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</si>
  <si>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</si>
  <si>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</si>
  <si>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</si>
  <si>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</si>
  <si>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</si>
  <si>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</si>
  <si>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</si>
  <si>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</si>
  <si>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</si>
  <si>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</si>
  <si>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</si>
  <si>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</si>
  <si>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</si>
  <si>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</si>
  <si>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</si>
  <si>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</si>
  <si>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</si>
  <si>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</si>
  <si>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</si>
  <si>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</si>
  <si>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</si>
  <si>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</si>
  <si>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</si>
  <si>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</si>
  <si>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</si>
  <si>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</si>
  <si>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</si>
  <si>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</si>
  <si>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</si>
  <si>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</si>
  <si>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</si>
  <si>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</si>
  <si>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</si>
  <si>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</si>
  <si>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</si>
  <si>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</si>
  <si>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</si>
  <si>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</si>
  <si>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</si>
  <si>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</si>
  <si>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</si>
  <si>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</si>
  <si>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</si>
  <si>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</si>
  <si>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</si>
  <si>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</si>
  <si>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</si>
  <si>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</si>
  <si>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</si>
  <si>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</si>
  <si>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</si>
  <si>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</si>
  <si>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</si>
  <si>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</si>
  <si>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</si>
  <si>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</si>
  <si>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</si>
  <si>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</si>
  <si>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</si>
  <si>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</si>
  <si>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</si>
  <si>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</si>
  <si>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</si>
  <si>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</si>
  <si>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</si>
  <si>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</si>
  <si>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</si>
  <si>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</si>
  <si>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</si>
  <si>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</si>
  <si>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</si>
  <si>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</si>
  <si>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</si>
  <si>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</si>
  <si>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</si>
  <si>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</si>
  <si>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</si>
  <si>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</si>
  <si>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</si>
  <si>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</si>
  <si>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</si>
  <si>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</si>
  <si>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</si>
  <si>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</si>
  <si>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</si>
  <si>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</si>
  <si>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</si>
  <si>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</si>
  <si>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</si>
  <si>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</si>
  <si>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</si>
  <si>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</si>
  <si>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</si>
  <si>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</si>
  <si>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</si>
  <si>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</si>
  <si>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</si>
  <si>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</si>
  <si>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</si>
  <si>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</si>
  <si>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</si>
  <si>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</si>
  <si>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</si>
  <si>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</si>
  <si>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</si>
  <si>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</si>
  <si>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</si>
  <si>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</si>
  <si>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</si>
  <si>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</si>
  <si>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</si>
  <si>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</si>
  <si>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</si>
  <si>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</si>
  <si>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</si>
  <si>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</si>
  <si>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</si>
  <si>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</si>
  <si>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</si>
  <si>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</si>
  <si>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</si>
  <si>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</si>
  <si>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</si>
  <si>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</si>
  <si>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</si>
  <si>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</si>
  <si>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</si>
  <si>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</si>
  <si>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</si>
  <si>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</si>
  <si>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</si>
  <si>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</si>
  <si>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</si>
  <si>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</si>
  <si>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</si>
  <si>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</si>
  <si>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</si>
  <si>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</si>
  <si>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</si>
  <si>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</si>
  <si>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</si>
  <si>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</si>
  <si>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</si>
  <si>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</si>
  <si>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</si>
  <si>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</si>
  <si>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</si>
  <si>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</si>
  <si>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</si>
  <si>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</si>
  <si>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</si>
  <si>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</si>
  <si>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</si>
  <si>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</si>
  <si>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</si>
  <si>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</si>
  <si>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</si>
  <si>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</si>
  <si>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</si>
  <si>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</si>
  <si>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</si>
  <si>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</si>
  <si>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</si>
  <si>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</si>
  <si>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</si>
  <si>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</si>
  <si>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</si>
  <si>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</si>
  <si>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</si>
  <si>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</si>
  <si>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</si>
  <si>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</si>
  <si>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</si>
  <si>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</si>
  <si>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</si>
  <si>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</si>
  <si>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</si>
  <si>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</si>
  <si>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</si>
  <si>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</si>
  <si>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</si>
  <si>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</si>
  <si>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</si>
  <si>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</si>
  <si>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</si>
  <si>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</si>
  <si>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</si>
  <si>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</si>
  <si>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</si>
  <si>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</si>
  <si>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</si>
  <si>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</si>
  <si>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</si>
  <si>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</si>
  <si>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</si>
  <si>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</si>
  <si>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</si>
  <si>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</si>
  <si>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</si>
  <si>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</si>
  <si>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</si>
  <si>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</si>
  <si>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</si>
  <si>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</si>
  <si>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</si>
  <si>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</si>
  <si>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</si>
  <si>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</si>
  <si>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</si>
  <si>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</si>
  <si>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</si>
  <si>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</si>
  <si>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</si>
  <si>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</si>
  <si>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</si>
  <si>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</si>
  <si>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</si>
  <si>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</si>
  <si>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</si>
  <si>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</si>
  <si>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</si>
  <si>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</si>
  <si>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</si>
  <si>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</si>
  <si>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</si>
  <si>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</si>
  <si>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</si>
  <si>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</si>
  <si>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</si>
  <si>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</si>
  <si>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</si>
  <si>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</si>
  <si>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</si>
  <si>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</si>
  <si>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</si>
  <si>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</si>
  <si>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</si>
  <si>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</si>
  <si>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</si>
  <si>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</si>
  <si>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</si>
  <si>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</si>
  <si>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</si>
  <si>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</si>
  <si>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</si>
  <si>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</si>
  <si>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</si>
  <si>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</si>
  <si>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</si>
  <si>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</si>
  <si>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</si>
  <si>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</si>
  <si>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</si>
  <si>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</si>
  <si>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</si>
  <si>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</si>
  <si>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</si>
  <si>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</si>
  <si>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</si>
  <si>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</si>
  <si>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</si>
  <si>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</si>
  <si>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</si>
  <si>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</si>
  <si>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</si>
  <si>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</si>
  <si>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</si>
  <si>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</si>
  <si>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</si>
  <si>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</si>
  <si>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</si>
  <si>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</si>
  <si>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</si>
  <si>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</si>
  <si>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</si>
  <si>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</si>
  <si>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</si>
  <si>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</si>
  <si>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</si>
  <si>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</si>
  <si>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</si>
  <si>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</si>
  <si>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</si>
  <si>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</si>
  <si>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</si>
  <si>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</si>
  <si>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</si>
  <si>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</si>
  <si>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</si>
  <si>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</si>
  <si>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</si>
  <si>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</si>
  <si>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</si>
  <si>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</si>
  <si>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</si>
  <si>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</si>
  <si>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</si>
  <si>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</si>
  <si>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</si>
  <si>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</si>
  <si>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</si>
  <si>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</si>
  <si>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</si>
  <si>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</si>
  <si>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</si>
  <si>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</si>
  <si>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</si>
  <si>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</si>
  <si>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</si>
  <si>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</si>
  <si>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</si>
  <si>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</si>
  <si>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</si>
  <si>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</si>
  <si>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</si>
  <si>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</si>
  <si>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</si>
  <si>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</si>
  <si>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</si>
  <si>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</si>
  <si>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</si>
  <si>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</si>
  <si>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</si>
  <si>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</si>
  <si>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</si>
  <si>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</si>
  <si>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</si>
  <si>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</si>
  <si>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</si>
  <si>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</si>
  <si>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</si>
  <si>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</si>
  <si>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</si>
  <si>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</si>
  <si>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</si>
  <si>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</si>
  <si>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</si>
  <si>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</si>
  <si>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</si>
  <si>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</si>
  <si>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</si>
  <si>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</si>
  <si>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</si>
  <si>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</si>
  <si>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</si>
  <si>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</si>
  <si>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</si>
  <si>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</si>
  <si>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</si>
  <si>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</si>
  <si>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</si>
  <si>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</si>
  <si>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</si>
  <si>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</si>
  <si>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</si>
  <si>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</si>
  <si>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</si>
  <si>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</si>
  <si>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</si>
  <si>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</si>
  <si>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</si>
  <si>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</si>
  <si>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</si>
  <si>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</si>
  <si>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</si>
  <si>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</si>
  <si>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</si>
  <si>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</si>
  <si>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</si>
  <si>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</si>
  <si>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</si>
  <si>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</si>
  <si>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</si>
  <si>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</si>
  <si>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</si>
  <si>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</si>
  <si>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</si>
  <si>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</si>
  <si>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</si>
  <si>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</si>
  <si>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</si>
  <si>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</si>
  <si>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</si>
  <si>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</si>
  <si>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</si>
  <si>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</si>
  <si>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</si>
  <si>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</si>
  <si>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</si>
  <si>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</si>
  <si>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</si>
  <si>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</si>
  <si>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</si>
  <si>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</si>
  <si>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</si>
  <si>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</si>
  <si>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</si>
  <si>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</si>
  <si>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</si>
  <si>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</si>
  <si>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</si>
  <si>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</si>
  <si>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</si>
  <si>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</si>
  <si>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</si>
  <si>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</si>
  <si>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</si>
  <si>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</si>
  <si>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</si>
  <si>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</si>
  <si>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</si>
  <si>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</si>
  <si>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</si>
  <si>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</si>
  <si>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</si>
  <si>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</si>
  <si>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</si>
  <si>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</si>
  <si>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</si>
  <si>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</si>
  <si>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</si>
  <si>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</si>
  <si>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</si>
  <si>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</si>
  <si>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</si>
  <si>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</si>
  <si>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</si>
  <si>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</si>
  <si>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</si>
  <si>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</si>
  <si>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</si>
  <si>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</si>
  <si>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</si>
  <si>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</si>
  <si>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</si>
  <si>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</si>
  <si>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</si>
  <si>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</si>
  <si>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</si>
  <si>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</si>
  <si>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</si>
  <si>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</si>
  <si>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</si>
  <si>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</si>
  <si>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</si>
  <si>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</si>
  <si>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</si>
  <si>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</si>
  <si>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</si>
  <si>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</si>
  <si>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</si>
  <si>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</si>
  <si>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</si>
  <si>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</si>
  <si>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</si>
  <si>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</si>
  <si>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</si>
  <si>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</si>
  <si>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</si>
  <si>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</si>
  <si>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</si>
  <si>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</si>
  <si>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</si>
  <si>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</si>
  <si>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</si>
  <si>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</si>
  <si>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</si>
  <si>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</si>
  <si>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</si>
  <si>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</si>
  <si>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</si>
  <si>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</si>
  <si>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</si>
  <si>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</si>
  <si>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</si>
  <si>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</si>
  <si>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</si>
  <si>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</si>
  <si>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</si>
  <si>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</si>
  <si>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</si>
  <si>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</si>
  <si>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</si>
  <si>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</si>
  <si>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</si>
  <si>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</si>
  <si>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</si>
  <si>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</si>
  <si>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</si>
  <si>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</si>
  <si>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</si>
  <si>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</si>
  <si>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</si>
  <si>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</si>
  <si>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</si>
  <si>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</si>
  <si>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</si>
  <si>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</si>
  <si>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</si>
  <si>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</si>
  <si>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</si>
  <si>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</si>
  <si>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</si>
  <si>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</si>
  <si>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</si>
  <si>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</si>
  <si>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</si>
  <si>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</si>
  <si>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</si>
  <si>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</si>
  <si>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</si>
  <si>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</si>
  <si>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</si>
  <si>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</si>
  <si>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</si>
  <si>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</si>
  <si>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</si>
  <si>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</si>
  <si>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</si>
  <si>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</si>
  <si>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</si>
  <si>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</si>
  <si>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</si>
  <si>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</si>
  <si>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</si>
  <si>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</si>
  <si>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</si>
  <si>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</si>
  <si>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</si>
  <si>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</si>
  <si>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</si>
  <si>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</si>
  <si>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</si>
  <si>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</si>
  <si>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</si>
  <si>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</si>
  <si>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</si>
  <si>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</si>
  <si>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</si>
  <si>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</si>
  <si>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</si>
  <si>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</si>
  <si>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</si>
  <si>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</si>
  <si>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</si>
  <si>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</si>
  <si>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</si>
  <si>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</si>
  <si>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</si>
  <si>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</si>
  <si>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</si>
  <si>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</si>
  <si>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</si>
  <si>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</si>
  <si>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</si>
  <si>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</si>
  <si>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</si>
  <si>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</si>
  <si>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</si>
  <si>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</si>
  <si>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</si>
  <si>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</si>
  <si>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</si>
  <si>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</si>
  <si>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</si>
  <si>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</si>
  <si>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</si>
  <si>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</si>
  <si>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</si>
  <si>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</si>
  <si>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</si>
  <si>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</si>
  <si>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</si>
  <si>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</si>
  <si>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</si>
  <si>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</si>
  <si>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</si>
  <si>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</si>
  <si>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</si>
  <si>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</si>
  <si>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</si>
  <si>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</si>
  <si>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</si>
  <si>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</si>
  <si>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</si>
  <si>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</si>
  <si>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</si>
  <si>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</si>
  <si>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</si>
  <si>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</si>
  <si>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</si>
  <si>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</si>
  <si>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</si>
  <si>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</si>
  <si>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</si>
  <si>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</si>
  <si>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</si>
  <si>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</si>
  <si>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</si>
  <si>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</si>
  <si>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</si>
  <si>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</si>
  <si>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</si>
  <si>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</si>
  <si>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</si>
  <si>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</si>
  <si>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</si>
  <si>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</si>
  <si>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</si>
  <si>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</si>
  <si>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</si>
  <si>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</si>
  <si>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</si>
  <si>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</si>
  <si>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</si>
  <si>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</si>
  <si>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</si>
  <si>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</si>
  <si>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</si>
  <si>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</si>
  <si>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</si>
  <si>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</si>
  <si>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</si>
  <si>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</si>
  <si>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</si>
  <si>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</si>
  <si>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</si>
  <si>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</si>
  <si>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</si>
  <si>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</si>
  <si>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</si>
  <si>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</si>
  <si>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</si>
  <si>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</si>
  <si>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</si>
  <si>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</si>
  <si>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</si>
  <si>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</si>
  <si>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</si>
  <si>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</si>
  <si>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</si>
  <si>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</si>
  <si>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</si>
  <si>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</si>
  <si>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</si>
  <si>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</si>
  <si>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</si>
  <si>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</si>
  <si>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</si>
  <si>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</si>
  <si>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</si>
  <si>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</si>
  <si>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</si>
  <si>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</si>
  <si>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</si>
  <si>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</si>
  <si>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</si>
  <si>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</si>
  <si>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</si>
  <si>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</si>
  <si>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</si>
  <si>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</si>
  <si>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</si>
  <si>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</si>
  <si>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</si>
  <si>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</si>
  <si>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</si>
  <si>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</si>
  <si>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</si>
  <si>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</si>
  <si>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</si>
  <si>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</si>
  <si>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</si>
  <si>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</si>
  <si>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</si>
  <si>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</si>
  <si>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</si>
  <si>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</si>
  <si>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</si>
  <si>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</si>
  <si>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</si>
  <si>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</si>
  <si>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</si>
  <si>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</si>
  <si>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</si>
  <si>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</si>
  <si>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</si>
  <si>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</si>
  <si>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</si>
  <si>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</si>
  <si>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</si>
  <si>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</si>
  <si>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</si>
  <si>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</si>
  <si>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</si>
  <si>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</si>
  <si>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</si>
  <si>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</si>
  <si>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</si>
  <si>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</si>
  <si>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</si>
  <si>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</si>
  <si>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</si>
  <si>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</si>
  <si>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</si>
  <si>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</si>
  <si>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</si>
  <si>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</si>
  <si>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</si>
  <si>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</si>
  <si>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</si>
  <si>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</si>
  <si>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</si>
  <si>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</si>
  <si>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</si>
  <si>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</si>
  <si>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</si>
  <si>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</si>
  <si>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</si>
  <si>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</si>
  <si>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</si>
  <si>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</si>
  <si>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</si>
  <si>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</si>
  <si>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</si>
  <si>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</si>
  <si>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</si>
  <si>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</si>
  <si>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</si>
  <si>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</si>
  <si>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</si>
  <si>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</si>
  <si>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</si>
  <si>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</si>
  <si>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</si>
  <si>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</si>
  <si>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</si>
  <si>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</si>
  <si>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</si>
  <si>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</si>
  <si>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</si>
  <si>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</si>
  <si>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</si>
  <si>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</si>
  <si>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</si>
  <si>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</si>
  <si>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</si>
  <si>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</si>
  <si>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</si>
  <si>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</si>
  <si>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</si>
  <si>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</si>
  <si>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</si>
  <si>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</si>
  <si>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</si>
  <si>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</si>
  <si>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</si>
  <si>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</si>
  <si>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</si>
  <si>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</si>
  <si>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</si>
  <si>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</si>
  <si>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</si>
  <si>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</si>
  <si>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</si>
  <si>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</si>
  <si>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</si>
  <si>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</si>
  <si>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</si>
  <si>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</si>
  <si>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</si>
  <si>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</si>
  <si>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</si>
  <si>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</si>
  <si>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</si>
  <si>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</si>
  <si>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</si>
  <si>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</si>
  <si>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</si>
  <si>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</si>
  <si>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</si>
  <si>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</si>
  <si>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</si>
  <si>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</si>
  <si>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</si>
  <si>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</si>
  <si>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</si>
  <si>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</si>
  <si>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</si>
  <si>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</si>
  <si>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</si>
  <si>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</si>
  <si>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</si>
  <si>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</si>
  <si>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</si>
  <si>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</si>
  <si>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</si>
  <si>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</si>
  <si>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</si>
  <si>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</si>
  <si>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</si>
  <si>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</si>
  <si>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</si>
  <si>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</si>
  <si>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</si>
  <si>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</si>
  <si>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</si>
  <si>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</si>
  <si>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</si>
  <si>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</si>
  <si>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</si>
  <si>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</si>
  <si>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</si>
  <si>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</si>
  <si>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</si>
  <si>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</si>
  <si>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</si>
  <si>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</si>
  <si>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</si>
  <si>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</si>
  <si>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</si>
  <si>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</si>
  <si>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</si>
  <si>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</si>
  <si>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</si>
  <si>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</si>
  <si>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</si>
  <si>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</si>
  <si>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</si>
  <si>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</si>
  <si>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</si>
  <si>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</si>
  <si>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</si>
  <si>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</si>
  <si>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</si>
  <si>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</si>
  <si>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</si>
  <si>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</si>
  <si>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</si>
  <si>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</si>
  <si>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</si>
  <si>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</si>
  <si>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</si>
  <si>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</si>
  <si>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</si>
  <si>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</si>
  <si>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</si>
  <si>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</si>
  <si>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</si>
  <si>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</si>
  <si>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</si>
  <si>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</si>
  <si>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</si>
  <si>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</si>
  <si>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</si>
  <si>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</si>
  <si>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</si>
  <si>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</si>
  <si>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</si>
  <si>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</si>
  <si>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</si>
  <si>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</si>
  <si>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</si>
  <si>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</si>
  <si>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</si>
  <si>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</si>
  <si>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</si>
  <si>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</si>
  <si>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</si>
  <si>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</si>
  <si>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</si>
  <si>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</si>
  <si>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</si>
  <si>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</si>
  <si>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</si>
  <si>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</si>
  <si>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</si>
  <si>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</si>
  <si>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</si>
  <si>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</si>
  <si>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</si>
  <si>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</si>
  <si>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</si>
  <si>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</si>
  <si>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</si>
  <si>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</si>
  <si>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</si>
  <si>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</si>
  <si>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</si>
  <si>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</si>
  <si>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</si>
  <si>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</si>
  <si>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</si>
  <si>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</si>
  <si>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</si>
  <si>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</si>
  <si>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</si>
  <si>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</si>
  <si>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</si>
  <si>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</si>
  <si>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</si>
  <si>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</si>
  <si>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</si>
  <si>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</si>
  <si>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</si>
  <si>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</si>
  <si>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</si>
  <si>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</si>
  <si>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</si>
  <si>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</si>
  <si>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</si>
  <si>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</si>
  <si>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</si>
  <si>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</si>
  <si>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</si>
  <si>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</si>
  <si>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</si>
  <si>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</si>
  <si>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</si>
  <si>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</si>
  <si>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</si>
  <si>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</si>
  <si>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</si>
  <si>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</si>
  <si>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</si>
  <si>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</si>
  <si>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</si>
  <si>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</si>
  <si>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</si>
  <si>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</si>
  <si>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</si>
  <si>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</si>
  <si>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</si>
  <si>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</si>
  <si>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</si>
  <si>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</si>
  <si>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</si>
  <si>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</si>
  <si>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</si>
  <si>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</si>
  <si>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</si>
  <si>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</si>
  <si>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</si>
  <si>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</si>
  <si>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</si>
  <si>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</si>
  <si>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</si>
  <si>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</si>
  <si>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</si>
  <si>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</si>
  <si>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</si>
  <si>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</si>
  <si>
    <r>
      <t>00</t>
    </r>
    <r>
      <rPr>
        <sz val="7"/>
        <color theme="1"/>
        <rFont val="Times New Roman"/>
        <family val="1"/>
      </rPr>
      <t xml:space="preserve">     </t>
    </r>
    <r>
      <rPr>
        <sz val="10.5"/>
        <color theme="1"/>
        <rFont val="宋体"/>
        <family val="3"/>
        <charset val="134"/>
      </rPr>
      <t> </t>
    </r>
  </si>
  <si>
    <r>
      <t>01</t>
    </r>
    <r>
      <rPr>
        <sz val="7"/>
        <color theme="1"/>
        <rFont val="Times New Roman"/>
        <family val="1"/>
      </rPr>
      <t xml:space="preserve">     </t>
    </r>
    <r>
      <rPr>
        <sz val="10.5"/>
        <color theme="1"/>
        <rFont val="宋体"/>
        <family val="3"/>
        <charset val="134"/>
      </rPr>
      <t> </t>
    </r>
  </si>
  <si>
    <t>黑名单号码</t>
  </si>
  <si>
    <r>
      <t>02</t>
    </r>
    <r>
      <rPr>
        <sz val="7"/>
        <color theme="1"/>
        <rFont val="Times New Roman"/>
        <family val="1"/>
      </rPr>
      <t xml:space="preserve">     </t>
    </r>
    <r>
      <rPr>
        <sz val="10.5"/>
        <color theme="1"/>
        <rFont val="宋体"/>
        <family val="3"/>
        <charset val="134"/>
      </rPr>
      <t> </t>
    </r>
  </si>
  <si>
    <r>
      <t>03</t>
    </r>
    <r>
      <rPr>
        <sz val="7"/>
        <color theme="1"/>
        <rFont val="Times New Roman"/>
        <family val="1"/>
      </rPr>
      <t xml:space="preserve">     </t>
    </r>
    <r>
      <rPr>
        <sz val="10.5"/>
        <color theme="1"/>
        <rFont val="宋体"/>
        <family val="3"/>
        <charset val="134"/>
      </rPr>
      <t> </t>
    </r>
  </si>
  <si>
    <t>加入黑名单日期</t>
  </si>
  <si>
    <t>YYYYMMDD</t>
  </si>
  <si>
    <r>
      <t>04</t>
    </r>
    <r>
      <rPr>
        <sz val="7"/>
        <color theme="1"/>
        <rFont val="Times New Roman"/>
        <family val="1"/>
      </rPr>
      <t xml:space="preserve">     </t>
    </r>
    <r>
      <rPr>
        <sz val="10.5"/>
        <color theme="1"/>
        <rFont val="宋体"/>
        <family val="3"/>
        <charset val="134"/>
      </rPr>
      <t> </t>
    </r>
  </si>
  <si>
    <t>加入黑名单时间</t>
  </si>
  <si>
    <t>HHMMSS</t>
  </si>
  <si>
    <t>监控起始日期</t>
  </si>
  <si>
    <t>监控起始时间</t>
  </si>
  <si>
    <t>监控结束日期</t>
  </si>
  <si>
    <t>监控结束时间</t>
  </si>
  <si>
    <r>
      <t>05</t>
    </r>
    <r>
      <rPr>
        <sz val="7"/>
        <color theme="1"/>
        <rFont val="Times New Roman"/>
        <family val="1"/>
      </rPr>
      <t xml:space="preserve">     </t>
    </r>
    <r>
      <rPr>
        <sz val="10.5"/>
        <color theme="1"/>
        <rFont val="宋体"/>
        <family val="3"/>
        <charset val="134"/>
      </rPr>
      <t> </t>
    </r>
  </si>
  <si>
    <t>主叫号码</t>
  </si>
  <si>
    <r>
      <t>06</t>
    </r>
    <r>
      <rPr>
        <sz val="7"/>
        <color theme="1"/>
        <rFont val="Times New Roman"/>
        <family val="1"/>
      </rPr>
      <t xml:space="preserve">     </t>
    </r>
    <r>
      <rPr>
        <sz val="10.5"/>
        <color theme="1"/>
        <rFont val="宋体"/>
        <family val="3"/>
        <charset val="134"/>
      </rPr>
      <t> </t>
    </r>
  </si>
  <si>
    <t>被叫号码</t>
  </si>
  <si>
    <r>
      <t>07</t>
    </r>
    <r>
      <rPr>
        <sz val="7"/>
        <color theme="1"/>
        <rFont val="Times New Roman"/>
        <family val="1"/>
      </rPr>
      <t xml:space="preserve">     </t>
    </r>
    <r>
      <rPr>
        <sz val="10.5"/>
        <color theme="1"/>
        <rFont val="宋体"/>
        <family val="3"/>
        <charset val="134"/>
      </rPr>
      <t> </t>
    </r>
  </si>
  <si>
    <t>违规原因</t>
  </si>
  <si>
    <t>1 -“关键字违规”</t>
  </si>
  <si>
    <t>2 -“流量超标违规”</t>
  </si>
  <si>
    <t>3 -“发送号码为连续号段”</t>
  </si>
  <si>
    <t>4 – “被叫均为外省用户”</t>
  </si>
  <si>
    <t>5~50 –保留</t>
  </si>
  <si>
    <t>51~99 –各省自用</t>
  </si>
  <si>
    <r>
      <t>08</t>
    </r>
    <r>
      <rPr>
        <sz val="7"/>
        <color theme="1"/>
        <rFont val="Times New Roman"/>
        <family val="1"/>
      </rPr>
      <t xml:space="preserve">     </t>
    </r>
    <r>
      <rPr>
        <sz val="10.5"/>
        <color theme="1"/>
        <rFont val="宋体"/>
        <family val="3"/>
        <charset val="134"/>
      </rPr>
      <t> </t>
    </r>
  </si>
  <si>
    <t>超标数目</t>
  </si>
  <si>
    <r>
      <t>09</t>
    </r>
    <r>
      <rPr>
        <sz val="7"/>
        <color theme="1"/>
        <rFont val="Times New Roman"/>
        <family val="1"/>
      </rPr>
      <t xml:space="preserve">     </t>
    </r>
    <r>
      <rPr>
        <sz val="10.5"/>
        <color theme="1"/>
        <rFont val="宋体"/>
        <family val="3"/>
        <charset val="134"/>
      </rPr>
      <t> </t>
    </r>
  </si>
  <si>
    <t>处理状态</t>
  </si>
  <si>
    <r>
      <t xml:space="preserve">0 </t>
    </r>
    <r>
      <rPr>
        <sz val="10.5"/>
        <color theme="1"/>
        <rFont val="宋体"/>
        <family val="3"/>
        <charset val="134"/>
      </rPr>
      <t>未处理</t>
    </r>
  </si>
  <si>
    <r>
      <t xml:space="preserve">1 </t>
    </r>
    <r>
      <rPr>
        <sz val="10.5"/>
        <color theme="1"/>
        <rFont val="宋体"/>
        <family val="3"/>
        <charset val="134"/>
      </rPr>
      <t>已处理</t>
    </r>
  </si>
  <si>
    <r>
      <t>10</t>
    </r>
    <r>
      <rPr>
        <sz val="7"/>
        <color theme="1"/>
        <rFont val="Times New Roman"/>
        <family val="1"/>
      </rPr>
      <t xml:space="preserve">     </t>
    </r>
    <r>
      <rPr>
        <sz val="10.5"/>
        <color theme="1"/>
        <rFont val="宋体"/>
        <family val="3"/>
        <charset val="134"/>
      </rPr>
      <t> </t>
    </r>
  </si>
  <si>
    <t>处理结果</t>
  </si>
  <si>
    <r>
      <t>1-</t>
    </r>
    <r>
      <rPr>
        <sz val="10.5"/>
        <color theme="1"/>
        <rFont val="宋体"/>
        <family val="3"/>
        <charset val="134"/>
      </rPr>
      <t>“停短信功能”</t>
    </r>
  </si>
  <si>
    <r>
      <t>2-</t>
    </r>
    <r>
      <rPr>
        <sz val="10.5"/>
        <color theme="1"/>
        <rFont val="宋体"/>
        <family val="3"/>
        <charset val="134"/>
      </rPr>
      <t>“停机”</t>
    </r>
  </si>
  <si>
    <r>
      <t>3-</t>
    </r>
    <r>
      <rPr>
        <sz val="10.5"/>
        <color theme="1"/>
        <rFont val="宋体"/>
        <family val="3"/>
        <charset val="134"/>
      </rPr>
      <t>“转其他部门”</t>
    </r>
  </si>
  <si>
    <r>
      <t>4-</t>
    </r>
    <r>
      <rPr>
        <sz val="10.5"/>
        <color theme="1"/>
        <rFont val="宋体"/>
        <family val="3"/>
        <charset val="134"/>
      </rPr>
      <t>“不处理”</t>
    </r>
  </si>
  <si>
    <r>
      <t>5-</t>
    </r>
    <r>
      <rPr>
        <sz val="10.5"/>
        <color theme="1"/>
        <rFont val="宋体"/>
        <family val="3"/>
        <charset val="134"/>
      </rPr>
      <t>“其他”</t>
    </r>
  </si>
  <si>
    <r>
      <t>11</t>
    </r>
    <r>
      <rPr>
        <sz val="7"/>
        <color theme="1"/>
        <rFont val="Times New Roman"/>
        <family val="1"/>
      </rPr>
      <t xml:space="preserve">     </t>
    </r>
    <r>
      <rPr>
        <sz val="10.5"/>
        <color theme="1"/>
        <rFont val="宋体"/>
        <family val="3"/>
        <charset val="134"/>
      </rPr>
      <t> </t>
    </r>
  </si>
  <si>
    <t>处理日期</t>
  </si>
  <si>
    <r>
      <t>12</t>
    </r>
    <r>
      <rPr>
        <sz val="7"/>
        <color theme="1"/>
        <rFont val="Times New Roman"/>
        <family val="1"/>
      </rPr>
      <t xml:space="preserve">     </t>
    </r>
    <r>
      <rPr>
        <sz val="10.5"/>
        <color theme="1"/>
        <rFont val="宋体"/>
        <family val="3"/>
        <charset val="134"/>
      </rPr>
      <t> </t>
    </r>
  </si>
  <si>
    <t>处理时间</t>
  </si>
  <si>
    <t>高风险名单号码</t>
  </si>
  <si>
    <t>加入高风险名单日期</t>
  </si>
  <si>
    <t>加入高风险名单时间</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</si>
  <si>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</si>
  <si>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number(5)</t>
  </si>
  <si>
    <t>MSGID</t>
  </si>
  <si>
    <t>短信内容</t>
  </si>
  <si>
    <t>char(170)</t>
  </si>
  <si>
    <t>解码后的短信内容</t>
  </si>
  <si>
    <t>备用字段</t>
  </si>
  <si>
    <t>自有业务端口号码</t>
  </si>
  <si>
    <t>拦截日期</t>
  </si>
  <si>
    <t>拦截时间</t>
  </si>
  <si>
    <t>举报日期</t>
  </si>
  <si>
    <t>举报时间</t>
  </si>
  <si>
    <t>被举报号码</t>
  </si>
  <si>
    <t>举报人手机号码</t>
  </si>
  <si>
    <t>举报短信内容</t>
  </si>
  <si>
    <t>举报途径</t>
  </si>
  <si>
    <t>00 代表10086999短信营业厅受理方式</t>
  </si>
  <si>
    <t>01 代表10086营业厅人工受理方式</t>
  </si>
  <si>
    <t>被举报号码是否黑名单客户</t>
  </si>
  <si>
    <t>0 非黑名单客户</t>
  </si>
  <si>
    <t>1 黑名单客户</t>
  </si>
  <si>
    <t>black_nbr</t>
  </si>
  <si>
    <t>black_nbr</t>
    <phoneticPr fontId="1" type="noConversion"/>
  </si>
  <si>
    <t>char(20)</t>
    <phoneticPr fontId="1" type="noConversion"/>
  </si>
  <si>
    <t>user_id</t>
    <phoneticPr fontId="1" type="noConversion"/>
  </si>
  <si>
    <t>add_dt</t>
  </si>
  <si>
    <t>add_dt</t>
    <phoneticPr fontId="1" type="noConversion"/>
  </si>
  <si>
    <t>add_time</t>
  </si>
  <si>
    <t>add_time</t>
    <phoneticPr fontId="1" type="noConversion"/>
  </si>
  <si>
    <t>mon_begin_dt</t>
  </si>
  <si>
    <t>mon_begin_dt</t>
    <phoneticPr fontId="1" type="noConversion"/>
  </si>
  <si>
    <t>mon_begin_time</t>
  </si>
  <si>
    <t>mon_begin_time</t>
    <phoneticPr fontId="1" type="noConversion"/>
  </si>
  <si>
    <t>mon_end_dt</t>
  </si>
  <si>
    <t>mon_end_dt</t>
    <phoneticPr fontId="1" type="noConversion"/>
  </si>
  <si>
    <t>mon_end_time</t>
  </si>
  <si>
    <t>mon_end_time</t>
    <phoneticPr fontId="1" type="noConversion"/>
  </si>
  <si>
    <t>product_no</t>
  </si>
  <si>
    <t>product_no</t>
    <phoneticPr fontId="1" type="noConversion"/>
  </si>
  <si>
    <t>b_nbr</t>
  </si>
  <si>
    <t>b_nbr</t>
    <phoneticPr fontId="1" type="noConversion"/>
  </si>
  <si>
    <t>illegal_reason</t>
  </si>
  <si>
    <t>illegal_reason</t>
    <phoneticPr fontId="1" type="noConversion"/>
  </si>
  <si>
    <t>char(2)</t>
    <phoneticPr fontId="1" type="noConversion"/>
  </si>
  <si>
    <t>over_cnt</t>
  </si>
  <si>
    <t>over_cnt</t>
    <phoneticPr fontId="1" type="noConversion"/>
  </si>
  <si>
    <t>deal_sts</t>
  </si>
  <si>
    <t>deal_sts</t>
    <phoneticPr fontId="1" type="noConversion"/>
  </si>
  <si>
    <t>char(1)</t>
    <phoneticPr fontId="1" type="noConversion"/>
  </si>
  <si>
    <t>deal_result</t>
  </si>
  <si>
    <t>deal_result</t>
    <phoneticPr fontId="1" type="noConversion"/>
  </si>
  <si>
    <t>deal_dt</t>
  </si>
  <si>
    <t>deal_dt</t>
    <phoneticPr fontId="1" type="noConversion"/>
  </si>
  <si>
    <t>deal_time</t>
  </si>
  <si>
    <t>deal_time</t>
    <phoneticPr fontId="1" type="noConversion"/>
  </si>
  <si>
    <t>hrisk_nbr</t>
  </si>
  <si>
    <t>hrisk_nbr</t>
    <phoneticPr fontId="1" type="noConversion"/>
  </si>
  <si>
    <t>sms_content</t>
  </si>
  <si>
    <t>sms_content</t>
    <phoneticPr fontId="1" type="noConversion"/>
  </si>
  <si>
    <t>reserve1</t>
  </si>
  <si>
    <t>reserve1</t>
    <phoneticPr fontId="1" type="noConversion"/>
  </si>
  <si>
    <t>stop_dt</t>
  </si>
  <si>
    <t>stop_dt</t>
    <phoneticPr fontId="1" type="noConversion"/>
  </si>
  <si>
    <t>stop_time</t>
  </si>
  <si>
    <t>stop_time</t>
    <phoneticPr fontId="1" type="noConversion"/>
  </si>
  <si>
    <t>char(6)</t>
    <phoneticPr fontId="1" type="noConversion"/>
  </si>
  <si>
    <t>report_dt</t>
  </si>
  <si>
    <t>report_dt</t>
    <phoneticPr fontId="1" type="noConversion"/>
  </si>
  <si>
    <t>report_time</t>
  </si>
  <si>
    <t>report_time</t>
    <phoneticPr fontId="1" type="noConversion"/>
  </si>
  <si>
    <t>reported_nbr</t>
  </si>
  <si>
    <t>reported_nbr</t>
    <phoneticPr fontId="1" type="noConversion"/>
  </si>
  <si>
    <t>reporter_nbr</t>
  </si>
  <si>
    <t>reporter_nbr</t>
    <phoneticPr fontId="1" type="noConversion"/>
  </si>
  <si>
    <t>report_content</t>
  </si>
  <si>
    <t>report_content</t>
    <phoneticPr fontId="1" type="noConversion"/>
  </si>
  <si>
    <t>report_way</t>
  </si>
  <si>
    <t>report_way</t>
    <phoneticPr fontId="1" type="noConversion"/>
  </si>
  <si>
    <t>ifblack</t>
  </si>
  <si>
    <t>ifblack</t>
    <phoneticPr fontId="1" type="noConversion"/>
  </si>
  <si>
    <t>notes</t>
  </si>
  <si>
    <t>notes</t>
    <phoneticPr fontId="1" type="noConversion"/>
  </si>
  <si>
    <t>--</t>
    <phoneticPr fontId="1" type="noConversion"/>
  </si>
  <si>
    <t>0 未处理</t>
  </si>
  <si>
    <t>1-“停短信功能”</t>
  </si>
  <si>
    <t>22420</t>
  </si>
  <si>
    <t>22421</t>
  </si>
  <si>
    <t>22422</t>
  </si>
  <si>
    <t>22423</t>
  </si>
  <si>
    <t>22424</t>
  </si>
  <si>
    <t>22425</t>
  </si>
  <si>
    <t>22426</t>
  </si>
  <si>
    <t>22427</t>
  </si>
  <si>
    <t>22428</t>
  </si>
  <si>
    <t>G_I_22420_DAY</t>
  </si>
  <si>
    <t>G_S_22421_DAY</t>
  </si>
  <si>
    <t>G_I_22422_DAY</t>
  </si>
  <si>
    <t>G_S_22423_DAY</t>
  </si>
  <si>
    <t>G_S_22424_DAY</t>
  </si>
  <si>
    <t>G_S_22425_DAY</t>
  </si>
  <si>
    <t>G_S_22426_DAY</t>
  </si>
  <si>
    <t>G_S_22427_DAY</t>
  </si>
  <si>
    <t>G_S_22428_DAY</t>
  </si>
  <si>
    <t>G_I_22420_DAY.tcl</t>
  </si>
  <si>
    <t>G_S_22421_DAY.tcl</t>
  </si>
  <si>
    <t>G_I_22422_DAY.tcl</t>
  </si>
  <si>
    <t>G_S_22423_DAY.tcl</t>
  </si>
  <si>
    <t>G_S_22424_DAY.tcl</t>
  </si>
  <si>
    <t>G_S_22425_DAY.tcl</t>
  </si>
  <si>
    <t>G_S_22426_DAY.tcl</t>
  </si>
  <si>
    <t>G_S_22427_DAY.tcl</t>
  </si>
  <si>
    <t>G_S_22428_DAY.tcl</t>
  </si>
  <si>
    <t>BASS1_G_I_22420_DAY.tcl</t>
  </si>
  <si>
    <t>BASS1_G_S_22421_DAY.tcl</t>
  </si>
  <si>
    <t>BASS1_G_I_22422_DAY.tcl</t>
  </si>
  <si>
    <t>BASS1_G_S_22423_DAY.tcl</t>
  </si>
  <si>
    <t>BASS1_G_S_22424_DAY.tcl</t>
  </si>
  <si>
    <t>BASS1_G_S_22425_DAY.tcl</t>
  </si>
  <si>
    <t>BASS1_G_S_22426_DAY.tcl</t>
  </si>
  <si>
    <t>BASS1_G_S_22427_DAY.tcl</t>
  </si>
  <si>
    <t>BASS1_G_S_22428_DAY.tcl</t>
  </si>
  <si>
    <t>BASS1_EXP_G_I_22420_DAY</t>
  </si>
  <si>
    <t>BASS1_EXP_G_S_22421_DAY</t>
  </si>
  <si>
    <t>BASS1_EXP_G_I_22422_DAY</t>
  </si>
  <si>
    <t>BASS1_EXP_G_S_22423_DAY</t>
  </si>
  <si>
    <t>BASS1_EXP_G_S_22424_DAY</t>
  </si>
  <si>
    <t>BASS1_EXP_G_S_22425_DAY</t>
  </si>
  <si>
    <t>BASS1_EXP_G_S_22426_DAY</t>
  </si>
  <si>
    <t>BASS1_EXP_G_S_22427_DAY</t>
  </si>
  <si>
    <t>BASS1_EXP_G_S_22428_DAY</t>
  </si>
  <si>
    <t>DROP TABLE BASS1.G_I_22420_DAY ;</t>
  </si>
  <si>
    <t>DROP TABLE BASS1.G_S_22421_DAY ;</t>
  </si>
  <si>
    <t>DROP TABLE BASS1.G_I_22422_DAY ;</t>
  </si>
  <si>
    <t>DROP TABLE BASS1.G_S_22423_DAY ;</t>
  </si>
  <si>
    <t>DROP TABLE BASS1.G_S_22424_DAY ;</t>
  </si>
  <si>
    <t>DROP TABLE BASS1.G_S_22425_DAY ;</t>
  </si>
  <si>
    <t>DROP TABLE BASS1.G_S_22426_DAY ;</t>
  </si>
  <si>
    <t>DROP TABLE BASS1.G_S_22427_DAY ;</t>
  </si>
  <si>
    <t>DROP TABLE BASS1.G_S_22428_DAY ;</t>
  </si>
  <si>
    <t xml:space="preserve"> ) DATA CAPTURE NONE IN TBS_APP_BASS1 INDEX IN TBS_INDEX PARTITIONING KEY( XXXX ) USING HASHING;</t>
    <phoneticPr fontId="1" type="noConversion"/>
  </si>
  <si>
    <t>ALTER TABLE BASS1.G_I_22420_DAY  LOCKSIZE ROW APPEND OFF NOT VOLATILE;</t>
  </si>
  <si>
    <t>ALTER TABLE BASS1.G_S_22421_DAY  LOCKSIZE ROW APPEND OFF NOT VOLATILE;</t>
  </si>
  <si>
    <t>ALTER TABLE BASS1.G_I_22422_DAY  LOCKSIZE ROW APPEND OFF NOT VOLATILE;</t>
  </si>
  <si>
    <t>ALTER TABLE BASS1.G_S_22423_DAY  LOCKSIZE ROW APPEND OFF NOT VOLATILE;</t>
  </si>
  <si>
    <t>ALTER TABLE BASS1.G_S_22424_DAY  LOCKSIZE ROW APPEND OFF NOT VOLATILE;</t>
  </si>
  <si>
    <t>ALTER TABLE BASS1.G_S_22425_DAY  LOCKSIZE ROW APPEND OFF NOT VOLATILE;</t>
  </si>
  <si>
    <t>ALTER TABLE BASS1.G_S_22426_DAY  LOCKSIZE ROW APPEND OFF NOT VOLATILE;</t>
  </si>
  <si>
    <t>ALTER TABLE BASS1.G_S_22427_DAY  LOCKSIZE ROW APPEND OFF NOT VOLATILE;</t>
  </si>
  <si>
    <t>ALTER TABLE BASS1.G_S_22428_DAY  LOCKSIZE ROW APPEND OFF NOT VOLATILE;</t>
  </si>
</sst>
</file>

<file path=xl/styles.xml><?xml version="1.0" encoding="utf-8"?>
<styleSheet xmlns="http://schemas.openxmlformats.org/spreadsheetml/2006/main">
  <fonts count="24">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s>
  <borders count="20">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s>
  <cellStyleXfs count="1">
    <xf numFmtId="0" fontId="0" fillId="0" borderId="0">
      <alignment vertical="center"/>
    </xf>
  </cellStyleXfs>
  <cellXfs count="187">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10" fillId="0" borderId="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10" xfId="0" applyFont="1" applyBorder="1" applyAlignment="1">
      <alignment horizontal="justify" vertical="center" wrapText="1"/>
    </xf>
    <xf numFmtId="0" fontId="10" fillId="0" borderId="18" xfId="0" applyFont="1" applyBorder="1" applyAlignment="1">
      <alignment horizontal="center" vertical="center" wrapText="1"/>
    </xf>
    <xf numFmtId="0" fontId="2" fillId="0" borderId="17" xfId="0" applyFont="1" applyBorder="1" applyAlignment="1">
      <alignment horizontal="justify" vertical="center" wrapText="1"/>
    </xf>
    <xf numFmtId="0" fontId="2" fillId="0" borderId="16" xfId="0" applyFont="1" applyBorder="1" applyAlignment="1">
      <alignment horizontal="justify" vertical="center" wrapText="1"/>
    </xf>
    <xf numFmtId="0" fontId="11" fillId="0" borderId="12" xfId="0" applyFont="1" applyBorder="1" applyAlignment="1">
      <alignment horizontal="justify" vertical="center" wrapText="1"/>
    </xf>
    <xf numFmtId="0" fontId="11" fillId="0" borderId="10" xfId="0" applyFont="1" applyBorder="1" applyAlignment="1">
      <alignment horizontal="justify" vertical="center" wrapText="1"/>
    </xf>
    <xf numFmtId="0" fontId="11" fillId="0" borderId="16" xfId="0" applyFont="1" applyBorder="1" applyAlignment="1">
      <alignment horizontal="justify" vertical="center" wrapText="1"/>
    </xf>
    <xf numFmtId="0" fontId="12" fillId="0" borderId="13" xfId="0" applyFont="1" applyBorder="1" applyAlignment="1">
      <alignment horizontal="justify" vertical="center" wrapText="1"/>
    </xf>
    <xf numFmtId="0" fontId="12" fillId="0" borderId="17" xfId="0" applyFont="1" applyBorder="1" applyAlignment="1">
      <alignment horizontal="justify" vertical="center" wrapText="1"/>
    </xf>
    <xf numFmtId="0" fontId="12" fillId="0" borderId="11" xfId="0" applyFont="1" applyBorder="1" applyAlignment="1">
      <alignment horizontal="justify" vertical="center" wrapText="1"/>
    </xf>
    <xf numFmtId="0" fontId="11" fillId="0" borderId="12" xfId="0" applyFont="1" applyBorder="1" applyAlignment="1">
      <alignment horizontal="left" vertical="center" wrapText="1" indent="1"/>
    </xf>
    <xf numFmtId="0" fontId="11" fillId="0" borderId="16" xfId="0" applyFont="1" applyBorder="1" applyAlignment="1">
      <alignment horizontal="left" vertical="center" wrapText="1" indent="1"/>
    </xf>
    <xf numFmtId="0" fontId="11" fillId="0" borderId="10" xfId="0" applyFont="1" applyBorder="1" applyAlignment="1">
      <alignment horizontal="left" vertical="center" wrapText="1" indent="1"/>
    </xf>
    <xf numFmtId="0" fontId="2" fillId="0" borderId="12" xfId="0" applyFont="1" applyBorder="1" applyAlignment="1">
      <alignment horizontal="left" vertical="center" wrapText="1"/>
    </xf>
    <xf numFmtId="0" fontId="2" fillId="0" borderId="10" xfId="0" applyFont="1" applyBorder="1" applyAlignment="1">
      <alignment horizontal="left" vertical="center" wrapText="1"/>
    </xf>
    <xf numFmtId="0" fontId="11" fillId="0" borderId="12" xfId="0" applyFont="1" applyBorder="1" applyAlignment="1">
      <alignment horizontal="left" vertical="center" wrapText="1"/>
    </xf>
    <xf numFmtId="0" fontId="11" fillId="0" borderId="10" xfId="0" applyFont="1" applyBorder="1" applyAlignment="1">
      <alignment horizontal="left"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6" fillId="0" borderId="12"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5" fillId="0" borderId="13" xfId="0" applyFont="1" applyBorder="1" applyAlignment="1">
      <alignment horizontal="justify" vertical="center" wrapText="1"/>
    </xf>
    <xf numFmtId="0" fontId="0" fillId="0" borderId="11"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0" fillId="0" borderId="10" xfId="0" applyBorder="1">
      <alignment vertical="center"/>
    </xf>
    <xf numFmtId="0" fontId="11" fillId="0" borderId="1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 fillId="0" borderId="18" xfId="0" applyFont="1" applyBorder="1" applyAlignment="1">
      <alignment horizontal="center" vertical="center" wrapText="1"/>
    </xf>
    <xf numFmtId="0" fontId="0" fillId="0" borderId="6" xfId="0" applyBorder="1">
      <alignment vertical="center"/>
    </xf>
    <xf numFmtId="0" fontId="0" fillId="0" borderId="0" xfId="0" applyAlignment="1">
      <alignment horizontal="center" vertical="center"/>
    </xf>
    <xf numFmtId="0" fontId="2" fillId="0" borderId="16" xfId="0" applyFont="1" applyBorder="1" applyAlignment="1">
      <alignment horizontal="left" vertical="center" wrapText="1"/>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2" fillId="0" borderId="6" xfId="0" applyFont="1" applyBorder="1" applyAlignment="1">
      <alignment horizontal="justify" vertical="top" wrapText="1"/>
    </xf>
    <xf numFmtId="0" fontId="4" fillId="0" borderId="4" xfId="0" applyFont="1" applyBorder="1" applyAlignment="1">
      <alignment horizontal="justify" vertical="top" wrapText="1"/>
    </xf>
    <xf numFmtId="0" fontId="2" fillId="0" borderId="4" xfId="0" applyFont="1" applyBorder="1" applyAlignment="1">
      <alignment horizontal="justify" vertical="top" wrapText="1"/>
    </xf>
    <xf numFmtId="0" fontId="4" fillId="0" borderId="5" xfId="0" applyFont="1" applyBorder="1" applyAlignment="1">
      <alignment horizontal="justify" vertical="top" wrapText="1"/>
    </xf>
    <xf numFmtId="0" fontId="14" fillId="0" borderId="4" xfId="0" applyFont="1" applyBorder="1" applyAlignment="1">
      <alignment horizontal="justify" vertical="top" wrapText="1"/>
    </xf>
    <xf numFmtId="0" fontId="2" fillId="0" borderId="3" xfId="0" applyFont="1" applyBorder="1" applyAlignment="1">
      <alignment horizontal="justify" vertical="top" wrapText="1"/>
    </xf>
    <xf numFmtId="0" fontId="4" fillId="0" borderId="2" xfId="0" applyFont="1" applyBorder="1" applyAlignment="1">
      <alignment horizontal="justify" vertical="top" wrapText="1"/>
    </xf>
    <xf numFmtId="0" fontId="2" fillId="0" borderId="1" xfId="0" applyFont="1" applyBorder="1" applyAlignment="1">
      <alignment horizontal="justify" vertical="top" wrapText="1"/>
    </xf>
    <xf numFmtId="0" fontId="2" fillId="0" borderId="19" xfId="0" applyFont="1" applyBorder="1" applyAlignment="1">
      <alignment horizontal="justify" vertical="top" wrapText="1"/>
    </xf>
    <xf numFmtId="0" fontId="4" fillId="0" borderId="19" xfId="0" applyFont="1" applyBorder="1" applyAlignment="1">
      <alignment horizontal="justify" vertical="top" wrapText="1"/>
    </xf>
    <xf numFmtId="0" fontId="2" fillId="0" borderId="18" xfId="0" applyFont="1" applyBorder="1" applyAlignment="1">
      <alignment horizontal="justify" vertical="top" wrapText="1"/>
    </xf>
    <xf numFmtId="0" fontId="2" fillId="0" borderId="15" xfId="0" applyFont="1" applyBorder="1" applyAlignment="1">
      <alignment horizontal="justify" vertical="top" wrapText="1"/>
    </xf>
    <xf numFmtId="0" fontId="2" fillId="0" borderId="6" xfId="0" applyFont="1" applyBorder="1" applyAlignment="1">
      <alignment horizontal="justify" vertical="top" wrapText="1"/>
    </xf>
    <xf numFmtId="0" fontId="2" fillId="0" borderId="13" xfId="0" applyFont="1" applyBorder="1" applyAlignment="1">
      <alignment horizontal="justify" vertical="top" wrapText="1"/>
    </xf>
    <xf numFmtId="0" fontId="2" fillId="0" borderId="17" xfId="0" applyFont="1" applyBorder="1" applyAlignment="1">
      <alignment horizontal="justify" vertical="top" wrapText="1"/>
    </xf>
    <xf numFmtId="0" fontId="2" fillId="0" borderId="11" xfId="0" applyFont="1" applyBorder="1" applyAlignment="1">
      <alignment horizontal="justify" vertical="top" wrapText="1"/>
    </xf>
    <xf numFmtId="0" fontId="2" fillId="0" borderId="5" xfId="0" applyFont="1" applyBorder="1" applyAlignment="1">
      <alignment horizontal="justify" wrapText="1"/>
    </xf>
    <xf numFmtId="0" fontId="2" fillId="0" borderId="4" xfId="0" applyFont="1" applyBorder="1" applyAlignment="1">
      <alignment horizontal="justify" wrapText="1"/>
    </xf>
    <xf numFmtId="0" fontId="4" fillId="0" borderId="5" xfId="0" applyFont="1" applyBorder="1" applyAlignment="1">
      <alignment horizontal="justify" wrapText="1"/>
    </xf>
    <xf numFmtId="0" fontId="2" fillId="0" borderId="13" xfId="0" applyFont="1" applyBorder="1" applyAlignment="1">
      <alignment horizontal="justify" wrapText="1"/>
    </xf>
    <xf numFmtId="0" fontId="2" fillId="0" borderId="17" xfId="0" applyFont="1" applyBorder="1" applyAlignment="1">
      <alignment horizontal="justify" wrapText="1"/>
    </xf>
    <xf numFmtId="0" fontId="2" fillId="0" borderId="11" xfId="0" applyFont="1" applyBorder="1" applyAlignment="1">
      <alignment horizontal="justify"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A32"/>
  <sheetViews>
    <sheetView tabSelected="1" topLeftCell="Q12" workbookViewId="0">
      <selection activeCell="R24" sqref="R24"/>
    </sheetView>
  </sheetViews>
  <sheetFormatPr defaultRowHeight="13.5"/>
  <cols>
    <col min="2" max="2" width="18.375" style="1" bestFit="1" customWidth="1"/>
    <col min="3" max="3" width="35.875" style="1" bestFit="1" customWidth="1"/>
    <col min="4"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32" si="0">"rename " &amp; I2 &amp; " to " &amp; I2 &amp;"_CANCEL_OLD"</f>
        <v>rename G_S_02024_DAY to G_S_02024_DAY_CANCEL_OLD</v>
      </c>
      <c r="O2" t="str">
        <f t="shared" ref="O2:O32"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N10" t="str">
        <f t="shared" si="0"/>
        <v>rename G_I_06001_MONTH to G_I_06001_MONTH_CANCEL_OLD</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N11" t="str">
        <f t="shared" si="0"/>
        <v>rename G_I_06002_MONTH to G_I_06002_MONTH_CANCEL_OLD</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N12" t="str">
        <f t="shared" si="0"/>
        <v>rename G_I_02031_MONTH to G_I_02031_MONTH_CANCEL_OLD</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N13" t="str">
        <f t="shared" si="0"/>
        <v>rename G_I_02032_MONTH to G_I_02032_MONTH_CANCEL_OLD</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N14" t="str">
        <f t="shared" si="0"/>
        <v>rename G_I_02033_MONTH to G_I_02033_MONTH_CANCEL_OLD</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N15" t="str">
        <f t="shared" si="0"/>
        <v>rename G_I_02034_MONTH to G_I_02034_MONTH_CANCEL_OLD</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N16" t="str">
        <f t="shared" si="0"/>
        <v>rename G_I_02035_MONTH to G_I_02035_MONTH_CANCEL_OLD</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N17" t="str">
        <f t="shared" si="0"/>
        <v>rename G_S_22401_MONTH to G_S_22401_MONTH_CANCEL_OLD</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N18" t="str">
        <f t="shared" si="0"/>
        <v>rename G_S_22402_MONTH to G_S_22402_MONTH_CANCEL_OLD</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N19" t="str">
        <f t="shared" si="0"/>
        <v>rename G_S_22403_MONTH to G_S_22403_MONTH_CANCEL_OLD</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N20" t="str">
        <f t="shared" si="0"/>
        <v>rename G_S_22404_MONTH to G_S_22404_MONTH_CANCEL_OLD</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N21" t="str">
        <f t="shared" si="0"/>
        <v>rename G_I_22405_MONTH to G_I_22405_MONTH_CANCEL_OLD</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N22" t="str">
        <f t="shared" si="0"/>
        <v>rename G_I_22406_MONTH to G_I_22406_MONTH_CANCEL_OLD</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N23" t="str">
        <f t="shared" si="0"/>
        <v>rename G_I_06003_MONTH to G_I_06003_MONTH_CANCEL_OLD</v>
      </c>
      <c r="O23" t="str">
        <f t="shared" si="1"/>
        <v>CREATE TABLE G_I_06003_MONTH (</v>
      </c>
      <c r="P23" t="s">
        <v>1301</v>
      </c>
      <c r="Q23" t="s">
        <v>35</v>
      </c>
      <c r="R23" t="s">
        <v>34</v>
      </c>
      <c r="S23" t="s">
        <v>33</v>
      </c>
      <c r="T23" t="s">
        <v>32</v>
      </c>
      <c r="U23" t="s">
        <v>31</v>
      </c>
      <c r="V23" t="s">
        <v>30</v>
      </c>
      <c r="W23" t="s">
        <v>29</v>
      </c>
      <c r="X23" t="s">
        <v>28</v>
      </c>
      <c r="Y23" t="s">
        <v>27</v>
      </c>
    </row>
    <row r="24" spans="1:25">
      <c r="A24" s="2" t="s">
        <v>26</v>
      </c>
      <c r="B24" s="1" t="s">
        <v>1247</v>
      </c>
      <c r="C24" s="4" t="s">
        <v>25</v>
      </c>
      <c r="D24" s="1" t="s">
        <v>65</v>
      </c>
      <c r="E24" s="1" t="s">
        <v>380</v>
      </c>
      <c r="F24" s="1" t="s">
        <v>379</v>
      </c>
      <c r="G24" s="4" t="s">
        <v>25</v>
      </c>
      <c r="H24" s="4" t="s">
        <v>24</v>
      </c>
      <c r="I24" t="s">
        <v>1256</v>
      </c>
      <c r="J24" t="s">
        <v>1265</v>
      </c>
      <c r="K24" t="s">
        <v>1274</v>
      </c>
      <c r="L24" t="s">
        <v>1283</v>
      </c>
      <c r="M24" t="s">
        <v>1292</v>
      </c>
      <c r="N24" t="str">
        <f>"rename " &amp; I24 &amp; " to " &amp; I24 &amp;"_CANCEL_OLD;"</f>
        <v>rename G_I_22420_DAY to G_I_22420_DAY_CANCEL_OLD;</v>
      </c>
      <c r="O24" t="str">
        <f t="shared" si="1"/>
        <v>CREATE TABLE G_I_22420_DAY (</v>
      </c>
      <c r="P24" t="s">
        <v>1301</v>
      </c>
      <c r="Q24" t="s">
        <v>1302</v>
      </c>
    </row>
    <row r="25" spans="1:25">
      <c r="A25" s="2" t="s">
        <v>23</v>
      </c>
      <c r="B25" s="1" t="s">
        <v>1248</v>
      </c>
      <c r="C25" s="4" t="s">
        <v>22</v>
      </c>
      <c r="D25" s="1" t="s">
        <v>104</v>
      </c>
      <c r="E25" s="1" t="s">
        <v>380</v>
      </c>
      <c r="F25" s="1" t="s">
        <v>379</v>
      </c>
      <c r="G25" s="4" t="s">
        <v>22</v>
      </c>
      <c r="H25" s="1" t="s">
        <v>21</v>
      </c>
      <c r="I25" t="s">
        <v>1257</v>
      </c>
      <c r="J25" t="s">
        <v>1266</v>
      </c>
      <c r="K25" t="s">
        <v>1275</v>
      </c>
      <c r="L25" t="s">
        <v>1284</v>
      </c>
      <c r="M25" t="s">
        <v>1293</v>
      </c>
      <c r="N25" t="str">
        <f t="shared" ref="N25:N32" si="2">"rename " &amp; I25 &amp; " to " &amp; I25 &amp;"_CANCEL_OLD;"</f>
        <v>rename G_S_22421_DAY to G_S_22421_DAY_CANCEL_OLD;</v>
      </c>
      <c r="O25" t="str">
        <f t="shared" si="1"/>
        <v>CREATE TABLE G_S_22421_DAY (</v>
      </c>
      <c r="P25" t="s">
        <v>1301</v>
      </c>
      <c r="Q25" t="s">
        <v>1303</v>
      </c>
    </row>
    <row r="26" spans="1:25">
      <c r="A26" s="2" t="s">
        <v>20</v>
      </c>
      <c r="B26" s="1" t="s">
        <v>1249</v>
      </c>
      <c r="C26" s="1" t="s">
        <v>19</v>
      </c>
      <c r="D26" s="1" t="s">
        <v>65</v>
      </c>
      <c r="E26" s="1" t="s">
        <v>380</v>
      </c>
      <c r="F26" s="1" t="s">
        <v>379</v>
      </c>
      <c r="G26" s="1" t="s">
        <v>19</v>
      </c>
      <c r="H26" s="1" t="s">
        <v>18</v>
      </c>
      <c r="I26" t="s">
        <v>1258</v>
      </c>
      <c r="J26" t="s">
        <v>1267</v>
      </c>
      <c r="K26" t="s">
        <v>1276</v>
      </c>
      <c r="L26" t="s">
        <v>1285</v>
      </c>
      <c r="M26" t="s">
        <v>1294</v>
      </c>
      <c r="N26" t="str">
        <f t="shared" si="2"/>
        <v>rename G_I_22422_DAY to G_I_22422_DAY_CANCEL_OLD;</v>
      </c>
      <c r="O26" t="str">
        <f t="shared" si="1"/>
        <v>CREATE TABLE G_I_22422_DAY (</v>
      </c>
      <c r="P26" t="s">
        <v>1301</v>
      </c>
      <c r="Q26" t="s">
        <v>1304</v>
      </c>
    </row>
    <row r="27" spans="1:25">
      <c r="A27" s="2" t="s">
        <v>17</v>
      </c>
      <c r="B27" s="1" t="s">
        <v>1250</v>
      </c>
      <c r="C27" s="1" t="s">
        <v>16</v>
      </c>
      <c r="D27" s="1" t="s">
        <v>104</v>
      </c>
      <c r="E27" s="1" t="s">
        <v>380</v>
      </c>
      <c r="F27" s="1" t="s">
        <v>379</v>
      </c>
      <c r="G27" s="1" t="s">
        <v>16</v>
      </c>
      <c r="H27" s="4" t="s">
        <v>15</v>
      </c>
      <c r="I27" t="s">
        <v>1259</v>
      </c>
      <c r="J27" t="s">
        <v>1268</v>
      </c>
      <c r="K27" t="s">
        <v>1277</v>
      </c>
      <c r="L27" t="s">
        <v>1286</v>
      </c>
      <c r="M27" t="s">
        <v>1295</v>
      </c>
      <c r="N27" t="str">
        <f t="shared" si="2"/>
        <v>rename G_S_22423_DAY to G_S_22423_DAY_CANCEL_OLD;</v>
      </c>
      <c r="O27" t="str">
        <f t="shared" si="1"/>
        <v>CREATE TABLE G_S_22423_DAY (</v>
      </c>
      <c r="P27" t="s">
        <v>1301</v>
      </c>
      <c r="Q27" t="s">
        <v>1305</v>
      </c>
    </row>
    <row r="28" spans="1:25">
      <c r="A28" s="2" t="s">
        <v>14</v>
      </c>
      <c r="B28" s="1" t="s">
        <v>1251</v>
      </c>
      <c r="C28" s="1" t="s">
        <v>13</v>
      </c>
      <c r="D28" s="1" t="s">
        <v>104</v>
      </c>
      <c r="E28" s="1" t="s">
        <v>380</v>
      </c>
      <c r="F28" s="1" t="s">
        <v>379</v>
      </c>
      <c r="G28" s="1" t="s">
        <v>13</v>
      </c>
      <c r="H28" s="1" t="s">
        <v>12</v>
      </c>
      <c r="I28" t="s">
        <v>1260</v>
      </c>
      <c r="J28" t="s">
        <v>1269</v>
      </c>
      <c r="K28" t="s">
        <v>1278</v>
      </c>
      <c r="L28" t="s">
        <v>1287</v>
      </c>
      <c r="M28" t="s">
        <v>1296</v>
      </c>
      <c r="N28" t="str">
        <f t="shared" si="2"/>
        <v>rename G_S_22424_DAY to G_S_22424_DAY_CANCEL_OLD;</v>
      </c>
      <c r="O28" t="str">
        <f t="shared" si="1"/>
        <v>CREATE TABLE G_S_22424_DAY (</v>
      </c>
      <c r="P28" t="s">
        <v>1301</v>
      </c>
      <c r="Q28" t="s">
        <v>1306</v>
      </c>
    </row>
    <row r="29" spans="1:25">
      <c r="A29" s="2" t="s">
        <v>11</v>
      </c>
      <c r="B29" s="1" t="s">
        <v>1252</v>
      </c>
      <c r="C29" s="1" t="s">
        <v>10</v>
      </c>
      <c r="D29" s="1" t="s">
        <v>104</v>
      </c>
      <c r="E29" s="1" t="s">
        <v>380</v>
      </c>
      <c r="F29" s="1" t="s">
        <v>379</v>
      </c>
      <c r="G29" s="1" t="s">
        <v>10</v>
      </c>
      <c r="H29" s="1" t="s">
        <v>9</v>
      </c>
      <c r="I29" t="s">
        <v>1261</v>
      </c>
      <c r="J29" t="s">
        <v>1270</v>
      </c>
      <c r="K29" t="s">
        <v>1279</v>
      </c>
      <c r="L29" t="s">
        <v>1288</v>
      </c>
      <c r="M29" t="s">
        <v>1297</v>
      </c>
      <c r="N29" t="str">
        <f t="shared" si="2"/>
        <v>rename G_S_22425_DAY to G_S_22425_DAY_CANCEL_OLD;</v>
      </c>
      <c r="O29" t="str">
        <f t="shared" si="1"/>
        <v>CREATE TABLE G_S_22425_DAY (</v>
      </c>
      <c r="P29" t="s">
        <v>1301</v>
      </c>
      <c r="Q29" t="s">
        <v>1307</v>
      </c>
    </row>
    <row r="30" spans="1:25">
      <c r="A30" s="2" t="s">
        <v>8</v>
      </c>
      <c r="B30" s="1" t="s">
        <v>1253</v>
      </c>
      <c r="C30" s="4" t="s">
        <v>7</v>
      </c>
      <c r="D30" s="1" t="s">
        <v>104</v>
      </c>
      <c r="E30" s="1" t="s">
        <v>380</v>
      </c>
      <c r="F30" s="1" t="s">
        <v>379</v>
      </c>
      <c r="G30" s="4" t="s">
        <v>7</v>
      </c>
      <c r="H30" s="4" t="s">
        <v>6</v>
      </c>
      <c r="I30" t="s">
        <v>1262</v>
      </c>
      <c r="J30" t="s">
        <v>1271</v>
      </c>
      <c r="K30" t="s">
        <v>1280</v>
      </c>
      <c r="L30" t="s">
        <v>1289</v>
      </c>
      <c r="M30" t="s">
        <v>1298</v>
      </c>
      <c r="N30" t="str">
        <f t="shared" si="2"/>
        <v>rename G_S_22426_DAY to G_S_22426_DAY_CANCEL_OLD;</v>
      </c>
      <c r="O30" t="str">
        <f t="shared" si="1"/>
        <v>CREATE TABLE G_S_22426_DAY (</v>
      </c>
      <c r="P30" t="s">
        <v>1301</v>
      </c>
      <c r="Q30" t="s">
        <v>1308</v>
      </c>
    </row>
    <row r="31" spans="1:25">
      <c r="A31" s="2" t="s">
        <v>5</v>
      </c>
      <c r="B31" s="1" t="s">
        <v>1254</v>
      </c>
      <c r="C31" s="3" t="s">
        <v>4</v>
      </c>
      <c r="D31" s="1" t="s">
        <v>104</v>
      </c>
      <c r="E31" s="1" t="s">
        <v>380</v>
      </c>
      <c r="F31" s="1" t="s">
        <v>379</v>
      </c>
      <c r="G31" s="3" t="s">
        <v>4</v>
      </c>
      <c r="H31" s="1" t="s">
        <v>3</v>
      </c>
      <c r="I31" t="s">
        <v>1263</v>
      </c>
      <c r="J31" t="s">
        <v>1272</v>
      </c>
      <c r="K31" t="s">
        <v>1281</v>
      </c>
      <c r="L31" t="s">
        <v>1290</v>
      </c>
      <c r="M31" t="s">
        <v>1299</v>
      </c>
      <c r="N31" t="str">
        <f t="shared" si="2"/>
        <v>rename G_S_22427_DAY to G_S_22427_DAY_CANCEL_OLD;</v>
      </c>
      <c r="O31" t="str">
        <f t="shared" si="1"/>
        <v>CREATE TABLE G_S_22427_DAY (</v>
      </c>
      <c r="P31" t="s">
        <v>1301</v>
      </c>
      <c r="Q31" t="s">
        <v>1309</v>
      </c>
    </row>
    <row r="32" spans="1:25">
      <c r="A32" s="2" t="s">
        <v>2</v>
      </c>
      <c r="B32" s="1" t="s">
        <v>1255</v>
      </c>
      <c r="C32" s="1" t="s">
        <v>1</v>
      </c>
      <c r="D32" s="1" t="s">
        <v>104</v>
      </c>
      <c r="E32" s="1" t="s">
        <v>380</v>
      </c>
      <c r="F32" s="1" t="s">
        <v>379</v>
      </c>
      <c r="G32" s="1" t="s">
        <v>1</v>
      </c>
      <c r="H32" s="1" t="s">
        <v>0</v>
      </c>
      <c r="I32" t="s">
        <v>1264</v>
      </c>
      <c r="J32" t="s">
        <v>1273</v>
      </c>
      <c r="K32" t="s">
        <v>1282</v>
      </c>
      <c r="L32" t="s">
        <v>1291</v>
      </c>
      <c r="M32" t="s">
        <v>1300</v>
      </c>
      <c r="N32" t="str">
        <f t="shared" si="2"/>
        <v>rename G_S_22428_DAY to G_S_22428_DAY_CANCEL_OLD;</v>
      </c>
      <c r="O32" t="str">
        <f t="shared" si="1"/>
        <v>CREATE TABLE G_S_22428_DAY (</v>
      </c>
      <c r="P32" t="s">
        <v>1301</v>
      </c>
      <c r="Q32" t="s">
        <v>1310</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B2:J158"/>
  <sheetViews>
    <sheetView workbookViewId="0">
      <selection activeCell="B1" sqref="B1:L1048576"/>
    </sheetView>
  </sheetViews>
  <sheetFormatPr defaultRowHeight="13.5"/>
  <sheetData>
    <row r="2" spans="2:10">
      <c r="B2" t="s">
        <v>846</v>
      </c>
      <c r="E2" t="s">
        <v>845</v>
      </c>
      <c r="H2" t="s">
        <v>825</v>
      </c>
      <c r="I2" t="s">
        <v>509</v>
      </c>
    </row>
    <row r="3" spans="2:10">
      <c r="B3" t="s">
        <v>1183</v>
      </c>
      <c r="E3" t="s">
        <v>675</v>
      </c>
      <c r="H3" t="s">
        <v>825</v>
      </c>
      <c r="I3" t="s">
        <v>1118</v>
      </c>
      <c r="J3" t="s">
        <v>555</v>
      </c>
    </row>
    <row r="4" spans="2:10">
      <c r="B4" t="s">
        <v>941</v>
      </c>
      <c r="E4" t="s">
        <v>675</v>
      </c>
      <c r="H4" t="s">
        <v>825</v>
      </c>
      <c r="I4" t="s">
        <v>814</v>
      </c>
    </row>
    <row r="5" spans="2:10">
      <c r="B5" t="s">
        <v>1187</v>
      </c>
      <c r="E5" t="s">
        <v>752</v>
      </c>
      <c r="H5" t="s">
        <v>825</v>
      </c>
      <c r="I5" t="s">
        <v>1121</v>
      </c>
    </row>
    <row r="6" spans="2:10">
      <c r="B6" t="s">
        <v>1189</v>
      </c>
      <c r="E6" t="s">
        <v>502</v>
      </c>
      <c r="H6" t="s">
        <v>825</v>
      </c>
      <c r="I6" t="s">
        <v>1124</v>
      </c>
    </row>
    <row r="8" spans="2:10">
      <c r="B8" t="s">
        <v>846</v>
      </c>
      <c r="E8" t="s">
        <v>845</v>
      </c>
      <c r="H8" t="s">
        <v>825</v>
      </c>
      <c r="I8" t="s">
        <v>509</v>
      </c>
    </row>
    <row r="9" spans="2:10">
      <c r="B9" t="s">
        <v>1191</v>
      </c>
      <c r="E9" t="s">
        <v>752</v>
      </c>
      <c r="H9" t="s">
        <v>825</v>
      </c>
      <c r="I9" t="s">
        <v>1126</v>
      </c>
      <c r="J9" t="s">
        <v>960</v>
      </c>
    </row>
    <row r="10" spans="2:10">
      <c r="B10" t="s">
        <v>1193</v>
      </c>
      <c r="E10" t="s">
        <v>502</v>
      </c>
      <c r="H10" t="s">
        <v>825</v>
      </c>
      <c r="I10" t="s">
        <v>1127</v>
      </c>
      <c r="J10" t="s">
        <v>960</v>
      </c>
    </row>
    <row r="11" spans="2:10">
      <c r="B11" t="s">
        <v>1195</v>
      </c>
      <c r="E11" t="s">
        <v>752</v>
      </c>
      <c r="H11" t="s">
        <v>825</v>
      </c>
      <c r="I11" t="s">
        <v>1128</v>
      </c>
      <c r="J11" t="s">
        <v>960</v>
      </c>
    </row>
    <row r="12" spans="2:10">
      <c r="B12" t="s">
        <v>1197</v>
      </c>
      <c r="E12" t="s">
        <v>502</v>
      </c>
      <c r="H12" t="s">
        <v>825</v>
      </c>
      <c r="I12" t="s">
        <v>1129</v>
      </c>
      <c r="J12" t="s">
        <v>960</v>
      </c>
    </row>
    <row r="13" spans="2:10">
      <c r="B13" t="s">
        <v>1199</v>
      </c>
      <c r="E13" t="s">
        <v>675</v>
      </c>
      <c r="H13" t="s">
        <v>825</v>
      </c>
      <c r="I13" t="s">
        <v>1131</v>
      </c>
      <c r="J13" t="s">
        <v>960</v>
      </c>
    </row>
    <row r="14" spans="2:10">
      <c r="B14" t="s">
        <v>1201</v>
      </c>
      <c r="E14" t="s">
        <v>675</v>
      </c>
      <c r="H14" t="s">
        <v>825</v>
      </c>
      <c r="I14" t="s">
        <v>1133</v>
      </c>
    </row>
    <row r="15" spans="2:10">
      <c r="B15" t="s">
        <v>1203</v>
      </c>
      <c r="E15" t="s">
        <v>528</v>
      </c>
      <c r="H15" t="s">
        <v>825</v>
      </c>
      <c r="I15" t="s">
        <v>1135</v>
      </c>
      <c r="J15" t="s">
        <v>1136</v>
      </c>
    </row>
    <row r="16" spans="2:10">
      <c r="B16" t="s">
        <v>1206</v>
      </c>
      <c r="E16" t="s">
        <v>741</v>
      </c>
      <c r="H16" t="s">
        <v>825</v>
      </c>
      <c r="I16" t="s">
        <v>1143</v>
      </c>
    </row>
    <row r="17" spans="2:10">
      <c r="B17" t="s">
        <v>1208</v>
      </c>
      <c r="E17" t="s">
        <v>873</v>
      </c>
      <c r="H17" t="s">
        <v>825</v>
      </c>
      <c r="I17" t="s">
        <v>1145</v>
      </c>
      <c r="J17" t="s">
        <v>1245</v>
      </c>
    </row>
    <row r="18" spans="2:10">
      <c r="B18" t="s">
        <v>1211</v>
      </c>
      <c r="E18" t="s">
        <v>873</v>
      </c>
      <c r="H18" t="s">
        <v>825</v>
      </c>
      <c r="I18" t="s">
        <v>1149</v>
      </c>
      <c r="J18" t="s">
        <v>1246</v>
      </c>
    </row>
    <row r="19" spans="2:10">
      <c r="B19" t="s">
        <v>1213</v>
      </c>
      <c r="E19" t="s">
        <v>752</v>
      </c>
      <c r="H19" t="s">
        <v>825</v>
      </c>
      <c r="I19" t="s">
        <v>1156</v>
      </c>
    </row>
    <row r="20" spans="2:10">
      <c r="B20" t="s">
        <v>1215</v>
      </c>
      <c r="E20" t="s">
        <v>502</v>
      </c>
      <c r="H20" t="s">
        <v>825</v>
      </c>
      <c r="I20" t="s">
        <v>1158</v>
      </c>
    </row>
    <row r="22" spans="2:10">
      <c r="B22" t="s">
        <v>846</v>
      </c>
      <c r="E22" t="s">
        <v>845</v>
      </c>
      <c r="H22" t="s">
        <v>825</v>
      </c>
      <c r="I22" t="s">
        <v>509</v>
      </c>
    </row>
    <row r="23" spans="2:10">
      <c r="B23" t="s">
        <v>1217</v>
      </c>
      <c r="E23" t="s">
        <v>675</v>
      </c>
      <c r="H23" t="s">
        <v>825</v>
      </c>
      <c r="I23" t="s">
        <v>1159</v>
      </c>
      <c r="J23" t="s">
        <v>555</v>
      </c>
    </row>
    <row r="24" spans="2:10">
      <c r="B24" t="s">
        <v>941</v>
      </c>
      <c r="E24" t="s">
        <v>675</v>
      </c>
      <c r="H24" t="s">
        <v>825</v>
      </c>
      <c r="I24" t="s">
        <v>814</v>
      </c>
    </row>
    <row r="25" spans="2:10">
      <c r="B25" t="s">
        <v>1187</v>
      </c>
      <c r="E25" t="s">
        <v>752</v>
      </c>
      <c r="H25" t="s">
        <v>825</v>
      </c>
      <c r="I25" t="s">
        <v>1160</v>
      </c>
    </row>
    <row r="26" spans="2:10">
      <c r="B26" t="s">
        <v>1189</v>
      </c>
      <c r="E26" t="s">
        <v>502</v>
      </c>
      <c r="H26" t="s">
        <v>825</v>
      </c>
      <c r="I26" t="s">
        <v>1161</v>
      </c>
    </row>
    <row r="28" spans="2:10">
      <c r="B28" t="s">
        <v>846</v>
      </c>
      <c r="E28" t="s">
        <v>845</v>
      </c>
      <c r="H28" t="s">
        <v>825</v>
      </c>
      <c r="I28" t="s">
        <v>509</v>
      </c>
    </row>
    <row r="29" spans="2:10">
      <c r="B29" t="s">
        <v>1191</v>
      </c>
      <c r="E29" t="s">
        <v>752</v>
      </c>
      <c r="H29" t="s">
        <v>825</v>
      </c>
      <c r="I29" t="s">
        <v>1126</v>
      </c>
    </row>
    <row r="30" spans="2:10">
      <c r="B30" t="s">
        <v>1193</v>
      </c>
      <c r="E30" t="s">
        <v>502</v>
      </c>
      <c r="H30" t="s">
        <v>825</v>
      </c>
      <c r="I30" t="s">
        <v>1127</v>
      </c>
    </row>
    <row r="31" spans="2:10">
      <c r="B31" t="s">
        <v>1195</v>
      </c>
      <c r="E31" t="s">
        <v>752</v>
      </c>
      <c r="H31" t="s">
        <v>825</v>
      </c>
      <c r="I31" t="s">
        <v>1128</v>
      </c>
    </row>
    <row r="32" spans="2:10">
      <c r="B32" t="s">
        <v>1197</v>
      </c>
      <c r="E32" t="s">
        <v>502</v>
      </c>
      <c r="H32" t="s">
        <v>825</v>
      </c>
      <c r="I32" t="s">
        <v>1129</v>
      </c>
    </row>
    <row r="33" spans="2:10">
      <c r="B33" t="s">
        <v>1199</v>
      </c>
      <c r="E33" t="s">
        <v>675</v>
      </c>
      <c r="H33" t="s">
        <v>825</v>
      </c>
      <c r="I33" t="s">
        <v>1131</v>
      </c>
    </row>
    <row r="34" spans="2:10">
      <c r="B34" t="s">
        <v>1201</v>
      </c>
      <c r="E34" t="s">
        <v>675</v>
      </c>
      <c r="H34" t="s">
        <v>825</v>
      </c>
      <c r="I34" t="s">
        <v>1133</v>
      </c>
    </row>
    <row r="35" spans="2:10">
      <c r="B35" t="s">
        <v>1203</v>
      </c>
      <c r="E35" t="s">
        <v>528</v>
      </c>
      <c r="H35" t="s">
        <v>825</v>
      </c>
      <c r="I35" t="s">
        <v>1135</v>
      </c>
      <c r="J35" t="s">
        <v>1136</v>
      </c>
    </row>
    <row r="36" spans="2:10">
      <c r="B36" t="s">
        <v>1206</v>
      </c>
      <c r="E36" t="s">
        <v>741</v>
      </c>
      <c r="H36" t="s">
        <v>825</v>
      </c>
      <c r="I36" t="s">
        <v>1143</v>
      </c>
    </row>
    <row r="37" spans="2:10">
      <c r="B37" t="s">
        <v>1164</v>
      </c>
      <c r="E37" t="s">
        <v>811</v>
      </c>
      <c r="H37" t="s">
        <v>825</v>
      </c>
      <c r="I37" t="s">
        <v>1164</v>
      </c>
    </row>
    <row r="38" spans="2:10">
      <c r="B38" t="s">
        <v>1219</v>
      </c>
      <c r="E38" t="s">
        <v>1166</v>
      </c>
      <c r="H38" t="s">
        <v>825</v>
      </c>
      <c r="I38" t="s">
        <v>1165</v>
      </c>
      <c r="J38" t="s">
        <v>1167</v>
      </c>
    </row>
    <row r="39" spans="2:10">
      <c r="B39" t="s">
        <v>1221</v>
      </c>
      <c r="E39" t="s">
        <v>811</v>
      </c>
      <c r="H39" t="s">
        <v>825</v>
      </c>
      <c r="I39" t="s">
        <v>1168</v>
      </c>
    </row>
    <row r="41" spans="2:10">
      <c r="B41" t="s">
        <v>846</v>
      </c>
      <c r="E41" t="s">
        <v>845</v>
      </c>
      <c r="H41" t="s">
        <v>825</v>
      </c>
      <c r="I41" t="s">
        <v>509</v>
      </c>
    </row>
    <row r="42" spans="2:10">
      <c r="B42" t="s">
        <v>1191</v>
      </c>
      <c r="E42" t="s">
        <v>752</v>
      </c>
      <c r="H42" t="s">
        <v>825</v>
      </c>
      <c r="I42" t="s">
        <v>1126</v>
      </c>
    </row>
    <row r="43" spans="2:10">
      <c r="B43" t="s">
        <v>1193</v>
      </c>
      <c r="E43" t="s">
        <v>502</v>
      </c>
      <c r="H43" t="s">
        <v>825</v>
      </c>
      <c r="I43" t="s">
        <v>1127</v>
      </c>
    </row>
    <row r="44" spans="2:10">
      <c r="B44" t="s">
        <v>1195</v>
      </c>
      <c r="E44" t="s">
        <v>752</v>
      </c>
      <c r="H44" t="s">
        <v>825</v>
      </c>
      <c r="I44" t="s">
        <v>1128</v>
      </c>
    </row>
    <row r="45" spans="2:10">
      <c r="B45" t="s">
        <v>1197</v>
      </c>
      <c r="E45" t="s">
        <v>502</v>
      </c>
      <c r="H45" t="s">
        <v>825</v>
      </c>
      <c r="I45" t="s">
        <v>1129</v>
      </c>
    </row>
    <row r="46" spans="2:10">
      <c r="B46" t="s">
        <v>1199</v>
      </c>
      <c r="E46" t="s">
        <v>675</v>
      </c>
      <c r="H46" t="s">
        <v>825</v>
      </c>
      <c r="I46" t="s">
        <v>1131</v>
      </c>
    </row>
    <row r="47" spans="2:10">
      <c r="B47" t="s">
        <v>1201</v>
      </c>
      <c r="E47" t="s">
        <v>675</v>
      </c>
      <c r="H47" t="s">
        <v>825</v>
      </c>
      <c r="I47" t="s">
        <v>1133</v>
      </c>
    </row>
    <row r="48" spans="2:10">
      <c r="B48" t="s">
        <v>1203</v>
      </c>
      <c r="E48" t="s">
        <v>528</v>
      </c>
      <c r="H48" t="s">
        <v>825</v>
      </c>
      <c r="I48" t="s">
        <v>1135</v>
      </c>
      <c r="J48" t="s">
        <v>1136</v>
      </c>
    </row>
    <row r="49" spans="2:10">
      <c r="B49" t="s">
        <v>1206</v>
      </c>
      <c r="E49" t="s">
        <v>741</v>
      </c>
      <c r="H49" t="s">
        <v>825</v>
      </c>
      <c r="I49" t="s">
        <v>1143</v>
      </c>
    </row>
    <row r="50" spans="2:10">
      <c r="B50" t="s">
        <v>1164</v>
      </c>
      <c r="E50" t="s">
        <v>811</v>
      </c>
      <c r="H50" t="s">
        <v>825</v>
      </c>
      <c r="I50" t="s">
        <v>1164</v>
      </c>
    </row>
    <row r="51" spans="2:10">
      <c r="B51" t="s">
        <v>1219</v>
      </c>
      <c r="E51" t="s">
        <v>1166</v>
      </c>
      <c r="H51" t="s">
        <v>825</v>
      </c>
      <c r="I51" t="s">
        <v>1165</v>
      </c>
      <c r="J51" t="s">
        <v>1167</v>
      </c>
    </row>
    <row r="52" spans="2:10">
      <c r="B52" t="s">
        <v>1221</v>
      </c>
      <c r="E52" t="s">
        <v>811</v>
      </c>
      <c r="H52" t="s">
        <v>825</v>
      </c>
      <c r="I52" t="s">
        <v>1168</v>
      </c>
    </row>
    <row r="54" spans="2:10">
      <c r="B54" t="s">
        <v>846</v>
      </c>
      <c r="E54" t="s">
        <v>845</v>
      </c>
      <c r="H54" t="s">
        <v>825</v>
      </c>
      <c r="I54" t="s">
        <v>509</v>
      </c>
    </row>
    <row r="55" spans="2:10">
      <c r="B55" t="s">
        <v>1191</v>
      </c>
      <c r="E55" t="s">
        <v>752</v>
      </c>
      <c r="H55" t="s">
        <v>825</v>
      </c>
      <c r="I55" t="s">
        <v>1126</v>
      </c>
    </row>
    <row r="56" spans="2:10">
      <c r="B56" t="s">
        <v>1193</v>
      </c>
      <c r="E56" t="s">
        <v>502</v>
      </c>
      <c r="H56" t="s">
        <v>825</v>
      </c>
      <c r="I56" t="s">
        <v>1127</v>
      </c>
    </row>
    <row r="57" spans="2:10">
      <c r="B57" t="s">
        <v>1195</v>
      </c>
      <c r="E57" t="s">
        <v>752</v>
      </c>
      <c r="H57" t="s">
        <v>825</v>
      </c>
      <c r="I57" t="s">
        <v>1128</v>
      </c>
    </row>
    <row r="58" spans="2:10">
      <c r="B58" t="s">
        <v>1197</v>
      </c>
      <c r="E58" t="s">
        <v>502</v>
      </c>
      <c r="H58" t="s">
        <v>825</v>
      </c>
      <c r="I58" t="s">
        <v>1129</v>
      </c>
    </row>
    <row r="59" spans="2:10">
      <c r="B59" t="s">
        <v>1199</v>
      </c>
      <c r="E59" t="s">
        <v>675</v>
      </c>
      <c r="H59" t="s">
        <v>825</v>
      </c>
      <c r="I59" t="s">
        <v>1131</v>
      </c>
    </row>
    <row r="60" spans="2:10">
      <c r="B60" t="s">
        <v>1201</v>
      </c>
      <c r="E60" t="s">
        <v>675</v>
      </c>
      <c r="H60" t="s">
        <v>825</v>
      </c>
      <c r="I60" t="s">
        <v>1133</v>
      </c>
    </row>
    <row r="61" spans="2:10">
      <c r="B61" t="s">
        <v>1203</v>
      </c>
      <c r="E61" t="s">
        <v>528</v>
      </c>
      <c r="H61" t="s">
        <v>825</v>
      </c>
      <c r="I61" t="s">
        <v>1135</v>
      </c>
      <c r="J61" t="s">
        <v>1136</v>
      </c>
    </row>
    <row r="62" spans="2:10">
      <c r="B62" t="s">
        <v>1206</v>
      </c>
      <c r="E62" t="s">
        <v>741</v>
      </c>
      <c r="H62" t="s">
        <v>825</v>
      </c>
      <c r="I62" t="s">
        <v>1143</v>
      </c>
    </row>
    <row r="63" spans="2:10">
      <c r="B63" t="s">
        <v>1164</v>
      </c>
      <c r="E63" t="s">
        <v>811</v>
      </c>
      <c r="H63" t="s">
        <v>825</v>
      </c>
      <c r="I63" t="s">
        <v>1164</v>
      </c>
    </row>
    <row r="64" spans="2:10">
      <c r="B64" t="s">
        <v>1219</v>
      </c>
      <c r="E64" t="s">
        <v>1166</v>
      </c>
      <c r="H64" t="s">
        <v>825</v>
      </c>
      <c r="I64" t="s">
        <v>1165</v>
      </c>
      <c r="J64" t="s">
        <v>1167</v>
      </c>
    </row>
    <row r="65" spans="2:10">
      <c r="B65" t="s">
        <v>1221</v>
      </c>
      <c r="E65" t="s">
        <v>811</v>
      </c>
      <c r="H65" t="s">
        <v>825</v>
      </c>
      <c r="I65" t="s">
        <v>1168</v>
      </c>
    </row>
    <row r="67" spans="2:10">
      <c r="B67" t="s">
        <v>846</v>
      </c>
      <c r="E67" t="s">
        <v>845</v>
      </c>
      <c r="H67" t="s">
        <v>825</v>
      </c>
      <c r="I67" t="s">
        <v>509</v>
      </c>
    </row>
    <row r="68" spans="2:10">
      <c r="B68" t="s">
        <v>1191</v>
      </c>
      <c r="E68" t="s">
        <v>752</v>
      </c>
      <c r="H68" t="s">
        <v>825</v>
      </c>
      <c r="I68" t="s">
        <v>1126</v>
      </c>
    </row>
    <row r="69" spans="2:10">
      <c r="B69" t="s">
        <v>1193</v>
      </c>
      <c r="E69" t="s">
        <v>502</v>
      </c>
      <c r="H69" t="s">
        <v>825</v>
      </c>
      <c r="I69" t="s">
        <v>1127</v>
      </c>
    </row>
    <row r="70" spans="2:10">
      <c r="B70" t="s">
        <v>1195</v>
      </c>
      <c r="E70" t="s">
        <v>752</v>
      </c>
      <c r="H70" t="s">
        <v>825</v>
      </c>
      <c r="I70" t="s">
        <v>1128</v>
      </c>
    </row>
    <row r="71" spans="2:10">
      <c r="B71" t="s">
        <v>1197</v>
      </c>
      <c r="E71" t="s">
        <v>502</v>
      </c>
      <c r="H71" t="s">
        <v>825</v>
      </c>
      <c r="I71" t="s">
        <v>1129</v>
      </c>
    </row>
    <row r="72" spans="2:10">
      <c r="B72" t="s">
        <v>1199</v>
      </c>
      <c r="E72" t="s">
        <v>675</v>
      </c>
      <c r="H72" t="s">
        <v>825</v>
      </c>
      <c r="I72" t="s">
        <v>1169</v>
      </c>
    </row>
    <row r="73" spans="2:10">
      <c r="B73" t="s">
        <v>1201</v>
      </c>
      <c r="E73" t="s">
        <v>675</v>
      </c>
      <c r="H73" t="s">
        <v>825</v>
      </c>
      <c r="I73" t="s">
        <v>1133</v>
      </c>
    </row>
    <row r="74" spans="2:10">
      <c r="B74" t="s">
        <v>1203</v>
      </c>
      <c r="E74" t="s">
        <v>528</v>
      </c>
      <c r="H74" t="s">
        <v>825</v>
      </c>
      <c r="I74" t="s">
        <v>1135</v>
      </c>
      <c r="J74" t="s">
        <v>1136</v>
      </c>
    </row>
    <row r="75" spans="2:10">
      <c r="B75" t="s">
        <v>1206</v>
      </c>
      <c r="E75" t="s">
        <v>741</v>
      </c>
      <c r="H75" t="s">
        <v>825</v>
      </c>
      <c r="I75" t="s">
        <v>1143</v>
      </c>
    </row>
    <row r="76" spans="2:10">
      <c r="B76" t="s">
        <v>1164</v>
      </c>
      <c r="E76" t="s">
        <v>811</v>
      </c>
      <c r="H76" t="s">
        <v>825</v>
      </c>
      <c r="I76" t="s">
        <v>1164</v>
      </c>
    </row>
    <row r="77" spans="2:10">
      <c r="B77" t="s">
        <v>1219</v>
      </c>
      <c r="E77" t="s">
        <v>1166</v>
      </c>
      <c r="H77" t="s">
        <v>825</v>
      </c>
      <c r="I77" t="s">
        <v>1165</v>
      </c>
      <c r="J77" t="s">
        <v>1167</v>
      </c>
    </row>
    <row r="78" spans="2:10">
      <c r="B78" t="s">
        <v>1221</v>
      </c>
      <c r="E78" t="s">
        <v>811</v>
      </c>
      <c r="H78" t="s">
        <v>825</v>
      </c>
      <c r="I78" t="s">
        <v>1168</v>
      </c>
    </row>
    <row r="80" spans="2:10">
      <c r="B80" t="s">
        <v>846</v>
      </c>
      <c r="E80" t="s">
        <v>845</v>
      </c>
      <c r="H80" t="s">
        <v>825</v>
      </c>
      <c r="I80" t="s">
        <v>509</v>
      </c>
    </row>
    <row r="81" spans="2:10">
      <c r="B81" t="s">
        <v>1223</v>
      </c>
      <c r="E81" t="s">
        <v>752</v>
      </c>
      <c r="H81" t="s">
        <v>825</v>
      </c>
      <c r="I81" t="s">
        <v>1170</v>
      </c>
    </row>
    <row r="82" spans="2:10">
      <c r="B82" t="s">
        <v>1225</v>
      </c>
      <c r="E82" t="s">
        <v>502</v>
      </c>
      <c r="H82" t="s">
        <v>825</v>
      </c>
      <c r="I82" t="s">
        <v>1171</v>
      </c>
    </row>
    <row r="83" spans="2:10">
      <c r="B83" t="s">
        <v>1199</v>
      </c>
      <c r="E83" t="s">
        <v>675</v>
      </c>
      <c r="H83" t="s">
        <v>825</v>
      </c>
      <c r="I83" t="s">
        <v>1131</v>
      </c>
    </row>
    <row r="84" spans="2:10">
      <c r="B84" t="s">
        <v>1201</v>
      </c>
      <c r="E84" t="s">
        <v>675</v>
      </c>
      <c r="H84" t="s">
        <v>825</v>
      </c>
      <c r="I84" t="s">
        <v>1133</v>
      </c>
    </row>
    <row r="85" spans="2:10">
      <c r="B85" t="s">
        <v>1203</v>
      </c>
      <c r="E85" t="s">
        <v>528</v>
      </c>
      <c r="H85" t="s">
        <v>825</v>
      </c>
      <c r="I85" t="s">
        <v>1135</v>
      </c>
      <c r="J85" t="s">
        <v>1136</v>
      </c>
    </row>
    <row r="86" spans="2:10">
      <c r="B86" t="s">
        <v>1164</v>
      </c>
      <c r="E86" t="s">
        <v>811</v>
      </c>
      <c r="H86" t="s">
        <v>825</v>
      </c>
      <c r="I86" t="s">
        <v>1164</v>
      </c>
    </row>
    <row r="87" spans="2:10">
      <c r="B87" t="s">
        <v>1219</v>
      </c>
      <c r="E87" t="s">
        <v>1166</v>
      </c>
      <c r="H87" t="s">
        <v>825</v>
      </c>
      <c r="I87" t="s">
        <v>1165</v>
      </c>
    </row>
    <row r="88" spans="2:10">
      <c r="B88" t="s">
        <v>1242</v>
      </c>
      <c r="E88" t="s">
        <v>811</v>
      </c>
      <c r="H88" t="s">
        <v>825</v>
      </c>
      <c r="I88" t="s">
        <v>511</v>
      </c>
    </row>
    <row r="90" spans="2:10">
      <c r="B90" t="s">
        <v>846</v>
      </c>
      <c r="E90" t="s">
        <v>845</v>
      </c>
      <c r="H90" t="s">
        <v>825</v>
      </c>
      <c r="I90" t="s">
        <v>509</v>
      </c>
    </row>
    <row r="91" spans="2:10">
      <c r="B91" t="s">
        <v>1228</v>
      </c>
      <c r="E91" t="s">
        <v>752</v>
      </c>
      <c r="H91" t="s">
        <v>825</v>
      </c>
      <c r="I91" t="s">
        <v>1172</v>
      </c>
    </row>
    <row r="92" spans="2:10">
      <c r="B92" t="s">
        <v>1230</v>
      </c>
      <c r="E92" t="s">
        <v>502</v>
      </c>
      <c r="H92" t="s">
        <v>825</v>
      </c>
      <c r="I92" t="s">
        <v>1173</v>
      </c>
    </row>
    <row r="93" spans="2:10">
      <c r="B93" t="s">
        <v>1232</v>
      </c>
      <c r="E93" t="s">
        <v>675</v>
      </c>
      <c r="H93" t="s">
        <v>825</v>
      </c>
      <c r="I93" t="s">
        <v>1174</v>
      </c>
    </row>
    <row r="94" spans="2:10">
      <c r="B94" t="s">
        <v>1234</v>
      </c>
      <c r="E94" t="s">
        <v>675</v>
      </c>
      <c r="H94" t="s">
        <v>825</v>
      </c>
      <c r="I94" t="s">
        <v>1175</v>
      </c>
    </row>
    <row r="95" spans="2:10">
      <c r="B95" t="s">
        <v>1236</v>
      </c>
      <c r="E95" t="s">
        <v>1166</v>
      </c>
      <c r="H95" t="s">
        <v>825</v>
      </c>
      <c r="I95" t="s">
        <v>1176</v>
      </c>
    </row>
    <row r="96" spans="2:10">
      <c r="B96" t="s">
        <v>1238</v>
      </c>
      <c r="E96" t="s">
        <v>528</v>
      </c>
      <c r="H96" t="s">
        <v>825</v>
      </c>
      <c r="I96" t="s">
        <v>1177</v>
      </c>
      <c r="J96" t="s">
        <v>1178</v>
      </c>
    </row>
    <row r="97" spans="2:10">
      <c r="B97" t="s">
        <v>1240</v>
      </c>
      <c r="E97" t="s">
        <v>873</v>
      </c>
      <c r="H97" t="s">
        <v>825</v>
      </c>
      <c r="I97" t="s">
        <v>1180</v>
      </c>
      <c r="J97" t="s">
        <v>1181</v>
      </c>
    </row>
    <row r="98" spans="2:10">
      <c r="B98" t="s">
        <v>1242</v>
      </c>
      <c r="E98" t="s">
        <v>811</v>
      </c>
      <c r="H98" t="s">
        <v>825</v>
      </c>
      <c r="I98" t="s">
        <v>511</v>
      </c>
    </row>
    <row r="158" ht="25.5" customHeight="1"/>
  </sheetData>
  <phoneticPr fontId="1" type="noConversion"/>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0"/>
  <sheetViews>
    <sheetView workbookViewId="0">
      <selection activeCell="G7" sqref="G7"/>
    </sheetView>
  </sheetViews>
  <sheetFormatPr defaultRowHeight="13.5"/>
  <sheetData>
    <row r="1" spans="1:1">
      <c r="A1" t="s">
        <v>467</v>
      </c>
    </row>
    <row r="2" spans="1:1">
      <c r="A2" t="s">
        <v>466</v>
      </c>
    </row>
    <row r="3" spans="1:1">
      <c r="A3" t="s">
        <v>465</v>
      </c>
    </row>
    <row r="4" spans="1:1">
      <c r="A4" t="s">
        <v>464</v>
      </c>
    </row>
    <row r="5" spans="1:1">
      <c r="A5" t="s">
        <v>463</v>
      </c>
    </row>
    <row r="6" spans="1:1">
      <c r="A6" t="s">
        <v>462</v>
      </c>
    </row>
    <row r="7" spans="1:1">
      <c r="A7" t="s">
        <v>461</v>
      </c>
    </row>
    <row r="8" spans="1:1">
      <c r="A8" t="s">
        <v>460</v>
      </c>
    </row>
    <row r="9" spans="1:1">
      <c r="A9" t="s">
        <v>459</v>
      </c>
    </row>
    <row r="10" spans="1:1">
      <c r="A10" t="s">
        <v>458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119">
        <v>6</v>
      </c>
      <c r="B8" s="99" t="s">
        <v>661</v>
      </c>
      <c r="C8" s="25" t="s">
        <v>660</v>
      </c>
      <c r="D8" s="99" t="s">
        <v>659</v>
      </c>
      <c r="E8" s="115"/>
      <c r="G8" s="12" t="s">
        <v>469</v>
      </c>
      <c r="H8" s="17" t="s">
        <v>658</v>
      </c>
      <c r="I8" t="s">
        <v>525</v>
      </c>
      <c r="J8" s="11" t="s">
        <v>468</v>
      </c>
      <c r="K8" s="11" t="str">
        <f t="shared" si="0"/>
        <v>业务计费类型</v>
      </c>
      <c r="L8">
        <f t="shared" si="1"/>
        <v>0</v>
      </c>
    </row>
    <row r="9" spans="1:12" ht="26.25" thickBot="1">
      <c r="A9" s="120"/>
      <c r="B9" s="100"/>
      <c r="C9" s="19" t="s">
        <v>657</v>
      </c>
      <c r="D9" s="100"/>
      <c r="E9" s="116"/>
      <c r="G9" s="12" t="s">
        <v>469</v>
      </c>
      <c r="J9" s="11" t="s">
        <v>468</v>
      </c>
      <c r="K9" s="11">
        <f t="shared" si="0"/>
        <v>0</v>
      </c>
      <c r="L9">
        <f t="shared" si="1"/>
        <v>0</v>
      </c>
    </row>
    <row r="10" spans="1:12" ht="140.25">
      <c r="A10" s="121">
        <v>7</v>
      </c>
      <c r="B10" s="99" t="s">
        <v>656</v>
      </c>
      <c r="C10" s="25" t="s">
        <v>655</v>
      </c>
      <c r="D10" s="99" t="s">
        <v>474</v>
      </c>
      <c r="E10" s="115"/>
      <c r="G10" s="12" t="s">
        <v>469</v>
      </c>
      <c r="H10" s="17" t="s">
        <v>654</v>
      </c>
      <c r="I10" t="s">
        <v>472</v>
      </c>
      <c r="J10" s="11" t="s">
        <v>468</v>
      </c>
      <c r="K10" s="11" t="str">
        <f t="shared" si="0"/>
        <v>业务退费客户数</v>
      </c>
      <c r="L10">
        <f t="shared" si="1"/>
        <v>0</v>
      </c>
    </row>
    <row r="11" spans="1:12" ht="51.75" thickBot="1">
      <c r="A11" s="122"/>
      <c r="B11" s="100"/>
      <c r="C11" s="19" t="s">
        <v>653</v>
      </c>
      <c r="D11" s="100"/>
      <c r="E11" s="116"/>
      <c r="G11" s="12" t="s">
        <v>469</v>
      </c>
      <c r="J11" s="11" t="s">
        <v>468</v>
      </c>
      <c r="K11" s="11">
        <f t="shared" si="0"/>
        <v>0</v>
      </c>
      <c r="L11">
        <f t="shared" si="1"/>
        <v>0</v>
      </c>
    </row>
    <row r="12" spans="1:12" ht="153.75">
      <c r="A12" s="121">
        <v>8</v>
      </c>
      <c r="B12" s="99" t="s">
        <v>652</v>
      </c>
      <c r="C12" s="25" t="s">
        <v>651</v>
      </c>
      <c r="D12" s="99" t="s">
        <v>474</v>
      </c>
      <c r="E12" s="115"/>
      <c r="G12" s="12" t="s">
        <v>469</v>
      </c>
      <c r="H12" s="17" t="s">
        <v>650</v>
      </c>
      <c r="I12" t="s">
        <v>472</v>
      </c>
      <c r="J12" s="11" t="s">
        <v>468</v>
      </c>
      <c r="K12" s="11" t="str">
        <f t="shared" si="0"/>
        <v>订购用户数</v>
      </c>
      <c r="L12">
        <f t="shared" si="1"/>
        <v>0</v>
      </c>
    </row>
    <row r="13" spans="1:12" ht="51.75" thickBot="1">
      <c r="A13" s="122"/>
      <c r="B13" s="100"/>
      <c r="C13" s="19" t="s">
        <v>649</v>
      </c>
      <c r="D13" s="100"/>
      <c r="E13" s="116"/>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97" t="s">
        <v>604</v>
      </c>
      <c r="B21" s="109" t="s">
        <v>603</v>
      </c>
      <c r="C21" s="25" t="s">
        <v>602</v>
      </c>
      <c r="D21" s="109" t="s">
        <v>601</v>
      </c>
      <c r="E21" s="112" t="s">
        <v>555</v>
      </c>
      <c r="G21" s="12" t="s">
        <v>469</v>
      </c>
      <c r="H21" t="s">
        <v>599</v>
      </c>
      <c r="I21" t="s">
        <v>598</v>
      </c>
      <c r="J21" s="11" t="s">
        <v>468</v>
      </c>
      <c r="K21" s="11" t="str">
        <f t="shared" si="0"/>
        <v>办理类型</v>
      </c>
      <c r="L21" t="str">
        <f t="shared" si="1"/>
        <v>主键</v>
      </c>
    </row>
    <row r="22" spans="1:12" ht="64.5" thickBot="1">
      <c r="A22" s="98"/>
      <c r="B22" s="111"/>
      <c r="C22" s="19" t="s">
        <v>597</v>
      </c>
      <c r="D22" s="111"/>
      <c r="E22" s="114"/>
      <c r="G22" s="12" t="s">
        <v>469</v>
      </c>
      <c r="J22" s="11" t="s">
        <v>468</v>
      </c>
      <c r="K22" s="11">
        <f t="shared" si="0"/>
        <v>0</v>
      </c>
      <c r="L22">
        <f t="shared" si="1"/>
        <v>0</v>
      </c>
    </row>
    <row r="23" spans="1:12" ht="63.75">
      <c r="A23" s="97" t="s">
        <v>596</v>
      </c>
      <c r="B23" s="109" t="s">
        <v>648</v>
      </c>
      <c r="C23" s="25" t="s">
        <v>647</v>
      </c>
      <c r="D23" s="109" t="s">
        <v>545</v>
      </c>
      <c r="E23" s="115"/>
      <c r="G23" s="12" t="s">
        <v>469</v>
      </c>
      <c r="H23" t="s">
        <v>646</v>
      </c>
      <c r="I23" t="s">
        <v>487</v>
      </c>
      <c r="J23" s="11" t="s">
        <v>468</v>
      </c>
      <c r="K23" s="11" t="str">
        <f t="shared" si="0"/>
        <v>新增客户数</v>
      </c>
      <c r="L23">
        <f t="shared" si="1"/>
        <v>0</v>
      </c>
    </row>
    <row r="24" spans="1:12" ht="14.25" thickBot="1">
      <c r="A24" s="98"/>
      <c r="B24" s="111"/>
      <c r="C24" s="19" t="s">
        <v>516</v>
      </c>
      <c r="D24" s="111"/>
      <c r="E24" s="116"/>
      <c r="G24" s="12" t="s">
        <v>469</v>
      </c>
      <c r="J24" s="11" t="s">
        <v>468</v>
      </c>
      <c r="K24" s="11">
        <f t="shared" si="0"/>
        <v>0</v>
      </c>
      <c r="L24">
        <f t="shared" si="1"/>
        <v>0</v>
      </c>
    </row>
    <row r="25" spans="1:12" ht="51.75">
      <c r="A25" s="97" t="s">
        <v>563</v>
      </c>
      <c r="B25" s="99" t="s">
        <v>645</v>
      </c>
      <c r="C25" s="25" t="s">
        <v>644</v>
      </c>
      <c r="D25" s="99" t="s">
        <v>532</v>
      </c>
      <c r="E25" s="115"/>
      <c r="G25" s="12" t="s">
        <v>469</v>
      </c>
      <c r="H25" t="s">
        <v>643</v>
      </c>
      <c r="I25" t="s">
        <v>472</v>
      </c>
      <c r="J25" s="11" t="s">
        <v>468</v>
      </c>
      <c r="K25" s="11" t="str">
        <f t="shared" si="0"/>
        <v>缴费笔数</v>
      </c>
      <c r="L25">
        <f t="shared" si="1"/>
        <v>0</v>
      </c>
    </row>
    <row r="26" spans="1:12" ht="14.25" thickBot="1">
      <c r="A26" s="98"/>
      <c r="B26" s="100"/>
      <c r="C26" s="19" t="s">
        <v>490</v>
      </c>
      <c r="D26" s="100"/>
      <c r="E26" s="116"/>
      <c r="G26" s="12" t="s">
        <v>469</v>
      </c>
      <c r="J26" s="11" t="s">
        <v>468</v>
      </c>
      <c r="K26" s="11">
        <f t="shared" si="0"/>
        <v>0</v>
      </c>
      <c r="L26">
        <f t="shared" si="1"/>
        <v>0</v>
      </c>
    </row>
    <row r="27" spans="1:12" ht="51.75">
      <c r="A27" s="97" t="s">
        <v>642</v>
      </c>
      <c r="B27" s="99" t="s">
        <v>641</v>
      </c>
      <c r="C27" s="25" t="s">
        <v>640</v>
      </c>
      <c r="D27" s="109" t="s">
        <v>532</v>
      </c>
      <c r="E27" s="115"/>
      <c r="G27" s="12" t="s">
        <v>469</v>
      </c>
      <c r="H27" t="s">
        <v>639</v>
      </c>
      <c r="I27" t="s">
        <v>472</v>
      </c>
      <c r="J27" s="11" t="s">
        <v>468</v>
      </c>
      <c r="K27" s="11" t="str">
        <f t="shared" si="0"/>
        <v>缴费金额</v>
      </c>
      <c r="L27">
        <f t="shared" si="1"/>
        <v>0</v>
      </c>
    </row>
    <row r="28" spans="1:12" ht="14.25" thickBot="1">
      <c r="A28" s="98"/>
      <c r="B28" s="100"/>
      <c r="C28" s="19" t="s">
        <v>475</v>
      </c>
      <c r="D28" s="111"/>
      <c r="E28" s="116"/>
      <c r="G28" s="12" t="s">
        <v>469</v>
      </c>
      <c r="J28" s="11" t="s">
        <v>468</v>
      </c>
      <c r="K28" s="11">
        <f t="shared" si="0"/>
        <v>0</v>
      </c>
      <c r="L28">
        <f t="shared" si="1"/>
        <v>0</v>
      </c>
    </row>
    <row r="29" spans="1:12" ht="102.75">
      <c r="A29" s="97" t="s">
        <v>638</v>
      </c>
      <c r="B29" s="109" t="s">
        <v>637</v>
      </c>
      <c r="C29" s="25" t="s">
        <v>636</v>
      </c>
      <c r="D29" s="109" t="s">
        <v>545</v>
      </c>
      <c r="E29" s="115"/>
      <c r="G29" s="12" t="s">
        <v>469</v>
      </c>
      <c r="H29" t="s">
        <v>635</v>
      </c>
      <c r="I29" t="s">
        <v>487</v>
      </c>
      <c r="J29" s="11" t="s">
        <v>468</v>
      </c>
      <c r="K29" s="11" t="str">
        <f t="shared" si="0"/>
        <v>充值卡销售笔数</v>
      </c>
      <c r="L29">
        <f t="shared" si="1"/>
        <v>0</v>
      </c>
    </row>
    <row r="30" spans="1:12" ht="14.25" thickBot="1">
      <c r="A30" s="98"/>
      <c r="B30" s="111"/>
      <c r="C30" s="19" t="s">
        <v>634</v>
      </c>
      <c r="D30" s="111"/>
      <c r="E30" s="116"/>
      <c r="G30" s="12" t="s">
        <v>469</v>
      </c>
      <c r="J30" s="11" t="s">
        <v>468</v>
      </c>
      <c r="K30" s="11">
        <f t="shared" si="0"/>
        <v>0</v>
      </c>
      <c r="L30">
        <f t="shared" si="1"/>
        <v>0</v>
      </c>
    </row>
    <row r="31" spans="1:12" ht="357.75">
      <c r="A31" s="97" t="s">
        <v>633</v>
      </c>
      <c r="B31" s="109" t="s">
        <v>632</v>
      </c>
      <c r="C31" s="38" t="s">
        <v>631</v>
      </c>
      <c r="D31" s="109" t="s">
        <v>532</v>
      </c>
      <c r="E31" s="115"/>
      <c r="G31" s="12" t="s">
        <v>469</v>
      </c>
      <c r="H31" t="s">
        <v>540</v>
      </c>
      <c r="I31" t="s">
        <v>472</v>
      </c>
      <c r="J31" s="11" t="s">
        <v>468</v>
      </c>
      <c r="K31" s="11" t="str">
        <f t="shared" si="0"/>
        <v>增值业务办理笔数</v>
      </c>
      <c r="L31">
        <f t="shared" si="1"/>
        <v>0</v>
      </c>
    </row>
    <row r="32" spans="1:12" ht="14.25" thickBot="1">
      <c r="A32" s="98"/>
      <c r="B32" s="111"/>
      <c r="C32" s="37" t="s">
        <v>490</v>
      </c>
      <c r="D32" s="111"/>
      <c r="E32" s="116"/>
      <c r="G32" s="12" t="s">
        <v>469</v>
      </c>
      <c r="J32" s="11" t="s">
        <v>468</v>
      </c>
      <c r="K32" s="11">
        <f t="shared" si="0"/>
        <v>0</v>
      </c>
      <c r="L32">
        <f t="shared" si="1"/>
        <v>0</v>
      </c>
    </row>
    <row r="33" spans="1:12" ht="408.75">
      <c r="A33" s="97" t="s">
        <v>630</v>
      </c>
      <c r="B33" s="109" t="s">
        <v>542</v>
      </c>
      <c r="C33" s="38" t="s">
        <v>629</v>
      </c>
      <c r="D33" s="109" t="s">
        <v>532</v>
      </c>
      <c r="E33" s="115"/>
      <c r="G33" s="12" t="s">
        <v>469</v>
      </c>
      <c r="H33" t="s">
        <v>628</v>
      </c>
      <c r="I33" t="s">
        <v>472</v>
      </c>
      <c r="J33" s="11" t="s">
        <v>468</v>
      </c>
      <c r="K33" s="11" t="str">
        <f t="shared" si="0"/>
        <v>增值业务开通量</v>
      </c>
      <c r="L33">
        <f t="shared" si="1"/>
        <v>0</v>
      </c>
    </row>
    <row r="34" spans="1:12" ht="42.75" customHeight="1" thickBot="1">
      <c r="A34" s="98"/>
      <c r="B34" s="111"/>
      <c r="C34" s="37" t="s">
        <v>490</v>
      </c>
      <c r="D34" s="111"/>
      <c r="E34" s="116"/>
      <c r="G34" s="12" t="s">
        <v>469</v>
      </c>
      <c r="J34" s="11" t="s">
        <v>468</v>
      </c>
      <c r="K34" s="11">
        <f t="shared" ref="K34:K65" si="2">B34</f>
        <v>0</v>
      </c>
      <c r="L34">
        <f t="shared" ref="L34:L65" si="3">E34</f>
        <v>0</v>
      </c>
    </row>
    <row r="35" spans="1:12" ht="409.5">
      <c r="A35" s="97" t="s">
        <v>627</v>
      </c>
      <c r="B35" s="109" t="s">
        <v>626</v>
      </c>
      <c r="C35" s="38" t="s">
        <v>625</v>
      </c>
      <c r="D35" s="109" t="s">
        <v>532</v>
      </c>
      <c r="E35" s="115"/>
      <c r="G35" s="12" t="s">
        <v>469</v>
      </c>
      <c r="H35" t="s">
        <v>560</v>
      </c>
      <c r="J35" s="11" t="s">
        <v>468</v>
      </c>
      <c r="K35" s="11" t="str">
        <f t="shared" si="2"/>
        <v>重点增值业务开通量</v>
      </c>
      <c r="L35">
        <f t="shared" si="3"/>
        <v>0</v>
      </c>
    </row>
    <row r="36" spans="1:12" ht="14.25" thickBot="1">
      <c r="A36" s="98"/>
      <c r="B36" s="111"/>
      <c r="C36" s="37" t="s">
        <v>490</v>
      </c>
      <c r="D36" s="111"/>
      <c r="E36" s="116"/>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97" t="s">
        <v>619</v>
      </c>
      <c r="B39" s="109" t="s">
        <v>618</v>
      </c>
      <c r="C39" s="35" t="s">
        <v>617</v>
      </c>
      <c r="D39" s="109" t="s">
        <v>532</v>
      </c>
      <c r="E39" s="115"/>
      <c r="G39" s="12" t="s">
        <v>469</v>
      </c>
      <c r="H39" t="s">
        <v>616</v>
      </c>
      <c r="I39" t="s">
        <v>472</v>
      </c>
      <c r="J39" s="11" t="s">
        <v>468</v>
      </c>
      <c r="K39" s="11" t="str">
        <f t="shared" si="2"/>
        <v>办理类基础服务笔数</v>
      </c>
      <c r="L39">
        <f t="shared" si="3"/>
        <v>0</v>
      </c>
    </row>
    <row r="40" spans="1:12" ht="14.25" thickBot="1">
      <c r="A40" s="98"/>
      <c r="B40" s="111"/>
      <c r="C40" s="34" t="s">
        <v>490</v>
      </c>
      <c r="D40" s="111"/>
      <c r="E40" s="116"/>
      <c r="G40" s="12" t="s">
        <v>469</v>
      </c>
      <c r="J40" s="11" t="s">
        <v>468</v>
      </c>
      <c r="K40" s="11">
        <f t="shared" si="2"/>
        <v>0</v>
      </c>
      <c r="L40">
        <f t="shared" si="3"/>
        <v>0</v>
      </c>
    </row>
    <row r="41" spans="1:12" ht="38.25">
      <c r="A41" s="97" t="s">
        <v>615</v>
      </c>
      <c r="B41" s="109" t="s">
        <v>614</v>
      </c>
      <c r="C41" s="35" t="s">
        <v>613</v>
      </c>
      <c r="D41" s="109" t="s">
        <v>532</v>
      </c>
      <c r="E41" s="115"/>
      <c r="G41" s="12" t="s">
        <v>469</v>
      </c>
      <c r="H41" t="s">
        <v>531</v>
      </c>
      <c r="I41" t="s">
        <v>472</v>
      </c>
      <c r="J41" s="11" t="s">
        <v>468</v>
      </c>
      <c r="K41" s="11" t="str">
        <f t="shared" si="2"/>
        <v>查询类基础服务笔数</v>
      </c>
      <c r="L41">
        <f t="shared" si="3"/>
        <v>0</v>
      </c>
    </row>
    <row r="42" spans="1:12" ht="14.25" thickBot="1">
      <c r="A42" s="98"/>
      <c r="B42" s="111"/>
      <c r="C42" s="34" t="s">
        <v>490</v>
      </c>
      <c r="D42" s="111"/>
      <c r="E42" s="116"/>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97" t="s">
        <v>604</v>
      </c>
      <c r="B49" s="109" t="s">
        <v>603</v>
      </c>
      <c r="C49" s="25" t="s">
        <v>602</v>
      </c>
      <c r="D49" s="109" t="s">
        <v>601</v>
      </c>
      <c r="E49" s="117" t="s">
        <v>600</v>
      </c>
      <c r="G49" s="12" t="s">
        <v>469</v>
      </c>
      <c r="H49" t="s">
        <v>599</v>
      </c>
      <c r="I49" t="s">
        <v>598</v>
      </c>
      <c r="J49" s="11" t="s">
        <v>468</v>
      </c>
      <c r="K49" s="11" t="str">
        <f t="shared" si="2"/>
        <v>办理类型</v>
      </c>
      <c r="L49" t="str">
        <f t="shared" si="3"/>
        <v xml:space="preserve">   主键</v>
      </c>
    </row>
    <row r="50" spans="1:12" ht="64.5" thickBot="1">
      <c r="A50" s="98"/>
      <c r="B50" s="111"/>
      <c r="C50" s="19" t="s">
        <v>597</v>
      </c>
      <c r="D50" s="111"/>
      <c r="E50" s="118"/>
      <c r="G50" s="12" t="s">
        <v>469</v>
      </c>
      <c r="J50" s="11" t="s">
        <v>468</v>
      </c>
      <c r="K50" s="11">
        <f t="shared" si="2"/>
        <v>0</v>
      </c>
      <c r="L50">
        <f t="shared" si="3"/>
        <v>0</v>
      </c>
    </row>
    <row r="51" spans="1:12" ht="38.25">
      <c r="A51" s="97" t="s">
        <v>596</v>
      </c>
      <c r="B51" s="109" t="s">
        <v>595</v>
      </c>
      <c r="C51" s="25" t="s">
        <v>529</v>
      </c>
      <c r="D51" s="109" t="s">
        <v>594</v>
      </c>
      <c r="E51" s="112" t="s">
        <v>555</v>
      </c>
      <c r="G51" s="12" t="s">
        <v>469</v>
      </c>
      <c r="H51" t="s">
        <v>593</v>
      </c>
      <c r="I51" t="s">
        <v>525</v>
      </c>
      <c r="J51" s="11" t="s">
        <v>468</v>
      </c>
      <c r="K51" s="11" t="str">
        <f t="shared" si="2"/>
        <v>重点增值业务类型</v>
      </c>
      <c r="L51" t="str">
        <f t="shared" si="3"/>
        <v>主键</v>
      </c>
    </row>
    <row r="52" spans="1:12" ht="25.5">
      <c r="A52" s="103"/>
      <c r="B52" s="110"/>
      <c r="C52" s="25" t="s">
        <v>592</v>
      </c>
      <c r="D52" s="110"/>
      <c r="E52" s="113"/>
      <c r="G52" s="12" t="s">
        <v>469</v>
      </c>
      <c r="J52" s="11" t="s">
        <v>468</v>
      </c>
      <c r="K52" s="11">
        <f t="shared" si="2"/>
        <v>0</v>
      </c>
      <c r="L52">
        <f t="shared" si="3"/>
        <v>0</v>
      </c>
    </row>
    <row r="53" spans="1:12" ht="25.5">
      <c r="A53" s="103"/>
      <c r="B53" s="110"/>
      <c r="C53" s="25" t="s">
        <v>591</v>
      </c>
      <c r="D53" s="110"/>
      <c r="E53" s="113"/>
      <c r="G53" s="12" t="s">
        <v>469</v>
      </c>
      <c r="J53" s="11" t="s">
        <v>468</v>
      </c>
      <c r="K53" s="11">
        <f t="shared" si="2"/>
        <v>0</v>
      </c>
      <c r="L53">
        <f t="shared" si="3"/>
        <v>0</v>
      </c>
    </row>
    <row r="54" spans="1:12" ht="25.5">
      <c r="A54" s="103"/>
      <c r="B54" s="110"/>
      <c r="C54" s="25" t="s">
        <v>590</v>
      </c>
      <c r="D54" s="110"/>
      <c r="E54" s="113"/>
      <c r="G54" s="12" t="s">
        <v>469</v>
      </c>
      <c r="J54" s="11" t="s">
        <v>468</v>
      </c>
      <c r="K54" s="11">
        <f t="shared" si="2"/>
        <v>0</v>
      </c>
      <c r="L54">
        <f t="shared" si="3"/>
        <v>0</v>
      </c>
    </row>
    <row r="55" spans="1:12" ht="25.5">
      <c r="A55" s="103"/>
      <c r="B55" s="110"/>
      <c r="C55" s="25" t="s">
        <v>589</v>
      </c>
      <c r="D55" s="110"/>
      <c r="E55" s="113"/>
      <c r="G55" s="12" t="s">
        <v>469</v>
      </c>
      <c r="J55" s="11" t="s">
        <v>468</v>
      </c>
      <c r="K55" s="11">
        <f t="shared" si="2"/>
        <v>0</v>
      </c>
      <c r="L55">
        <f t="shared" si="3"/>
        <v>0</v>
      </c>
    </row>
    <row r="56" spans="1:12" ht="25.5">
      <c r="A56" s="103"/>
      <c r="B56" s="110"/>
      <c r="C56" s="25" t="s">
        <v>588</v>
      </c>
      <c r="D56" s="110"/>
      <c r="E56" s="113"/>
      <c r="G56" s="12" t="s">
        <v>469</v>
      </c>
      <c r="J56" s="11" t="s">
        <v>468</v>
      </c>
      <c r="K56" s="11">
        <f t="shared" si="2"/>
        <v>0</v>
      </c>
      <c r="L56">
        <f t="shared" si="3"/>
        <v>0</v>
      </c>
    </row>
    <row r="57" spans="1:12" ht="25.5">
      <c r="A57" s="103"/>
      <c r="B57" s="110"/>
      <c r="C57" s="25" t="s">
        <v>587</v>
      </c>
      <c r="D57" s="110"/>
      <c r="E57" s="113"/>
      <c r="G57" s="12" t="s">
        <v>469</v>
      </c>
      <c r="J57" s="11" t="s">
        <v>468</v>
      </c>
      <c r="K57" s="11">
        <f t="shared" si="2"/>
        <v>0</v>
      </c>
      <c r="L57">
        <f t="shared" si="3"/>
        <v>0</v>
      </c>
    </row>
    <row r="58" spans="1:12" ht="25.5">
      <c r="A58" s="103"/>
      <c r="B58" s="110"/>
      <c r="C58" s="25" t="s">
        <v>586</v>
      </c>
      <c r="D58" s="110"/>
      <c r="E58" s="113"/>
      <c r="G58" s="12" t="s">
        <v>469</v>
      </c>
      <c r="J58" s="11" t="s">
        <v>468</v>
      </c>
      <c r="K58" s="11">
        <f t="shared" si="2"/>
        <v>0</v>
      </c>
      <c r="L58">
        <f t="shared" si="3"/>
        <v>0</v>
      </c>
    </row>
    <row r="59" spans="1:12" ht="25.5">
      <c r="A59" s="103"/>
      <c r="B59" s="110"/>
      <c r="C59" s="25" t="s">
        <v>585</v>
      </c>
      <c r="D59" s="110"/>
      <c r="E59" s="113"/>
      <c r="G59" s="12" t="s">
        <v>469</v>
      </c>
      <c r="J59" s="11" t="s">
        <v>468</v>
      </c>
      <c r="K59" s="11">
        <f t="shared" si="2"/>
        <v>0</v>
      </c>
      <c r="L59">
        <f t="shared" si="3"/>
        <v>0</v>
      </c>
    </row>
    <row r="60" spans="1:12" ht="25.5">
      <c r="A60" s="103"/>
      <c r="B60" s="110"/>
      <c r="C60" s="25" t="s">
        <v>584</v>
      </c>
      <c r="D60" s="110"/>
      <c r="E60" s="113"/>
      <c r="G60" s="12" t="s">
        <v>469</v>
      </c>
      <c r="J60" s="11" t="s">
        <v>468</v>
      </c>
      <c r="K60" s="11">
        <f t="shared" si="2"/>
        <v>0</v>
      </c>
      <c r="L60">
        <f t="shared" si="3"/>
        <v>0</v>
      </c>
    </row>
    <row r="61" spans="1:12" ht="25.5">
      <c r="A61" s="103"/>
      <c r="B61" s="110"/>
      <c r="C61" s="25" t="s">
        <v>583</v>
      </c>
      <c r="D61" s="110"/>
      <c r="E61" s="113"/>
      <c r="G61" s="12" t="s">
        <v>469</v>
      </c>
      <c r="J61" s="11" t="s">
        <v>468</v>
      </c>
      <c r="K61" s="11">
        <f t="shared" si="2"/>
        <v>0</v>
      </c>
      <c r="L61">
        <f t="shared" si="3"/>
        <v>0</v>
      </c>
    </row>
    <row r="62" spans="1:12" ht="25.5">
      <c r="A62" s="103"/>
      <c r="B62" s="110"/>
      <c r="C62" s="25" t="s">
        <v>582</v>
      </c>
      <c r="D62" s="110"/>
      <c r="E62" s="113"/>
      <c r="G62" s="12" t="s">
        <v>469</v>
      </c>
      <c r="J62" s="11" t="s">
        <v>468</v>
      </c>
      <c r="K62" s="11">
        <f t="shared" si="2"/>
        <v>0</v>
      </c>
      <c r="L62">
        <f t="shared" si="3"/>
        <v>0</v>
      </c>
    </row>
    <row r="63" spans="1:12" ht="25.5">
      <c r="A63" s="103"/>
      <c r="B63" s="110"/>
      <c r="C63" s="25" t="s">
        <v>581</v>
      </c>
      <c r="D63" s="110"/>
      <c r="E63" s="113"/>
      <c r="G63" s="12" t="s">
        <v>469</v>
      </c>
      <c r="J63" s="11" t="s">
        <v>468</v>
      </c>
      <c r="K63" s="11">
        <f t="shared" si="2"/>
        <v>0</v>
      </c>
      <c r="L63">
        <f t="shared" si="3"/>
        <v>0</v>
      </c>
    </row>
    <row r="64" spans="1:12">
      <c r="A64" s="103"/>
      <c r="B64" s="110"/>
      <c r="C64" s="25" t="s">
        <v>580</v>
      </c>
      <c r="D64" s="110"/>
      <c r="E64" s="113"/>
      <c r="G64" s="12" t="s">
        <v>469</v>
      </c>
      <c r="J64" s="11" t="s">
        <v>468</v>
      </c>
      <c r="K64" s="11">
        <f t="shared" si="2"/>
        <v>0</v>
      </c>
      <c r="L64">
        <f t="shared" si="3"/>
        <v>0</v>
      </c>
    </row>
    <row r="65" spans="1:12" ht="25.5">
      <c r="A65" s="103"/>
      <c r="B65" s="110"/>
      <c r="C65" s="25" t="s">
        <v>579</v>
      </c>
      <c r="D65" s="110"/>
      <c r="E65" s="113"/>
      <c r="G65" s="12" t="s">
        <v>469</v>
      </c>
      <c r="J65" s="11" t="s">
        <v>468</v>
      </c>
      <c r="K65" s="11">
        <f t="shared" si="2"/>
        <v>0</v>
      </c>
      <c r="L65">
        <f t="shared" si="3"/>
        <v>0</v>
      </c>
    </row>
    <row r="66" spans="1:12" ht="25.5">
      <c r="A66" s="103"/>
      <c r="B66" s="110"/>
      <c r="C66" s="25" t="s">
        <v>578</v>
      </c>
      <c r="D66" s="110"/>
      <c r="E66" s="113"/>
      <c r="G66" s="12" t="s">
        <v>469</v>
      </c>
      <c r="J66" s="11" t="s">
        <v>468</v>
      </c>
      <c r="K66" s="11">
        <f t="shared" ref="K66:K97" si="4">B66</f>
        <v>0</v>
      </c>
      <c r="L66">
        <f t="shared" ref="L66:L97" si="5">E66</f>
        <v>0</v>
      </c>
    </row>
    <row r="67" spans="1:12" ht="25.5">
      <c r="A67" s="103"/>
      <c r="B67" s="110"/>
      <c r="C67" s="25" t="s">
        <v>577</v>
      </c>
      <c r="D67" s="110"/>
      <c r="E67" s="113"/>
      <c r="G67" s="12" t="s">
        <v>469</v>
      </c>
      <c r="J67" s="11" t="s">
        <v>468</v>
      </c>
      <c r="K67" s="11">
        <f t="shared" si="4"/>
        <v>0</v>
      </c>
      <c r="L67">
        <f t="shared" si="5"/>
        <v>0</v>
      </c>
    </row>
    <row r="68" spans="1:12" ht="39.75">
      <c r="A68" s="103"/>
      <c r="B68" s="110"/>
      <c r="C68" s="25" t="s">
        <v>576</v>
      </c>
      <c r="D68" s="110"/>
      <c r="E68" s="113"/>
      <c r="G68" s="12" t="s">
        <v>469</v>
      </c>
      <c r="J68" s="11" t="s">
        <v>468</v>
      </c>
      <c r="K68" s="11">
        <f t="shared" si="4"/>
        <v>0</v>
      </c>
      <c r="L68">
        <f t="shared" si="5"/>
        <v>0</v>
      </c>
    </row>
    <row r="69" spans="1:12" ht="25.5">
      <c r="A69" s="103"/>
      <c r="B69" s="110"/>
      <c r="C69" s="25" t="s">
        <v>575</v>
      </c>
      <c r="D69" s="110"/>
      <c r="E69" s="113"/>
      <c r="G69" s="12" t="s">
        <v>469</v>
      </c>
      <c r="J69" s="11" t="s">
        <v>468</v>
      </c>
      <c r="K69" s="11">
        <f t="shared" si="4"/>
        <v>0</v>
      </c>
      <c r="L69">
        <f t="shared" si="5"/>
        <v>0</v>
      </c>
    </row>
    <row r="70" spans="1:12" ht="25.5">
      <c r="A70" s="103"/>
      <c r="B70" s="110"/>
      <c r="C70" s="25" t="s">
        <v>574</v>
      </c>
      <c r="D70" s="110"/>
      <c r="E70" s="113"/>
      <c r="G70" s="12" t="s">
        <v>469</v>
      </c>
      <c r="J70" s="11" t="s">
        <v>468</v>
      </c>
      <c r="K70" s="11">
        <f t="shared" si="4"/>
        <v>0</v>
      </c>
      <c r="L70">
        <f t="shared" si="5"/>
        <v>0</v>
      </c>
    </row>
    <row r="71" spans="1:12" ht="25.5">
      <c r="A71" s="103"/>
      <c r="B71" s="110"/>
      <c r="C71" s="25" t="s">
        <v>573</v>
      </c>
      <c r="D71" s="110"/>
      <c r="E71" s="113"/>
      <c r="G71" s="12" t="s">
        <v>469</v>
      </c>
      <c r="J71" s="11" t="s">
        <v>468</v>
      </c>
      <c r="K71" s="11">
        <f t="shared" si="4"/>
        <v>0</v>
      </c>
      <c r="L71">
        <f t="shared" si="5"/>
        <v>0</v>
      </c>
    </row>
    <row r="72" spans="1:12">
      <c r="A72" s="103"/>
      <c r="B72" s="110"/>
      <c r="C72" s="25" t="s">
        <v>572</v>
      </c>
      <c r="D72" s="110"/>
      <c r="E72" s="113"/>
      <c r="G72" s="12" t="s">
        <v>469</v>
      </c>
      <c r="J72" s="11" t="s">
        <v>468</v>
      </c>
      <c r="K72" s="11">
        <f t="shared" si="4"/>
        <v>0</v>
      </c>
      <c r="L72">
        <f t="shared" si="5"/>
        <v>0</v>
      </c>
    </row>
    <row r="73" spans="1:12" ht="25.5">
      <c r="A73" s="103"/>
      <c r="B73" s="110"/>
      <c r="C73" s="25" t="s">
        <v>571</v>
      </c>
      <c r="D73" s="110"/>
      <c r="E73" s="113"/>
      <c r="G73" s="12" t="s">
        <v>469</v>
      </c>
      <c r="J73" s="11" t="s">
        <v>468</v>
      </c>
      <c r="K73" s="11">
        <f t="shared" si="4"/>
        <v>0</v>
      </c>
      <c r="L73">
        <f t="shared" si="5"/>
        <v>0</v>
      </c>
    </row>
    <row r="74" spans="1:12">
      <c r="A74" s="103"/>
      <c r="B74" s="110"/>
      <c r="C74" s="25" t="s">
        <v>570</v>
      </c>
      <c r="D74" s="110"/>
      <c r="E74" s="113"/>
      <c r="G74" s="12" t="s">
        <v>469</v>
      </c>
      <c r="J74" s="11" t="s">
        <v>468</v>
      </c>
      <c r="K74" s="11">
        <f t="shared" si="4"/>
        <v>0</v>
      </c>
      <c r="L74">
        <f t="shared" si="5"/>
        <v>0</v>
      </c>
    </row>
    <row r="75" spans="1:12" ht="25.5">
      <c r="A75" s="103"/>
      <c r="B75" s="110"/>
      <c r="C75" s="25" t="s">
        <v>569</v>
      </c>
      <c r="D75" s="110"/>
      <c r="E75" s="113"/>
      <c r="G75" s="12" t="s">
        <v>469</v>
      </c>
      <c r="J75" s="11" t="s">
        <v>468</v>
      </c>
      <c r="K75" s="11">
        <f t="shared" si="4"/>
        <v>0</v>
      </c>
      <c r="L75">
        <f t="shared" si="5"/>
        <v>0</v>
      </c>
    </row>
    <row r="76" spans="1:12" ht="25.5">
      <c r="A76" s="103"/>
      <c r="B76" s="110"/>
      <c r="C76" s="25" t="s">
        <v>568</v>
      </c>
      <c r="D76" s="110"/>
      <c r="E76" s="113"/>
      <c r="G76" s="12" t="s">
        <v>469</v>
      </c>
      <c r="J76" s="11" t="s">
        <v>468</v>
      </c>
      <c r="K76" s="11">
        <f t="shared" si="4"/>
        <v>0</v>
      </c>
      <c r="L76">
        <f t="shared" si="5"/>
        <v>0</v>
      </c>
    </row>
    <row r="77" spans="1:12" ht="25.5">
      <c r="A77" s="103"/>
      <c r="B77" s="110"/>
      <c r="C77" s="25" t="s">
        <v>567</v>
      </c>
      <c r="D77" s="110"/>
      <c r="E77" s="113"/>
      <c r="G77" s="12" t="s">
        <v>469</v>
      </c>
      <c r="J77" s="11" t="s">
        <v>468</v>
      </c>
      <c r="K77" s="11">
        <f t="shared" si="4"/>
        <v>0</v>
      </c>
      <c r="L77">
        <f t="shared" si="5"/>
        <v>0</v>
      </c>
    </row>
    <row r="78" spans="1:12">
      <c r="A78" s="103"/>
      <c r="B78" s="110"/>
      <c r="C78" s="25" t="s">
        <v>566</v>
      </c>
      <c r="D78" s="110"/>
      <c r="E78" s="113"/>
      <c r="G78" s="12" t="s">
        <v>469</v>
      </c>
      <c r="J78" s="11" t="s">
        <v>468</v>
      </c>
      <c r="K78" s="11">
        <f t="shared" si="4"/>
        <v>0</v>
      </c>
      <c r="L78">
        <f t="shared" si="5"/>
        <v>0</v>
      </c>
    </row>
    <row r="79" spans="1:12" ht="25.5">
      <c r="A79" s="103"/>
      <c r="B79" s="110"/>
      <c r="C79" s="25" t="s">
        <v>565</v>
      </c>
      <c r="D79" s="110"/>
      <c r="E79" s="113"/>
      <c r="G79" s="12" t="s">
        <v>469</v>
      </c>
      <c r="J79" s="11" t="s">
        <v>468</v>
      </c>
      <c r="K79" s="11">
        <f t="shared" si="4"/>
        <v>0</v>
      </c>
      <c r="L79">
        <f t="shared" si="5"/>
        <v>0</v>
      </c>
    </row>
    <row r="80" spans="1:12" ht="26.25" thickBot="1">
      <c r="A80" s="98"/>
      <c r="B80" s="111"/>
      <c r="C80" s="19" t="s">
        <v>564</v>
      </c>
      <c r="D80" s="111"/>
      <c r="E80" s="114"/>
      <c r="G80" s="12" t="s">
        <v>469</v>
      </c>
      <c r="J80" s="11" t="s">
        <v>468</v>
      </c>
      <c r="K80" s="11">
        <f t="shared" si="4"/>
        <v>0</v>
      </c>
      <c r="L80">
        <f t="shared" si="5"/>
        <v>0</v>
      </c>
    </row>
    <row r="81" spans="1:12" ht="178.5">
      <c r="A81" s="97" t="s">
        <v>563</v>
      </c>
      <c r="B81" s="109" t="s">
        <v>562</v>
      </c>
      <c r="C81" s="25" t="s">
        <v>561</v>
      </c>
      <c r="D81" s="109" t="s">
        <v>532</v>
      </c>
      <c r="E81" s="115"/>
      <c r="G81" s="12" t="s">
        <v>469</v>
      </c>
      <c r="H81" t="s">
        <v>560</v>
      </c>
      <c r="I81" t="s">
        <v>472</v>
      </c>
      <c r="J81" s="11" t="s">
        <v>468</v>
      </c>
      <c r="K81" s="11" t="str">
        <f t="shared" si="4"/>
        <v>业务开通量</v>
      </c>
      <c r="L81">
        <f t="shared" si="5"/>
        <v>0</v>
      </c>
    </row>
    <row r="82" spans="1:12" ht="14.25" thickBot="1">
      <c r="A82" s="98"/>
      <c r="B82" s="111"/>
      <c r="C82" s="19" t="s">
        <v>490</v>
      </c>
      <c r="D82" s="111"/>
      <c r="E82" s="116"/>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97" t="s">
        <v>498</v>
      </c>
      <c r="B90" s="99" t="s">
        <v>530</v>
      </c>
      <c r="C90" s="25" t="s">
        <v>529</v>
      </c>
      <c r="D90" s="99" t="s">
        <v>528</v>
      </c>
      <c r="E90" s="106" t="s">
        <v>555</v>
      </c>
      <c r="G90" s="12" t="s">
        <v>469</v>
      </c>
      <c r="H90" t="s">
        <v>526</v>
      </c>
      <c r="I90" t="s">
        <v>525</v>
      </c>
      <c r="J90" s="11" t="s">
        <v>468</v>
      </c>
      <c r="K90" s="11" t="str">
        <f t="shared" si="4"/>
        <v>电子渠道类型</v>
      </c>
      <c r="L90" t="str">
        <f t="shared" si="5"/>
        <v>主键</v>
      </c>
    </row>
    <row r="91" spans="1:12" ht="25.5">
      <c r="A91" s="103"/>
      <c r="B91" s="104"/>
      <c r="C91" s="25" t="s">
        <v>524</v>
      </c>
      <c r="D91" s="104"/>
      <c r="E91" s="108"/>
      <c r="G91" s="12" t="s">
        <v>469</v>
      </c>
      <c r="J91" s="11" t="s">
        <v>468</v>
      </c>
      <c r="K91" s="11">
        <f t="shared" si="4"/>
        <v>0</v>
      </c>
      <c r="L91">
        <f t="shared" si="5"/>
        <v>0</v>
      </c>
    </row>
    <row r="92" spans="1:12" ht="38.25">
      <c r="A92" s="103"/>
      <c r="B92" s="104"/>
      <c r="C92" s="25" t="s">
        <v>523</v>
      </c>
      <c r="D92" s="104"/>
      <c r="E92" s="108"/>
      <c r="G92" s="12" t="s">
        <v>469</v>
      </c>
      <c r="J92" s="11" t="s">
        <v>468</v>
      </c>
      <c r="K92" s="11">
        <f t="shared" si="4"/>
        <v>0</v>
      </c>
      <c r="L92">
        <f t="shared" si="5"/>
        <v>0</v>
      </c>
    </row>
    <row r="93" spans="1:12" ht="26.25">
      <c r="A93" s="103"/>
      <c r="B93" s="104"/>
      <c r="C93" s="25" t="s">
        <v>522</v>
      </c>
      <c r="D93" s="104"/>
      <c r="E93" s="108"/>
      <c r="G93" s="12" t="s">
        <v>469</v>
      </c>
      <c r="J93" s="11" t="s">
        <v>468</v>
      </c>
      <c r="K93" s="11">
        <f t="shared" si="4"/>
        <v>0</v>
      </c>
      <c r="L93">
        <f t="shared" si="5"/>
        <v>0</v>
      </c>
    </row>
    <row r="94" spans="1:12" ht="25.5">
      <c r="A94" s="103"/>
      <c r="B94" s="104"/>
      <c r="C94" s="25" t="s">
        <v>521</v>
      </c>
      <c r="D94" s="104"/>
      <c r="E94" s="108"/>
      <c r="G94" s="12" t="s">
        <v>469</v>
      </c>
      <c r="J94" s="11" t="s">
        <v>468</v>
      </c>
      <c r="K94" s="11">
        <f t="shared" si="4"/>
        <v>0</v>
      </c>
      <c r="L94">
        <f t="shared" si="5"/>
        <v>0</v>
      </c>
    </row>
    <row r="95" spans="1:12" ht="192" thickBot="1">
      <c r="A95" s="98"/>
      <c r="B95" s="100"/>
      <c r="C95" s="19" t="s">
        <v>520</v>
      </c>
      <c r="D95" s="100"/>
      <c r="E95" s="107"/>
      <c r="G95" s="12" t="s">
        <v>469</v>
      </c>
      <c r="J95" s="11" t="s">
        <v>468</v>
      </c>
      <c r="K95" s="11">
        <f t="shared" si="4"/>
        <v>0</v>
      </c>
      <c r="L95">
        <f t="shared" si="5"/>
        <v>0</v>
      </c>
    </row>
    <row r="96" spans="1:12" ht="409.5">
      <c r="A96" s="97" t="s">
        <v>495</v>
      </c>
      <c r="B96" s="99" t="s">
        <v>554</v>
      </c>
      <c r="C96" s="25" t="s">
        <v>553</v>
      </c>
      <c r="D96" s="99" t="s">
        <v>532</v>
      </c>
      <c r="E96" s="106"/>
      <c r="G96" s="12" t="s">
        <v>469</v>
      </c>
      <c r="H96" t="s">
        <v>552</v>
      </c>
      <c r="I96" t="s">
        <v>472</v>
      </c>
      <c r="J96" s="11" t="s">
        <v>468</v>
      </c>
      <c r="K96" s="11" t="str">
        <f t="shared" si="4"/>
        <v>业务办理量(不含充值交费、查询类)</v>
      </c>
      <c r="L96">
        <f t="shared" si="5"/>
        <v>0</v>
      </c>
    </row>
    <row r="97" spans="1:12" ht="14.25" thickBot="1">
      <c r="A97" s="98"/>
      <c r="B97" s="100"/>
      <c r="C97" s="19" t="s">
        <v>490</v>
      </c>
      <c r="D97" s="100"/>
      <c r="E97" s="107"/>
      <c r="G97" s="12" t="s">
        <v>469</v>
      </c>
      <c r="J97" s="11" t="s">
        <v>468</v>
      </c>
      <c r="K97" s="11">
        <f t="shared" si="4"/>
        <v>0</v>
      </c>
      <c r="L97">
        <f t="shared" si="5"/>
        <v>0</v>
      </c>
    </row>
    <row r="98" spans="1:12" ht="269.25">
      <c r="A98" s="97" t="s">
        <v>492</v>
      </c>
      <c r="B98" s="99" t="s">
        <v>551</v>
      </c>
      <c r="C98" s="25" t="s">
        <v>550</v>
      </c>
      <c r="D98" s="99" t="s">
        <v>545</v>
      </c>
      <c r="E98" s="106"/>
      <c r="G98" s="12" t="s">
        <v>469</v>
      </c>
      <c r="H98" t="s">
        <v>549</v>
      </c>
      <c r="I98" t="s">
        <v>472</v>
      </c>
      <c r="J98" s="11" t="s">
        <v>468</v>
      </c>
      <c r="K98" s="11" t="str">
        <f t="shared" ref="K98:K134" si="6">B98</f>
        <v>放号量</v>
      </c>
      <c r="L98">
        <f t="shared" ref="L98:L134" si="7">E98</f>
        <v>0</v>
      </c>
    </row>
    <row r="99" spans="1:12" ht="14.25" thickBot="1">
      <c r="A99" s="98"/>
      <c r="B99" s="100"/>
      <c r="C99" s="19" t="s">
        <v>548</v>
      </c>
      <c r="D99" s="100"/>
      <c r="E99" s="107"/>
      <c r="G99" s="12" t="s">
        <v>469</v>
      </c>
      <c r="J99" s="11" t="s">
        <v>468</v>
      </c>
      <c r="K99" s="11">
        <f t="shared" si="6"/>
        <v>0</v>
      </c>
      <c r="L99">
        <f t="shared" si="7"/>
        <v>0</v>
      </c>
    </row>
    <row r="100" spans="1:12" ht="218.25">
      <c r="A100" s="97" t="s">
        <v>486</v>
      </c>
      <c r="B100" s="99" t="s">
        <v>547</v>
      </c>
      <c r="C100" s="25" t="s">
        <v>546</v>
      </c>
      <c r="D100" s="99" t="s">
        <v>545</v>
      </c>
      <c r="E100" s="106"/>
      <c r="G100" s="12" t="s">
        <v>469</v>
      </c>
      <c r="H100" t="s">
        <v>544</v>
      </c>
      <c r="I100" t="s">
        <v>487</v>
      </c>
      <c r="J100" s="11" t="s">
        <v>468</v>
      </c>
      <c r="K100" s="11" t="str">
        <f t="shared" si="6"/>
        <v>终端销售量</v>
      </c>
      <c r="L100">
        <f t="shared" si="7"/>
        <v>0</v>
      </c>
    </row>
    <row r="101" spans="1:12" ht="14.25" thickBot="1">
      <c r="A101" s="98"/>
      <c r="B101" s="100"/>
      <c r="C101" s="19" t="s">
        <v>543</v>
      </c>
      <c r="D101" s="100"/>
      <c r="E101" s="107"/>
      <c r="G101" s="12" t="s">
        <v>469</v>
      </c>
      <c r="J101" s="11" t="s">
        <v>468</v>
      </c>
      <c r="K101" s="11">
        <f t="shared" si="6"/>
        <v>0</v>
      </c>
      <c r="L101">
        <f t="shared" si="7"/>
        <v>0</v>
      </c>
    </row>
    <row r="102" spans="1:12" ht="409.5">
      <c r="A102" s="97" t="s">
        <v>483</v>
      </c>
      <c r="B102" s="99" t="s">
        <v>542</v>
      </c>
      <c r="C102" s="25" t="s">
        <v>541</v>
      </c>
      <c r="D102" s="99" t="s">
        <v>532</v>
      </c>
      <c r="E102" s="101"/>
      <c r="G102" s="12" t="s">
        <v>469</v>
      </c>
      <c r="H102" t="s">
        <v>540</v>
      </c>
      <c r="I102" t="s">
        <v>472</v>
      </c>
      <c r="J102" s="11" t="s">
        <v>468</v>
      </c>
      <c r="K102" s="11" t="str">
        <f t="shared" si="6"/>
        <v>增值业务开通量</v>
      </c>
      <c r="L102">
        <f t="shared" si="7"/>
        <v>0</v>
      </c>
    </row>
    <row r="103" spans="1:12" ht="14.25" thickBot="1">
      <c r="A103" s="98"/>
      <c r="B103" s="100"/>
      <c r="C103" s="19" t="s">
        <v>490</v>
      </c>
      <c r="D103" s="100"/>
      <c r="E103" s="102"/>
      <c r="G103" s="12" t="s">
        <v>469</v>
      </c>
      <c r="J103" s="11" t="s">
        <v>468</v>
      </c>
      <c r="K103" s="11">
        <f t="shared" si="6"/>
        <v>0</v>
      </c>
      <c r="L103">
        <f t="shared" si="7"/>
        <v>0</v>
      </c>
    </row>
    <row r="104" spans="1:12" ht="334.5">
      <c r="A104" s="97" t="s">
        <v>480</v>
      </c>
      <c r="B104" s="99" t="s">
        <v>539</v>
      </c>
      <c r="C104" s="25" t="s">
        <v>538</v>
      </c>
      <c r="D104" s="99" t="s">
        <v>537</v>
      </c>
      <c r="E104" s="101"/>
      <c r="G104" s="12" t="s">
        <v>469</v>
      </c>
      <c r="H104" t="s">
        <v>536</v>
      </c>
      <c r="I104" t="s">
        <v>535</v>
      </c>
      <c r="J104" s="11" t="s">
        <v>468</v>
      </c>
      <c r="K104" s="11" t="str">
        <f t="shared" si="6"/>
        <v>充值缴费金额</v>
      </c>
      <c r="L104">
        <f t="shared" si="7"/>
        <v>0</v>
      </c>
    </row>
    <row r="105" spans="1:12" ht="14.25" thickBot="1">
      <c r="A105" s="98"/>
      <c r="B105" s="100"/>
      <c r="C105" s="19" t="s">
        <v>475</v>
      </c>
      <c r="D105" s="100"/>
      <c r="E105" s="102"/>
      <c r="G105" s="12" t="s">
        <v>469</v>
      </c>
      <c r="J105" s="11" t="s">
        <v>468</v>
      </c>
      <c r="K105" s="11">
        <f t="shared" si="6"/>
        <v>0</v>
      </c>
      <c r="L105">
        <f t="shared" si="7"/>
        <v>0</v>
      </c>
    </row>
    <row r="106" spans="1:12" ht="230.25">
      <c r="A106" s="97" t="s">
        <v>477</v>
      </c>
      <c r="B106" s="99" t="s">
        <v>534</v>
      </c>
      <c r="C106" s="25" t="s">
        <v>533</v>
      </c>
      <c r="D106" s="99" t="s">
        <v>532</v>
      </c>
      <c r="E106" s="101"/>
      <c r="G106" s="12" t="s">
        <v>469</v>
      </c>
      <c r="H106" t="s">
        <v>531</v>
      </c>
      <c r="I106" t="s">
        <v>472</v>
      </c>
      <c r="J106" s="11" t="s">
        <v>468</v>
      </c>
      <c r="K106" s="11" t="str">
        <f t="shared" si="6"/>
        <v>业务查询量</v>
      </c>
      <c r="L106">
        <f t="shared" si="7"/>
        <v>0</v>
      </c>
    </row>
    <row r="107" spans="1:12" ht="14.25" thickBot="1">
      <c r="A107" s="98"/>
      <c r="B107" s="100"/>
      <c r="C107" s="19" t="s">
        <v>490</v>
      </c>
      <c r="D107" s="100"/>
      <c r="E107" s="102"/>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97" t="s">
        <v>498</v>
      </c>
      <c r="B113" s="99" t="s">
        <v>530</v>
      </c>
      <c r="C113" s="25" t="s">
        <v>529</v>
      </c>
      <c r="D113" s="99" t="s">
        <v>528</v>
      </c>
      <c r="E113" s="101" t="s">
        <v>527</v>
      </c>
      <c r="G113" s="12" t="s">
        <v>469</v>
      </c>
      <c r="H113" t="s">
        <v>526</v>
      </c>
      <c r="I113" t="s">
        <v>525</v>
      </c>
      <c r="J113" s="11" t="s">
        <v>468</v>
      </c>
      <c r="K113" s="11" t="str">
        <f t="shared" si="6"/>
        <v>电子渠道类型</v>
      </c>
      <c r="L113" t="str">
        <f t="shared" si="7"/>
        <v xml:space="preserve">     主键</v>
      </c>
    </row>
    <row r="114" spans="1:12" ht="25.5">
      <c r="A114" s="103"/>
      <c r="B114" s="104"/>
      <c r="C114" s="25" t="s">
        <v>524</v>
      </c>
      <c r="D114" s="104"/>
      <c r="E114" s="105"/>
      <c r="G114" s="12" t="s">
        <v>469</v>
      </c>
      <c r="J114" s="11" t="s">
        <v>468</v>
      </c>
      <c r="K114" s="11">
        <f t="shared" si="6"/>
        <v>0</v>
      </c>
      <c r="L114">
        <f t="shared" si="7"/>
        <v>0</v>
      </c>
    </row>
    <row r="115" spans="1:12" ht="38.25">
      <c r="A115" s="103"/>
      <c r="B115" s="104"/>
      <c r="C115" s="25" t="s">
        <v>523</v>
      </c>
      <c r="D115" s="104"/>
      <c r="E115" s="105"/>
      <c r="G115" s="12" t="s">
        <v>469</v>
      </c>
      <c r="J115" s="11" t="s">
        <v>468</v>
      </c>
      <c r="K115" s="11">
        <f t="shared" si="6"/>
        <v>0</v>
      </c>
      <c r="L115">
        <f t="shared" si="7"/>
        <v>0</v>
      </c>
    </row>
    <row r="116" spans="1:12" ht="26.25">
      <c r="A116" s="103"/>
      <c r="B116" s="104"/>
      <c r="C116" s="25" t="s">
        <v>522</v>
      </c>
      <c r="D116" s="104"/>
      <c r="E116" s="105"/>
      <c r="G116" s="12" t="s">
        <v>469</v>
      </c>
      <c r="J116" s="11" t="s">
        <v>468</v>
      </c>
      <c r="K116" s="11">
        <f t="shared" si="6"/>
        <v>0</v>
      </c>
      <c r="L116">
        <f t="shared" si="7"/>
        <v>0</v>
      </c>
    </row>
    <row r="117" spans="1:12" ht="25.5">
      <c r="A117" s="103"/>
      <c r="B117" s="104"/>
      <c r="C117" s="25" t="s">
        <v>521</v>
      </c>
      <c r="D117" s="104"/>
      <c r="E117" s="105"/>
      <c r="G117" s="12" t="s">
        <v>469</v>
      </c>
      <c r="J117" s="11" t="s">
        <v>468</v>
      </c>
      <c r="K117" s="11">
        <f t="shared" si="6"/>
        <v>0</v>
      </c>
      <c r="L117">
        <f t="shared" si="7"/>
        <v>0</v>
      </c>
    </row>
    <row r="118" spans="1:12" ht="192" thickBot="1">
      <c r="A118" s="98"/>
      <c r="B118" s="100"/>
      <c r="C118" s="19" t="s">
        <v>520</v>
      </c>
      <c r="D118" s="100"/>
      <c r="E118" s="102"/>
      <c r="G118" s="12" t="s">
        <v>469</v>
      </c>
      <c r="J118" s="11" t="s">
        <v>468</v>
      </c>
      <c r="K118" s="11">
        <f t="shared" si="6"/>
        <v>0</v>
      </c>
      <c r="L118">
        <f t="shared" si="7"/>
        <v>0</v>
      </c>
    </row>
    <row r="119" spans="1:12" ht="409.5">
      <c r="A119" s="97" t="s">
        <v>495</v>
      </c>
      <c r="B119" s="99" t="s">
        <v>519</v>
      </c>
      <c r="C119" s="25" t="s">
        <v>518</v>
      </c>
      <c r="D119" s="99" t="s">
        <v>474</v>
      </c>
      <c r="E119" s="101"/>
      <c r="G119" s="12" t="s">
        <v>469</v>
      </c>
      <c r="H119" t="s">
        <v>517</v>
      </c>
      <c r="I119" t="s">
        <v>472</v>
      </c>
      <c r="J119" s="11" t="s">
        <v>468</v>
      </c>
      <c r="K119" s="11" t="str">
        <f t="shared" si="6"/>
        <v>登录客户数</v>
      </c>
      <c r="L119">
        <f t="shared" si="7"/>
        <v>0</v>
      </c>
    </row>
    <row r="120" spans="1:12" ht="14.25" thickBot="1">
      <c r="A120" s="98"/>
      <c r="B120" s="100"/>
      <c r="C120" s="19" t="s">
        <v>516</v>
      </c>
      <c r="D120" s="100"/>
      <c r="E120" s="102"/>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2:A13"/>
    <mergeCell ref="B12:B13"/>
    <mergeCell ref="D12:D13"/>
    <mergeCell ref="E12:E13"/>
    <mergeCell ref="A8:A9"/>
    <mergeCell ref="B8:B9"/>
    <mergeCell ref="D8:D9"/>
    <mergeCell ref="E8:E9"/>
    <mergeCell ref="A10:A11"/>
    <mergeCell ref="B10:B11"/>
    <mergeCell ref="D10:D11"/>
    <mergeCell ref="E10:E11"/>
    <mergeCell ref="A21:A22"/>
    <mergeCell ref="B21:B22"/>
    <mergeCell ref="D21:D22"/>
    <mergeCell ref="E21:E22"/>
    <mergeCell ref="A23:A24"/>
    <mergeCell ref="B23:B24"/>
    <mergeCell ref="D23:D24"/>
    <mergeCell ref="E23:E24"/>
    <mergeCell ref="A25:A26"/>
    <mergeCell ref="B25:B26"/>
    <mergeCell ref="D25:D26"/>
    <mergeCell ref="E25:E26"/>
    <mergeCell ref="A27:A28"/>
    <mergeCell ref="B27:B28"/>
    <mergeCell ref="D27:D28"/>
    <mergeCell ref="E27:E28"/>
    <mergeCell ref="A33:A34"/>
    <mergeCell ref="B33:B34"/>
    <mergeCell ref="D33:D34"/>
    <mergeCell ref="E33:E34"/>
    <mergeCell ref="A29:A30"/>
    <mergeCell ref="B29:B30"/>
    <mergeCell ref="D29:D30"/>
    <mergeCell ref="E29:E30"/>
    <mergeCell ref="A31:A32"/>
    <mergeCell ref="B31:B32"/>
    <mergeCell ref="D31:D32"/>
    <mergeCell ref="E31:E32"/>
    <mergeCell ref="A39:A40"/>
    <mergeCell ref="B39:B40"/>
    <mergeCell ref="D39:D40"/>
    <mergeCell ref="E39:E40"/>
    <mergeCell ref="A35:A36"/>
    <mergeCell ref="B35:B36"/>
    <mergeCell ref="D35:D36"/>
    <mergeCell ref="E35:E36"/>
    <mergeCell ref="A41:A42"/>
    <mergeCell ref="B41:B42"/>
    <mergeCell ref="D41:D42"/>
    <mergeCell ref="E41:E42"/>
    <mergeCell ref="A49:A50"/>
    <mergeCell ref="B49:B50"/>
    <mergeCell ref="D49:D50"/>
    <mergeCell ref="E49:E50"/>
    <mergeCell ref="A51:A80"/>
    <mergeCell ref="B51:B80"/>
    <mergeCell ref="D51:D80"/>
    <mergeCell ref="E51:E80"/>
    <mergeCell ref="A81:A82"/>
    <mergeCell ref="B81:B82"/>
    <mergeCell ref="D81:D82"/>
    <mergeCell ref="E81:E82"/>
    <mergeCell ref="A90:A95"/>
    <mergeCell ref="B90:B95"/>
    <mergeCell ref="D90:D95"/>
    <mergeCell ref="E90:E95"/>
    <mergeCell ref="A96:A97"/>
    <mergeCell ref="B96:B97"/>
    <mergeCell ref="D96:D97"/>
    <mergeCell ref="E96:E97"/>
    <mergeCell ref="A98:A99"/>
    <mergeCell ref="B98:B99"/>
    <mergeCell ref="D98:D99"/>
    <mergeCell ref="E98:E99"/>
    <mergeCell ref="A100:A101"/>
    <mergeCell ref="B100:B101"/>
    <mergeCell ref="D100:D101"/>
    <mergeCell ref="E100:E101"/>
    <mergeCell ref="A102:A103"/>
    <mergeCell ref="B102:B103"/>
    <mergeCell ref="D102:D103"/>
    <mergeCell ref="E102:E103"/>
    <mergeCell ref="A104:A105"/>
    <mergeCell ref="B104:B105"/>
    <mergeCell ref="D104:D105"/>
    <mergeCell ref="E104:E105"/>
    <mergeCell ref="A119:A120"/>
    <mergeCell ref="B119:B120"/>
    <mergeCell ref="D119:D120"/>
    <mergeCell ref="E119:E120"/>
    <mergeCell ref="A106:A107"/>
    <mergeCell ref="B106:B107"/>
    <mergeCell ref="D106:D107"/>
    <mergeCell ref="E106:E107"/>
    <mergeCell ref="A113:A118"/>
    <mergeCell ref="B113:B118"/>
    <mergeCell ref="D113:D118"/>
    <mergeCell ref="E113:E118"/>
  </mergeCells>
  <phoneticPr fontId="1" type="noConversion"/>
  <pageMargins left="0.7" right="0.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5.xml><?xml version="1.0" encoding="utf-8"?>
<worksheet xmlns="http://schemas.openxmlformats.org/spreadsheetml/2006/main" xmlns:r="http://schemas.openxmlformats.org/officeDocument/2006/relationships">
  <dimension ref="A1:L101"/>
  <sheetViews>
    <sheetView workbookViewId="0">
      <selection activeCell="J3" sqref="J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141">
        <v>3</v>
      </c>
      <c r="C6" s="99" t="s">
        <v>806</v>
      </c>
      <c r="D6" s="25" t="s">
        <v>809</v>
      </c>
      <c r="E6" s="99" t="s">
        <v>735</v>
      </c>
      <c r="F6" s="123"/>
      <c r="G6" t="s">
        <v>808</v>
      </c>
      <c r="H6" t="s">
        <v>807</v>
      </c>
      <c r="J6" s="11" t="s">
        <v>746</v>
      </c>
      <c r="K6" s="99" t="s">
        <v>806</v>
      </c>
      <c r="L6" s="123"/>
    </row>
    <row r="7" spans="1:12" ht="348.75" thickBot="1">
      <c r="B7" s="142"/>
      <c r="C7" s="100"/>
      <c r="D7" s="19" t="s">
        <v>805</v>
      </c>
      <c r="E7" s="100"/>
      <c r="F7" s="124"/>
      <c r="J7" s="11" t="s">
        <v>746</v>
      </c>
      <c r="K7" s="100"/>
      <c r="L7" s="124"/>
    </row>
    <row r="8" spans="1:12" ht="128.25">
      <c r="B8" s="141">
        <v>4</v>
      </c>
      <c r="C8" s="131" t="s">
        <v>802</v>
      </c>
      <c r="D8" s="76" t="s">
        <v>804</v>
      </c>
      <c r="E8" s="99" t="s">
        <v>557</v>
      </c>
      <c r="F8" s="101"/>
      <c r="G8" t="s">
        <v>803</v>
      </c>
      <c r="H8" t="s">
        <v>799</v>
      </c>
      <c r="J8" s="11" t="s">
        <v>746</v>
      </c>
      <c r="K8" s="131" t="s">
        <v>802</v>
      </c>
      <c r="L8" s="101"/>
    </row>
    <row r="9" spans="1:12" ht="29.25" thickBot="1">
      <c r="B9" s="142"/>
      <c r="C9" s="132"/>
      <c r="D9" s="75" t="s">
        <v>558</v>
      </c>
      <c r="E9" s="100"/>
      <c r="F9" s="102"/>
      <c r="J9" s="11" t="s">
        <v>746</v>
      </c>
      <c r="K9" s="132"/>
      <c r="L9" s="102"/>
    </row>
    <row r="10" spans="1:12" ht="42.75">
      <c r="B10" s="141">
        <v>5</v>
      </c>
      <c r="C10" s="131" t="s">
        <v>798</v>
      </c>
      <c r="D10" s="76" t="s">
        <v>801</v>
      </c>
      <c r="E10" s="99" t="s">
        <v>557</v>
      </c>
      <c r="F10" s="101"/>
      <c r="G10" t="s">
        <v>800</v>
      </c>
      <c r="H10" t="s">
        <v>799</v>
      </c>
      <c r="J10" s="11" t="s">
        <v>746</v>
      </c>
      <c r="K10" s="131" t="s">
        <v>798</v>
      </c>
      <c r="L10" s="101"/>
    </row>
    <row r="11" spans="1:12" ht="29.25" thickBot="1">
      <c r="B11" s="142"/>
      <c r="C11" s="132"/>
      <c r="D11" s="75" t="s">
        <v>558</v>
      </c>
      <c r="E11" s="100"/>
      <c r="F11" s="102"/>
      <c r="J11" s="11" t="s">
        <v>746</v>
      </c>
      <c r="K11" s="132"/>
      <c r="L11" s="102"/>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141">
        <v>3</v>
      </c>
      <c r="C18" s="99" t="s">
        <v>806</v>
      </c>
      <c r="D18" s="25" t="s">
        <v>809</v>
      </c>
      <c r="E18" s="99" t="s">
        <v>735</v>
      </c>
      <c r="F18" s="123"/>
      <c r="G18" t="s">
        <v>808</v>
      </c>
      <c r="H18" t="s">
        <v>807</v>
      </c>
      <c r="J18" s="11" t="s">
        <v>746</v>
      </c>
      <c r="K18" s="99" t="s">
        <v>806</v>
      </c>
      <c r="L18" s="123"/>
    </row>
    <row r="19" spans="1:12" ht="348.75" thickBot="1">
      <c r="B19" s="142"/>
      <c r="C19" s="100"/>
      <c r="D19" s="19" t="s">
        <v>805</v>
      </c>
      <c r="E19" s="100"/>
      <c r="F19" s="124"/>
      <c r="J19" s="11" t="s">
        <v>746</v>
      </c>
      <c r="K19" s="100"/>
      <c r="L19" s="124"/>
    </row>
    <row r="20" spans="1:12" ht="128.25">
      <c r="B20" s="141">
        <v>4</v>
      </c>
      <c r="C20" s="131" t="s">
        <v>802</v>
      </c>
      <c r="D20" s="76" t="s">
        <v>804</v>
      </c>
      <c r="E20" s="99" t="s">
        <v>557</v>
      </c>
      <c r="F20" s="101"/>
      <c r="G20" t="s">
        <v>803</v>
      </c>
      <c r="H20" t="s">
        <v>799</v>
      </c>
      <c r="J20" s="11" t="s">
        <v>746</v>
      </c>
      <c r="K20" s="131" t="s">
        <v>802</v>
      </c>
      <c r="L20" s="101"/>
    </row>
    <row r="21" spans="1:12" ht="29.25" thickBot="1">
      <c r="B21" s="142"/>
      <c r="C21" s="132"/>
      <c r="D21" s="75" t="s">
        <v>558</v>
      </c>
      <c r="E21" s="100"/>
      <c r="F21" s="102"/>
      <c r="J21" s="11" t="s">
        <v>746</v>
      </c>
      <c r="K21" s="132"/>
      <c r="L21" s="102"/>
    </row>
    <row r="22" spans="1:12" ht="42.75">
      <c r="B22" s="141">
        <v>5</v>
      </c>
      <c r="C22" s="131" t="s">
        <v>798</v>
      </c>
      <c r="D22" s="76" t="s">
        <v>801</v>
      </c>
      <c r="E22" s="99" t="s">
        <v>557</v>
      </c>
      <c r="F22" s="101"/>
      <c r="G22" t="s">
        <v>800</v>
      </c>
      <c r="H22" t="s">
        <v>799</v>
      </c>
      <c r="J22" s="11" t="s">
        <v>746</v>
      </c>
      <c r="K22" s="131" t="s">
        <v>798</v>
      </c>
      <c r="L22" s="101"/>
    </row>
    <row r="23" spans="1:12" ht="29.25" thickBot="1">
      <c r="B23" s="142"/>
      <c r="C23" s="132"/>
      <c r="D23" s="75" t="s">
        <v>558</v>
      </c>
      <c r="E23" s="100"/>
      <c r="F23" s="102"/>
      <c r="J23" s="11" t="s">
        <v>746</v>
      </c>
      <c r="K23" s="132"/>
      <c r="L23" s="102"/>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141">
        <v>1</v>
      </c>
      <c r="C28" s="99" t="s">
        <v>794</v>
      </c>
      <c r="D28" s="143" t="s">
        <v>796</v>
      </c>
      <c r="E28" s="99" t="s">
        <v>795</v>
      </c>
      <c r="F28" s="101"/>
      <c r="G28" t="s">
        <v>794</v>
      </c>
      <c r="H28" t="s">
        <v>795</v>
      </c>
      <c r="J28" s="11" t="s">
        <v>746</v>
      </c>
      <c r="K28" s="99" t="s">
        <v>794</v>
      </c>
      <c r="L28" s="101"/>
    </row>
    <row r="29" spans="1:12" ht="14.25" thickBot="1">
      <c r="B29" s="142"/>
      <c r="C29" s="100"/>
      <c r="D29" s="144"/>
      <c r="E29" s="100"/>
      <c r="F29" s="102"/>
      <c r="J29" s="11" t="s">
        <v>746</v>
      </c>
      <c r="K29" s="100"/>
      <c r="L29" s="102"/>
    </row>
    <row r="30" spans="1:12" ht="64.5" thickBot="1">
      <c r="B30" s="40">
        <v>2</v>
      </c>
      <c r="C30" s="19" t="s">
        <v>790</v>
      </c>
      <c r="D30" s="71" t="s">
        <v>793</v>
      </c>
      <c r="E30" s="19" t="s">
        <v>791</v>
      </c>
      <c r="F30" s="18"/>
      <c r="G30" s="17" t="s">
        <v>792</v>
      </c>
      <c r="H30" t="s">
        <v>791</v>
      </c>
      <c r="J30" s="11" t="s">
        <v>746</v>
      </c>
      <c r="K30" s="19" t="s">
        <v>790</v>
      </c>
      <c r="L30" s="18"/>
    </row>
    <row r="31" spans="1:12" ht="25.5">
      <c r="B31" s="141">
        <v>3</v>
      </c>
      <c r="C31" s="99" t="s">
        <v>786</v>
      </c>
      <c r="D31" s="99" t="s">
        <v>789</v>
      </c>
      <c r="E31" s="99" t="s">
        <v>787</v>
      </c>
      <c r="F31" s="70" t="s">
        <v>785</v>
      </c>
      <c r="G31" t="s">
        <v>788</v>
      </c>
      <c r="H31" t="s">
        <v>787</v>
      </c>
      <c r="J31" s="11" t="s">
        <v>746</v>
      </c>
      <c r="K31" s="99" t="s">
        <v>786</v>
      </c>
      <c r="L31" s="70" t="s">
        <v>785</v>
      </c>
    </row>
    <row r="32" spans="1:12" ht="25.5">
      <c r="B32" s="148"/>
      <c r="C32" s="104"/>
      <c r="D32" s="104"/>
      <c r="E32" s="104"/>
      <c r="F32" s="70" t="s">
        <v>784</v>
      </c>
      <c r="J32" s="11" t="s">
        <v>746</v>
      </c>
      <c r="K32" s="104"/>
      <c r="L32" s="70" t="s">
        <v>784</v>
      </c>
    </row>
    <row r="33" spans="1:12">
      <c r="B33" s="148"/>
      <c r="C33" s="104"/>
      <c r="D33" s="104"/>
      <c r="E33" s="104"/>
      <c r="F33" s="70" t="s">
        <v>783</v>
      </c>
      <c r="J33" s="11" t="s">
        <v>746</v>
      </c>
      <c r="K33" s="104"/>
      <c r="L33" s="70" t="s">
        <v>783</v>
      </c>
    </row>
    <row r="34" spans="1:12" ht="25.5">
      <c r="B34" s="148"/>
      <c r="C34" s="104"/>
      <c r="D34" s="104"/>
      <c r="E34" s="104"/>
      <c r="F34" s="70" t="s">
        <v>782</v>
      </c>
      <c r="J34" s="11" t="s">
        <v>746</v>
      </c>
      <c r="K34" s="104"/>
      <c r="L34" s="70" t="s">
        <v>782</v>
      </c>
    </row>
    <row r="35" spans="1:12" ht="26.25" thickBot="1">
      <c r="B35" s="142"/>
      <c r="C35" s="100"/>
      <c r="D35" s="100"/>
      <c r="E35" s="100"/>
      <c r="F35" s="18" t="s">
        <v>781</v>
      </c>
      <c r="J35" s="11" t="s">
        <v>746</v>
      </c>
      <c r="K35" s="100"/>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138">
        <v>3</v>
      </c>
      <c r="C51" s="133" t="s">
        <v>738</v>
      </c>
      <c r="D51" s="57" t="s">
        <v>742</v>
      </c>
      <c r="E51" s="133" t="s">
        <v>741</v>
      </c>
      <c r="F51" s="128" t="s">
        <v>555</v>
      </c>
      <c r="G51" t="s">
        <v>740</v>
      </c>
      <c r="H51" t="s">
        <v>739</v>
      </c>
      <c r="J51" s="11" t="s">
        <v>468</v>
      </c>
      <c r="K51" s="133" t="s">
        <v>738</v>
      </c>
      <c r="L51" s="128" t="s">
        <v>555</v>
      </c>
    </row>
    <row r="52" spans="1:12" ht="90" thickBot="1">
      <c r="B52" s="149"/>
      <c r="C52" s="134"/>
      <c r="D52" s="49" t="s">
        <v>737</v>
      </c>
      <c r="E52" s="134"/>
      <c r="F52" s="137"/>
      <c r="J52" s="11" t="s">
        <v>468</v>
      </c>
      <c r="K52" s="134"/>
      <c r="L52" s="137"/>
    </row>
    <row r="53" spans="1:12" ht="128.25" thickBot="1">
      <c r="B53" s="61">
        <v>4</v>
      </c>
      <c r="C53" s="49" t="s">
        <v>609</v>
      </c>
      <c r="D53" s="49" t="s">
        <v>736</v>
      </c>
      <c r="E53" s="49" t="s">
        <v>735</v>
      </c>
      <c r="F53" s="60"/>
      <c r="G53" s="50" t="s">
        <v>606</v>
      </c>
      <c r="H53" s="49" t="s">
        <v>735</v>
      </c>
      <c r="J53" s="11" t="s">
        <v>468</v>
      </c>
      <c r="K53" s="49" t="s">
        <v>609</v>
      </c>
      <c r="L53" s="60"/>
    </row>
    <row r="54" spans="1:12" ht="38.25">
      <c r="B54" s="138">
        <v>5</v>
      </c>
      <c r="C54" s="133" t="s">
        <v>732</v>
      </c>
      <c r="D54" s="57" t="s">
        <v>529</v>
      </c>
      <c r="E54" s="133" t="s">
        <v>734</v>
      </c>
      <c r="F54" s="125"/>
      <c r="G54" t="s">
        <v>733</v>
      </c>
      <c r="H54" s="50" t="s">
        <v>598</v>
      </c>
      <c r="J54" s="11" t="s">
        <v>468</v>
      </c>
      <c r="K54" s="133" t="s">
        <v>732</v>
      </c>
      <c r="L54" s="125"/>
    </row>
    <row r="55" spans="1:12" ht="165.75">
      <c r="B55" s="139"/>
      <c r="C55" s="135"/>
      <c r="D55" s="57" t="s">
        <v>731</v>
      </c>
      <c r="E55" s="135"/>
      <c r="F55" s="126"/>
      <c r="J55" s="11" t="s">
        <v>679</v>
      </c>
      <c r="K55" s="135"/>
      <c r="L55" s="126"/>
    </row>
    <row r="56" spans="1:12" ht="141.75" thickBot="1">
      <c r="B56" s="140"/>
      <c r="C56" s="136"/>
      <c r="D56" s="62" t="s">
        <v>730</v>
      </c>
      <c r="E56" s="136"/>
      <c r="F56" s="127"/>
      <c r="J56" s="11" t="s">
        <v>679</v>
      </c>
      <c r="K56" s="136"/>
      <c r="L56" s="127"/>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145">
        <v>3</v>
      </c>
      <c r="C67" s="133" t="s">
        <v>718</v>
      </c>
      <c r="D67" s="57" t="s">
        <v>715</v>
      </c>
      <c r="E67" s="133" t="s">
        <v>594</v>
      </c>
      <c r="F67" s="128" t="s">
        <v>555</v>
      </c>
      <c r="G67" t="s">
        <v>719</v>
      </c>
      <c r="H67" t="s">
        <v>713</v>
      </c>
      <c r="J67" s="11" t="s">
        <v>679</v>
      </c>
      <c r="K67" s="133" t="s">
        <v>718</v>
      </c>
      <c r="L67" s="128" t="s">
        <v>555</v>
      </c>
    </row>
    <row r="68" spans="1:12" ht="25.5">
      <c r="B68" s="146"/>
      <c r="C68" s="135"/>
      <c r="D68" s="57" t="s">
        <v>717</v>
      </c>
      <c r="E68" s="135"/>
      <c r="F68" s="129"/>
      <c r="J68" s="11" t="s">
        <v>679</v>
      </c>
      <c r="K68" s="135"/>
      <c r="L68" s="129"/>
    </row>
    <row r="69" spans="1:12" ht="26.25" thickBot="1">
      <c r="B69" s="147"/>
      <c r="C69" s="136"/>
      <c r="D69" s="49" t="s">
        <v>716</v>
      </c>
      <c r="E69" s="136"/>
      <c r="F69" s="130"/>
      <c r="J69" s="11" t="s">
        <v>679</v>
      </c>
      <c r="K69" s="136"/>
      <c r="L69" s="130"/>
    </row>
    <row r="70" spans="1:12" ht="38.25">
      <c r="B70" s="145">
        <v>4</v>
      </c>
      <c r="C70" s="133" t="s">
        <v>712</v>
      </c>
      <c r="D70" s="57" t="s">
        <v>715</v>
      </c>
      <c r="E70" s="133" t="s">
        <v>594</v>
      </c>
      <c r="F70" s="128" t="s">
        <v>555</v>
      </c>
      <c r="G70" t="s">
        <v>714</v>
      </c>
      <c r="H70" t="s">
        <v>713</v>
      </c>
      <c r="J70" s="11" t="s">
        <v>679</v>
      </c>
      <c r="K70" s="133" t="s">
        <v>712</v>
      </c>
      <c r="L70" s="128" t="s">
        <v>555</v>
      </c>
    </row>
    <row r="71" spans="1:12" ht="25.5">
      <c r="B71" s="146"/>
      <c r="C71" s="135"/>
      <c r="D71" s="57" t="s">
        <v>711</v>
      </c>
      <c r="E71" s="135"/>
      <c r="F71" s="129"/>
      <c r="J71" s="11" t="s">
        <v>679</v>
      </c>
      <c r="K71" s="135"/>
      <c r="L71" s="129"/>
    </row>
    <row r="72" spans="1:12" ht="25.5">
      <c r="B72" s="146"/>
      <c r="C72" s="135"/>
      <c r="D72" s="57" t="s">
        <v>710</v>
      </c>
      <c r="E72" s="135"/>
      <c r="F72" s="129"/>
      <c r="J72" s="11" t="s">
        <v>679</v>
      </c>
      <c r="K72" s="135"/>
      <c r="L72" s="129"/>
    </row>
    <row r="73" spans="1:12" ht="26.25" thickBot="1">
      <c r="B73" s="147"/>
      <c r="C73" s="136"/>
      <c r="D73" s="49" t="s">
        <v>709</v>
      </c>
      <c r="E73" s="136"/>
      <c r="F73" s="130"/>
      <c r="J73" s="11" t="s">
        <v>679</v>
      </c>
      <c r="K73" s="136"/>
      <c r="L73" s="130"/>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F51:F52"/>
    <mergeCell ref="B31:B35"/>
    <mergeCell ref="C31:C35"/>
    <mergeCell ref="E51:E52"/>
    <mergeCell ref="C51:C52"/>
    <mergeCell ref="B51:B52"/>
    <mergeCell ref="D31:D35"/>
    <mergeCell ref="E70:E73"/>
    <mergeCell ref="F70:F73"/>
    <mergeCell ref="B67:B69"/>
    <mergeCell ref="C67:C69"/>
    <mergeCell ref="E67:E69"/>
    <mergeCell ref="F67:F69"/>
    <mergeCell ref="B70:B73"/>
    <mergeCell ref="C70:C73"/>
    <mergeCell ref="B22:B23"/>
    <mergeCell ref="C22:C23"/>
    <mergeCell ref="E22:E23"/>
    <mergeCell ref="F22:F23"/>
    <mergeCell ref="B28:B29"/>
    <mergeCell ref="C28:C29"/>
    <mergeCell ref="D28:D29"/>
    <mergeCell ref="E28:E29"/>
    <mergeCell ref="F28:F29"/>
    <mergeCell ref="C18:C19"/>
    <mergeCell ref="E18:E19"/>
    <mergeCell ref="F18:F19"/>
    <mergeCell ref="B8:B9"/>
    <mergeCell ref="C8:C9"/>
    <mergeCell ref="E8:E9"/>
    <mergeCell ref="F8:F9"/>
    <mergeCell ref="B10:B11"/>
    <mergeCell ref="C10:C1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K6:K7"/>
    <mergeCell ref="K8:K9"/>
    <mergeCell ref="K10:K11"/>
    <mergeCell ref="K18:K19"/>
    <mergeCell ref="K20:K21"/>
    <mergeCell ref="L54:L56"/>
    <mergeCell ref="L67:L69"/>
    <mergeCell ref="L70:L73"/>
    <mergeCell ref="K22:K23"/>
    <mergeCell ref="K28:K29"/>
    <mergeCell ref="K31:K35"/>
    <mergeCell ref="K51:K52"/>
    <mergeCell ref="K54:K56"/>
    <mergeCell ref="K67:K69"/>
    <mergeCell ref="K70:K73"/>
    <mergeCell ref="L22:L23"/>
    <mergeCell ref="L28:L29"/>
    <mergeCell ref="L51:L52"/>
    <mergeCell ref="L6:L7"/>
    <mergeCell ref="L8:L9"/>
    <mergeCell ref="L10:L11"/>
    <mergeCell ref="L18:L19"/>
    <mergeCell ref="L20:L2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65"/>
  <sheetViews>
    <sheetView workbookViewId="0">
      <selection activeCell="G22" sqref="G22"/>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M148"/>
  <sheetViews>
    <sheetView workbookViewId="0">
      <selection activeCell="H3" sqref="H3:I3"/>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97" t="s">
        <v>1085</v>
      </c>
      <c r="C6" s="99" t="s">
        <v>1082</v>
      </c>
      <c r="D6" s="25" t="s">
        <v>1084</v>
      </c>
      <c r="E6" s="99" t="s">
        <v>741</v>
      </c>
      <c r="F6" s="115"/>
      <c r="H6" s="150" t="s">
        <v>1083</v>
      </c>
      <c r="I6" s="99" t="s">
        <v>741</v>
      </c>
      <c r="K6" s="74" t="s">
        <v>468</v>
      </c>
      <c r="L6" s="99" t="s">
        <v>1082</v>
      </c>
      <c r="M6" s="115"/>
    </row>
    <row r="7" spans="1:13" ht="90" thickBot="1">
      <c r="B7" s="98"/>
      <c r="C7" s="100"/>
      <c r="D7" s="19" t="s">
        <v>737</v>
      </c>
      <c r="E7" s="100"/>
      <c r="F7" s="116"/>
      <c r="H7" s="150"/>
      <c r="I7" s="100"/>
      <c r="K7" s="74" t="s">
        <v>468</v>
      </c>
      <c r="L7" s="100"/>
      <c r="M7" s="116"/>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97" t="s">
        <v>1063</v>
      </c>
      <c r="C12" s="99" t="s">
        <v>1061</v>
      </c>
      <c r="D12" s="25" t="s">
        <v>529</v>
      </c>
      <c r="E12" s="99" t="s">
        <v>873</v>
      </c>
      <c r="F12" s="115"/>
      <c r="H12" s="150" t="s">
        <v>1062</v>
      </c>
      <c r="I12" s="99" t="s">
        <v>873</v>
      </c>
      <c r="K12" s="74" t="s">
        <v>468</v>
      </c>
      <c r="L12" s="99" t="s">
        <v>1061</v>
      </c>
      <c r="M12" s="115"/>
    </row>
    <row r="13" spans="1:13">
      <c r="B13" s="103"/>
      <c r="C13" s="104"/>
      <c r="D13" s="91" t="s">
        <v>1060</v>
      </c>
      <c r="E13" s="104"/>
      <c r="F13" s="151"/>
      <c r="H13" s="150"/>
      <c r="I13" s="104"/>
      <c r="K13" s="74" t="s">
        <v>468</v>
      </c>
      <c r="L13" s="104"/>
      <c r="M13" s="151"/>
    </row>
    <row r="14" spans="1:13">
      <c r="B14" s="103"/>
      <c r="C14" s="104"/>
      <c r="D14" s="91" t="s">
        <v>1059</v>
      </c>
      <c r="E14" s="104"/>
      <c r="F14" s="151"/>
      <c r="H14" s="150"/>
      <c r="I14" s="104"/>
      <c r="K14" s="74" t="s">
        <v>468</v>
      </c>
      <c r="L14" s="104"/>
      <c r="M14" s="151"/>
    </row>
    <row r="15" spans="1:13" ht="14.25" thickBot="1">
      <c r="B15" s="98"/>
      <c r="C15" s="100"/>
      <c r="D15" s="90" t="s">
        <v>1058</v>
      </c>
      <c r="E15" s="100"/>
      <c r="F15" s="116"/>
      <c r="H15" s="150"/>
      <c r="I15" s="100"/>
      <c r="K15" s="74" t="s">
        <v>468</v>
      </c>
      <c r="L15" s="100"/>
      <c r="M15" s="116"/>
    </row>
    <row r="16" spans="1:13" ht="38.25">
      <c r="B16" s="97" t="s">
        <v>1057</v>
      </c>
      <c r="C16" s="99" t="s">
        <v>1055</v>
      </c>
      <c r="D16" s="25" t="s">
        <v>529</v>
      </c>
      <c r="E16" s="99" t="s">
        <v>873</v>
      </c>
      <c r="F16" s="152"/>
      <c r="H16" s="150" t="s">
        <v>1056</v>
      </c>
      <c r="I16" s="99" t="s">
        <v>873</v>
      </c>
      <c r="K16" s="74" t="s">
        <v>468</v>
      </c>
      <c r="L16" s="99" t="s">
        <v>1055</v>
      </c>
      <c r="M16" s="152"/>
    </row>
    <row r="17" spans="2:13" ht="64.5">
      <c r="B17" s="103"/>
      <c r="C17" s="104"/>
      <c r="D17" s="91" t="s">
        <v>1054</v>
      </c>
      <c r="E17" s="104"/>
      <c r="F17" s="153"/>
      <c r="H17" s="150"/>
      <c r="I17" s="104"/>
      <c r="K17" s="74" t="s">
        <v>468</v>
      </c>
      <c r="L17" s="104"/>
      <c r="M17" s="153"/>
    </row>
    <row r="18" spans="2:13" ht="26.25">
      <c r="B18" s="103"/>
      <c r="C18" s="104"/>
      <c r="D18" s="91" t="s">
        <v>1053</v>
      </c>
      <c r="E18" s="104"/>
      <c r="F18" s="153"/>
      <c r="H18" s="150"/>
      <c r="I18" s="104"/>
      <c r="K18" s="74" t="s">
        <v>468</v>
      </c>
      <c r="L18" s="104"/>
      <c r="M18" s="153"/>
    </row>
    <row r="19" spans="2:13" ht="26.25">
      <c r="B19" s="103"/>
      <c r="C19" s="104"/>
      <c r="D19" s="91" t="s">
        <v>1052</v>
      </c>
      <c r="E19" s="104"/>
      <c r="F19" s="153"/>
      <c r="H19" s="150"/>
      <c r="I19" s="104"/>
      <c r="K19" s="74" t="s">
        <v>468</v>
      </c>
      <c r="L19" s="104"/>
      <c r="M19" s="153"/>
    </row>
    <row r="20" spans="2:13" ht="27" thickBot="1">
      <c r="B20" s="98"/>
      <c r="C20" s="100"/>
      <c r="D20" s="90" t="s">
        <v>1051</v>
      </c>
      <c r="E20" s="100"/>
      <c r="F20" s="154"/>
      <c r="H20" s="150"/>
      <c r="I20" s="100"/>
      <c r="K20" s="74" t="s">
        <v>468</v>
      </c>
      <c r="L20" s="100"/>
      <c r="M20" s="154"/>
    </row>
    <row r="21" spans="2:13" ht="38.25">
      <c r="B21" s="97" t="s">
        <v>1050</v>
      </c>
      <c r="C21" s="99" t="s">
        <v>1048</v>
      </c>
      <c r="D21" s="25" t="s">
        <v>529</v>
      </c>
      <c r="E21" s="99" t="s">
        <v>873</v>
      </c>
      <c r="F21" s="152"/>
      <c r="H21" s="150" t="s">
        <v>1049</v>
      </c>
      <c r="I21" s="99" t="s">
        <v>873</v>
      </c>
      <c r="K21" s="74" t="s">
        <v>468</v>
      </c>
      <c r="L21" s="99" t="s">
        <v>1048</v>
      </c>
      <c r="M21" s="152"/>
    </row>
    <row r="22" spans="2:13" ht="25.5">
      <c r="B22" s="103"/>
      <c r="C22" s="104"/>
      <c r="D22" s="25" t="s">
        <v>1047</v>
      </c>
      <c r="E22" s="104"/>
      <c r="F22" s="153"/>
      <c r="H22" s="150"/>
      <c r="I22" s="104"/>
      <c r="K22" s="74" t="s">
        <v>468</v>
      </c>
      <c r="L22" s="104"/>
      <c r="M22" s="153"/>
    </row>
    <row r="23" spans="2:13" ht="25.5">
      <c r="B23" s="103"/>
      <c r="C23" s="104"/>
      <c r="D23" s="25" t="s">
        <v>1046</v>
      </c>
      <c r="E23" s="104"/>
      <c r="F23" s="153"/>
      <c r="H23" s="150"/>
      <c r="I23" s="104"/>
      <c r="K23" s="74" t="s">
        <v>468</v>
      </c>
      <c r="L23" s="104"/>
      <c r="M23" s="153"/>
    </row>
    <row r="24" spans="2:13" ht="25.5">
      <c r="B24" s="103"/>
      <c r="C24" s="104"/>
      <c r="D24" s="25" t="s">
        <v>1045</v>
      </c>
      <c r="E24" s="104"/>
      <c r="F24" s="153"/>
      <c r="H24" s="150"/>
      <c r="I24" s="104"/>
      <c r="K24" s="74" t="s">
        <v>468</v>
      </c>
      <c r="L24" s="104"/>
      <c r="M24" s="153"/>
    </row>
    <row r="25" spans="2:13" ht="14.25" thickBot="1">
      <c r="B25" s="98"/>
      <c r="C25" s="100"/>
      <c r="D25" s="19" t="s">
        <v>1044</v>
      </c>
      <c r="E25" s="100"/>
      <c r="F25" s="154"/>
      <c r="H25" s="150"/>
      <c r="I25" s="100"/>
      <c r="K25" s="74" t="s">
        <v>468</v>
      </c>
      <c r="L25" s="100"/>
      <c r="M25" s="154"/>
    </row>
    <row r="26" spans="2:13" ht="38.25">
      <c r="B26" s="97" t="s">
        <v>1043</v>
      </c>
      <c r="C26" s="99" t="s">
        <v>1041</v>
      </c>
      <c r="D26" s="25" t="s">
        <v>529</v>
      </c>
      <c r="E26" s="99" t="s">
        <v>873</v>
      </c>
      <c r="F26" s="152"/>
      <c r="H26" s="150" t="s">
        <v>1042</v>
      </c>
      <c r="I26" s="99" t="s">
        <v>873</v>
      </c>
      <c r="K26" s="74" t="s">
        <v>468</v>
      </c>
      <c r="L26" s="99" t="s">
        <v>1041</v>
      </c>
      <c r="M26" s="152"/>
    </row>
    <row r="27" spans="2:13" ht="25.5">
      <c r="B27" s="103"/>
      <c r="C27" s="104"/>
      <c r="D27" s="25" t="s">
        <v>1040</v>
      </c>
      <c r="E27" s="104"/>
      <c r="F27" s="153"/>
      <c r="H27" s="150"/>
      <c r="I27" s="104"/>
      <c r="K27" s="74" t="s">
        <v>468</v>
      </c>
      <c r="L27" s="104"/>
      <c r="M27" s="153"/>
    </row>
    <row r="28" spans="2:13" ht="25.5">
      <c r="B28" s="103"/>
      <c r="C28" s="104"/>
      <c r="D28" s="25" t="s">
        <v>1039</v>
      </c>
      <c r="E28" s="104"/>
      <c r="F28" s="153"/>
      <c r="H28" s="150"/>
      <c r="I28" s="104"/>
      <c r="K28" s="74" t="s">
        <v>468</v>
      </c>
      <c r="L28" s="104"/>
      <c r="M28" s="153"/>
    </row>
    <row r="29" spans="2:13" ht="14.25" thickBot="1">
      <c r="B29" s="98"/>
      <c r="C29" s="100"/>
      <c r="D29" s="19" t="s">
        <v>1038</v>
      </c>
      <c r="E29" s="100"/>
      <c r="F29" s="154"/>
      <c r="H29" s="150"/>
      <c r="I29" s="100"/>
      <c r="K29" s="74" t="s">
        <v>468</v>
      </c>
      <c r="L29" s="100"/>
      <c r="M29" s="154"/>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97" t="s">
        <v>1019</v>
      </c>
      <c r="C34" s="155" t="s">
        <v>1016</v>
      </c>
      <c r="D34" s="83" t="s">
        <v>986</v>
      </c>
      <c r="E34" s="99" t="s">
        <v>873</v>
      </c>
      <c r="F34" s="115" t="s">
        <v>1015</v>
      </c>
      <c r="H34" t="s">
        <v>1018</v>
      </c>
      <c r="I34" t="s">
        <v>1017</v>
      </c>
      <c r="K34" s="74" t="s">
        <v>468</v>
      </c>
      <c r="L34" s="155" t="s">
        <v>1016</v>
      </c>
      <c r="M34" s="115" t="s">
        <v>1015</v>
      </c>
    </row>
    <row r="35" spans="1:13" ht="14.25" thickBot="1">
      <c r="B35" s="98"/>
      <c r="C35" s="156"/>
      <c r="D35" s="19" t="s">
        <v>985</v>
      </c>
      <c r="E35" s="100"/>
      <c r="F35" s="116"/>
      <c r="K35" s="74" t="s">
        <v>468</v>
      </c>
      <c r="L35" s="156"/>
      <c r="M35" s="116"/>
    </row>
    <row r="36" spans="1:13" ht="342.75" customHeight="1">
      <c r="B36" s="97" t="s">
        <v>1014</v>
      </c>
      <c r="C36" s="155" t="s">
        <v>1012</v>
      </c>
      <c r="D36" s="83" t="s">
        <v>986</v>
      </c>
      <c r="E36" s="99" t="s">
        <v>873</v>
      </c>
      <c r="F36" s="115" t="s">
        <v>1011</v>
      </c>
      <c r="H36" t="s">
        <v>1013</v>
      </c>
      <c r="I36" t="s">
        <v>1008</v>
      </c>
      <c r="K36" s="74" t="s">
        <v>468</v>
      </c>
      <c r="L36" s="155" t="s">
        <v>1012</v>
      </c>
      <c r="M36" s="115" t="s">
        <v>1011</v>
      </c>
    </row>
    <row r="37" spans="1:13" ht="14.25" thickBot="1">
      <c r="B37" s="98"/>
      <c r="C37" s="156"/>
      <c r="D37" s="19" t="s">
        <v>985</v>
      </c>
      <c r="E37" s="100"/>
      <c r="F37" s="116"/>
      <c r="K37" s="74" t="s">
        <v>468</v>
      </c>
      <c r="L37" s="156"/>
      <c r="M37" s="116"/>
    </row>
    <row r="38" spans="1:13" ht="253.5" customHeight="1">
      <c r="B38" s="97" t="s">
        <v>1010</v>
      </c>
      <c r="C38" s="155" t="s">
        <v>1007</v>
      </c>
      <c r="D38" s="83" t="s">
        <v>986</v>
      </c>
      <c r="E38" s="99" t="s">
        <v>873</v>
      </c>
      <c r="F38" s="115" t="s">
        <v>1006</v>
      </c>
      <c r="H38" t="s">
        <v>1009</v>
      </c>
      <c r="I38" t="s">
        <v>1008</v>
      </c>
      <c r="K38" s="74" t="s">
        <v>468</v>
      </c>
      <c r="L38" s="155" t="s">
        <v>1007</v>
      </c>
      <c r="M38" s="115" t="s">
        <v>1006</v>
      </c>
    </row>
    <row r="39" spans="1:13" ht="14.25" thickBot="1">
      <c r="B39" s="98"/>
      <c r="C39" s="156"/>
      <c r="D39" s="19" t="s">
        <v>985</v>
      </c>
      <c r="E39" s="100"/>
      <c r="F39" s="116"/>
      <c r="K39" s="74" t="s">
        <v>468</v>
      </c>
      <c r="L39" s="156"/>
      <c r="M39" s="116"/>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97" t="s">
        <v>959</v>
      </c>
      <c r="C53" s="99" t="s">
        <v>998</v>
      </c>
      <c r="D53" s="25" t="s">
        <v>999</v>
      </c>
      <c r="E53" s="99" t="s">
        <v>873</v>
      </c>
      <c r="F53" s="157"/>
      <c r="H53" t="s">
        <v>993</v>
      </c>
      <c r="I53" t="s">
        <v>873</v>
      </c>
      <c r="K53" s="74" t="s">
        <v>468</v>
      </c>
      <c r="L53" s="99" t="s">
        <v>998</v>
      </c>
      <c r="M53" s="157"/>
    </row>
    <row r="54" spans="1:13">
      <c r="B54" s="103"/>
      <c r="C54" s="104"/>
      <c r="D54" s="83" t="s">
        <v>997</v>
      </c>
      <c r="E54" s="104"/>
      <c r="F54" s="158"/>
      <c r="K54" s="74" t="s">
        <v>468</v>
      </c>
      <c r="L54" s="104"/>
      <c r="M54" s="158"/>
    </row>
    <row r="55" spans="1:13">
      <c r="B55" s="103"/>
      <c r="C55" s="104"/>
      <c r="D55" s="83" t="s">
        <v>996</v>
      </c>
      <c r="E55" s="104"/>
      <c r="F55" s="158"/>
      <c r="K55" s="74" t="s">
        <v>468</v>
      </c>
      <c r="L55" s="104"/>
      <c r="M55" s="158"/>
    </row>
    <row r="56" spans="1:13" ht="26.25" thickBot="1">
      <c r="B56" s="98"/>
      <c r="C56" s="100"/>
      <c r="D56" s="19" t="s">
        <v>995</v>
      </c>
      <c r="E56" s="100"/>
      <c r="F56" s="159"/>
      <c r="K56" s="74" t="s">
        <v>468</v>
      </c>
      <c r="L56" s="100"/>
      <c r="M56" s="159"/>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97" t="s">
        <v>959</v>
      </c>
      <c r="C63" s="99" t="s">
        <v>992</v>
      </c>
      <c r="D63" s="25" t="s">
        <v>529</v>
      </c>
      <c r="E63" s="99" t="s">
        <v>873</v>
      </c>
      <c r="F63" s="157"/>
      <c r="H63" t="s">
        <v>993</v>
      </c>
      <c r="I63" t="s">
        <v>873</v>
      </c>
      <c r="K63" s="74" t="s">
        <v>468</v>
      </c>
      <c r="L63" s="99" t="s">
        <v>992</v>
      </c>
      <c r="M63" s="157"/>
    </row>
    <row r="64" spans="1:13" ht="25.5">
      <c r="B64" s="103"/>
      <c r="C64" s="104"/>
      <c r="D64" s="25" t="s">
        <v>991</v>
      </c>
      <c r="E64" s="104"/>
      <c r="F64" s="158"/>
      <c r="K64" s="74" t="s">
        <v>468</v>
      </c>
      <c r="L64" s="104"/>
      <c r="M64" s="158"/>
    </row>
    <row r="65" spans="1:13" ht="26.25" thickBot="1">
      <c r="B65" s="98"/>
      <c r="C65" s="100"/>
      <c r="D65" s="19" t="s">
        <v>990</v>
      </c>
      <c r="E65" s="100"/>
      <c r="F65" s="159"/>
      <c r="K65" s="74" t="s">
        <v>468</v>
      </c>
      <c r="L65" s="100"/>
      <c r="M65" s="159"/>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97" t="s">
        <v>959</v>
      </c>
      <c r="C72" s="99" t="s">
        <v>981</v>
      </c>
      <c r="D72" s="25" t="s">
        <v>983</v>
      </c>
      <c r="E72" s="99" t="s">
        <v>499</v>
      </c>
      <c r="F72" s="101"/>
      <c r="H72" t="s">
        <v>982</v>
      </c>
      <c r="I72" t="s">
        <v>502</v>
      </c>
      <c r="K72" s="74" t="s">
        <v>468</v>
      </c>
      <c r="L72" s="99" t="s">
        <v>981</v>
      </c>
      <c r="M72" s="101"/>
    </row>
    <row r="73" spans="1:13">
      <c r="B73" s="103"/>
      <c r="C73" s="104"/>
      <c r="D73" s="25" t="s">
        <v>980</v>
      </c>
      <c r="E73" s="104"/>
      <c r="F73" s="105"/>
      <c r="K73" s="74" t="s">
        <v>468</v>
      </c>
      <c r="L73" s="104"/>
      <c r="M73" s="105"/>
    </row>
    <row r="74" spans="1:13" ht="25.5">
      <c r="B74" s="103"/>
      <c r="C74" s="104"/>
      <c r="D74" s="25" t="s">
        <v>979</v>
      </c>
      <c r="E74" s="104"/>
      <c r="F74" s="105"/>
      <c r="K74" s="74" t="s">
        <v>468</v>
      </c>
      <c r="L74" s="104"/>
      <c r="M74" s="105"/>
    </row>
    <row r="75" spans="1:13" ht="26.25" thickBot="1">
      <c r="B75" s="98"/>
      <c r="C75" s="100"/>
      <c r="D75" s="19" t="s">
        <v>978</v>
      </c>
      <c r="E75" s="100"/>
      <c r="F75" s="102"/>
      <c r="K75" s="74" t="s">
        <v>468</v>
      </c>
      <c r="L75" s="100"/>
      <c r="M75" s="102"/>
    </row>
    <row r="76" spans="1:13" ht="38.25">
      <c r="B76" s="97" t="s">
        <v>967</v>
      </c>
      <c r="C76" s="99" t="s">
        <v>992</v>
      </c>
      <c r="D76" s="25" t="s">
        <v>529</v>
      </c>
      <c r="E76" s="99" t="s">
        <v>873</v>
      </c>
      <c r="F76" s="157"/>
      <c r="H76" t="s">
        <v>993</v>
      </c>
      <c r="I76" t="s">
        <v>873</v>
      </c>
      <c r="K76" s="74" t="s">
        <v>468</v>
      </c>
      <c r="L76" s="99" t="s">
        <v>992</v>
      </c>
      <c r="M76" s="157"/>
    </row>
    <row r="77" spans="1:13" ht="25.5">
      <c r="B77" s="103"/>
      <c r="C77" s="104"/>
      <c r="D77" s="25" t="s">
        <v>991</v>
      </c>
      <c r="E77" s="104"/>
      <c r="F77" s="158"/>
      <c r="K77" s="74" t="s">
        <v>468</v>
      </c>
      <c r="L77" s="104"/>
      <c r="M77" s="158"/>
    </row>
    <row r="78" spans="1:13" ht="26.25" thickBot="1">
      <c r="B78" s="98"/>
      <c r="C78" s="100"/>
      <c r="D78" s="19" t="s">
        <v>990</v>
      </c>
      <c r="E78" s="100"/>
      <c r="F78" s="159"/>
      <c r="K78" s="74" t="s">
        <v>468</v>
      </c>
      <c r="L78" s="100"/>
      <c r="M78" s="159"/>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97" t="s">
        <v>959</v>
      </c>
      <c r="C85" s="99" t="s">
        <v>992</v>
      </c>
      <c r="D85" s="25" t="s">
        <v>529</v>
      </c>
      <c r="E85" s="99" t="s">
        <v>873</v>
      </c>
      <c r="F85" s="115"/>
      <c r="H85" t="s">
        <v>993</v>
      </c>
      <c r="I85" t="s">
        <v>873</v>
      </c>
      <c r="K85" s="74" t="s">
        <v>468</v>
      </c>
      <c r="L85" s="99" t="s">
        <v>992</v>
      </c>
      <c r="M85" s="115"/>
    </row>
    <row r="86" spans="1:13" ht="25.5">
      <c r="B86" s="103"/>
      <c r="C86" s="104"/>
      <c r="D86" s="25" t="s">
        <v>991</v>
      </c>
      <c r="E86" s="104"/>
      <c r="F86" s="151"/>
      <c r="K86" s="74" t="s">
        <v>468</v>
      </c>
      <c r="L86" s="104"/>
      <c r="M86" s="151"/>
    </row>
    <row r="87" spans="1:13" ht="26.25" thickBot="1">
      <c r="B87" s="98"/>
      <c r="C87" s="100"/>
      <c r="D87" s="19" t="s">
        <v>990</v>
      </c>
      <c r="E87" s="100"/>
      <c r="F87" s="116"/>
      <c r="K87" s="74" t="s">
        <v>468</v>
      </c>
      <c r="L87" s="100"/>
      <c r="M87" s="116"/>
    </row>
    <row r="88" spans="1:13" ht="38.25">
      <c r="B88" s="97" t="s">
        <v>967</v>
      </c>
      <c r="C88" s="99" t="s">
        <v>987</v>
      </c>
      <c r="D88" s="25" t="s">
        <v>989</v>
      </c>
      <c r="E88" s="99" t="s">
        <v>873</v>
      </c>
      <c r="F88" s="115"/>
      <c r="H88" t="s">
        <v>988</v>
      </c>
      <c r="I88" t="s">
        <v>873</v>
      </c>
      <c r="K88" s="74" t="s">
        <v>468</v>
      </c>
      <c r="L88" s="99" t="s">
        <v>987</v>
      </c>
      <c r="M88" s="115"/>
    </row>
    <row r="89" spans="1:13">
      <c r="B89" s="103"/>
      <c r="C89" s="104"/>
      <c r="D89" s="25" t="s">
        <v>986</v>
      </c>
      <c r="E89" s="104"/>
      <c r="F89" s="151"/>
      <c r="K89" s="74" t="s">
        <v>468</v>
      </c>
      <c r="L89" s="104"/>
      <c r="M89" s="151"/>
    </row>
    <row r="90" spans="1:13" ht="14.25" thickBot="1">
      <c r="B90" s="98"/>
      <c r="C90" s="100"/>
      <c r="D90" s="19" t="s">
        <v>985</v>
      </c>
      <c r="E90" s="100"/>
      <c r="F90" s="116"/>
      <c r="K90" s="74" t="s">
        <v>468</v>
      </c>
      <c r="L90" s="100"/>
      <c r="M90" s="116"/>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97" t="s">
        <v>604</v>
      </c>
      <c r="C97" s="160" t="s">
        <v>981</v>
      </c>
      <c r="D97" s="25" t="s">
        <v>983</v>
      </c>
      <c r="E97" s="99" t="s">
        <v>502</v>
      </c>
      <c r="F97" s="106" t="s">
        <v>960</v>
      </c>
      <c r="H97" t="s">
        <v>982</v>
      </c>
      <c r="I97" t="s">
        <v>502</v>
      </c>
      <c r="K97" s="74" t="s">
        <v>468</v>
      </c>
      <c r="L97" s="160" t="s">
        <v>981</v>
      </c>
      <c r="M97" s="106" t="s">
        <v>960</v>
      </c>
    </row>
    <row r="98" spans="1:13">
      <c r="B98" s="103"/>
      <c r="C98" s="161"/>
      <c r="D98" s="25" t="s">
        <v>980</v>
      </c>
      <c r="E98" s="104"/>
      <c r="F98" s="108"/>
      <c r="K98" s="74" t="s">
        <v>468</v>
      </c>
      <c r="L98" s="161"/>
      <c r="M98" s="108"/>
    </row>
    <row r="99" spans="1:13" ht="25.5">
      <c r="B99" s="103"/>
      <c r="C99" s="161"/>
      <c r="D99" s="25" t="s">
        <v>979</v>
      </c>
      <c r="E99" s="104"/>
      <c r="F99" s="108"/>
      <c r="K99" s="74" t="s">
        <v>468</v>
      </c>
      <c r="L99" s="161"/>
      <c r="M99" s="108"/>
    </row>
    <row r="100" spans="1:13" ht="26.25" thickBot="1">
      <c r="B100" s="98"/>
      <c r="C100" s="162"/>
      <c r="D100" s="19" t="s">
        <v>978</v>
      </c>
      <c r="E100" s="100"/>
      <c r="F100" s="107"/>
      <c r="K100" s="74" t="s">
        <v>468</v>
      </c>
      <c r="L100" s="162"/>
      <c r="M100" s="107"/>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M63:M65"/>
    <mergeCell ref="M72:M75"/>
    <mergeCell ref="M76:M78"/>
    <mergeCell ref="M85:M87"/>
    <mergeCell ref="M88:M90"/>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B97:B100"/>
    <mergeCell ref="C97:C100"/>
    <mergeCell ref="E97:E100"/>
    <mergeCell ref="F97:F100"/>
    <mergeCell ref="B85:B87"/>
    <mergeCell ref="C85:C87"/>
    <mergeCell ref="E85:E87"/>
    <mergeCell ref="F85:F87"/>
    <mergeCell ref="B88:B90"/>
    <mergeCell ref="C88:C90"/>
    <mergeCell ref="B72:B75"/>
    <mergeCell ref="C72:C75"/>
    <mergeCell ref="E72:E75"/>
    <mergeCell ref="F72:F75"/>
    <mergeCell ref="B76:B78"/>
    <mergeCell ref="C76:C78"/>
    <mergeCell ref="E76:E78"/>
    <mergeCell ref="F76:F78"/>
    <mergeCell ref="B53:B56"/>
    <mergeCell ref="C53:C56"/>
    <mergeCell ref="E53:E56"/>
    <mergeCell ref="F53:F56"/>
    <mergeCell ref="B63:B65"/>
    <mergeCell ref="C63:C65"/>
    <mergeCell ref="E63:E65"/>
    <mergeCell ref="F63:F65"/>
    <mergeCell ref="B36:B37"/>
    <mergeCell ref="C36:C37"/>
    <mergeCell ref="E36:E37"/>
    <mergeCell ref="F36:F37"/>
    <mergeCell ref="B38:B39"/>
    <mergeCell ref="C38:C39"/>
    <mergeCell ref="E38:E39"/>
    <mergeCell ref="F38:F39"/>
    <mergeCell ref="B26:B29"/>
    <mergeCell ref="C26:C29"/>
    <mergeCell ref="E26:E29"/>
    <mergeCell ref="F26:F29"/>
    <mergeCell ref="B34:B35"/>
    <mergeCell ref="C34:C35"/>
    <mergeCell ref="E34:E35"/>
    <mergeCell ref="F34:F35"/>
    <mergeCell ref="B16:B20"/>
    <mergeCell ref="C16:C20"/>
    <mergeCell ref="E16:E20"/>
    <mergeCell ref="F16:F20"/>
    <mergeCell ref="B21:B25"/>
    <mergeCell ref="C21:C25"/>
    <mergeCell ref="E21:E25"/>
    <mergeCell ref="F21:F25"/>
    <mergeCell ref="B6:B7"/>
    <mergeCell ref="C6:C7"/>
    <mergeCell ref="E6:E7"/>
    <mergeCell ref="F6:F7"/>
    <mergeCell ref="B12:B15"/>
    <mergeCell ref="C12:C15"/>
    <mergeCell ref="E12:E15"/>
    <mergeCell ref="F12:F15"/>
    <mergeCell ref="I6:I7"/>
    <mergeCell ref="H12:H15"/>
    <mergeCell ref="I12:I15"/>
    <mergeCell ref="H16:H20"/>
    <mergeCell ref="I16:I2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M162"/>
  <sheetViews>
    <sheetView topLeftCell="A121" workbookViewId="0">
      <selection activeCell="M20" sqref="M20"/>
    </sheetView>
  </sheetViews>
  <sheetFormatPr defaultRowHeight="13.5"/>
  <sheetData>
    <row r="1" spans="2:13" ht="14.25" thickBot="1"/>
    <row r="2" spans="2:13" ht="15" thickTop="1" thickBot="1">
      <c r="B2" s="24" t="s">
        <v>515</v>
      </c>
      <c r="C2" s="23" t="s">
        <v>514</v>
      </c>
      <c r="D2" s="23" t="s">
        <v>513</v>
      </c>
      <c r="E2" s="23" t="s">
        <v>512</v>
      </c>
      <c r="F2" s="22" t="s">
        <v>511</v>
      </c>
      <c r="L2" s="23" t="s">
        <v>514</v>
      </c>
      <c r="M2" s="22" t="s">
        <v>511</v>
      </c>
    </row>
    <row r="3" spans="2:13" ht="64.5" thickBot="1">
      <c r="B3" s="163" t="s">
        <v>1116</v>
      </c>
      <c r="C3" s="37" t="s">
        <v>509</v>
      </c>
      <c r="D3" s="37" t="s">
        <v>508</v>
      </c>
      <c r="E3" s="37" t="s">
        <v>489</v>
      </c>
      <c r="F3" s="165"/>
      <c r="H3" s="17" t="s">
        <v>507</v>
      </c>
      <c r="I3" s="17" t="s">
        <v>506</v>
      </c>
      <c r="K3" s="74" t="s">
        <v>1244</v>
      </c>
      <c r="L3" s="37" t="s">
        <v>509</v>
      </c>
      <c r="M3" s="165"/>
    </row>
    <row r="4" spans="2:13" ht="26.25" thickBot="1">
      <c r="B4" s="163" t="s">
        <v>1117</v>
      </c>
      <c r="C4" s="37" t="s">
        <v>1118</v>
      </c>
      <c r="D4" s="37"/>
      <c r="E4" s="37" t="s">
        <v>675</v>
      </c>
      <c r="F4" s="165" t="s">
        <v>555</v>
      </c>
      <c r="H4" s="185" t="s">
        <v>1184</v>
      </c>
      <c r="I4" s="185" t="s">
        <v>1185</v>
      </c>
      <c r="K4" s="74" t="s">
        <v>1244</v>
      </c>
      <c r="L4" s="37" t="s">
        <v>1118</v>
      </c>
      <c r="M4" s="165" t="s">
        <v>555</v>
      </c>
    </row>
    <row r="5" spans="2:13" ht="39" thickBot="1">
      <c r="B5" s="163" t="s">
        <v>1119</v>
      </c>
      <c r="C5" s="37" t="s">
        <v>814</v>
      </c>
      <c r="D5" s="37" t="s">
        <v>952</v>
      </c>
      <c r="E5" s="37" t="s">
        <v>675</v>
      </c>
      <c r="F5" s="165"/>
      <c r="H5" s="185" t="s">
        <v>1186</v>
      </c>
      <c r="I5" s="185" t="s">
        <v>1185</v>
      </c>
      <c r="K5" s="74" t="s">
        <v>1244</v>
      </c>
      <c r="L5" s="37" t="s">
        <v>814</v>
      </c>
      <c r="M5" s="165"/>
    </row>
    <row r="6" spans="2:13" ht="26.25" thickBot="1">
      <c r="B6" s="163" t="s">
        <v>1120</v>
      </c>
      <c r="C6" s="37" t="s">
        <v>1121</v>
      </c>
      <c r="D6" s="37" t="s">
        <v>1122</v>
      </c>
      <c r="E6" s="37" t="s">
        <v>752</v>
      </c>
      <c r="F6" s="167"/>
      <c r="H6" s="185" t="s">
        <v>1188</v>
      </c>
      <c r="I6" s="37" t="s">
        <v>752</v>
      </c>
      <c r="K6" s="74" t="s">
        <v>1244</v>
      </c>
      <c r="L6" s="37" t="s">
        <v>1121</v>
      </c>
      <c r="M6" s="167"/>
    </row>
    <row r="7" spans="2:13" ht="26.25" thickBot="1">
      <c r="B7" s="163" t="s">
        <v>1123</v>
      </c>
      <c r="C7" s="37" t="s">
        <v>1124</v>
      </c>
      <c r="D7" s="37" t="s">
        <v>1125</v>
      </c>
      <c r="E7" s="37" t="s">
        <v>502</v>
      </c>
      <c r="F7" s="165"/>
      <c r="H7" s="185" t="s">
        <v>1190</v>
      </c>
      <c r="I7" s="37" t="s">
        <v>502</v>
      </c>
      <c r="K7" s="74" t="s">
        <v>1244</v>
      </c>
      <c r="L7" s="37" t="s">
        <v>1124</v>
      </c>
      <c r="M7" s="165"/>
    </row>
    <row r="8" spans="2:13" ht="26.25" thickBot="1">
      <c r="B8" s="168"/>
      <c r="C8" s="169" t="s">
        <v>471</v>
      </c>
      <c r="D8" s="15" t="s">
        <v>470</v>
      </c>
      <c r="E8" s="15"/>
      <c r="F8" s="170"/>
      <c r="K8" s="74" t="s">
        <v>1244</v>
      </c>
      <c r="L8" s="169" t="s">
        <v>471</v>
      </c>
      <c r="M8" s="170"/>
    </row>
    <row r="9" spans="2:13" ht="14.25" thickTop="1">
      <c r="K9" s="74" t="s">
        <v>1244</v>
      </c>
    </row>
    <row r="10" spans="2:13" ht="14.25" thickBot="1">
      <c r="K10" s="74" t="s">
        <v>1244</v>
      </c>
    </row>
    <row r="11" spans="2:13" ht="15" thickTop="1" thickBot="1">
      <c r="B11" s="24" t="s">
        <v>515</v>
      </c>
      <c r="C11" s="23" t="s">
        <v>514</v>
      </c>
      <c r="D11" s="23" t="s">
        <v>513</v>
      </c>
      <c r="E11" s="23" t="s">
        <v>512</v>
      </c>
      <c r="F11" s="22" t="s">
        <v>511</v>
      </c>
      <c r="K11" s="74" t="s">
        <v>1244</v>
      </c>
      <c r="L11" s="23" t="s">
        <v>514</v>
      </c>
      <c r="M11" s="22" t="s">
        <v>511</v>
      </c>
    </row>
    <row r="12" spans="2:13" ht="64.5" thickBot="1">
      <c r="B12" s="163" t="s">
        <v>1116</v>
      </c>
      <c r="C12" s="37" t="s">
        <v>509</v>
      </c>
      <c r="D12" s="37" t="s">
        <v>508</v>
      </c>
      <c r="E12" s="37" t="s">
        <v>489</v>
      </c>
      <c r="F12" s="165"/>
      <c r="H12" s="17" t="s">
        <v>507</v>
      </c>
      <c r="I12" s="17" t="s">
        <v>506</v>
      </c>
      <c r="K12" s="74" t="s">
        <v>1244</v>
      </c>
      <c r="L12" s="37" t="s">
        <v>509</v>
      </c>
      <c r="M12" s="165"/>
    </row>
    <row r="13" spans="2:13" ht="26.25" thickBot="1">
      <c r="B13" s="163" t="s">
        <v>1117</v>
      </c>
      <c r="C13" s="37" t="s">
        <v>1126</v>
      </c>
      <c r="D13" s="37" t="s">
        <v>1122</v>
      </c>
      <c r="E13" s="37" t="s">
        <v>752</v>
      </c>
      <c r="F13" s="165" t="s">
        <v>960</v>
      </c>
      <c r="H13" s="185" t="s">
        <v>1192</v>
      </c>
      <c r="I13" s="37" t="s">
        <v>752</v>
      </c>
      <c r="K13" s="74" t="s">
        <v>1244</v>
      </c>
      <c r="L13" s="37" t="s">
        <v>1126</v>
      </c>
      <c r="M13" s="165" t="s">
        <v>960</v>
      </c>
    </row>
    <row r="14" spans="2:13" ht="26.25" thickBot="1">
      <c r="B14" s="163" t="s">
        <v>1119</v>
      </c>
      <c r="C14" s="37" t="s">
        <v>1127</v>
      </c>
      <c r="D14" s="37" t="s">
        <v>1125</v>
      </c>
      <c r="E14" s="37" t="s">
        <v>502</v>
      </c>
      <c r="F14" s="165" t="s">
        <v>960</v>
      </c>
      <c r="H14" s="185" t="s">
        <v>1194</v>
      </c>
      <c r="I14" s="37" t="s">
        <v>502</v>
      </c>
      <c r="K14" s="74" t="s">
        <v>1244</v>
      </c>
      <c r="L14" s="37" t="s">
        <v>1127</v>
      </c>
      <c r="M14" s="165" t="s">
        <v>960</v>
      </c>
    </row>
    <row r="15" spans="2:13" ht="26.25" thickBot="1">
      <c r="B15" s="163" t="s">
        <v>1120</v>
      </c>
      <c r="C15" s="37" t="s">
        <v>1128</v>
      </c>
      <c r="D15" s="37" t="s">
        <v>1122</v>
      </c>
      <c r="E15" s="37" t="s">
        <v>752</v>
      </c>
      <c r="F15" s="165" t="s">
        <v>960</v>
      </c>
      <c r="H15" s="185" t="s">
        <v>1196</v>
      </c>
      <c r="I15" s="37" t="s">
        <v>752</v>
      </c>
      <c r="K15" s="74" t="s">
        <v>1244</v>
      </c>
      <c r="L15" s="37" t="s">
        <v>1128</v>
      </c>
      <c r="M15" s="165" t="s">
        <v>960</v>
      </c>
    </row>
    <row r="16" spans="2:13" ht="26.25" thickBot="1">
      <c r="B16" s="163" t="s">
        <v>1123</v>
      </c>
      <c r="C16" s="37" t="s">
        <v>1129</v>
      </c>
      <c r="D16" s="37" t="s">
        <v>1125</v>
      </c>
      <c r="E16" s="37" t="s">
        <v>502</v>
      </c>
      <c r="F16" s="165" t="s">
        <v>960</v>
      </c>
      <c r="H16" s="185" t="s">
        <v>1198</v>
      </c>
      <c r="I16" s="37" t="s">
        <v>502</v>
      </c>
      <c r="K16" s="74" t="s">
        <v>1244</v>
      </c>
      <c r="L16" s="37" t="s">
        <v>1129</v>
      </c>
      <c r="M16" s="165" t="s">
        <v>960</v>
      </c>
    </row>
    <row r="17" spans="2:13" ht="26.25" thickBot="1">
      <c r="B17" s="163" t="s">
        <v>1130</v>
      </c>
      <c r="C17" s="37" t="s">
        <v>1131</v>
      </c>
      <c r="D17" s="37"/>
      <c r="E17" s="37" t="s">
        <v>675</v>
      </c>
      <c r="F17" s="165" t="s">
        <v>960</v>
      </c>
      <c r="H17" s="185" t="s">
        <v>1200</v>
      </c>
      <c r="I17" s="37" t="s">
        <v>675</v>
      </c>
      <c r="K17" s="74" t="s">
        <v>1244</v>
      </c>
      <c r="L17" s="37" t="s">
        <v>1131</v>
      </c>
      <c r="M17" s="165" t="s">
        <v>960</v>
      </c>
    </row>
    <row r="18" spans="2:13" ht="14.25" thickBot="1">
      <c r="B18" s="163" t="s">
        <v>1132</v>
      </c>
      <c r="C18" s="37" t="s">
        <v>1133</v>
      </c>
      <c r="D18" s="37"/>
      <c r="E18" s="37" t="s">
        <v>675</v>
      </c>
      <c r="F18" s="165"/>
      <c r="H18" s="185" t="s">
        <v>1202</v>
      </c>
      <c r="I18" s="37" t="s">
        <v>675</v>
      </c>
      <c r="K18" s="74" t="s">
        <v>1244</v>
      </c>
      <c r="L18" s="37" t="s">
        <v>1133</v>
      </c>
      <c r="M18" s="165"/>
    </row>
    <row r="19" spans="2:13" ht="25.5">
      <c r="B19" s="174" t="s">
        <v>1134</v>
      </c>
      <c r="C19" s="176" t="s">
        <v>1135</v>
      </c>
      <c r="D19" s="176"/>
      <c r="E19" s="176" t="s">
        <v>528</v>
      </c>
      <c r="F19" s="171" t="s">
        <v>1136</v>
      </c>
      <c r="H19" s="185" t="s">
        <v>1204</v>
      </c>
      <c r="I19" s="186" t="s">
        <v>1205</v>
      </c>
      <c r="K19" s="74" t="s">
        <v>1244</v>
      </c>
      <c r="L19" s="176" t="s">
        <v>1135</v>
      </c>
      <c r="M19" s="171" t="s">
        <v>1136</v>
      </c>
    </row>
    <row r="20" spans="2:13" ht="38.25">
      <c r="B20" s="173"/>
      <c r="C20" s="177"/>
      <c r="D20" s="177"/>
      <c r="E20" s="177"/>
      <c r="F20" s="171" t="s">
        <v>1137</v>
      </c>
      <c r="K20" s="74" t="s">
        <v>1244</v>
      </c>
      <c r="L20" s="177"/>
      <c r="M20" s="171" t="s">
        <v>1137</v>
      </c>
    </row>
    <row r="21" spans="2:13" ht="38.25">
      <c r="B21" s="173"/>
      <c r="C21" s="177"/>
      <c r="D21" s="177"/>
      <c r="E21" s="177"/>
      <c r="F21" s="171" t="s">
        <v>1138</v>
      </c>
      <c r="K21" s="74" t="s">
        <v>1244</v>
      </c>
      <c r="L21" s="177"/>
      <c r="M21" s="171" t="s">
        <v>1138</v>
      </c>
    </row>
    <row r="22" spans="2:13" ht="38.25">
      <c r="B22" s="173"/>
      <c r="C22" s="177"/>
      <c r="D22" s="177"/>
      <c r="E22" s="177"/>
      <c r="F22" s="171" t="s">
        <v>1139</v>
      </c>
      <c r="K22" s="74" t="s">
        <v>1244</v>
      </c>
      <c r="L22" s="177"/>
      <c r="M22" s="171" t="s">
        <v>1139</v>
      </c>
    </row>
    <row r="23" spans="2:13" ht="25.5">
      <c r="B23" s="173"/>
      <c r="C23" s="177"/>
      <c r="D23" s="177"/>
      <c r="E23" s="177"/>
      <c r="F23" s="171" t="s">
        <v>1140</v>
      </c>
      <c r="K23" s="74" t="s">
        <v>1244</v>
      </c>
      <c r="L23" s="177"/>
      <c r="M23" s="171" t="s">
        <v>1140</v>
      </c>
    </row>
    <row r="24" spans="2:13" ht="26.25" thickBot="1">
      <c r="B24" s="175"/>
      <c r="C24" s="178"/>
      <c r="D24" s="178"/>
      <c r="E24" s="178"/>
      <c r="F24" s="165" t="s">
        <v>1141</v>
      </c>
      <c r="K24" s="74" t="s">
        <v>1244</v>
      </c>
      <c r="L24" s="178"/>
      <c r="M24" s="165" t="s">
        <v>1141</v>
      </c>
    </row>
    <row r="25" spans="2:13" ht="14.25" thickBot="1">
      <c r="B25" s="163" t="s">
        <v>1142</v>
      </c>
      <c r="C25" s="37" t="s">
        <v>1143</v>
      </c>
      <c r="D25" s="37"/>
      <c r="E25" s="37" t="s">
        <v>741</v>
      </c>
      <c r="F25" s="165"/>
      <c r="H25" t="s">
        <v>1207</v>
      </c>
      <c r="I25" s="37" t="s">
        <v>741</v>
      </c>
      <c r="K25" s="74" t="s">
        <v>1244</v>
      </c>
      <c r="L25" s="37" t="s">
        <v>1143</v>
      </c>
      <c r="M25" s="165"/>
    </row>
    <row r="26" spans="2:13">
      <c r="B26" s="174" t="s">
        <v>1144</v>
      </c>
      <c r="C26" s="176" t="s">
        <v>1145</v>
      </c>
      <c r="D26" s="176"/>
      <c r="E26" s="176" t="s">
        <v>873</v>
      </c>
      <c r="F26" s="172" t="s">
        <v>1146</v>
      </c>
      <c r="H26" t="s">
        <v>1209</v>
      </c>
      <c r="I26" t="s">
        <v>1210</v>
      </c>
      <c r="K26" s="74" t="s">
        <v>1244</v>
      </c>
      <c r="L26" s="176" t="s">
        <v>1145</v>
      </c>
      <c r="M26" s="172" t="s">
        <v>1146</v>
      </c>
    </row>
    <row r="27" spans="2:13" ht="14.25" thickBot="1">
      <c r="B27" s="175"/>
      <c r="C27" s="178"/>
      <c r="D27" s="178"/>
      <c r="E27" s="178"/>
      <c r="F27" s="164" t="s">
        <v>1147</v>
      </c>
      <c r="K27" s="74" t="s">
        <v>1244</v>
      </c>
      <c r="L27" s="178"/>
      <c r="M27" s="164" t="s">
        <v>1147</v>
      </c>
    </row>
    <row r="28" spans="2:13" ht="26.25">
      <c r="B28" s="174" t="s">
        <v>1148</v>
      </c>
      <c r="C28" s="176" t="s">
        <v>1149</v>
      </c>
      <c r="D28" s="176"/>
      <c r="E28" s="176" t="s">
        <v>873</v>
      </c>
      <c r="F28" s="172" t="s">
        <v>1150</v>
      </c>
      <c r="H28" t="s">
        <v>1212</v>
      </c>
      <c r="I28" t="s">
        <v>1210</v>
      </c>
      <c r="K28" s="74" t="s">
        <v>1244</v>
      </c>
      <c r="L28" s="176" t="s">
        <v>1149</v>
      </c>
      <c r="M28" s="172" t="s">
        <v>1150</v>
      </c>
    </row>
    <row r="29" spans="2:13" ht="26.25">
      <c r="B29" s="173"/>
      <c r="C29" s="177"/>
      <c r="D29" s="177"/>
      <c r="E29" s="177"/>
      <c r="F29" s="172" t="s">
        <v>1151</v>
      </c>
      <c r="K29" s="74" t="s">
        <v>1244</v>
      </c>
      <c r="L29" s="177"/>
      <c r="M29" s="172" t="s">
        <v>1151</v>
      </c>
    </row>
    <row r="30" spans="2:13" ht="26.25">
      <c r="B30" s="173"/>
      <c r="C30" s="177"/>
      <c r="D30" s="177"/>
      <c r="E30" s="177"/>
      <c r="F30" s="172" t="s">
        <v>1152</v>
      </c>
      <c r="K30" s="74" t="s">
        <v>1244</v>
      </c>
      <c r="L30" s="177"/>
      <c r="M30" s="172" t="s">
        <v>1152</v>
      </c>
    </row>
    <row r="31" spans="2:13" ht="26.25">
      <c r="B31" s="173"/>
      <c r="C31" s="177"/>
      <c r="D31" s="177"/>
      <c r="E31" s="177"/>
      <c r="F31" s="172" t="s">
        <v>1153</v>
      </c>
      <c r="K31" s="74" t="s">
        <v>1244</v>
      </c>
      <c r="L31" s="177"/>
      <c r="M31" s="172" t="s">
        <v>1153</v>
      </c>
    </row>
    <row r="32" spans="2:13" ht="27" thickBot="1">
      <c r="B32" s="175"/>
      <c r="C32" s="178"/>
      <c r="D32" s="178"/>
      <c r="E32" s="178"/>
      <c r="F32" s="164" t="s">
        <v>1154</v>
      </c>
      <c r="K32" s="74" t="s">
        <v>1244</v>
      </c>
      <c r="L32" s="178"/>
      <c r="M32" s="164" t="s">
        <v>1154</v>
      </c>
    </row>
    <row r="33" spans="2:13" ht="14.25" thickBot="1">
      <c r="B33" s="163" t="s">
        <v>1155</v>
      </c>
      <c r="C33" s="37" t="s">
        <v>1156</v>
      </c>
      <c r="D33" s="37" t="s">
        <v>1122</v>
      </c>
      <c r="E33" s="37" t="s">
        <v>752</v>
      </c>
      <c r="F33" s="164"/>
      <c r="H33" s="185" t="s">
        <v>1214</v>
      </c>
      <c r="I33" s="37" t="s">
        <v>752</v>
      </c>
      <c r="K33" s="74" t="s">
        <v>1244</v>
      </c>
      <c r="L33" s="37" t="s">
        <v>1156</v>
      </c>
      <c r="M33" s="164"/>
    </row>
    <row r="34" spans="2:13" ht="14.25" thickBot="1">
      <c r="B34" s="163" t="s">
        <v>1157</v>
      </c>
      <c r="C34" s="37" t="s">
        <v>1158</v>
      </c>
      <c r="D34" s="37" t="s">
        <v>1125</v>
      </c>
      <c r="E34" s="37" t="s">
        <v>502</v>
      </c>
      <c r="F34" s="165"/>
      <c r="H34" s="185" t="s">
        <v>1216</v>
      </c>
      <c r="I34" s="37" t="s">
        <v>502</v>
      </c>
      <c r="K34" s="74" t="s">
        <v>1244</v>
      </c>
      <c r="L34" s="37" t="s">
        <v>1158</v>
      </c>
      <c r="M34" s="165"/>
    </row>
    <row r="35" spans="2:13" ht="26.25" thickBot="1">
      <c r="B35" s="168"/>
      <c r="C35" s="169" t="s">
        <v>471</v>
      </c>
      <c r="D35" s="15" t="s">
        <v>470</v>
      </c>
      <c r="E35" s="15"/>
      <c r="F35" s="170"/>
      <c r="K35" s="74" t="s">
        <v>1244</v>
      </c>
      <c r="L35" s="169" t="s">
        <v>471</v>
      </c>
      <c r="M35" s="170"/>
    </row>
    <row r="36" spans="2:13" ht="14.25" thickTop="1">
      <c r="K36" s="74" t="s">
        <v>1244</v>
      </c>
    </row>
    <row r="37" spans="2:13" ht="14.25" thickBot="1">
      <c r="K37" s="74" t="s">
        <v>1244</v>
      </c>
    </row>
    <row r="38" spans="2:13" ht="15" thickTop="1" thickBot="1">
      <c r="B38" s="33" t="s">
        <v>515</v>
      </c>
      <c r="C38" s="23" t="s">
        <v>514</v>
      </c>
      <c r="D38" s="23" t="s">
        <v>513</v>
      </c>
      <c r="E38" s="23" t="s">
        <v>512</v>
      </c>
      <c r="F38" s="22" t="s">
        <v>511</v>
      </c>
      <c r="K38" s="74" t="s">
        <v>1244</v>
      </c>
      <c r="L38" s="23" t="s">
        <v>514</v>
      </c>
      <c r="M38" s="22" t="s">
        <v>511</v>
      </c>
    </row>
    <row r="39" spans="2:13" ht="64.5" thickBot="1">
      <c r="B39" s="96" t="s">
        <v>612</v>
      </c>
      <c r="C39" s="19" t="s">
        <v>509</v>
      </c>
      <c r="D39" s="19" t="s">
        <v>508</v>
      </c>
      <c r="E39" s="19" t="s">
        <v>489</v>
      </c>
      <c r="F39" s="18"/>
      <c r="H39" s="17" t="s">
        <v>507</v>
      </c>
      <c r="I39" s="17" t="s">
        <v>506</v>
      </c>
      <c r="K39" s="74" t="s">
        <v>1244</v>
      </c>
      <c r="L39" s="19" t="s">
        <v>509</v>
      </c>
      <c r="M39" s="18"/>
    </row>
    <row r="40" spans="2:13" ht="26.25" thickBot="1">
      <c r="B40" s="96" t="s">
        <v>611</v>
      </c>
      <c r="C40" s="179" t="s">
        <v>1159</v>
      </c>
      <c r="D40" s="19"/>
      <c r="E40" s="37" t="s">
        <v>675</v>
      </c>
      <c r="F40" s="180" t="s">
        <v>555</v>
      </c>
      <c r="H40" t="s">
        <v>1218</v>
      </c>
      <c r="I40" s="37" t="s">
        <v>675</v>
      </c>
      <c r="K40" s="74" t="s">
        <v>1244</v>
      </c>
      <c r="L40" s="179" t="s">
        <v>1159</v>
      </c>
      <c r="M40" s="180" t="s">
        <v>555</v>
      </c>
    </row>
    <row r="41" spans="2:13" ht="39" thickBot="1">
      <c r="B41" s="96" t="s">
        <v>610</v>
      </c>
      <c r="C41" s="179" t="s">
        <v>814</v>
      </c>
      <c r="D41" s="19" t="s">
        <v>952</v>
      </c>
      <c r="E41" s="37" t="s">
        <v>675</v>
      </c>
      <c r="F41" s="180"/>
      <c r="H41" t="s">
        <v>1186</v>
      </c>
      <c r="I41" s="37" t="s">
        <v>675</v>
      </c>
      <c r="K41" s="74" t="s">
        <v>1244</v>
      </c>
      <c r="L41" s="179" t="s">
        <v>814</v>
      </c>
      <c r="M41" s="180"/>
    </row>
    <row r="42" spans="2:13" ht="39" thickBot="1">
      <c r="B42" s="96" t="s">
        <v>604</v>
      </c>
      <c r="C42" s="179" t="s">
        <v>1160</v>
      </c>
      <c r="D42" s="84" t="s">
        <v>1122</v>
      </c>
      <c r="E42" s="19" t="s">
        <v>752</v>
      </c>
      <c r="F42" s="180"/>
      <c r="H42" s="185" t="s">
        <v>1188</v>
      </c>
      <c r="I42" s="37" t="s">
        <v>752</v>
      </c>
      <c r="K42" s="74" t="s">
        <v>1244</v>
      </c>
      <c r="L42" s="179" t="s">
        <v>1160</v>
      </c>
      <c r="M42" s="180"/>
    </row>
    <row r="43" spans="2:13" ht="39" thickBot="1">
      <c r="B43" s="96" t="s">
        <v>596</v>
      </c>
      <c r="C43" s="179" t="s">
        <v>1161</v>
      </c>
      <c r="D43" s="84" t="s">
        <v>1125</v>
      </c>
      <c r="E43" s="19" t="s">
        <v>502</v>
      </c>
      <c r="F43" s="180"/>
      <c r="H43" s="185" t="s">
        <v>1190</v>
      </c>
      <c r="I43" s="37" t="s">
        <v>502</v>
      </c>
      <c r="K43" s="74" t="s">
        <v>1244</v>
      </c>
      <c r="L43" s="179" t="s">
        <v>1161</v>
      </c>
      <c r="M43" s="180"/>
    </row>
    <row r="44" spans="2:13" ht="26.25" thickBot="1">
      <c r="B44" s="16"/>
      <c r="C44" s="29" t="s">
        <v>471</v>
      </c>
      <c r="D44" s="28" t="s">
        <v>470</v>
      </c>
      <c r="E44" s="14"/>
      <c r="F44" s="27"/>
      <c r="K44" s="74" t="s">
        <v>1244</v>
      </c>
      <c r="L44" s="29" t="s">
        <v>471</v>
      </c>
      <c r="M44" s="27"/>
    </row>
    <row r="45" spans="2:13" ht="14.25" thickTop="1">
      <c r="K45" s="74" t="s">
        <v>1244</v>
      </c>
    </row>
    <row r="46" spans="2:13" ht="14.25" thickBot="1">
      <c r="K46" s="74" t="s">
        <v>1244</v>
      </c>
    </row>
    <row r="47" spans="2:13" ht="15" thickTop="1" thickBot="1">
      <c r="B47" s="33" t="s">
        <v>515</v>
      </c>
      <c r="C47" s="23" t="s">
        <v>514</v>
      </c>
      <c r="D47" s="23" t="s">
        <v>513</v>
      </c>
      <c r="E47" s="23" t="s">
        <v>512</v>
      </c>
      <c r="F47" s="22" t="s">
        <v>511</v>
      </c>
      <c r="K47" s="74" t="s">
        <v>1244</v>
      </c>
      <c r="L47" s="23" t="s">
        <v>514</v>
      </c>
      <c r="M47" s="22" t="s">
        <v>511</v>
      </c>
    </row>
    <row r="48" spans="2:13" ht="64.5" thickBot="1">
      <c r="B48" s="96" t="s">
        <v>1092</v>
      </c>
      <c r="C48" s="19" t="s">
        <v>509</v>
      </c>
      <c r="D48" s="19" t="s">
        <v>508</v>
      </c>
      <c r="E48" s="19" t="s">
        <v>489</v>
      </c>
      <c r="F48" s="18"/>
      <c r="H48" s="17" t="s">
        <v>507</v>
      </c>
      <c r="I48" s="17" t="s">
        <v>506</v>
      </c>
      <c r="K48" s="74" t="s">
        <v>1244</v>
      </c>
      <c r="L48" s="19" t="s">
        <v>509</v>
      </c>
      <c r="M48" s="18"/>
    </row>
    <row r="49" spans="2:13" ht="26.25" thickBot="1">
      <c r="B49" s="96" t="s">
        <v>1162</v>
      </c>
      <c r="C49" s="179" t="s">
        <v>1126</v>
      </c>
      <c r="D49" s="84" t="s">
        <v>1122</v>
      </c>
      <c r="E49" s="19" t="s">
        <v>752</v>
      </c>
      <c r="F49" s="180"/>
      <c r="H49" s="185" t="s">
        <v>1192</v>
      </c>
      <c r="I49" s="37" t="s">
        <v>752</v>
      </c>
      <c r="K49" s="74" t="s">
        <v>1244</v>
      </c>
      <c r="L49" s="179" t="s">
        <v>1126</v>
      </c>
      <c r="M49" s="180"/>
    </row>
    <row r="50" spans="2:13" ht="26.25" thickBot="1">
      <c r="B50" s="96" t="s">
        <v>1089</v>
      </c>
      <c r="C50" s="179" t="s">
        <v>1127</v>
      </c>
      <c r="D50" s="84" t="s">
        <v>1125</v>
      </c>
      <c r="E50" s="19" t="s">
        <v>502</v>
      </c>
      <c r="F50" s="180"/>
      <c r="H50" s="185" t="s">
        <v>1194</v>
      </c>
      <c r="I50" s="37" t="s">
        <v>502</v>
      </c>
      <c r="K50" s="74" t="s">
        <v>1244</v>
      </c>
      <c r="L50" s="179" t="s">
        <v>1127</v>
      </c>
      <c r="M50" s="180"/>
    </row>
    <row r="51" spans="2:13" ht="26.25" thickBot="1">
      <c r="B51" s="96" t="s">
        <v>1085</v>
      </c>
      <c r="C51" s="179" t="s">
        <v>1128</v>
      </c>
      <c r="D51" s="84" t="s">
        <v>1122</v>
      </c>
      <c r="E51" s="19" t="s">
        <v>752</v>
      </c>
      <c r="F51" s="180"/>
      <c r="H51" s="185" t="s">
        <v>1196</v>
      </c>
      <c r="I51" s="37" t="s">
        <v>752</v>
      </c>
      <c r="K51" s="74" t="s">
        <v>1244</v>
      </c>
      <c r="L51" s="179" t="s">
        <v>1128</v>
      </c>
      <c r="M51" s="180"/>
    </row>
    <row r="52" spans="2:13" ht="26.25" thickBot="1">
      <c r="B52" s="96" t="s">
        <v>1081</v>
      </c>
      <c r="C52" s="179" t="s">
        <v>1129</v>
      </c>
      <c r="D52" s="84" t="s">
        <v>1125</v>
      </c>
      <c r="E52" s="19" t="s">
        <v>502</v>
      </c>
      <c r="F52" s="180"/>
      <c r="H52" s="185" t="s">
        <v>1198</v>
      </c>
      <c r="I52" s="37" t="s">
        <v>502</v>
      </c>
      <c r="K52" s="74" t="s">
        <v>1244</v>
      </c>
      <c r="L52" s="179" t="s">
        <v>1129</v>
      </c>
      <c r="M52" s="180"/>
    </row>
    <row r="53" spans="2:13" ht="26.25" thickBot="1">
      <c r="B53" s="96" t="s">
        <v>1077</v>
      </c>
      <c r="C53" s="179" t="s">
        <v>1131</v>
      </c>
      <c r="D53" s="19"/>
      <c r="E53" s="37" t="s">
        <v>675</v>
      </c>
      <c r="F53" s="82"/>
      <c r="H53" s="185" t="s">
        <v>1200</v>
      </c>
      <c r="I53" s="37" t="s">
        <v>675</v>
      </c>
      <c r="K53" s="74" t="s">
        <v>1244</v>
      </c>
      <c r="L53" s="179" t="s">
        <v>1131</v>
      </c>
      <c r="M53" s="82"/>
    </row>
    <row r="54" spans="2:13" ht="14.25" thickBot="1">
      <c r="B54" s="96" t="s">
        <v>1074</v>
      </c>
      <c r="C54" s="179" t="s">
        <v>1133</v>
      </c>
      <c r="D54" s="19"/>
      <c r="E54" s="37" t="s">
        <v>675</v>
      </c>
      <c r="F54" s="82"/>
      <c r="H54" s="185" t="s">
        <v>1202</v>
      </c>
      <c r="I54" s="37" t="s">
        <v>675</v>
      </c>
      <c r="K54" s="74" t="s">
        <v>1244</v>
      </c>
      <c r="L54" s="179" t="s">
        <v>1133</v>
      </c>
      <c r="M54" s="82"/>
    </row>
    <row r="55" spans="2:13" ht="25.5">
      <c r="B55" s="97" t="s">
        <v>1068</v>
      </c>
      <c r="C55" s="182" t="s">
        <v>1135</v>
      </c>
      <c r="D55" s="182"/>
      <c r="E55" s="182" t="s">
        <v>528</v>
      </c>
      <c r="F55" s="70" t="s">
        <v>1136</v>
      </c>
      <c r="H55" s="185" t="s">
        <v>1204</v>
      </c>
      <c r="I55" s="186" t="s">
        <v>1205</v>
      </c>
      <c r="K55" s="74" t="s">
        <v>1244</v>
      </c>
      <c r="L55" s="182" t="s">
        <v>1135</v>
      </c>
      <c r="M55" s="70" t="s">
        <v>1136</v>
      </c>
    </row>
    <row r="56" spans="2:13" ht="38.25">
      <c r="B56" s="103"/>
      <c r="C56" s="183"/>
      <c r="D56" s="183"/>
      <c r="E56" s="183"/>
      <c r="F56" s="70" t="s">
        <v>1137</v>
      </c>
      <c r="K56" s="74" t="s">
        <v>1244</v>
      </c>
      <c r="L56" s="183"/>
      <c r="M56" s="70" t="s">
        <v>1137</v>
      </c>
    </row>
    <row r="57" spans="2:13" ht="38.25">
      <c r="B57" s="103"/>
      <c r="C57" s="183"/>
      <c r="D57" s="183"/>
      <c r="E57" s="183"/>
      <c r="F57" s="70" t="s">
        <v>1138</v>
      </c>
      <c r="K57" s="74" t="s">
        <v>1244</v>
      </c>
      <c r="L57" s="183"/>
      <c r="M57" s="70" t="s">
        <v>1138</v>
      </c>
    </row>
    <row r="58" spans="2:13" ht="38.25">
      <c r="B58" s="103"/>
      <c r="C58" s="183"/>
      <c r="D58" s="183"/>
      <c r="E58" s="183"/>
      <c r="F58" s="70" t="s">
        <v>1139</v>
      </c>
      <c r="K58" s="74" t="s">
        <v>1244</v>
      </c>
      <c r="L58" s="183"/>
      <c r="M58" s="70" t="s">
        <v>1139</v>
      </c>
    </row>
    <row r="59" spans="2:13" ht="25.5">
      <c r="B59" s="103"/>
      <c r="C59" s="183"/>
      <c r="D59" s="183"/>
      <c r="E59" s="183"/>
      <c r="F59" s="70" t="s">
        <v>1140</v>
      </c>
      <c r="K59" s="74" t="s">
        <v>1244</v>
      </c>
      <c r="L59" s="183"/>
      <c r="M59" s="70" t="s">
        <v>1140</v>
      </c>
    </row>
    <row r="60" spans="2:13" ht="26.25" thickBot="1">
      <c r="B60" s="98"/>
      <c r="C60" s="184"/>
      <c r="D60" s="184"/>
      <c r="E60" s="184"/>
      <c r="F60" s="36" t="s">
        <v>1141</v>
      </c>
      <c r="K60" s="74" t="s">
        <v>1244</v>
      </c>
      <c r="L60" s="184"/>
      <c r="M60" s="36" t="s">
        <v>1141</v>
      </c>
    </row>
    <row r="61" spans="2:13" ht="14.25" thickBot="1">
      <c r="B61" s="96" t="s">
        <v>1063</v>
      </c>
      <c r="C61" s="179" t="s">
        <v>1143</v>
      </c>
      <c r="D61" s="19"/>
      <c r="E61" s="179" t="s">
        <v>1163</v>
      </c>
      <c r="F61" s="82"/>
      <c r="H61" t="s">
        <v>1207</v>
      </c>
      <c r="I61" s="37" t="s">
        <v>741</v>
      </c>
      <c r="K61" s="74" t="s">
        <v>1244</v>
      </c>
      <c r="L61" s="179" t="s">
        <v>1143</v>
      </c>
      <c r="M61" s="82"/>
    </row>
    <row r="62" spans="2:13" ht="14.25" thickBot="1">
      <c r="B62" s="96" t="s">
        <v>1057</v>
      </c>
      <c r="C62" s="181" t="s">
        <v>1164</v>
      </c>
      <c r="D62" s="19"/>
      <c r="E62" s="179" t="s">
        <v>811</v>
      </c>
      <c r="F62" s="82"/>
      <c r="H62" s="181" t="s">
        <v>1164</v>
      </c>
      <c r="I62" s="179" t="s">
        <v>811</v>
      </c>
      <c r="K62" s="74" t="s">
        <v>1244</v>
      </c>
      <c r="L62" s="181" t="s">
        <v>1164</v>
      </c>
      <c r="M62" s="82"/>
    </row>
    <row r="63" spans="2:13" ht="26.25" thickBot="1">
      <c r="B63" s="96" t="s">
        <v>1050</v>
      </c>
      <c r="C63" s="179" t="s">
        <v>1165</v>
      </c>
      <c r="D63" s="19"/>
      <c r="E63" s="179" t="s">
        <v>1166</v>
      </c>
      <c r="F63" s="36" t="s">
        <v>1167</v>
      </c>
      <c r="H63" t="s">
        <v>1220</v>
      </c>
      <c r="I63" s="179" t="s">
        <v>1166</v>
      </c>
      <c r="K63" s="74" t="s">
        <v>1244</v>
      </c>
      <c r="L63" s="179" t="s">
        <v>1165</v>
      </c>
      <c r="M63" s="36" t="s">
        <v>1167</v>
      </c>
    </row>
    <row r="64" spans="2:13" ht="14.25" thickBot="1">
      <c r="B64" s="96" t="s">
        <v>1043</v>
      </c>
      <c r="C64" s="179" t="s">
        <v>1168</v>
      </c>
      <c r="D64" s="19"/>
      <c r="E64" s="179" t="s">
        <v>811</v>
      </c>
      <c r="F64" s="82"/>
      <c r="H64" t="s">
        <v>1222</v>
      </c>
      <c r="I64" s="179" t="s">
        <v>811</v>
      </c>
      <c r="K64" s="74" t="s">
        <v>1244</v>
      </c>
      <c r="L64" s="179" t="s">
        <v>1168</v>
      </c>
      <c r="M64" s="82"/>
    </row>
    <row r="65" spans="2:13" ht="26.25" thickBot="1">
      <c r="B65" s="16"/>
      <c r="C65" s="29" t="s">
        <v>471</v>
      </c>
      <c r="D65" s="28" t="s">
        <v>470</v>
      </c>
      <c r="E65" s="14"/>
      <c r="F65" s="27"/>
      <c r="K65" s="74" t="s">
        <v>1244</v>
      </c>
      <c r="L65" s="29" t="s">
        <v>471</v>
      </c>
      <c r="M65" s="27"/>
    </row>
    <row r="66" spans="2:13" ht="14.25" thickTop="1">
      <c r="K66" s="74" t="s">
        <v>1244</v>
      </c>
    </row>
    <row r="67" spans="2:13" ht="14.25" thickBot="1">
      <c r="K67" s="74" t="s">
        <v>1244</v>
      </c>
    </row>
    <row r="68" spans="2:13" ht="15" thickTop="1" thickBot="1">
      <c r="B68" s="33" t="s">
        <v>515</v>
      </c>
      <c r="C68" s="23" t="s">
        <v>514</v>
      </c>
      <c r="D68" s="23" t="s">
        <v>513</v>
      </c>
      <c r="E68" s="23" t="s">
        <v>512</v>
      </c>
      <c r="F68" s="22" t="s">
        <v>511</v>
      </c>
      <c r="K68" s="74" t="s">
        <v>1244</v>
      </c>
      <c r="L68" s="23" t="s">
        <v>514</v>
      </c>
      <c r="M68" s="22" t="s">
        <v>511</v>
      </c>
    </row>
    <row r="69" spans="2:13" ht="64.5" thickBot="1">
      <c r="B69" s="163" t="s">
        <v>1116</v>
      </c>
      <c r="C69" s="37" t="s">
        <v>509</v>
      </c>
      <c r="D69" s="37" t="s">
        <v>508</v>
      </c>
      <c r="E69" s="37" t="s">
        <v>489</v>
      </c>
      <c r="F69" s="165"/>
      <c r="H69" s="17" t="s">
        <v>507</v>
      </c>
      <c r="I69" s="17" t="s">
        <v>506</v>
      </c>
      <c r="K69" s="74" t="s">
        <v>1244</v>
      </c>
      <c r="L69" s="37" t="s">
        <v>509</v>
      </c>
      <c r="M69" s="165"/>
    </row>
    <row r="70" spans="2:13" ht="26.25" thickBot="1">
      <c r="B70" s="163" t="s">
        <v>1117</v>
      </c>
      <c r="C70" s="37" t="s">
        <v>1126</v>
      </c>
      <c r="D70" s="37" t="s">
        <v>1122</v>
      </c>
      <c r="E70" s="37" t="s">
        <v>752</v>
      </c>
      <c r="F70" s="165"/>
      <c r="H70" s="185" t="s">
        <v>1192</v>
      </c>
      <c r="I70" s="37" t="s">
        <v>752</v>
      </c>
      <c r="K70" s="74" t="s">
        <v>1244</v>
      </c>
      <c r="L70" s="37" t="s">
        <v>1126</v>
      </c>
      <c r="M70" s="165"/>
    </row>
    <row r="71" spans="2:13" ht="26.25" thickBot="1">
      <c r="B71" s="163" t="s">
        <v>1119</v>
      </c>
      <c r="C71" s="37" t="s">
        <v>1127</v>
      </c>
      <c r="D71" s="37" t="s">
        <v>1125</v>
      </c>
      <c r="E71" s="37" t="s">
        <v>502</v>
      </c>
      <c r="F71" s="165"/>
      <c r="H71" s="185" t="s">
        <v>1194</v>
      </c>
      <c r="I71" s="37" t="s">
        <v>502</v>
      </c>
      <c r="K71" s="74" t="s">
        <v>1244</v>
      </c>
      <c r="L71" s="37" t="s">
        <v>1127</v>
      </c>
      <c r="M71" s="165"/>
    </row>
    <row r="72" spans="2:13" ht="26.25" thickBot="1">
      <c r="B72" s="163" t="s">
        <v>1120</v>
      </c>
      <c r="C72" s="37" t="s">
        <v>1128</v>
      </c>
      <c r="D72" s="37" t="s">
        <v>1122</v>
      </c>
      <c r="E72" s="37" t="s">
        <v>752</v>
      </c>
      <c r="F72" s="165"/>
      <c r="H72" s="185" t="s">
        <v>1196</v>
      </c>
      <c r="I72" s="37" t="s">
        <v>752</v>
      </c>
      <c r="K72" s="74" t="s">
        <v>1244</v>
      </c>
      <c r="L72" s="37" t="s">
        <v>1128</v>
      </c>
      <c r="M72" s="165"/>
    </row>
    <row r="73" spans="2:13" ht="26.25" thickBot="1">
      <c r="B73" s="163" t="s">
        <v>1123</v>
      </c>
      <c r="C73" s="37" t="s">
        <v>1129</v>
      </c>
      <c r="D73" s="37" t="s">
        <v>1125</v>
      </c>
      <c r="E73" s="37" t="s">
        <v>502</v>
      </c>
      <c r="F73" s="165"/>
      <c r="H73" s="185" t="s">
        <v>1198</v>
      </c>
      <c r="I73" s="37" t="s">
        <v>502</v>
      </c>
      <c r="K73" s="74" t="s">
        <v>1244</v>
      </c>
      <c r="L73" s="37" t="s">
        <v>1129</v>
      </c>
      <c r="M73" s="165"/>
    </row>
    <row r="74" spans="2:13" ht="26.25" thickBot="1">
      <c r="B74" s="163" t="s">
        <v>1130</v>
      </c>
      <c r="C74" s="37" t="s">
        <v>1131</v>
      </c>
      <c r="D74" s="37"/>
      <c r="E74" s="37" t="s">
        <v>675</v>
      </c>
      <c r="F74" s="167"/>
      <c r="H74" s="185" t="s">
        <v>1200</v>
      </c>
      <c r="I74" s="37" t="s">
        <v>675</v>
      </c>
      <c r="K74" s="74" t="s">
        <v>1244</v>
      </c>
      <c r="L74" s="37" t="s">
        <v>1131</v>
      </c>
      <c r="M74" s="167"/>
    </row>
    <row r="75" spans="2:13" ht="14.25" thickBot="1">
      <c r="B75" s="163" t="s">
        <v>1132</v>
      </c>
      <c r="C75" s="37" t="s">
        <v>1133</v>
      </c>
      <c r="D75" s="37"/>
      <c r="E75" s="37" t="s">
        <v>675</v>
      </c>
      <c r="F75" s="167"/>
      <c r="H75" s="185" t="s">
        <v>1202</v>
      </c>
      <c r="I75" s="37" t="s">
        <v>675</v>
      </c>
      <c r="K75" s="74" t="s">
        <v>1244</v>
      </c>
      <c r="L75" s="37" t="s">
        <v>1133</v>
      </c>
      <c r="M75" s="167"/>
    </row>
    <row r="76" spans="2:13" ht="25.5">
      <c r="B76" s="174" t="s">
        <v>1134</v>
      </c>
      <c r="C76" s="176" t="s">
        <v>1135</v>
      </c>
      <c r="D76" s="176"/>
      <c r="E76" s="176" t="s">
        <v>528</v>
      </c>
      <c r="F76" s="171" t="s">
        <v>1136</v>
      </c>
      <c r="H76" s="185" t="s">
        <v>1204</v>
      </c>
      <c r="I76" s="186" t="s">
        <v>1205</v>
      </c>
      <c r="K76" s="74" t="s">
        <v>1244</v>
      </c>
      <c r="L76" s="176" t="s">
        <v>1135</v>
      </c>
      <c r="M76" s="171" t="s">
        <v>1136</v>
      </c>
    </row>
    <row r="77" spans="2:13" ht="38.25">
      <c r="B77" s="173"/>
      <c r="C77" s="177"/>
      <c r="D77" s="177"/>
      <c r="E77" s="177"/>
      <c r="F77" s="171" t="s">
        <v>1137</v>
      </c>
      <c r="K77" s="74" t="s">
        <v>1244</v>
      </c>
      <c r="L77" s="177"/>
      <c r="M77" s="171" t="s">
        <v>1137</v>
      </c>
    </row>
    <row r="78" spans="2:13" ht="38.25">
      <c r="B78" s="173"/>
      <c r="C78" s="177"/>
      <c r="D78" s="177"/>
      <c r="E78" s="177"/>
      <c r="F78" s="171" t="s">
        <v>1138</v>
      </c>
      <c r="K78" s="74" t="s">
        <v>1244</v>
      </c>
      <c r="L78" s="177"/>
      <c r="M78" s="171" t="s">
        <v>1138</v>
      </c>
    </row>
    <row r="79" spans="2:13" ht="38.25">
      <c r="B79" s="173"/>
      <c r="C79" s="177"/>
      <c r="D79" s="177"/>
      <c r="E79" s="177"/>
      <c r="F79" s="171" t="s">
        <v>1139</v>
      </c>
      <c r="K79" s="74" t="s">
        <v>1244</v>
      </c>
      <c r="L79" s="177"/>
      <c r="M79" s="171" t="s">
        <v>1139</v>
      </c>
    </row>
    <row r="80" spans="2:13" ht="25.5">
      <c r="B80" s="173"/>
      <c r="C80" s="177"/>
      <c r="D80" s="177"/>
      <c r="E80" s="177"/>
      <c r="F80" s="171" t="s">
        <v>1140</v>
      </c>
      <c r="K80" s="74" t="s">
        <v>1244</v>
      </c>
      <c r="L80" s="177"/>
      <c r="M80" s="171" t="s">
        <v>1140</v>
      </c>
    </row>
    <row r="81" spans="2:13" ht="26.25" thickBot="1">
      <c r="B81" s="175"/>
      <c r="C81" s="178"/>
      <c r="D81" s="178"/>
      <c r="E81" s="178"/>
      <c r="F81" s="165" t="s">
        <v>1141</v>
      </c>
      <c r="K81" s="74" t="s">
        <v>1244</v>
      </c>
      <c r="L81" s="178"/>
      <c r="M81" s="165" t="s">
        <v>1141</v>
      </c>
    </row>
    <row r="82" spans="2:13" ht="14.25" thickBot="1">
      <c r="B82" s="163" t="s">
        <v>1142</v>
      </c>
      <c r="C82" s="37" t="s">
        <v>1143</v>
      </c>
      <c r="D82" s="37"/>
      <c r="E82" s="37" t="s">
        <v>1163</v>
      </c>
      <c r="F82" s="167"/>
      <c r="H82" t="s">
        <v>1207</v>
      </c>
      <c r="I82" s="37" t="s">
        <v>741</v>
      </c>
      <c r="K82" s="74" t="s">
        <v>1244</v>
      </c>
      <c r="L82" s="37" t="s">
        <v>1143</v>
      </c>
      <c r="M82" s="167"/>
    </row>
    <row r="83" spans="2:13" ht="14.25" thickBot="1">
      <c r="B83" s="163" t="s">
        <v>1144</v>
      </c>
      <c r="C83" s="166" t="s">
        <v>1164</v>
      </c>
      <c r="D83" s="37"/>
      <c r="E83" s="37" t="s">
        <v>811</v>
      </c>
      <c r="F83" s="167"/>
      <c r="H83" s="181" t="s">
        <v>1164</v>
      </c>
      <c r="I83" s="179" t="s">
        <v>811</v>
      </c>
      <c r="K83" s="74" t="s">
        <v>1244</v>
      </c>
      <c r="L83" s="166" t="s">
        <v>1164</v>
      </c>
      <c r="M83" s="167"/>
    </row>
    <row r="84" spans="2:13" ht="26.25" thickBot="1">
      <c r="B84" s="163" t="s">
        <v>1148</v>
      </c>
      <c r="C84" s="37" t="s">
        <v>1165</v>
      </c>
      <c r="D84" s="37"/>
      <c r="E84" s="37" t="s">
        <v>1166</v>
      </c>
      <c r="F84" s="165" t="s">
        <v>1167</v>
      </c>
      <c r="H84" t="s">
        <v>1220</v>
      </c>
      <c r="I84" s="179" t="s">
        <v>1166</v>
      </c>
      <c r="K84" s="74" t="s">
        <v>1244</v>
      </c>
      <c r="L84" s="37" t="s">
        <v>1165</v>
      </c>
      <c r="M84" s="165" t="s">
        <v>1167</v>
      </c>
    </row>
    <row r="85" spans="2:13" ht="14.25" thickBot="1">
      <c r="B85" s="163" t="s">
        <v>1155</v>
      </c>
      <c r="C85" s="37" t="s">
        <v>1168</v>
      </c>
      <c r="D85" s="37"/>
      <c r="E85" s="37" t="s">
        <v>811</v>
      </c>
      <c r="F85" s="167"/>
      <c r="H85" t="s">
        <v>1222</v>
      </c>
      <c r="I85" s="179" t="s">
        <v>811</v>
      </c>
      <c r="K85" s="74" t="s">
        <v>1244</v>
      </c>
      <c r="L85" s="37" t="s">
        <v>1168</v>
      </c>
      <c r="M85" s="167"/>
    </row>
    <row r="86" spans="2:13" ht="26.25" thickBot="1">
      <c r="B86" s="168"/>
      <c r="C86" s="169" t="s">
        <v>471</v>
      </c>
      <c r="D86" s="15" t="s">
        <v>470</v>
      </c>
      <c r="E86" s="15"/>
      <c r="F86" s="170"/>
      <c r="K86" s="74" t="s">
        <v>1244</v>
      </c>
      <c r="L86" s="169" t="s">
        <v>471</v>
      </c>
      <c r="M86" s="170"/>
    </row>
    <row r="87" spans="2:13" ht="14.25" thickTop="1">
      <c r="K87" s="74" t="s">
        <v>1244</v>
      </c>
    </row>
    <row r="88" spans="2:13" ht="14.25" thickBot="1">
      <c r="K88" s="74" t="s">
        <v>1244</v>
      </c>
    </row>
    <row r="89" spans="2:13" ht="15" thickTop="1" thickBot="1">
      <c r="B89" s="33" t="s">
        <v>515</v>
      </c>
      <c r="C89" s="23" t="s">
        <v>514</v>
      </c>
      <c r="D89" s="23" t="s">
        <v>513</v>
      </c>
      <c r="E89" s="23" t="s">
        <v>512</v>
      </c>
      <c r="F89" s="22" t="s">
        <v>511</v>
      </c>
      <c r="K89" s="74" t="s">
        <v>1244</v>
      </c>
      <c r="L89" s="23" t="s">
        <v>514</v>
      </c>
      <c r="M89" s="22" t="s">
        <v>511</v>
      </c>
    </row>
    <row r="90" spans="2:13" ht="64.5" thickBot="1">
      <c r="B90" s="163" t="s">
        <v>1116</v>
      </c>
      <c r="C90" s="37" t="s">
        <v>509</v>
      </c>
      <c r="D90" s="37" t="s">
        <v>508</v>
      </c>
      <c r="E90" s="37" t="s">
        <v>489</v>
      </c>
      <c r="F90" s="165"/>
      <c r="H90" s="17" t="s">
        <v>507</v>
      </c>
      <c r="I90" s="17" t="s">
        <v>506</v>
      </c>
      <c r="K90" s="74" t="s">
        <v>1244</v>
      </c>
      <c r="L90" s="37" t="s">
        <v>509</v>
      </c>
      <c r="M90" s="165"/>
    </row>
    <row r="91" spans="2:13" ht="26.25" thickBot="1">
      <c r="B91" s="163" t="s">
        <v>1117</v>
      </c>
      <c r="C91" s="37" t="s">
        <v>1126</v>
      </c>
      <c r="D91" s="37" t="s">
        <v>1122</v>
      </c>
      <c r="E91" s="37" t="s">
        <v>752</v>
      </c>
      <c r="F91" s="165"/>
      <c r="H91" s="185" t="s">
        <v>1192</v>
      </c>
      <c r="I91" s="37" t="s">
        <v>752</v>
      </c>
      <c r="K91" s="74" t="s">
        <v>1244</v>
      </c>
      <c r="L91" s="37" t="s">
        <v>1126</v>
      </c>
      <c r="M91" s="165"/>
    </row>
    <row r="92" spans="2:13" ht="26.25" thickBot="1">
      <c r="B92" s="163" t="s">
        <v>1119</v>
      </c>
      <c r="C92" s="37" t="s">
        <v>1127</v>
      </c>
      <c r="D92" s="37" t="s">
        <v>1125</v>
      </c>
      <c r="E92" s="37" t="s">
        <v>502</v>
      </c>
      <c r="F92" s="165"/>
      <c r="H92" s="185" t="s">
        <v>1194</v>
      </c>
      <c r="I92" s="37" t="s">
        <v>502</v>
      </c>
      <c r="K92" s="74" t="s">
        <v>1244</v>
      </c>
      <c r="L92" s="37" t="s">
        <v>1127</v>
      </c>
      <c r="M92" s="165"/>
    </row>
    <row r="93" spans="2:13" ht="26.25" thickBot="1">
      <c r="B93" s="163" t="s">
        <v>1120</v>
      </c>
      <c r="C93" s="37" t="s">
        <v>1128</v>
      </c>
      <c r="D93" s="37" t="s">
        <v>1122</v>
      </c>
      <c r="E93" s="37" t="s">
        <v>752</v>
      </c>
      <c r="F93" s="165"/>
      <c r="H93" s="185" t="s">
        <v>1196</v>
      </c>
      <c r="I93" s="37" t="s">
        <v>752</v>
      </c>
      <c r="K93" s="74" t="s">
        <v>1244</v>
      </c>
      <c r="L93" s="37" t="s">
        <v>1128</v>
      </c>
      <c r="M93" s="165"/>
    </row>
    <row r="94" spans="2:13" ht="26.25" thickBot="1">
      <c r="B94" s="163" t="s">
        <v>1123</v>
      </c>
      <c r="C94" s="37" t="s">
        <v>1129</v>
      </c>
      <c r="D94" s="37" t="s">
        <v>1125</v>
      </c>
      <c r="E94" s="37" t="s">
        <v>502</v>
      </c>
      <c r="F94" s="165"/>
      <c r="H94" s="185" t="s">
        <v>1198</v>
      </c>
      <c r="I94" s="37" t="s">
        <v>502</v>
      </c>
      <c r="K94" s="74" t="s">
        <v>1244</v>
      </c>
      <c r="L94" s="37" t="s">
        <v>1129</v>
      </c>
      <c r="M94" s="165"/>
    </row>
    <row r="95" spans="2:13" ht="26.25" thickBot="1">
      <c r="B95" s="163" t="s">
        <v>1130</v>
      </c>
      <c r="C95" s="37" t="s">
        <v>1131</v>
      </c>
      <c r="D95" s="37"/>
      <c r="E95" s="37" t="s">
        <v>675</v>
      </c>
      <c r="F95" s="167"/>
      <c r="H95" s="185" t="s">
        <v>1200</v>
      </c>
      <c r="I95" s="37" t="s">
        <v>675</v>
      </c>
      <c r="K95" s="74" t="s">
        <v>1244</v>
      </c>
      <c r="L95" s="37" t="s">
        <v>1131</v>
      </c>
      <c r="M95" s="167"/>
    </row>
    <row r="96" spans="2:13" ht="14.25" thickBot="1">
      <c r="B96" s="163" t="s">
        <v>1132</v>
      </c>
      <c r="C96" s="37" t="s">
        <v>1133</v>
      </c>
      <c r="D96" s="37"/>
      <c r="E96" s="37" t="s">
        <v>675</v>
      </c>
      <c r="F96" s="167"/>
      <c r="H96" s="185" t="s">
        <v>1202</v>
      </c>
      <c r="I96" s="37" t="s">
        <v>675</v>
      </c>
      <c r="K96" s="74" t="s">
        <v>1244</v>
      </c>
      <c r="L96" s="37" t="s">
        <v>1133</v>
      </c>
      <c r="M96" s="167"/>
    </row>
    <row r="97" spans="2:13" ht="25.5">
      <c r="B97" s="174" t="s">
        <v>1134</v>
      </c>
      <c r="C97" s="176" t="s">
        <v>1135</v>
      </c>
      <c r="D97" s="176"/>
      <c r="E97" s="176" t="s">
        <v>528</v>
      </c>
      <c r="F97" s="171" t="s">
        <v>1136</v>
      </c>
      <c r="H97" s="185" t="s">
        <v>1204</v>
      </c>
      <c r="I97" s="186" t="s">
        <v>1205</v>
      </c>
      <c r="K97" s="74" t="s">
        <v>1244</v>
      </c>
      <c r="L97" s="176" t="s">
        <v>1135</v>
      </c>
      <c r="M97" s="171" t="s">
        <v>1136</v>
      </c>
    </row>
    <row r="98" spans="2:13" ht="38.25">
      <c r="B98" s="173"/>
      <c r="C98" s="177"/>
      <c r="D98" s="177"/>
      <c r="E98" s="177"/>
      <c r="F98" s="171" t="s">
        <v>1137</v>
      </c>
      <c r="K98" s="74" t="s">
        <v>1244</v>
      </c>
      <c r="L98" s="177"/>
      <c r="M98" s="171" t="s">
        <v>1137</v>
      </c>
    </row>
    <row r="99" spans="2:13" ht="38.25">
      <c r="B99" s="173"/>
      <c r="C99" s="177"/>
      <c r="D99" s="177"/>
      <c r="E99" s="177"/>
      <c r="F99" s="171" t="s">
        <v>1138</v>
      </c>
      <c r="K99" s="74" t="s">
        <v>1244</v>
      </c>
      <c r="L99" s="177"/>
      <c r="M99" s="171" t="s">
        <v>1138</v>
      </c>
    </row>
    <row r="100" spans="2:13" ht="38.25">
      <c r="B100" s="173"/>
      <c r="C100" s="177"/>
      <c r="D100" s="177"/>
      <c r="E100" s="177"/>
      <c r="F100" s="171" t="s">
        <v>1139</v>
      </c>
      <c r="K100" s="74" t="s">
        <v>1244</v>
      </c>
      <c r="L100" s="177"/>
      <c r="M100" s="171" t="s">
        <v>1139</v>
      </c>
    </row>
    <row r="101" spans="2:13" ht="25.5">
      <c r="B101" s="173"/>
      <c r="C101" s="177"/>
      <c r="D101" s="177"/>
      <c r="E101" s="177"/>
      <c r="F101" s="171" t="s">
        <v>1140</v>
      </c>
      <c r="K101" s="74" t="s">
        <v>1244</v>
      </c>
      <c r="L101" s="177"/>
      <c r="M101" s="171" t="s">
        <v>1140</v>
      </c>
    </row>
    <row r="102" spans="2:13" ht="26.25" thickBot="1">
      <c r="B102" s="175"/>
      <c r="C102" s="178"/>
      <c r="D102" s="178"/>
      <c r="E102" s="178"/>
      <c r="F102" s="165" t="s">
        <v>1141</v>
      </c>
      <c r="K102" s="74" t="s">
        <v>1244</v>
      </c>
      <c r="L102" s="178"/>
      <c r="M102" s="165" t="s">
        <v>1141</v>
      </c>
    </row>
    <row r="103" spans="2:13" ht="14.25" thickBot="1">
      <c r="B103" s="163" t="s">
        <v>1142</v>
      </c>
      <c r="C103" s="37" t="s">
        <v>1143</v>
      </c>
      <c r="D103" s="37"/>
      <c r="E103" s="37" t="s">
        <v>1163</v>
      </c>
      <c r="F103" s="167"/>
      <c r="H103" t="s">
        <v>1207</v>
      </c>
      <c r="I103" s="37" t="s">
        <v>741</v>
      </c>
      <c r="K103" s="74" t="s">
        <v>1244</v>
      </c>
      <c r="L103" s="37" t="s">
        <v>1143</v>
      </c>
      <c r="M103" s="167"/>
    </row>
    <row r="104" spans="2:13" ht="14.25" thickBot="1">
      <c r="B104" s="163" t="s">
        <v>1144</v>
      </c>
      <c r="C104" s="166" t="s">
        <v>1164</v>
      </c>
      <c r="D104" s="37"/>
      <c r="E104" s="37" t="s">
        <v>811</v>
      </c>
      <c r="F104" s="167"/>
      <c r="H104" s="181" t="s">
        <v>1164</v>
      </c>
      <c r="I104" s="179" t="s">
        <v>811</v>
      </c>
      <c r="K104" s="74" t="s">
        <v>1244</v>
      </c>
      <c r="L104" s="166" t="s">
        <v>1164</v>
      </c>
      <c r="M104" s="167"/>
    </row>
    <row r="105" spans="2:13" ht="26.25" thickBot="1">
      <c r="B105" s="163" t="s">
        <v>1148</v>
      </c>
      <c r="C105" s="37" t="s">
        <v>1165</v>
      </c>
      <c r="D105" s="37"/>
      <c r="E105" s="37" t="s">
        <v>1166</v>
      </c>
      <c r="F105" s="165" t="s">
        <v>1167</v>
      </c>
      <c r="H105" t="s">
        <v>1220</v>
      </c>
      <c r="I105" s="179" t="s">
        <v>1166</v>
      </c>
      <c r="K105" s="74" t="s">
        <v>1244</v>
      </c>
      <c r="L105" s="37" t="s">
        <v>1165</v>
      </c>
      <c r="M105" s="165" t="s">
        <v>1167</v>
      </c>
    </row>
    <row r="106" spans="2:13" ht="14.25" thickBot="1">
      <c r="B106" s="163" t="s">
        <v>1155</v>
      </c>
      <c r="C106" s="37" t="s">
        <v>1168</v>
      </c>
      <c r="D106" s="37"/>
      <c r="E106" s="37" t="s">
        <v>811</v>
      </c>
      <c r="F106" s="167"/>
      <c r="H106" t="s">
        <v>1222</v>
      </c>
      <c r="I106" s="179" t="s">
        <v>811</v>
      </c>
      <c r="K106" s="74" t="s">
        <v>1244</v>
      </c>
      <c r="L106" s="37" t="s">
        <v>1168</v>
      </c>
      <c r="M106" s="167"/>
    </row>
    <row r="107" spans="2:13" ht="26.25" thickBot="1">
      <c r="B107" s="168"/>
      <c r="C107" s="169" t="s">
        <v>471</v>
      </c>
      <c r="D107" s="15" t="s">
        <v>470</v>
      </c>
      <c r="E107" s="15"/>
      <c r="F107" s="170"/>
      <c r="K107" s="74" t="s">
        <v>1244</v>
      </c>
      <c r="L107" s="169" t="s">
        <v>471</v>
      </c>
      <c r="M107" s="170"/>
    </row>
    <row r="108" spans="2:13" ht="14.25" thickTop="1">
      <c r="K108" s="74" t="s">
        <v>1244</v>
      </c>
    </row>
    <row r="109" spans="2:13" ht="14.25" thickBot="1">
      <c r="K109" s="74" t="s">
        <v>1244</v>
      </c>
    </row>
    <row r="110" spans="2:13" ht="15" thickTop="1" thickBot="1">
      <c r="B110" s="33" t="s">
        <v>515</v>
      </c>
      <c r="C110" s="23" t="s">
        <v>514</v>
      </c>
      <c r="D110" s="23" t="s">
        <v>513</v>
      </c>
      <c r="E110" s="23" t="s">
        <v>512</v>
      </c>
      <c r="F110" s="22" t="s">
        <v>511</v>
      </c>
      <c r="K110" s="74" t="s">
        <v>1244</v>
      </c>
      <c r="L110" s="23" t="s">
        <v>514</v>
      </c>
      <c r="M110" s="22" t="s">
        <v>511</v>
      </c>
    </row>
    <row r="111" spans="2:13" ht="64.5" thickBot="1">
      <c r="B111" s="163" t="s">
        <v>1116</v>
      </c>
      <c r="C111" s="37" t="s">
        <v>509</v>
      </c>
      <c r="D111" s="37" t="s">
        <v>508</v>
      </c>
      <c r="E111" s="37" t="s">
        <v>489</v>
      </c>
      <c r="F111" s="165"/>
      <c r="H111" s="17" t="s">
        <v>507</v>
      </c>
      <c r="I111" s="17" t="s">
        <v>506</v>
      </c>
      <c r="K111" s="74" t="s">
        <v>1244</v>
      </c>
      <c r="L111" s="37" t="s">
        <v>509</v>
      </c>
      <c r="M111" s="165"/>
    </row>
    <row r="112" spans="2:13" ht="26.25" thickBot="1">
      <c r="B112" s="163" t="s">
        <v>1117</v>
      </c>
      <c r="C112" s="37" t="s">
        <v>1126</v>
      </c>
      <c r="D112" s="37" t="s">
        <v>1122</v>
      </c>
      <c r="E112" s="37" t="s">
        <v>752</v>
      </c>
      <c r="F112" s="165"/>
      <c r="H112" s="185" t="s">
        <v>1192</v>
      </c>
      <c r="I112" s="37" t="s">
        <v>752</v>
      </c>
      <c r="K112" s="74" t="s">
        <v>1244</v>
      </c>
      <c r="L112" s="37" t="s">
        <v>1126</v>
      </c>
      <c r="M112" s="165"/>
    </row>
    <row r="113" spans="2:13" ht="26.25" thickBot="1">
      <c r="B113" s="163" t="s">
        <v>1119</v>
      </c>
      <c r="C113" s="37" t="s">
        <v>1127</v>
      </c>
      <c r="D113" s="37" t="s">
        <v>1125</v>
      </c>
      <c r="E113" s="37" t="s">
        <v>502</v>
      </c>
      <c r="F113" s="165"/>
      <c r="H113" s="185" t="s">
        <v>1194</v>
      </c>
      <c r="I113" s="37" t="s">
        <v>502</v>
      </c>
      <c r="K113" s="74" t="s">
        <v>1244</v>
      </c>
      <c r="L113" s="37" t="s">
        <v>1127</v>
      </c>
      <c r="M113" s="165"/>
    </row>
    <row r="114" spans="2:13" ht="26.25" thickBot="1">
      <c r="B114" s="163" t="s">
        <v>1120</v>
      </c>
      <c r="C114" s="37" t="s">
        <v>1128</v>
      </c>
      <c r="D114" s="37" t="s">
        <v>1122</v>
      </c>
      <c r="E114" s="37" t="s">
        <v>752</v>
      </c>
      <c r="F114" s="165"/>
      <c r="H114" s="185" t="s">
        <v>1196</v>
      </c>
      <c r="I114" s="37" t="s">
        <v>752</v>
      </c>
      <c r="K114" s="74" t="s">
        <v>1244</v>
      </c>
      <c r="L114" s="37" t="s">
        <v>1128</v>
      </c>
      <c r="M114" s="165"/>
    </row>
    <row r="115" spans="2:13" ht="26.25" thickBot="1">
      <c r="B115" s="163" t="s">
        <v>1123</v>
      </c>
      <c r="C115" s="37" t="s">
        <v>1129</v>
      </c>
      <c r="D115" s="37" t="s">
        <v>1125</v>
      </c>
      <c r="E115" s="37" t="s">
        <v>502</v>
      </c>
      <c r="F115" s="165"/>
      <c r="H115" s="185" t="s">
        <v>1198</v>
      </c>
      <c r="I115" s="37" t="s">
        <v>502</v>
      </c>
      <c r="K115" s="74" t="s">
        <v>1244</v>
      </c>
      <c r="L115" s="37" t="s">
        <v>1129</v>
      </c>
      <c r="M115" s="165"/>
    </row>
    <row r="116" spans="2:13" ht="26.25" thickBot="1">
      <c r="B116" s="163" t="s">
        <v>1130</v>
      </c>
      <c r="C116" s="37" t="s">
        <v>1169</v>
      </c>
      <c r="D116" s="37"/>
      <c r="E116" s="37" t="s">
        <v>675</v>
      </c>
      <c r="F116" s="167"/>
      <c r="H116" s="185" t="s">
        <v>1200</v>
      </c>
      <c r="I116" s="37" t="s">
        <v>675</v>
      </c>
      <c r="K116" s="74" t="s">
        <v>1244</v>
      </c>
      <c r="L116" s="37" t="s">
        <v>1169</v>
      </c>
      <c r="M116" s="167"/>
    </row>
    <row r="117" spans="2:13" ht="14.25" thickBot="1">
      <c r="B117" s="163" t="s">
        <v>1132</v>
      </c>
      <c r="C117" s="37" t="s">
        <v>1133</v>
      </c>
      <c r="D117" s="37"/>
      <c r="E117" s="37" t="s">
        <v>675</v>
      </c>
      <c r="F117" s="167"/>
      <c r="H117" s="185" t="s">
        <v>1202</v>
      </c>
      <c r="I117" s="37" t="s">
        <v>675</v>
      </c>
      <c r="K117" s="74" t="s">
        <v>1244</v>
      </c>
      <c r="L117" s="37" t="s">
        <v>1133</v>
      </c>
      <c r="M117" s="167"/>
    </row>
    <row r="118" spans="2:13" ht="25.5">
      <c r="B118" s="174" t="s">
        <v>1134</v>
      </c>
      <c r="C118" s="176" t="s">
        <v>1135</v>
      </c>
      <c r="D118" s="176"/>
      <c r="E118" s="176" t="s">
        <v>528</v>
      </c>
      <c r="F118" s="171" t="s">
        <v>1136</v>
      </c>
      <c r="H118" s="185" t="s">
        <v>1204</v>
      </c>
      <c r="I118" s="186" t="s">
        <v>1205</v>
      </c>
      <c r="K118" s="74" t="s">
        <v>1244</v>
      </c>
      <c r="L118" s="176" t="s">
        <v>1135</v>
      </c>
      <c r="M118" s="171" t="s">
        <v>1136</v>
      </c>
    </row>
    <row r="119" spans="2:13" ht="38.25">
      <c r="B119" s="173"/>
      <c r="C119" s="177"/>
      <c r="D119" s="177"/>
      <c r="E119" s="177"/>
      <c r="F119" s="171" t="s">
        <v>1137</v>
      </c>
      <c r="K119" s="74" t="s">
        <v>1244</v>
      </c>
      <c r="L119" s="177"/>
      <c r="M119" s="171" t="s">
        <v>1137</v>
      </c>
    </row>
    <row r="120" spans="2:13" ht="38.25">
      <c r="B120" s="173"/>
      <c r="C120" s="177"/>
      <c r="D120" s="177"/>
      <c r="E120" s="177"/>
      <c r="F120" s="171" t="s">
        <v>1138</v>
      </c>
      <c r="K120" s="74" t="s">
        <v>1244</v>
      </c>
      <c r="L120" s="177"/>
      <c r="M120" s="171" t="s">
        <v>1138</v>
      </c>
    </row>
    <row r="121" spans="2:13" ht="38.25">
      <c r="B121" s="173"/>
      <c r="C121" s="177"/>
      <c r="D121" s="177"/>
      <c r="E121" s="177"/>
      <c r="F121" s="171" t="s">
        <v>1139</v>
      </c>
      <c r="K121" s="74" t="s">
        <v>1244</v>
      </c>
      <c r="L121" s="177"/>
      <c r="M121" s="171" t="s">
        <v>1139</v>
      </c>
    </row>
    <row r="122" spans="2:13" ht="25.5">
      <c r="B122" s="173"/>
      <c r="C122" s="177"/>
      <c r="D122" s="177"/>
      <c r="E122" s="177"/>
      <c r="F122" s="171" t="s">
        <v>1140</v>
      </c>
      <c r="K122" s="74" t="s">
        <v>1244</v>
      </c>
      <c r="L122" s="177"/>
      <c r="M122" s="171" t="s">
        <v>1140</v>
      </c>
    </row>
    <row r="123" spans="2:13" ht="26.25" thickBot="1">
      <c r="B123" s="175"/>
      <c r="C123" s="178"/>
      <c r="D123" s="178"/>
      <c r="E123" s="178"/>
      <c r="F123" s="165" t="s">
        <v>1141</v>
      </c>
      <c r="K123" s="74" t="s">
        <v>1244</v>
      </c>
      <c r="L123" s="178"/>
      <c r="M123" s="165" t="s">
        <v>1141</v>
      </c>
    </row>
    <row r="124" spans="2:13" ht="14.25" thickBot="1">
      <c r="B124" s="163" t="s">
        <v>1142</v>
      </c>
      <c r="C124" s="37" t="s">
        <v>1143</v>
      </c>
      <c r="D124" s="37"/>
      <c r="E124" s="37" t="s">
        <v>1163</v>
      </c>
      <c r="F124" s="167"/>
      <c r="H124" t="s">
        <v>1207</v>
      </c>
      <c r="I124" s="37" t="s">
        <v>741</v>
      </c>
      <c r="K124" s="74" t="s">
        <v>1244</v>
      </c>
      <c r="L124" s="37" t="s">
        <v>1143</v>
      </c>
      <c r="M124" s="167"/>
    </row>
    <row r="125" spans="2:13" ht="14.25" thickBot="1">
      <c r="B125" s="163" t="s">
        <v>1144</v>
      </c>
      <c r="C125" s="166" t="s">
        <v>1164</v>
      </c>
      <c r="D125" s="37"/>
      <c r="E125" s="37" t="s">
        <v>811</v>
      </c>
      <c r="F125" s="167"/>
      <c r="H125" s="181" t="s">
        <v>1164</v>
      </c>
      <c r="I125" s="179" t="s">
        <v>811</v>
      </c>
      <c r="K125" s="74" t="s">
        <v>1244</v>
      </c>
      <c r="L125" s="166" t="s">
        <v>1164</v>
      </c>
      <c r="M125" s="167"/>
    </row>
    <row r="126" spans="2:13" ht="26.25" thickBot="1">
      <c r="B126" s="163" t="s">
        <v>1148</v>
      </c>
      <c r="C126" s="37" t="s">
        <v>1165</v>
      </c>
      <c r="D126" s="37"/>
      <c r="E126" s="37" t="s">
        <v>1166</v>
      </c>
      <c r="F126" s="165" t="s">
        <v>1167</v>
      </c>
      <c r="H126" t="s">
        <v>1220</v>
      </c>
      <c r="I126" s="179" t="s">
        <v>1166</v>
      </c>
      <c r="K126" s="74" t="s">
        <v>1244</v>
      </c>
      <c r="L126" s="37" t="s">
        <v>1165</v>
      </c>
      <c r="M126" s="165" t="s">
        <v>1167</v>
      </c>
    </row>
    <row r="127" spans="2:13" ht="14.25" thickBot="1">
      <c r="B127" s="163" t="s">
        <v>1155</v>
      </c>
      <c r="C127" s="37" t="s">
        <v>1168</v>
      </c>
      <c r="D127" s="37"/>
      <c r="E127" s="37" t="s">
        <v>811</v>
      </c>
      <c r="F127" s="167"/>
      <c r="H127" t="s">
        <v>1222</v>
      </c>
      <c r="I127" s="179" t="s">
        <v>811</v>
      </c>
      <c r="K127" s="74" t="s">
        <v>1244</v>
      </c>
      <c r="L127" s="37" t="s">
        <v>1168</v>
      </c>
      <c r="M127" s="167"/>
    </row>
    <row r="128" spans="2:13" ht="26.25" thickBot="1">
      <c r="B128" s="168"/>
      <c r="C128" s="169" t="s">
        <v>471</v>
      </c>
      <c r="D128" s="15" t="s">
        <v>470</v>
      </c>
      <c r="E128" s="15"/>
      <c r="F128" s="170"/>
      <c r="K128" s="74" t="s">
        <v>1244</v>
      </c>
      <c r="L128" s="169" t="s">
        <v>471</v>
      </c>
      <c r="M128" s="170"/>
    </row>
    <row r="129" spans="2:13" ht="14.25" thickTop="1">
      <c r="K129" s="74" t="s">
        <v>1244</v>
      </c>
    </row>
    <row r="130" spans="2:13" ht="14.25" thickBot="1">
      <c r="K130" s="74" t="s">
        <v>1244</v>
      </c>
    </row>
    <row r="131" spans="2:13" ht="15" thickTop="1" thickBot="1">
      <c r="B131" s="33" t="s">
        <v>515</v>
      </c>
      <c r="C131" s="23" t="s">
        <v>514</v>
      </c>
      <c r="D131" s="23" t="s">
        <v>513</v>
      </c>
      <c r="E131" s="23" t="s">
        <v>512</v>
      </c>
      <c r="F131" s="22" t="s">
        <v>511</v>
      </c>
      <c r="K131" s="74" t="s">
        <v>1244</v>
      </c>
      <c r="L131" s="23" t="s">
        <v>514</v>
      </c>
      <c r="M131" s="22" t="s">
        <v>511</v>
      </c>
    </row>
    <row r="132" spans="2:13" ht="64.5" thickBot="1">
      <c r="B132" s="163" t="s">
        <v>1116</v>
      </c>
      <c r="C132" s="37" t="s">
        <v>509</v>
      </c>
      <c r="D132" s="37" t="s">
        <v>508</v>
      </c>
      <c r="E132" s="37" t="s">
        <v>489</v>
      </c>
      <c r="F132" s="165"/>
      <c r="H132" s="17" t="s">
        <v>507</v>
      </c>
      <c r="I132" s="17" t="s">
        <v>506</v>
      </c>
      <c r="K132" s="74" t="s">
        <v>1244</v>
      </c>
      <c r="L132" s="37" t="s">
        <v>509</v>
      </c>
      <c r="M132" s="165"/>
    </row>
    <row r="133" spans="2:13" ht="14.25" thickBot="1">
      <c r="B133" s="163" t="s">
        <v>1117</v>
      </c>
      <c r="C133" s="37" t="s">
        <v>1170</v>
      </c>
      <c r="D133" s="37" t="s">
        <v>1122</v>
      </c>
      <c r="E133" s="37" t="s">
        <v>752</v>
      </c>
      <c r="F133" s="165"/>
      <c r="H133" s="185" t="s">
        <v>1224</v>
      </c>
      <c r="I133" s="37" t="s">
        <v>752</v>
      </c>
      <c r="K133" s="74" t="s">
        <v>1244</v>
      </c>
      <c r="L133" s="37" t="s">
        <v>1170</v>
      </c>
      <c r="M133" s="165"/>
    </row>
    <row r="134" spans="2:13" ht="14.25" thickBot="1">
      <c r="B134" s="163" t="s">
        <v>1119</v>
      </c>
      <c r="C134" s="37" t="s">
        <v>1171</v>
      </c>
      <c r="D134" s="37" t="s">
        <v>1125</v>
      </c>
      <c r="E134" s="37" t="s">
        <v>502</v>
      </c>
      <c r="F134" s="165"/>
      <c r="H134" s="185" t="s">
        <v>1226</v>
      </c>
      <c r="I134" s="37" t="s">
        <v>1227</v>
      </c>
      <c r="K134" s="74" t="s">
        <v>1244</v>
      </c>
      <c r="L134" s="37" t="s">
        <v>1171</v>
      </c>
      <c r="M134" s="165"/>
    </row>
    <row r="135" spans="2:13" ht="26.25" thickBot="1">
      <c r="B135" s="163" t="s">
        <v>1120</v>
      </c>
      <c r="C135" s="37" t="s">
        <v>1131</v>
      </c>
      <c r="D135" s="166"/>
      <c r="E135" s="37" t="s">
        <v>675</v>
      </c>
      <c r="F135" s="165"/>
      <c r="H135" s="185" t="s">
        <v>1200</v>
      </c>
      <c r="I135" s="37" t="s">
        <v>675</v>
      </c>
      <c r="K135" s="74" t="s">
        <v>1244</v>
      </c>
      <c r="L135" s="37" t="s">
        <v>1131</v>
      </c>
      <c r="M135" s="165"/>
    </row>
    <row r="136" spans="2:13" ht="14.25" thickBot="1">
      <c r="B136" s="163" t="s">
        <v>1123</v>
      </c>
      <c r="C136" s="37" t="s">
        <v>1133</v>
      </c>
      <c r="D136" s="37"/>
      <c r="E136" s="37" t="s">
        <v>675</v>
      </c>
      <c r="F136" s="167"/>
      <c r="H136" s="185" t="s">
        <v>1202</v>
      </c>
      <c r="I136" s="37" t="s">
        <v>675</v>
      </c>
      <c r="K136" s="74" t="s">
        <v>1244</v>
      </c>
      <c r="L136" s="37" t="s">
        <v>1133</v>
      </c>
      <c r="M136" s="167"/>
    </row>
    <row r="137" spans="2:13" ht="25.5">
      <c r="B137" s="174" t="s">
        <v>1130</v>
      </c>
      <c r="C137" s="176" t="s">
        <v>1135</v>
      </c>
      <c r="D137" s="176"/>
      <c r="E137" s="176" t="s">
        <v>528</v>
      </c>
      <c r="F137" s="171" t="s">
        <v>1136</v>
      </c>
      <c r="H137" s="185" t="s">
        <v>1204</v>
      </c>
      <c r="I137" s="186" t="s">
        <v>1205</v>
      </c>
      <c r="K137" s="74" t="s">
        <v>1244</v>
      </c>
      <c r="L137" s="176" t="s">
        <v>1135</v>
      </c>
      <c r="M137" s="171" t="s">
        <v>1136</v>
      </c>
    </row>
    <row r="138" spans="2:13" ht="38.25">
      <c r="B138" s="173"/>
      <c r="C138" s="177"/>
      <c r="D138" s="177"/>
      <c r="E138" s="177"/>
      <c r="F138" s="171" t="s">
        <v>1137</v>
      </c>
      <c r="K138" s="74" t="s">
        <v>1244</v>
      </c>
      <c r="L138" s="177"/>
      <c r="M138" s="171" t="s">
        <v>1137</v>
      </c>
    </row>
    <row r="139" spans="2:13" ht="38.25">
      <c r="B139" s="173"/>
      <c r="C139" s="177"/>
      <c r="D139" s="177"/>
      <c r="E139" s="177"/>
      <c r="F139" s="171" t="s">
        <v>1138</v>
      </c>
      <c r="K139" s="74" t="s">
        <v>1244</v>
      </c>
      <c r="L139" s="177"/>
      <c r="M139" s="171" t="s">
        <v>1138</v>
      </c>
    </row>
    <row r="140" spans="2:13" ht="38.25">
      <c r="B140" s="173"/>
      <c r="C140" s="177"/>
      <c r="D140" s="177"/>
      <c r="E140" s="177"/>
      <c r="F140" s="171" t="s">
        <v>1139</v>
      </c>
      <c r="K140" s="74" t="s">
        <v>1244</v>
      </c>
      <c r="L140" s="177"/>
      <c r="M140" s="171" t="s">
        <v>1139</v>
      </c>
    </row>
    <row r="141" spans="2:13" ht="25.5">
      <c r="B141" s="173"/>
      <c r="C141" s="177"/>
      <c r="D141" s="177"/>
      <c r="E141" s="177"/>
      <c r="F141" s="171" t="s">
        <v>1140</v>
      </c>
      <c r="K141" s="74" t="s">
        <v>1244</v>
      </c>
      <c r="L141" s="177"/>
      <c r="M141" s="171" t="s">
        <v>1140</v>
      </c>
    </row>
    <row r="142" spans="2:13" ht="26.25" thickBot="1">
      <c r="B142" s="175"/>
      <c r="C142" s="178"/>
      <c r="D142" s="178"/>
      <c r="E142" s="178"/>
      <c r="F142" s="165" t="s">
        <v>1141</v>
      </c>
      <c r="K142" s="74" t="s">
        <v>1244</v>
      </c>
      <c r="L142" s="178"/>
      <c r="M142" s="165" t="s">
        <v>1141</v>
      </c>
    </row>
    <row r="143" spans="2:13" ht="14.25" thickBot="1">
      <c r="B143" s="163" t="s">
        <v>1132</v>
      </c>
      <c r="C143" s="166" t="s">
        <v>1164</v>
      </c>
      <c r="D143" s="37"/>
      <c r="E143" s="37" t="s">
        <v>811</v>
      </c>
      <c r="F143" s="167"/>
      <c r="H143" s="181" t="s">
        <v>1164</v>
      </c>
      <c r="I143" s="179" t="s">
        <v>811</v>
      </c>
      <c r="K143" s="74" t="s">
        <v>1244</v>
      </c>
      <c r="L143" s="166" t="s">
        <v>1164</v>
      </c>
      <c r="M143" s="167"/>
    </row>
    <row r="144" spans="2:13" ht="14.25" thickBot="1">
      <c r="B144" s="163" t="s">
        <v>1134</v>
      </c>
      <c r="C144" s="37" t="s">
        <v>1165</v>
      </c>
      <c r="D144" s="37"/>
      <c r="E144" s="37" t="s">
        <v>1166</v>
      </c>
      <c r="F144" s="167"/>
      <c r="H144" t="s">
        <v>1220</v>
      </c>
      <c r="I144" s="179" t="s">
        <v>1166</v>
      </c>
      <c r="K144" s="74" t="s">
        <v>1244</v>
      </c>
      <c r="L144" s="37" t="s">
        <v>1165</v>
      </c>
      <c r="M144" s="167"/>
    </row>
    <row r="145" spans="2:13" ht="14.25" thickBot="1">
      <c r="B145" s="163" t="s">
        <v>1142</v>
      </c>
      <c r="C145" s="37" t="s">
        <v>511</v>
      </c>
      <c r="D145" s="37"/>
      <c r="E145" s="37" t="s">
        <v>811</v>
      </c>
      <c r="F145" s="167"/>
      <c r="H145" t="s">
        <v>1243</v>
      </c>
      <c r="I145" s="179" t="s">
        <v>811</v>
      </c>
      <c r="K145" s="74" t="s">
        <v>1244</v>
      </c>
      <c r="L145" s="37" t="s">
        <v>511</v>
      </c>
      <c r="M145" s="167"/>
    </row>
    <row r="146" spans="2:13" ht="26.25" thickBot="1">
      <c r="B146" s="168"/>
      <c r="C146" s="169" t="s">
        <v>471</v>
      </c>
      <c r="D146" s="15" t="s">
        <v>470</v>
      </c>
      <c r="E146" s="15"/>
      <c r="F146" s="170"/>
      <c r="K146" s="74" t="s">
        <v>1244</v>
      </c>
      <c r="L146" s="169" t="s">
        <v>471</v>
      </c>
      <c r="M146" s="170"/>
    </row>
    <row r="147" spans="2:13" ht="14.25" thickTop="1">
      <c r="K147" s="74" t="s">
        <v>1244</v>
      </c>
    </row>
    <row r="148" spans="2:13" ht="14.25" thickBot="1">
      <c r="K148" s="74" t="s">
        <v>1244</v>
      </c>
    </row>
    <row r="149" spans="2:13" ht="15" thickTop="1" thickBot="1">
      <c r="B149" s="33" t="s">
        <v>515</v>
      </c>
      <c r="C149" s="23" t="s">
        <v>514</v>
      </c>
      <c r="D149" s="23" t="s">
        <v>513</v>
      </c>
      <c r="E149" s="23" t="s">
        <v>512</v>
      </c>
      <c r="F149" s="22" t="s">
        <v>511</v>
      </c>
      <c r="K149" s="74" t="s">
        <v>1244</v>
      </c>
      <c r="L149" s="23" t="s">
        <v>514</v>
      </c>
      <c r="M149" s="22" t="s">
        <v>511</v>
      </c>
    </row>
    <row r="150" spans="2:13" ht="64.5" thickBot="1">
      <c r="B150" s="163" t="s">
        <v>1116</v>
      </c>
      <c r="C150" s="37" t="s">
        <v>509</v>
      </c>
      <c r="D150" s="37" t="s">
        <v>508</v>
      </c>
      <c r="E150" s="37" t="s">
        <v>489</v>
      </c>
      <c r="F150" s="165"/>
      <c r="H150" s="17" t="s">
        <v>507</v>
      </c>
      <c r="I150" s="17" t="s">
        <v>506</v>
      </c>
      <c r="K150" s="74" t="s">
        <v>1244</v>
      </c>
      <c r="L150" s="37" t="s">
        <v>509</v>
      </c>
      <c r="M150" s="165"/>
    </row>
    <row r="151" spans="2:13" ht="14.25" thickBot="1">
      <c r="B151" s="163" t="s">
        <v>1117</v>
      </c>
      <c r="C151" s="37" t="s">
        <v>1172</v>
      </c>
      <c r="D151" s="37" t="s">
        <v>1122</v>
      </c>
      <c r="E151" s="37" t="s">
        <v>752</v>
      </c>
      <c r="F151" s="165"/>
      <c r="H151" s="185" t="s">
        <v>1229</v>
      </c>
      <c r="I151" s="37" t="s">
        <v>752</v>
      </c>
      <c r="K151" s="74" t="s">
        <v>1244</v>
      </c>
      <c r="L151" s="37" t="s">
        <v>1172</v>
      </c>
      <c r="M151" s="165"/>
    </row>
    <row r="152" spans="2:13" ht="26.25" thickBot="1">
      <c r="B152" s="163" t="s">
        <v>1119</v>
      </c>
      <c r="C152" s="37" t="s">
        <v>1173</v>
      </c>
      <c r="D152" s="37" t="s">
        <v>1125</v>
      </c>
      <c r="E152" s="37" t="s">
        <v>502</v>
      </c>
      <c r="F152" s="165"/>
      <c r="H152" s="185" t="s">
        <v>1231</v>
      </c>
      <c r="I152" s="37" t="s">
        <v>502</v>
      </c>
      <c r="K152" s="74" t="s">
        <v>1244</v>
      </c>
      <c r="L152" s="37" t="s">
        <v>1173</v>
      </c>
      <c r="M152" s="165"/>
    </row>
    <row r="153" spans="2:13" ht="26.25" thickBot="1">
      <c r="B153" s="163" t="s">
        <v>1120</v>
      </c>
      <c r="C153" s="37" t="s">
        <v>1174</v>
      </c>
      <c r="D153" s="166"/>
      <c r="E153" s="37" t="s">
        <v>675</v>
      </c>
      <c r="F153" s="165"/>
      <c r="H153" t="s">
        <v>1233</v>
      </c>
      <c r="I153" s="37" t="s">
        <v>675</v>
      </c>
      <c r="K153" s="74" t="s">
        <v>1244</v>
      </c>
      <c r="L153" s="37" t="s">
        <v>1174</v>
      </c>
      <c r="M153" s="165"/>
    </row>
    <row r="154" spans="2:13" ht="26.25" thickBot="1">
      <c r="B154" s="163" t="s">
        <v>1123</v>
      </c>
      <c r="C154" s="37" t="s">
        <v>1175</v>
      </c>
      <c r="D154" s="37"/>
      <c r="E154" s="37" t="s">
        <v>675</v>
      </c>
      <c r="F154" s="167"/>
      <c r="H154" t="s">
        <v>1235</v>
      </c>
      <c r="I154" s="37" t="s">
        <v>675</v>
      </c>
      <c r="K154" s="74" t="s">
        <v>1244</v>
      </c>
      <c r="L154" s="37" t="s">
        <v>1175</v>
      </c>
      <c r="M154" s="167"/>
    </row>
    <row r="155" spans="2:13" ht="26.25" thickBot="1">
      <c r="B155" s="163" t="s">
        <v>1130</v>
      </c>
      <c r="C155" s="37" t="s">
        <v>1176</v>
      </c>
      <c r="D155" s="37"/>
      <c r="E155" s="37" t="s">
        <v>1166</v>
      </c>
      <c r="F155" s="167"/>
      <c r="H155" t="s">
        <v>1237</v>
      </c>
      <c r="I155" s="37" t="s">
        <v>1166</v>
      </c>
      <c r="K155" s="74" t="s">
        <v>1244</v>
      </c>
      <c r="L155" s="37" t="s">
        <v>1176</v>
      </c>
      <c r="M155" s="167"/>
    </row>
    <row r="156" spans="2:13" ht="63.75">
      <c r="B156" s="174" t="s">
        <v>1132</v>
      </c>
      <c r="C156" s="176" t="s">
        <v>1177</v>
      </c>
      <c r="D156" s="176"/>
      <c r="E156" s="176" t="s">
        <v>528</v>
      </c>
      <c r="F156" s="171" t="s">
        <v>1178</v>
      </c>
      <c r="H156" t="s">
        <v>1239</v>
      </c>
      <c r="I156" t="s">
        <v>528</v>
      </c>
      <c r="K156" s="74" t="s">
        <v>1244</v>
      </c>
      <c r="L156" s="176" t="s">
        <v>1177</v>
      </c>
      <c r="M156" s="171" t="s">
        <v>1178</v>
      </c>
    </row>
    <row r="157" spans="2:13" ht="51.75" thickBot="1">
      <c r="B157" s="175"/>
      <c r="C157" s="178"/>
      <c r="D157" s="178"/>
      <c r="E157" s="178"/>
      <c r="F157" s="165" t="s">
        <v>1179</v>
      </c>
      <c r="K157" s="74" t="s">
        <v>1244</v>
      </c>
      <c r="L157" s="178"/>
      <c r="M157" s="165" t="s">
        <v>1179</v>
      </c>
    </row>
    <row r="158" spans="2:13" ht="25.5">
      <c r="B158" s="174" t="s">
        <v>1134</v>
      </c>
      <c r="C158" s="176" t="s">
        <v>1180</v>
      </c>
      <c r="D158" s="176"/>
      <c r="E158" s="176" t="s">
        <v>873</v>
      </c>
      <c r="F158" s="171" t="s">
        <v>1181</v>
      </c>
      <c r="H158" t="s">
        <v>1241</v>
      </c>
      <c r="I158" t="s">
        <v>873</v>
      </c>
      <c r="K158" s="74" t="s">
        <v>1244</v>
      </c>
      <c r="L158" s="176" t="s">
        <v>1180</v>
      </c>
      <c r="M158" s="171" t="s">
        <v>1181</v>
      </c>
    </row>
    <row r="159" spans="2:13" ht="26.25" thickBot="1">
      <c r="B159" s="175"/>
      <c r="C159" s="178"/>
      <c r="D159" s="178"/>
      <c r="E159" s="178"/>
      <c r="F159" s="165" t="s">
        <v>1182</v>
      </c>
      <c r="K159" s="74" t="s">
        <v>1244</v>
      </c>
      <c r="L159" s="178"/>
      <c r="M159" s="165" t="s">
        <v>1182</v>
      </c>
    </row>
    <row r="160" spans="2:13" ht="14.25" thickBot="1">
      <c r="B160" s="163" t="s">
        <v>1142</v>
      </c>
      <c r="C160" s="37" t="s">
        <v>511</v>
      </c>
      <c r="D160" s="37"/>
      <c r="E160" s="37" t="s">
        <v>811</v>
      </c>
      <c r="F160" s="167"/>
      <c r="H160" t="s">
        <v>1243</v>
      </c>
      <c r="I160" s="37" t="s">
        <v>811</v>
      </c>
      <c r="K160" s="74" t="s">
        <v>1244</v>
      </c>
      <c r="L160" s="37" t="s">
        <v>511</v>
      </c>
      <c r="M160" s="167"/>
    </row>
    <row r="161" spans="2:13" ht="26.25" thickBot="1">
      <c r="B161" s="168"/>
      <c r="C161" s="169" t="s">
        <v>471</v>
      </c>
      <c r="D161" s="15" t="s">
        <v>470</v>
      </c>
      <c r="E161" s="15"/>
      <c r="F161" s="170"/>
      <c r="K161" s="74" t="s">
        <v>1244</v>
      </c>
      <c r="L161" s="169" t="s">
        <v>471</v>
      </c>
      <c r="M161" s="170"/>
    </row>
    <row r="162" spans="2:13" ht="14.25" thickTop="1"/>
  </sheetData>
  <mergeCells count="50">
    <mergeCell ref="L118:L123"/>
    <mergeCell ref="L137:L142"/>
    <mergeCell ref="L156:L157"/>
    <mergeCell ref="L158:L159"/>
    <mergeCell ref="L19:L24"/>
    <mergeCell ref="L26:L27"/>
    <mergeCell ref="L28:L32"/>
    <mergeCell ref="L55:L60"/>
    <mergeCell ref="L76:L81"/>
    <mergeCell ref="L97:L102"/>
    <mergeCell ref="B156:B157"/>
    <mergeCell ref="C156:C157"/>
    <mergeCell ref="D156:D157"/>
    <mergeCell ref="E156:E157"/>
    <mergeCell ref="B158:B159"/>
    <mergeCell ref="C158:C159"/>
    <mergeCell ref="D158:D159"/>
    <mergeCell ref="E158:E159"/>
    <mergeCell ref="B118:B123"/>
    <mergeCell ref="C118:C123"/>
    <mergeCell ref="D118:D123"/>
    <mergeCell ref="E118:E123"/>
    <mergeCell ref="B137:B142"/>
    <mergeCell ref="C137:C142"/>
    <mergeCell ref="D137:D142"/>
    <mergeCell ref="E137:E142"/>
    <mergeCell ref="B76:B81"/>
    <mergeCell ref="C76:C81"/>
    <mergeCell ref="D76:D81"/>
    <mergeCell ref="E76:E81"/>
    <mergeCell ref="B97:B102"/>
    <mergeCell ref="C97:C102"/>
    <mergeCell ref="D97:D102"/>
    <mergeCell ref="E97:E102"/>
    <mergeCell ref="B28:B32"/>
    <mergeCell ref="C28:C32"/>
    <mergeCell ref="D28:D32"/>
    <mergeCell ref="E28:E32"/>
    <mergeCell ref="B55:B60"/>
    <mergeCell ref="C55:C60"/>
    <mergeCell ref="D55:D60"/>
    <mergeCell ref="E55:E60"/>
    <mergeCell ref="B19:B24"/>
    <mergeCell ref="C19:C24"/>
    <mergeCell ref="D19:D24"/>
    <mergeCell ref="E19:E24"/>
    <mergeCell ref="B26:B27"/>
    <mergeCell ref="C26:C27"/>
    <mergeCell ref="D26:D27"/>
    <mergeCell ref="E26:E27"/>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3</vt:i4>
      </vt:variant>
    </vt:vector>
  </HeadingPairs>
  <TitlesOfParts>
    <vt:vector size="15" baseType="lpstr">
      <vt:lpstr>接口综合信息</vt:lpstr>
      <vt:lpstr>tbs_tips</vt:lpstr>
      <vt:lpstr>1.7.3</vt:lpstr>
      <vt:lpstr>1.7.3 (2)</vt:lpstr>
      <vt:lpstr>1.7.4</vt:lpstr>
      <vt:lpstr>1.7.4 (2)</vt:lpstr>
      <vt:lpstr>xysc</vt:lpstr>
      <vt:lpstr>xysc (2)</vt:lpstr>
      <vt:lpstr>ljduanxin</vt:lpstr>
      <vt:lpstr>ljduanxin (2)</vt:lpstr>
      <vt:lpstr>Sheet2</vt:lpstr>
      <vt:lpstr>Sheet3</vt:lpstr>
      <vt:lpstr>'1.7.4'!_Hlk298339588</vt:lpstr>
      <vt:lpstr>'1.7.4'!OLE_LINK18</vt:lpstr>
      <vt:lpstr>'1.7.4'!OLE_LINK4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2011-08-11T08:42:23Z</dcterms:modified>
</cp:coreProperties>
</file>