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5440" yWindow="120" windowWidth="25600" windowHeight="183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4" i="1" l="1"/>
  <c r="G103" i="1"/>
  <c r="G102" i="1"/>
  <c r="G101" i="1"/>
  <c r="G100" i="1"/>
  <c r="G99" i="1"/>
  <c r="G98" i="1"/>
  <c r="G97" i="1"/>
  <c r="G96" i="1"/>
  <c r="G95" i="1"/>
  <c r="G93" i="1"/>
  <c r="G92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6" i="1"/>
  <c r="G53" i="1"/>
  <c r="G52" i="1"/>
  <c r="G51" i="1"/>
  <c r="G50" i="1"/>
  <c r="G48" i="1"/>
  <c r="G47" i="1"/>
  <c r="G45" i="1"/>
  <c r="G43" i="1"/>
  <c r="G42" i="1"/>
  <c r="G41" i="1"/>
  <c r="G40" i="1"/>
  <c r="G39" i="1"/>
  <c r="G38" i="1"/>
  <c r="G37" i="1"/>
  <c r="G35" i="1"/>
  <c r="G34" i="1"/>
  <c r="G33" i="1"/>
  <c r="G32" i="1"/>
  <c r="G30" i="1"/>
  <c r="G29" i="1"/>
  <c r="G28" i="1"/>
  <c r="G26" i="1"/>
  <c r="G25" i="1"/>
  <c r="G24" i="1"/>
  <c r="G23" i="1"/>
  <c r="G22" i="1"/>
  <c r="G21" i="1"/>
  <c r="G20" i="1"/>
  <c r="G19" i="1"/>
  <c r="G17" i="1"/>
  <c r="G16" i="1"/>
  <c r="G14" i="1"/>
  <c r="G12" i="1"/>
  <c r="G11" i="1"/>
  <c r="G10" i="1"/>
  <c r="G9" i="1"/>
  <c r="G8" i="1"/>
  <c r="G7" i="1"/>
  <c r="G6" i="1"/>
  <c r="G5" i="1"/>
  <c r="G4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8" i="1"/>
  <c r="F47" i="1"/>
  <c r="F46" i="1"/>
  <c r="F45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3" i="1"/>
  <c r="F3" i="1"/>
  <c r="G2" i="1"/>
  <c r="F2" i="1"/>
  <c r="E92" i="1"/>
</calcChain>
</file>

<file path=xl/sharedStrings.xml><?xml version="1.0" encoding="utf-8"?>
<sst xmlns="http://schemas.openxmlformats.org/spreadsheetml/2006/main" count="215" uniqueCount="124">
  <si>
    <t>Compound</t>
  </si>
  <si>
    <t>Conformer</t>
  </si>
  <si>
    <t>SCF Water</t>
  </si>
  <si>
    <t>SCF Octanol (CURU WAY)</t>
  </si>
  <si>
    <t>SCF Gas</t>
  </si>
  <si>
    <t>BBB_6</t>
  </si>
  <si>
    <t>SET_328_BBB6_conf1.geo_165_225_075.pdb</t>
  </si>
  <si>
    <t>SET_328_BBB6_conf1.geo_330_225_075.pdb</t>
  </si>
  <si>
    <t>SET_328_BBB20_conf1.geo_060_180_060.pdb</t>
  </si>
  <si>
    <t>SET_328_BBB20_conf1.geo_090_075_180.pdb</t>
  </si>
  <si>
    <t>SET_328_BBB20_conf1.geo_120_180_180.pdb</t>
  </si>
  <si>
    <t>SET_328_BBB20_conf1.geo_060_180_180.pdb</t>
  </si>
  <si>
    <t>SET_328_BBB20_conf1.geo_090_285_300.pdb</t>
  </si>
  <si>
    <t xml:space="preserve"> SET_328_BBB20_conf1.geo_120_180_300.pdb</t>
  </si>
  <si>
    <t>SET_328_BBB20_conf1.geo_060_180_300.pdb</t>
  </si>
  <si>
    <t>SET_328_BBB20_conf1.geo_105_285_180.pdb</t>
  </si>
  <si>
    <t>SET_328_BBB20_conf1.geo_135_300_300.pdb</t>
  </si>
  <si>
    <t>SET_328_BBB20_conf1.geo_090_075_060.pdb</t>
  </si>
  <si>
    <t xml:space="preserve">SET_328_BBB20_conf1.geo_120_180_060.pdb </t>
  </si>
  <si>
    <t>SET_328_BBB20_conf1.geo_270_180_300.pdb</t>
  </si>
  <si>
    <t>BBB_20</t>
  </si>
  <si>
    <t>SET_328_BBB29_conf1.geo_090_075_075.pdb</t>
  </si>
  <si>
    <t>SET_328_BBB29_conf1.geo_090_075_180.pdb</t>
  </si>
  <si>
    <t>SET_328_BBB29_conf1.geo_090_180_300.pdb</t>
  </si>
  <si>
    <t>SET_328_BBB29_conf1.geo_105_180_075.pdb</t>
  </si>
  <si>
    <t>SET_328_BBB29_conf1.geo_135_285_180.pdb</t>
  </si>
  <si>
    <t>SET_328_BBB29_conf1.geo_120_180_180.pdb</t>
  </si>
  <si>
    <t>SET_328_BBB29_conf1.geo_120_180_285.pdb</t>
  </si>
  <si>
    <t>SET_328_BBB29_conf1.geo_135_285_285.pdb</t>
  </si>
  <si>
    <t>SET_328_BBB29_conf1.geo_285_180_180.pdb</t>
  </si>
  <si>
    <t>SET_328_BBB29_conf1.geo_285_180_300.pdb</t>
  </si>
  <si>
    <t>BBB_29</t>
  </si>
  <si>
    <t>SET_328_BBB30_conf1.geo_060_075_270.pdb</t>
  </si>
  <si>
    <t>SET_328_BBB30_conf1.geo_075_060_195.pdb</t>
  </si>
  <si>
    <t>SET_328_BBB30_conf1.geo_105_180_195.pdb</t>
  </si>
  <si>
    <t>SET_328_BBB30_conf1.geo_105_180_285.pdb</t>
  </si>
  <si>
    <t>SET_328_BBB30_conf1.geo_240_075_270.pdb</t>
  </si>
  <si>
    <t>SET_328_BBB30_conf1.geo_255_060_195.pdb</t>
  </si>
  <si>
    <t>SET_328_BBB30_conf1.geo_285_180_195.pdb</t>
  </si>
  <si>
    <t>SET_328_BBB30_conf1.geo_285_180_285.pdb</t>
  </si>
  <si>
    <t>BBB_30</t>
  </si>
  <si>
    <t>SET_328_BBB227_conf1.geo_075_180_060.pdb</t>
  </si>
  <si>
    <t>SET_328_BBB227_conf1.geo_075_180_240.pdb</t>
  </si>
  <si>
    <t>SET_328_BBB227_conf1.geo_165_180_060.pdb</t>
  </si>
  <si>
    <t>SET_328_BBB227_conf1.geo_165_180_240.pdb</t>
  </si>
  <si>
    <t>BBB_227</t>
  </si>
  <si>
    <t>SET_328_BBB256_conf1.geo_075_180_090.pdb</t>
  </si>
  <si>
    <t>SET_328_BBB256_conf1.geo_075_180_255.pdb</t>
  </si>
  <si>
    <t>SET_328_BBB256_conf1.geo_180_075_075.pdb</t>
  </si>
  <si>
    <t>SET_328_BBB256_conf1.geo_180_075_255.pdb</t>
  </si>
  <si>
    <t>SET_328_BBB256_conf1.geo_180_180_270.pdb</t>
  </si>
  <si>
    <t>SET_328_BBB256_conf1.geo_180_285_285.pdb</t>
  </si>
  <si>
    <t>SET_328_BBB256_conf1.geo_180_300_120.pdb</t>
  </si>
  <si>
    <t>SET_328_BBB256_conf1.geo_285_180_105.pdb</t>
  </si>
  <si>
    <t>SET_328_BBB256_conf1.geo_285_180_255.pdb</t>
  </si>
  <si>
    <t>SET_328_BBB256_conf1.geo_180_180_090.pdb</t>
  </si>
  <si>
    <t>BBB_256</t>
  </si>
  <si>
    <t>SET_328_BBB268_conf1.geo_060_225_255.pdb</t>
  </si>
  <si>
    <t>SET_328_BBB268_conf1.geo_075_060_300.pdb</t>
  </si>
  <si>
    <t>SET_328_BBB268_conf1.geo_180_090_255.pdb</t>
  </si>
  <si>
    <t>SET_328_BBB268_conf1.geo_180_270_255.pdb</t>
  </si>
  <si>
    <t>SET_328_BBB268_conf1.geo_225_240_255.pdb</t>
  </si>
  <si>
    <t>SET_328_BBB268_conf1.geo_300_135_285.pdb</t>
  </si>
  <si>
    <t>BBB_268</t>
  </si>
  <si>
    <t>SET_328_BBB272_conf1.geo_015_090_180.pdb</t>
  </si>
  <si>
    <t>SET_328_BBB272_conf1.geo_120_300_180.pdb</t>
  </si>
  <si>
    <t>SET_328_BBB272_conf1.geo_165_045_180.pdb</t>
  </si>
  <si>
    <t>SET_328_BBB272_conf1.geo_195_315_180.pdb</t>
  </si>
  <si>
    <t>SET_328_BBB272_conf1.geo_345_270_180.pdb</t>
  </si>
  <si>
    <t>BBB_272</t>
  </si>
  <si>
    <t>SET_328_BBB288_conf1.geo_210_090_060.pdb</t>
  </si>
  <si>
    <t>SET_328_BBB288_conf1.geo_210_105_285.pdb</t>
  </si>
  <si>
    <t>BBB_288</t>
  </si>
  <si>
    <t>BBB_292</t>
  </si>
  <si>
    <t>SET_328_BBB292_conf1.geo_075_060_105.pdb</t>
  </si>
  <si>
    <t>SET_328_BBB292_conf1.geo_075_060_255.pdb</t>
  </si>
  <si>
    <t>SET_328_BBB292_conf1.geo_090_300_120.pdb</t>
  </si>
  <si>
    <t>SET_328_BBB292_conf1.geo_105_165_120.pdb</t>
  </si>
  <si>
    <t>SET_328_BBB292_conf1.geo_255_060_105.pdb</t>
  </si>
  <si>
    <t>SET_328_BBB292_conf1.geo_255_060_255.pdb</t>
  </si>
  <si>
    <t>SET_328_BBB292_conf1.geo_270_300_120.pdb</t>
  </si>
  <si>
    <t>SET_328_BBB301_conf1.geo_075_090_045.pdb</t>
  </si>
  <si>
    <t>SET_328_BBB301_conf1.geo_090_105_255.pdb</t>
  </si>
  <si>
    <t>SET_328_BBB301_conf1.geo_090_285_090.pdb</t>
  </si>
  <si>
    <t>SET_328_BBB301_conf1.geo_090_285_255.pdb</t>
  </si>
  <si>
    <t>SET_328_BBB301_conf1.geo_150_285_255.pdb</t>
  </si>
  <si>
    <t>SET_328_BBB301_conf1.geo_165_105_045.pdb</t>
  </si>
  <si>
    <t>SET_328_BBB301_conf1.geo_165_105_270.pdb</t>
  </si>
  <si>
    <t>SET_328_BBB301_conf1.geo_165_120_105.pdb</t>
  </si>
  <si>
    <t>SET_328_BBB301_conf1.geo_165_120_315.pdb</t>
  </si>
  <si>
    <t>SET_328_BBB301_conf1.geo_165_285_315.pdb</t>
  </si>
  <si>
    <t>SET_328_BBB301_conf1.geo_165_300_090.pdb</t>
  </si>
  <si>
    <t>SET_328_BBB301_conf1.geo_090_105_105.pdb</t>
  </si>
  <si>
    <t>BBB_301</t>
  </si>
  <si>
    <t>SET_328_BBB321_conf1.geo_030_015_045.pdb</t>
  </si>
  <si>
    <t>SET_328_BBB321_conf1.geo_030_210_300.pdb</t>
  </si>
  <si>
    <t>SET_328_BBB321_conf1.geo_045_330_135.pdb</t>
  </si>
  <si>
    <t>SET_328_BBB321_conf1.geo_165_030_120.pdb</t>
  </si>
  <si>
    <t>SET_328_BBB321_conf1.geo_165_150_225.pdb</t>
  </si>
  <si>
    <t>SET_328_BBB321_conf1.geo_165_150_255.pdb</t>
  </si>
  <si>
    <t>SET_328_BBB321_conf1.geo_165_210_060.pdb</t>
  </si>
  <si>
    <t>SET_328_BBB321_conf1.geo_165_210_300.pdb</t>
  </si>
  <si>
    <t>SET_328_BBB321_conf1.geo_180_015_060.pdb</t>
  </si>
  <si>
    <t>SET_328_BBB321_conf1.geo_180_030_240.pdb</t>
  </si>
  <si>
    <t>SET_328_BBB321_conf1.geo_180_030_300.pdb</t>
  </si>
  <si>
    <t>SET_328_BBB321_conf1.geo_180_150_045.pdb</t>
  </si>
  <si>
    <t>SET_328_BBB321_conf1.geo_180_150_120.pdb</t>
  </si>
  <si>
    <t>SET_328_BBB321_conf1.geo_180_165_300.pdb</t>
  </si>
  <si>
    <t>SET_328_BBB321_conf1.geo_180_210_225.pdb</t>
  </si>
  <si>
    <t>SET_328_BBB321_conf1.geo_180_210_255.pdb</t>
  </si>
  <si>
    <t>SET_328_BBB321_conf1.geo_180_330_045.pdb</t>
  </si>
  <si>
    <t>SET_328_BBB321_conf1.geo_180_330_120.pdb</t>
  </si>
  <si>
    <t>SET_328_BBB321_conf1.geo_180_345_240.pdb</t>
  </si>
  <si>
    <t>SET_328_BBB321_conf1.geo_195_210_120.pdb</t>
  </si>
  <si>
    <t>SET_328_BBB321_conf1.geo_195_330_315.pdb</t>
  </si>
  <si>
    <t>SET_328_BBB321_conf1.geo_330_345_315.pdb</t>
  </si>
  <si>
    <t>BBB_321</t>
  </si>
  <si>
    <t>SET_328_BBB324_conf1.geo_180_105_180.pdb</t>
  </si>
  <si>
    <t>SET_328_BBB324_conf1.geo_180_120_300.pdb</t>
  </si>
  <si>
    <t>SET_328_BBB324_conf1.geo_180_300_300.pdb</t>
  </si>
  <si>
    <t>SET_328_BBB324_conf1.geo_180_315_180.pdb</t>
  </si>
  <si>
    <t>BBB_324</t>
  </si>
  <si>
    <t>dSolv Water</t>
  </si>
  <si>
    <t>dSolv Octanol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</si>
</sst>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</cellXfs>
  <cellStyles count="1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selection activeCell="I94" sqref="I94"/>
    </sheetView>
  </sheetViews>
  <sheetFormatPr baseColWidth="10" defaultRowHeight="15" x14ac:dyDescent="0"/>
  <cols>
    <col min="2" max="2" width="40.33203125" bestFit="1" customWidth="1"/>
    <col min="3" max="3" width="17.5" bestFit="1" customWidth="1"/>
    <col min="4" max="4" width="21.6640625" bestFit="1" customWidth="1"/>
    <col min="6" max="6" width="11.5" bestFit="1" customWidth="1"/>
    <col min="7" max="7" width="12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122</v>
      </c>
      <c r="G1" s="1" t="s">
        <v>123</v>
      </c>
    </row>
    <row r="2" spans="1:7">
      <c r="A2" s="3" t="s">
        <v>5</v>
      </c>
      <c r="B2" s="5" t="s">
        <v>6</v>
      </c>
      <c r="C2" s="6">
        <v>-1096.8823867999999</v>
      </c>
      <c r="D2" s="6">
        <v>-1096.8777133000001</v>
      </c>
      <c r="E2" s="6">
        <v>-1096.7911984</v>
      </c>
      <c r="F2" s="9">
        <f>(+C2-E2)*627.507</f>
        <v>-57.221359318777736</v>
      </c>
      <c r="G2" s="9">
        <f>(+D2-E2)*627.507</f>
        <v>-54.288705354369704</v>
      </c>
    </row>
    <row r="3" spans="1:7">
      <c r="A3" s="3" t="s">
        <v>5</v>
      </c>
      <c r="B3" s="5" t="s">
        <v>7</v>
      </c>
      <c r="C3" s="6">
        <v>-1096.8819389</v>
      </c>
      <c r="D3" s="6">
        <v>-1096.8773569</v>
      </c>
      <c r="E3" s="6">
        <v>-1096.7918377000001</v>
      </c>
      <c r="F3" s="9">
        <f>(+C3-E3)*627.507</f>
        <v>-56.539133708359515</v>
      </c>
      <c r="G3" s="9">
        <f>(+D3-E3)*627.507</f>
        <v>-53.66389663434218</v>
      </c>
    </row>
    <row r="4" spans="1:7">
      <c r="A4" s="3" t="s">
        <v>20</v>
      </c>
      <c r="B4" s="2" t="s">
        <v>8</v>
      </c>
      <c r="C4" s="6">
        <v>-769.83171070000003</v>
      </c>
      <c r="D4" s="6">
        <v>-769.83986540000001</v>
      </c>
      <c r="E4" s="6">
        <v>-769.71438350000005</v>
      </c>
      <c r="F4" s="9">
        <f t="shared" ref="F4:F67" si="0">(+C4-E4)*627.507</f>
        <v>-73.623639290385555</v>
      </c>
      <c r="G4" s="9">
        <f t="shared" ref="G4:G67" si="1">(+D4-E4)*627.507</f>
        <v>-78.740770623271317</v>
      </c>
    </row>
    <row r="5" spans="1:7">
      <c r="A5" s="3" t="s">
        <v>20</v>
      </c>
      <c r="B5" s="2" t="s">
        <v>9</v>
      </c>
      <c r="C5" s="6">
        <v>-769.83342740000001</v>
      </c>
      <c r="D5" s="6">
        <v>-769.84291540000004</v>
      </c>
      <c r="E5" s="6">
        <v>-769.71890619999999</v>
      </c>
      <c r="F5" s="9">
        <f t="shared" si="0"/>
        <v>-71.862854648408074</v>
      </c>
      <c r="G5" s="9">
        <f t="shared" si="1"/>
        <v>-77.816641064428794</v>
      </c>
    </row>
    <row r="6" spans="1:7">
      <c r="A6" s="3" t="s">
        <v>20</v>
      </c>
      <c r="B6" s="2" t="s">
        <v>10</v>
      </c>
      <c r="C6" s="6">
        <v>-769.83290480000005</v>
      </c>
      <c r="D6" s="6">
        <v>-769.84219589999998</v>
      </c>
      <c r="E6" s="6">
        <v>-769.71500909999997</v>
      </c>
      <c r="F6" s="9">
        <f t="shared" si="0"/>
        <v>-73.980377019947952</v>
      </c>
      <c r="G6" s="9">
        <f t="shared" si="1"/>
        <v>-79.810607307602524</v>
      </c>
    </row>
    <row r="7" spans="1:7">
      <c r="A7" s="3" t="s">
        <v>20</v>
      </c>
      <c r="B7" s="2" t="s">
        <v>11</v>
      </c>
      <c r="C7" s="6">
        <v>-769.83316500000001</v>
      </c>
      <c r="D7" s="6">
        <v>-769.84218659999999</v>
      </c>
      <c r="E7" s="6">
        <v>-769.71495749999997</v>
      </c>
      <c r="F7" s="9">
        <f t="shared" si="0"/>
        <v>-74.176033702524805</v>
      </c>
      <c r="G7" s="9">
        <f t="shared" si="1"/>
        <v>-79.837150853713993</v>
      </c>
    </row>
    <row r="8" spans="1:7">
      <c r="A8" s="3" t="s">
        <v>20</v>
      </c>
      <c r="B8" s="2" t="s">
        <v>12</v>
      </c>
      <c r="C8" s="6">
        <v>-769.83237540000005</v>
      </c>
      <c r="D8" s="6">
        <v>-769.84099000000003</v>
      </c>
      <c r="E8" s="6">
        <v>-769.72054419999995</v>
      </c>
      <c r="F8" s="9">
        <f t="shared" si="0"/>
        <v>-70.174860818460829</v>
      </c>
      <c r="G8" s="9">
        <f t="shared" si="1"/>
        <v>-75.580582620652763</v>
      </c>
    </row>
    <row r="9" spans="1:7">
      <c r="A9" s="3" t="s">
        <v>20</v>
      </c>
      <c r="B9" s="2" t="s">
        <v>13</v>
      </c>
      <c r="C9" s="6">
        <v>-769.83184570000003</v>
      </c>
      <c r="D9" s="6">
        <v>-769.84016680000002</v>
      </c>
      <c r="E9" s="6">
        <v>-769.71453329999997</v>
      </c>
      <c r="F9" s="9">
        <f t="shared" si="0"/>
        <v>-73.614352186837536</v>
      </c>
      <c r="G9" s="9">
        <f t="shared" si="1"/>
        <v>-78.835900684530756</v>
      </c>
    </row>
    <row r="10" spans="1:7">
      <c r="A10" s="3" t="s">
        <v>20</v>
      </c>
      <c r="B10" s="2" t="s">
        <v>14</v>
      </c>
      <c r="C10" s="6">
        <v>-769.83205559999999</v>
      </c>
      <c r="D10" s="6">
        <v>-769.84082669999998</v>
      </c>
      <c r="E10" s="6">
        <v>-769.71462210000004</v>
      </c>
      <c r="F10" s="9">
        <f t="shared" si="0"/>
        <v>-73.690343284466948</v>
      </c>
      <c r="G10" s="9">
        <f t="shared" si="1"/>
        <v>-79.194269932160637</v>
      </c>
    </row>
    <row r="11" spans="1:7">
      <c r="A11" s="3" t="s">
        <v>20</v>
      </c>
      <c r="B11" s="2" t="s">
        <v>15</v>
      </c>
      <c r="C11" s="6">
        <v>-769.83338049999998</v>
      </c>
      <c r="D11" s="6">
        <v>-769.84287670000003</v>
      </c>
      <c r="E11" s="6">
        <v>-769.71895740000002</v>
      </c>
      <c r="F11" s="9">
        <f t="shared" si="0"/>
        <v>-71.801296211670874</v>
      </c>
      <c r="G11" s="9">
        <f t="shared" si="1"/>
        <v>-77.760228185107138</v>
      </c>
    </row>
    <row r="12" spans="1:7">
      <c r="A12" s="3" t="s">
        <v>20</v>
      </c>
      <c r="B12" t="s">
        <v>16</v>
      </c>
      <c r="C12" s="6">
        <v>-769.83221160000005</v>
      </c>
      <c r="D12" s="6">
        <v>-769.84033780000004</v>
      </c>
      <c r="E12" s="6">
        <v>-769.72024060000001</v>
      </c>
      <c r="F12" s="9">
        <f t="shared" si="0"/>
        <v>-70.262586297024825</v>
      </c>
      <c r="G12" s="9">
        <f t="shared" si="1"/>
        <v>-75.361833680420062</v>
      </c>
    </row>
    <row r="13" spans="1:7">
      <c r="A13" s="3" t="s">
        <v>20</v>
      </c>
      <c r="B13" t="s">
        <v>17</v>
      </c>
      <c r="C13" s="6">
        <v>-769.82969909999997</v>
      </c>
      <c r="D13" s="7"/>
      <c r="E13" s="6">
        <v>-769.72137399999997</v>
      </c>
      <c r="F13" s="9">
        <f t="shared" si="0"/>
        <v>-67.974758525701148</v>
      </c>
      <c r="G13" s="10"/>
    </row>
    <row r="14" spans="1:7">
      <c r="A14" s="3" t="s">
        <v>20</v>
      </c>
      <c r="B14" t="s">
        <v>18</v>
      </c>
      <c r="C14" s="6">
        <v>-769.83173360000001</v>
      </c>
      <c r="D14" s="6">
        <v>-769.84013000000004</v>
      </c>
      <c r="E14" s="6">
        <v>-769.71406660000002</v>
      </c>
      <c r="F14" s="9">
        <f t="shared" si="0"/>
        <v>-73.836866168989388</v>
      </c>
      <c r="G14" s="9">
        <f t="shared" si="1"/>
        <v>-79.105665943813122</v>
      </c>
    </row>
    <row r="15" spans="1:7">
      <c r="A15" s="3" t="s">
        <v>20</v>
      </c>
      <c r="B15" t="s">
        <v>19</v>
      </c>
      <c r="C15" s="6">
        <v>-769.82751489999998</v>
      </c>
      <c r="D15" s="7"/>
      <c r="E15" s="6">
        <v>-769.70978300000002</v>
      </c>
      <c r="F15" s="9">
        <f t="shared" si="0"/>
        <v>-73.877591373279301</v>
      </c>
      <c r="G15" s="10"/>
    </row>
    <row r="16" spans="1:7">
      <c r="A16" s="4" t="s">
        <v>31</v>
      </c>
      <c r="B16" t="s">
        <v>21</v>
      </c>
      <c r="C16" s="6">
        <v>-1548.9969446</v>
      </c>
      <c r="D16" s="6">
        <v>-1549.0063766000001</v>
      </c>
      <c r="E16" s="6">
        <v>-1548.8796416</v>
      </c>
      <c r="F16" s="9">
        <f t="shared" si="0"/>
        <v>-73.608453620995348</v>
      </c>
      <c r="G16" s="9">
        <f t="shared" si="1"/>
        <v>-79.527099645033459</v>
      </c>
    </row>
    <row r="17" spans="1:7">
      <c r="A17" s="4" t="s">
        <v>31</v>
      </c>
      <c r="B17" t="s">
        <v>22</v>
      </c>
      <c r="C17" s="6">
        <v>-1548.9977626</v>
      </c>
      <c r="D17" s="6">
        <v>-1549.0072969</v>
      </c>
      <c r="E17" s="6">
        <v>-1548.8792209000001</v>
      </c>
      <c r="F17" s="9">
        <f t="shared" si="0"/>
        <v>-74.385746541851901</v>
      </c>
      <c r="G17" s="9">
        <f t="shared" si="1"/>
        <v>-80.368586531977755</v>
      </c>
    </row>
    <row r="18" spans="1:7">
      <c r="A18" s="4" t="s">
        <v>31</v>
      </c>
      <c r="B18" t="s">
        <v>23</v>
      </c>
      <c r="C18" s="7"/>
      <c r="D18" s="7"/>
      <c r="E18" s="7"/>
      <c r="F18" s="7"/>
      <c r="G18" s="10"/>
    </row>
    <row r="19" spans="1:7">
      <c r="A19" s="4" t="s">
        <v>31</v>
      </c>
      <c r="B19" t="s">
        <v>24</v>
      </c>
      <c r="C19" s="6">
        <v>-1548.995797</v>
      </c>
      <c r="D19" s="6">
        <v>-1549.0038855</v>
      </c>
      <c r="E19" s="6">
        <v>-1548.8722931</v>
      </c>
      <c r="F19" s="9">
        <f t="shared" si="0"/>
        <v>-77.499561777337476</v>
      </c>
      <c r="G19" s="9">
        <f t="shared" si="1"/>
        <v>-82.575152146828245</v>
      </c>
    </row>
    <row r="20" spans="1:7">
      <c r="A20" s="4" t="s">
        <v>31</v>
      </c>
      <c r="B20" t="s">
        <v>26</v>
      </c>
      <c r="C20" s="6">
        <v>-1548.9975002000001</v>
      </c>
      <c r="D20" s="6">
        <v>-1549.0066416</v>
      </c>
      <c r="E20" s="6">
        <v>-1548.8731478</v>
      </c>
      <c r="F20" s="9">
        <f t="shared" si="0"/>
        <v>-78.03200146688431</v>
      </c>
      <c r="G20" s="9">
        <f t="shared" si="1"/>
        <v>-83.76829395659783</v>
      </c>
    </row>
    <row r="21" spans="1:7">
      <c r="A21" s="4" t="s">
        <v>31</v>
      </c>
      <c r="B21" t="s">
        <v>27</v>
      </c>
      <c r="C21" s="6">
        <v>-1548.9960993</v>
      </c>
      <c r="D21" s="6">
        <v>-1549.0023326999999</v>
      </c>
      <c r="E21" s="6">
        <v>-1548.8717438000001</v>
      </c>
      <c r="F21" s="9">
        <f t="shared" si="0"/>
        <v>-78.033946738415324</v>
      </c>
      <c r="G21" s="9">
        <f t="shared" si="1"/>
        <v>-81.945448872170275</v>
      </c>
    </row>
    <row r="22" spans="1:7">
      <c r="A22" s="4" t="s">
        <v>31</v>
      </c>
      <c r="B22" t="s">
        <v>25</v>
      </c>
      <c r="C22" s="6">
        <v>-1548.9980820000001</v>
      </c>
      <c r="D22" s="6">
        <v>-1549.007957</v>
      </c>
      <c r="E22" s="6">
        <v>-1548.8790835</v>
      </c>
      <c r="F22" s="9">
        <f t="shared" si="0"/>
        <v>-74.672391739555735</v>
      </c>
      <c r="G22" s="9">
        <f t="shared" si="1"/>
        <v>-80.869023364534044</v>
      </c>
    </row>
    <row r="23" spans="1:7">
      <c r="A23" s="4" t="s">
        <v>31</v>
      </c>
      <c r="B23" t="s">
        <v>28</v>
      </c>
      <c r="C23" s="6">
        <v>-1548.9971558</v>
      </c>
      <c r="D23" s="6">
        <v>-1549.0062498</v>
      </c>
      <c r="E23" s="6">
        <v>-1548.8802765</v>
      </c>
      <c r="F23" s="9">
        <f t="shared" si="0"/>
        <v>-73.342578905060364</v>
      </c>
      <c r="G23" s="9">
        <f t="shared" si="1"/>
        <v>-79.049127563063252</v>
      </c>
    </row>
    <row r="24" spans="1:7">
      <c r="A24" s="4" t="s">
        <v>31</v>
      </c>
      <c r="B24" t="s">
        <v>29</v>
      </c>
      <c r="C24" s="6">
        <v>-1548.9956826</v>
      </c>
      <c r="D24" s="6">
        <v>-1549.0041544999999</v>
      </c>
      <c r="E24" s="6">
        <v>-1548.8697056999999</v>
      </c>
      <c r="F24" s="9">
        <f t="shared" si="0"/>
        <v>-79.051386588343149</v>
      </c>
      <c r="G24" s="9">
        <f t="shared" si="1"/>
        <v>-84.367563141582949</v>
      </c>
    </row>
    <row r="25" spans="1:7">
      <c r="A25" s="4" t="s">
        <v>31</v>
      </c>
      <c r="B25" t="s">
        <v>30</v>
      </c>
      <c r="C25" s="6">
        <v>-1548.9943341999999</v>
      </c>
      <c r="D25" s="6">
        <v>-1549.0016882</v>
      </c>
      <c r="E25" s="6">
        <v>-1548.8683585000001</v>
      </c>
      <c r="F25" s="9">
        <f t="shared" si="0"/>
        <v>-79.050633579773844</v>
      </c>
      <c r="G25" s="9">
        <f t="shared" si="1"/>
        <v>-83.665320057822527</v>
      </c>
    </row>
    <row r="26" spans="1:7">
      <c r="A26" s="4" t="s">
        <v>40</v>
      </c>
      <c r="B26" t="s">
        <v>32</v>
      </c>
      <c r="C26" s="6">
        <v>-445.32803960000001</v>
      </c>
      <c r="D26" s="6">
        <v>-445.32320429999999</v>
      </c>
      <c r="E26" s="6">
        <v>-445.22648629999998</v>
      </c>
      <c r="F26" s="9">
        <f t="shared" si="0"/>
        <v>-63.725406623121707</v>
      </c>
      <c r="G26" s="9">
        <f t="shared" si="1"/>
        <v>-60.69122202600618</v>
      </c>
    </row>
    <row r="27" spans="1:7">
      <c r="A27" s="4" t="s">
        <v>40</v>
      </c>
      <c r="B27" t="s">
        <v>33</v>
      </c>
      <c r="C27" s="6">
        <v>-445.33088679999997</v>
      </c>
      <c r="D27" s="7"/>
      <c r="E27" s="6">
        <v>-445.23121129999998</v>
      </c>
      <c r="F27" s="9">
        <f t="shared" si="0"/>
        <v>-62.547073978493323</v>
      </c>
      <c r="G27" s="10"/>
    </row>
    <row r="28" spans="1:7">
      <c r="A28" s="4" t="s">
        <v>40</v>
      </c>
      <c r="B28" t="s">
        <v>34</v>
      </c>
      <c r="C28" s="6">
        <v>-445.33038349999998</v>
      </c>
      <c r="D28" s="6">
        <v>-445.32561390000001</v>
      </c>
      <c r="E28" s="6">
        <v>-445.225934</v>
      </c>
      <c r="F28" s="9">
        <f t="shared" si="0"/>
        <v>-65.542792396491834</v>
      </c>
      <c r="G28" s="9">
        <f t="shared" si="1"/>
        <v>-62.549835009307756</v>
      </c>
    </row>
    <row r="29" spans="1:7">
      <c r="A29" s="4" t="s">
        <v>40</v>
      </c>
      <c r="B29" t="s">
        <v>35</v>
      </c>
      <c r="C29" s="6">
        <v>-445.32992050000001</v>
      </c>
      <c r="D29" s="6">
        <v>-445.32519880000001</v>
      </c>
      <c r="E29" s="6">
        <v>-445.2253748</v>
      </c>
      <c r="F29" s="9">
        <f t="shared" si="0"/>
        <v>-65.603158569910633</v>
      </c>
      <c r="G29" s="9">
        <f t="shared" si="1"/>
        <v>-62.64025876800774</v>
      </c>
    </row>
    <row r="30" spans="1:7">
      <c r="A30" s="4" t="s">
        <v>40</v>
      </c>
      <c r="B30" t="s">
        <v>36</v>
      </c>
      <c r="C30" s="6">
        <v>-445.32802390000001</v>
      </c>
      <c r="D30" s="6">
        <v>-445.32335690000002</v>
      </c>
      <c r="E30" s="6">
        <v>-445.2264328</v>
      </c>
      <c r="F30" s="9">
        <f t="shared" si="0"/>
        <v>-63.749126387704621</v>
      </c>
      <c r="G30" s="9">
        <f t="shared" si="1"/>
        <v>-60.820551218714947</v>
      </c>
    </row>
    <row r="31" spans="1:7">
      <c r="A31" s="4" t="s">
        <v>40</v>
      </c>
      <c r="B31" t="s">
        <v>37</v>
      </c>
      <c r="C31" s="6">
        <v>-445.33085469999997</v>
      </c>
      <c r="D31" s="7"/>
      <c r="E31" s="6">
        <v>-445.23127060000002</v>
      </c>
      <c r="F31" s="9">
        <f t="shared" si="0"/>
        <v>-62.489719838674048</v>
      </c>
      <c r="G31" s="10"/>
    </row>
    <row r="32" spans="1:7">
      <c r="A32" s="4" t="s">
        <v>40</v>
      </c>
      <c r="B32" t="s">
        <v>38</v>
      </c>
      <c r="C32" s="6">
        <v>-445.33038099999999</v>
      </c>
      <c r="D32" s="6">
        <v>-445.32555289999999</v>
      </c>
      <c r="E32" s="6">
        <v>-445.22593019999999</v>
      </c>
      <c r="F32" s="9">
        <f t="shared" si="0"/>
        <v>-65.5436081555969</v>
      </c>
      <c r="G32" s="9">
        <f t="shared" si="1"/>
        <v>-62.513941608898506</v>
      </c>
    </row>
    <row r="33" spans="1:7">
      <c r="A33" s="4" t="s">
        <v>40</v>
      </c>
      <c r="B33" t="s">
        <v>39</v>
      </c>
      <c r="C33" s="6">
        <v>-445.32990189999998</v>
      </c>
      <c r="D33" s="6">
        <v>-445.32516349999997</v>
      </c>
      <c r="E33" s="6">
        <v>-445.22539039999998</v>
      </c>
      <c r="F33" s="9">
        <f t="shared" si="0"/>
        <v>-65.581697830500602</v>
      </c>
      <c r="G33" s="9">
        <f t="shared" si="1"/>
        <v>-62.608318661695641</v>
      </c>
    </row>
    <row r="34" spans="1:7">
      <c r="A34" s="4" t="s">
        <v>45</v>
      </c>
      <c r="B34" t="s">
        <v>41</v>
      </c>
      <c r="C34" s="6">
        <v>-1203.7047967999999</v>
      </c>
      <c r="D34" s="6">
        <v>-1203.6951928000001</v>
      </c>
      <c r="E34" s="6">
        <v>-1203.5684067</v>
      </c>
      <c r="F34" s="9">
        <f t="shared" si="0"/>
        <v>-85.585742480682057</v>
      </c>
      <c r="G34" s="9">
        <f t="shared" si="1"/>
        <v>-79.559165252773781</v>
      </c>
    </row>
    <row r="35" spans="1:7">
      <c r="A35" s="4" t="s">
        <v>45</v>
      </c>
      <c r="B35" t="s">
        <v>42</v>
      </c>
      <c r="C35" s="6">
        <v>-1203.6978477</v>
      </c>
      <c r="D35" s="6">
        <v>-1203.6876136000001</v>
      </c>
      <c r="E35" s="6">
        <v>-1203.5609234999999</v>
      </c>
      <c r="F35" s="9">
        <f t="shared" si="0"/>
        <v>-85.920893969441892</v>
      </c>
      <c r="G35" s="9">
        <f t="shared" si="1"/>
        <v>-79.498924580783196</v>
      </c>
    </row>
    <row r="36" spans="1:7">
      <c r="A36" s="4" t="s">
        <v>45</v>
      </c>
      <c r="B36" t="s">
        <v>43</v>
      </c>
      <c r="C36" s="7"/>
      <c r="D36" s="6">
        <v>-1203.6924713999999</v>
      </c>
      <c r="E36" s="7"/>
      <c r="F36" s="10"/>
      <c r="G36" s="10"/>
    </row>
    <row r="37" spans="1:7">
      <c r="A37" s="4" t="s">
        <v>45</v>
      </c>
      <c r="B37" t="s">
        <v>44</v>
      </c>
      <c r="C37" s="6">
        <v>-1203.7050148999999</v>
      </c>
      <c r="D37" s="6">
        <v>-1203.6954983999999</v>
      </c>
      <c r="E37" s="6">
        <v>-1203.5711047</v>
      </c>
      <c r="F37" s="9">
        <f t="shared" si="0"/>
        <v>-84.029587871365919</v>
      </c>
      <c r="G37" s="9">
        <f t="shared" si="1"/>
        <v>-78.057917505854675</v>
      </c>
    </row>
    <row r="38" spans="1:7">
      <c r="A38" s="4" t="s">
        <v>56</v>
      </c>
      <c r="B38" t="s">
        <v>46</v>
      </c>
      <c r="C38" s="6">
        <v>-422.05551880000002</v>
      </c>
      <c r="D38" s="6">
        <v>-422.0497512</v>
      </c>
      <c r="E38" s="6">
        <v>-421.9474811</v>
      </c>
      <c r="F38" s="9">
        <f t="shared" si="0"/>
        <v>-67.794413013907047</v>
      </c>
      <c r="G38" s="9">
        <f t="shared" si="1"/>
        <v>-64.175203640698967</v>
      </c>
    </row>
    <row r="39" spans="1:7">
      <c r="A39" s="4" t="s">
        <v>56</v>
      </c>
      <c r="B39" t="s">
        <v>47</v>
      </c>
      <c r="C39" s="6">
        <v>-422.05568190000002</v>
      </c>
      <c r="D39" s="6">
        <v>-422.05010729999998</v>
      </c>
      <c r="E39" s="6">
        <v>-421.94775550000003</v>
      </c>
      <c r="F39" s="9">
        <f t="shared" si="0"/>
        <v>-67.724571484797892</v>
      </c>
      <c r="G39" s="9">
        <f t="shared" si="1"/>
        <v>-64.226470962569408</v>
      </c>
    </row>
    <row r="40" spans="1:7">
      <c r="A40" s="4" t="s">
        <v>56</v>
      </c>
      <c r="B40" t="s">
        <v>48</v>
      </c>
      <c r="C40" s="6">
        <v>-422.05757369999998</v>
      </c>
      <c r="D40" s="6">
        <v>-422.05221649999999</v>
      </c>
      <c r="E40" s="6">
        <v>-421.95378679999999</v>
      </c>
      <c r="F40" s="9">
        <f t="shared" si="0"/>
        <v>-65.127006258292894</v>
      </c>
      <c r="G40" s="9">
        <f t="shared" si="1"/>
        <v>-61.765325757898083</v>
      </c>
    </row>
    <row r="41" spans="1:7">
      <c r="A41" s="4" t="s">
        <v>56</v>
      </c>
      <c r="B41" t="s">
        <v>49</v>
      </c>
      <c r="C41" s="6">
        <v>-422.0602457</v>
      </c>
      <c r="D41" s="6">
        <v>-422.05755599999998</v>
      </c>
      <c r="E41" s="6">
        <v>-421.97103479999998</v>
      </c>
      <c r="F41" s="9">
        <f t="shared" si="0"/>
        <v>-55.98046422630744</v>
      </c>
      <c r="G41" s="9">
        <f t="shared" si="1"/>
        <v>-54.292658648395516</v>
      </c>
    </row>
    <row r="42" spans="1:7">
      <c r="A42" s="4" t="s">
        <v>56</v>
      </c>
      <c r="B42" t="s">
        <v>55</v>
      </c>
      <c r="C42" s="6">
        <v>-422.05748089999997</v>
      </c>
      <c r="D42" s="6">
        <v>-422.05175750000001</v>
      </c>
      <c r="E42" s="6">
        <v>-421.94901499999997</v>
      </c>
      <c r="F42" s="9">
        <f t="shared" si="0"/>
        <v>-68.063111511299226</v>
      </c>
      <c r="G42" s="9">
        <f t="shared" si="1"/>
        <v>-64.471637947521003</v>
      </c>
    </row>
    <row r="43" spans="1:7">
      <c r="A43" s="4" t="s">
        <v>56</v>
      </c>
      <c r="B43" t="s">
        <v>50</v>
      </c>
      <c r="C43" s="6">
        <v>-422.05748440000002</v>
      </c>
      <c r="D43" s="6">
        <v>-422.05180910000001</v>
      </c>
      <c r="E43" s="6">
        <v>-421.94931459999998</v>
      </c>
      <c r="F43" s="9">
        <f t="shared" si="0"/>
        <v>-67.877306688626035</v>
      </c>
      <c r="G43" s="9">
        <f t="shared" si="1"/>
        <v>-64.316016211521543</v>
      </c>
    </row>
    <row r="44" spans="1:7">
      <c r="A44" s="4" t="s">
        <v>56</v>
      </c>
      <c r="B44" t="s">
        <v>51</v>
      </c>
      <c r="C44" s="8"/>
      <c r="D44" s="7"/>
      <c r="E44" s="8"/>
      <c r="F44" s="10"/>
      <c r="G44" s="10"/>
    </row>
    <row r="45" spans="1:7">
      <c r="A45" s="4" t="s">
        <v>56</v>
      </c>
      <c r="B45" t="s">
        <v>52</v>
      </c>
      <c r="C45" s="6">
        <v>-422.06020840000002</v>
      </c>
      <c r="D45" s="6">
        <v>-422.0574924</v>
      </c>
      <c r="E45" s="6">
        <v>-421.97159429999999</v>
      </c>
      <c r="F45" s="9">
        <f t="shared" si="0"/>
        <v>-55.605968048718402</v>
      </c>
      <c r="G45" s="9">
        <f t="shared" si="1"/>
        <v>-53.901659036705347</v>
      </c>
    </row>
    <row r="46" spans="1:7">
      <c r="A46" s="4" t="s">
        <v>56</v>
      </c>
      <c r="B46" t="s">
        <v>53</v>
      </c>
      <c r="C46" s="6">
        <v>-422.05571689999999</v>
      </c>
      <c r="D46" s="7"/>
      <c r="E46" s="6">
        <v>-421.94784929999997</v>
      </c>
      <c r="F46" s="9">
        <f t="shared" si="0"/>
        <v>-67.687674073212577</v>
      </c>
      <c r="G46" s="9"/>
    </row>
    <row r="47" spans="1:7">
      <c r="A47" s="4" t="s">
        <v>56</v>
      </c>
      <c r="B47" t="s">
        <v>54</v>
      </c>
      <c r="C47" s="6">
        <v>-422.05552870000002</v>
      </c>
      <c r="D47" s="6">
        <v>-422.04985249999999</v>
      </c>
      <c r="E47" s="6">
        <v>-421.94774890000002</v>
      </c>
      <c r="F47" s="9">
        <f t="shared" si="0"/>
        <v>-67.632578958601869</v>
      </c>
      <c r="G47" s="9">
        <f t="shared" si="1"/>
        <v>-64.070723725177402</v>
      </c>
    </row>
    <row r="48" spans="1:7">
      <c r="A48" s="4" t="s">
        <v>63</v>
      </c>
      <c r="B48" t="s">
        <v>57</v>
      </c>
      <c r="C48" s="6">
        <v>-976.65770299999997</v>
      </c>
      <c r="D48" s="6">
        <v>-976.65873529999999</v>
      </c>
      <c r="E48" s="6">
        <v>-976.57655729999999</v>
      </c>
      <c r="F48" s="9">
        <f t="shared" si="0"/>
        <v>-50.919494769886889</v>
      </c>
      <c r="G48" s="9">
        <f t="shared" si="1"/>
        <v>-51.567270245999353</v>
      </c>
    </row>
    <row r="49" spans="1:7">
      <c r="A49" s="4" t="s">
        <v>63</v>
      </c>
      <c r="B49" t="s">
        <v>58</v>
      </c>
      <c r="C49" s="8"/>
      <c r="D49" s="6">
        <v>-976.6653129</v>
      </c>
      <c r="E49" s="8"/>
      <c r="F49" s="10"/>
      <c r="G49" s="10"/>
    </row>
    <row r="50" spans="1:7">
      <c r="A50" s="4" t="s">
        <v>63</v>
      </c>
      <c r="B50" t="s">
        <v>59</v>
      </c>
      <c r="C50" s="6">
        <v>-976.66440509999995</v>
      </c>
      <c r="D50" s="6">
        <v>-976.66740619999996</v>
      </c>
      <c r="E50" s="6">
        <v>-976.58789820000004</v>
      </c>
      <c r="F50" s="9">
        <f t="shared" si="0"/>
        <v>-48.008615298245402</v>
      </c>
      <c r="G50" s="9">
        <f t="shared" si="1"/>
        <v>-49.891826555949081</v>
      </c>
    </row>
    <row r="51" spans="1:7">
      <c r="A51" s="4" t="s">
        <v>63</v>
      </c>
      <c r="B51" t="s">
        <v>60</v>
      </c>
      <c r="C51" s="6">
        <v>-976.66326019999997</v>
      </c>
      <c r="D51" s="6">
        <v>-976.66570060000004</v>
      </c>
      <c r="E51" s="6">
        <v>-976.58759880000002</v>
      </c>
      <c r="F51" s="9">
        <f t="shared" si="0"/>
        <v>-47.478058129765159</v>
      </c>
      <c r="G51" s="9">
        <f t="shared" si="1"/>
        <v>-49.009426212608219</v>
      </c>
    </row>
    <row r="52" spans="1:7">
      <c r="A52" s="4" t="s">
        <v>63</v>
      </c>
      <c r="B52" t="s">
        <v>61</v>
      </c>
      <c r="C52" s="6">
        <v>-976.66327709999996</v>
      </c>
      <c r="D52" s="6">
        <v>-976.66579430000002</v>
      </c>
      <c r="E52" s="6">
        <v>-976.58765589999996</v>
      </c>
      <c r="F52" s="9">
        <f t="shared" si="0"/>
        <v>-47.452832348400307</v>
      </c>
      <c r="G52" s="9">
        <f t="shared" si="1"/>
        <v>-49.032392968835836</v>
      </c>
    </row>
    <row r="53" spans="1:7">
      <c r="A53" s="4" t="s">
        <v>63</v>
      </c>
      <c r="B53" t="s">
        <v>62</v>
      </c>
      <c r="C53" s="6">
        <v>-976.65773950000005</v>
      </c>
      <c r="D53" s="6">
        <v>-976.65898809999999</v>
      </c>
      <c r="E53" s="6">
        <v>-976.57661659999997</v>
      </c>
      <c r="F53" s="9">
        <f t="shared" si="0"/>
        <v>-50.905187610351547</v>
      </c>
      <c r="G53" s="9">
        <f t="shared" si="1"/>
        <v>-51.688692850513817</v>
      </c>
    </row>
    <row r="54" spans="1:7">
      <c r="A54" s="4" t="s">
        <v>69</v>
      </c>
      <c r="B54" t="s">
        <v>64</v>
      </c>
      <c r="C54" s="6">
        <v>-648.23965450000003</v>
      </c>
      <c r="D54" s="7"/>
      <c r="E54" s="6">
        <v>-648.13262180000004</v>
      </c>
      <c r="F54" s="9">
        <f t="shared" si="0"/>
        <v>-67.163768478894127</v>
      </c>
      <c r="G54" s="10"/>
    </row>
    <row r="55" spans="1:7">
      <c r="A55" s="4" t="s">
        <v>69</v>
      </c>
      <c r="B55" t="s">
        <v>65</v>
      </c>
      <c r="C55" s="6">
        <v>-648.23952759999997</v>
      </c>
      <c r="D55" s="7"/>
      <c r="E55" s="6">
        <v>-648.13317229999996</v>
      </c>
      <c r="F55" s="9">
        <f t="shared" si="0"/>
        <v>-66.738695237111514</v>
      </c>
      <c r="G55" s="10"/>
    </row>
    <row r="56" spans="1:7">
      <c r="A56" s="4" t="s">
        <v>69</v>
      </c>
      <c r="B56" t="s">
        <v>66</v>
      </c>
      <c r="C56" s="6">
        <v>-648.23966259999997</v>
      </c>
      <c r="D56" s="6">
        <v>-648.23563650000006</v>
      </c>
      <c r="E56" s="6">
        <v>-648.13282770000001</v>
      </c>
      <c r="F56" s="9">
        <f t="shared" si="0"/>
        <v>-67.039647594279344</v>
      </c>
      <c r="G56" s="9">
        <f t="shared" si="1"/>
        <v>-64.513241661630119</v>
      </c>
    </row>
    <row r="57" spans="1:7">
      <c r="A57" s="4" t="s">
        <v>69</v>
      </c>
      <c r="B57" t="s">
        <v>67</v>
      </c>
      <c r="C57" s="6">
        <v>-648.23953519999998</v>
      </c>
      <c r="D57" s="6">
        <v>-648.23527360000003</v>
      </c>
      <c r="E57" s="6">
        <v>-648.13315</v>
      </c>
      <c r="F57" s="9">
        <f t="shared" si="0"/>
        <v>-66.757457696385543</v>
      </c>
      <c r="G57" s="9">
        <f t="shared" si="1"/>
        <v>-64.083273865217052</v>
      </c>
    </row>
    <row r="58" spans="1:7">
      <c r="A58" s="4" t="s">
        <v>69</v>
      </c>
      <c r="B58" t="s">
        <v>68</v>
      </c>
      <c r="C58" s="6">
        <v>-648.23965229999999</v>
      </c>
      <c r="D58" s="7"/>
      <c r="E58" s="6">
        <v>-648.13280659999998</v>
      </c>
      <c r="F58" s="9">
        <f t="shared" si="0"/>
        <v>-67.046424669905036</v>
      </c>
      <c r="G58" s="10"/>
    </row>
    <row r="59" spans="1:7">
      <c r="A59" s="4" t="s">
        <v>72</v>
      </c>
      <c r="B59" t="s">
        <v>70</v>
      </c>
      <c r="C59" s="6">
        <v>-963.02991910000003</v>
      </c>
      <c r="D59" s="6">
        <v>-963.01270220000004</v>
      </c>
      <c r="E59" s="6">
        <v>-962.91658129999996</v>
      </c>
      <c r="F59" s="9">
        <f t="shared" si="0"/>
        <v>-71.120262864642385</v>
      </c>
      <c r="G59" s="9">
        <f t="shared" si="1"/>
        <v>-60.316537596346159</v>
      </c>
    </row>
    <row r="60" spans="1:7">
      <c r="A60" s="4" t="s">
        <v>72</v>
      </c>
      <c r="B60" t="s">
        <v>71</v>
      </c>
      <c r="C60" s="6">
        <v>-963.02870600000006</v>
      </c>
      <c r="D60" s="6">
        <v>-963.0099563</v>
      </c>
      <c r="E60" s="6">
        <v>-962.9115061</v>
      </c>
      <c r="F60" s="9">
        <f t="shared" si="0"/>
        <v>-73.543757649337422</v>
      </c>
      <c r="G60" s="9">
        <f t="shared" si="1"/>
        <v>-61.778189651401277</v>
      </c>
    </row>
    <row r="61" spans="1:7">
      <c r="A61" s="4" t="s">
        <v>73</v>
      </c>
      <c r="B61" t="s">
        <v>74</v>
      </c>
      <c r="C61" s="6">
        <v>-705.71019090000004</v>
      </c>
      <c r="D61" s="6">
        <v>-705.70063519999997</v>
      </c>
      <c r="E61" s="6">
        <v>-705.55253970000001</v>
      </c>
      <c r="F61" s="9">
        <f t="shared" si="0"/>
        <v>-98.927231558420118</v>
      </c>
      <c r="G61" s="9">
        <f t="shared" si="1"/>
        <v>-92.93096291847111</v>
      </c>
    </row>
    <row r="62" spans="1:7">
      <c r="A62" s="4" t="s">
        <v>73</v>
      </c>
      <c r="B62" t="s">
        <v>75</v>
      </c>
      <c r="C62" s="6">
        <v>-705.71609460000002</v>
      </c>
      <c r="D62" s="6">
        <v>-705.71465509999996</v>
      </c>
      <c r="E62" s="6">
        <v>-705.58005890000004</v>
      </c>
      <c r="F62" s="9">
        <f t="shared" si="0"/>
        <v>-85.363353999887096</v>
      </c>
      <c r="G62" s="9">
        <f t="shared" si="1"/>
        <v>-84.460057673349169</v>
      </c>
    </row>
    <row r="63" spans="1:7">
      <c r="A63" s="4" t="s">
        <v>73</v>
      </c>
      <c r="B63" t="s">
        <v>76</v>
      </c>
      <c r="C63" s="6">
        <v>-705.7094085</v>
      </c>
      <c r="D63" s="6">
        <v>-705.70114660000002</v>
      </c>
      <c r="E63" s="6">
        <v>-705.55821719999994</v>
      </c>
      <c r="F63" s="9">
        <f t="shared" si="0"/>
        <v>-94.873599089131645</v>
      </c>
      <c r="G63" s="9">
        <f t="shared" si="1"/>
        <v>-89.6891990058445</v>
      </c>
    </row>
    <row r="64" spans="1:7">
      <c r="A64" s="4" t="s">
        <v>73</v>
      </c>
      <c r="B64" t="s">
        <v>77</v>
      </c>
      <c r="C64" s="6">
        <v>-705.70954849999998</v>
      </c>
      <c r="D64" s="6">
        <v>-705.70017710000002</v>
      </c>
      <c r="E64" s="6">
        <v>-705.55451619999997</v>
      </c>
      <c r="F64" s="9">
        <f t="shared" si="0"/>
        <v>-97.283853476110167</v>
      </c>
      <c r="G64" s="9">
        <f t="shared" si="1"/>
        <v>-91.403234376333003</v>
      </c>
    </row>
    <row r="65" spans="1:7">
      <c r="A65" s="4" t="s">
        <v>73</v>
      </c>
      <c r="B65" t="s">
        <v>78</v>
      </c>
      <c r="C65" s="6">
        <v>-705.71018319999996</v>
      </c>
      <c r="D65" s="6">
        <v>-705.70110750000003</v>
      </c>
      <c r="E65" s="6">
        <v>-705.55479690000004</v>
      </c>
      <c r="F65" s="9">
        <f t="shared" si="0"/>
        <v>-97.505990954048698</v>
      </c>
      <c r="G65" s="9">
        <f t="shared" si="1"/>
        <v>-91.810925674195303</v>
      </c>
    </row>
    <row r="66" spans="1:7">
      <c r="A66" s="4" t="s">
        <v>73</v>
      </c>
      <c r="B66" t="s">
        <v>79</v>
      </c>
      <c r="C66" s="6">
        <v>-705.7183417</v>
      </c>
      <c r="D66" s="6">
        <v>-705.71083810000005</v>
      </c>
      <c r="E66" s="6">
        <v>-705.57870339999999</v>
      </c>
      <c r="F66" s="9">
        <f t="shared" si="0"/>
        <v>-87.624010718100891</v>
      </c>
      <c r="G66" s="9">
        <f t="shared" si="1"/>
        <v>-82.915449192932286</v>
      </c>
    </row>
    <row r="67" spans="1:7">
      <c r="A67" s="4" t="s">
        <v>73</v>
      </c>
      <c r="B67" t="s">
        <v>80</v>
      </c>
      <c r="C67" s="6">
        <v>-705.70522830000004</v>
      </c>
      <c r="D67" s="6">
        <v>-705.7012168</v>
      </c>
      <c r="E67" s="6">
        <v>-705.55021339999996</v>
      </c>
      <c r="F67" s="9">
        <f t="shared" si="0"/>
        <v>-97.272934854352002</v>
      </c>
      <c r="G67" s="9">
        <f t="shared" si="1"/>
        <v>-94.755690523822565</v>
      </c>
    </row>
    <row r="68" spans="1:7">
      <c r="A68" s="4" t="s">
        <v>93</v>
      </c>
      <c r="B68" t="s">
        <v>81</v>
      </c>
      <c r="C68" s="6">
        <v>-788.92882510000004</v>
      </c>
      <c r="D68" s="6">
        <v>-788.91709309999999</v>
      </c>
      <c r="E68" s="6">
        <v>-788.8099052</v>
      </c>
      <c r="F68" s="9">
        <f t="shared" ref="F68:F105" si="2">(+C68-E68)*627.507</f>
        <v>-74.623069689323316</v>
      </c>
      <c r="G68" s="9">
        <f t="shared" ref="G68:G105" si="3">(+D68-E68)*627.507</f>
        <v>-67.261157565290802</v>
      </c>
    </row>
    <row r="69" spans="1:7">
      <c r="A69" s="4" t="s">
        <v>93</v>
      </c>
      <c r="B69" t="s">
        <v>92</v>
      </c>
      <c r="C69" s="6">
        <v>-788.92485050000005</v>
      </c>
      <c r="D69" s="6">
        <v>-788.91177049999999</v>
      </c>
      <c r="E69" s="6">
        <v>-788.80726360000006</v>
      </c>
      <c r="F69" s="9">
        <f t="shared" si="2"/>
        <v>-73.786602858295012</v>
      </c>
      <c r="G69" s="9">
        <f t="shared" si="3"/>
        <v>-65.578811298257961</v>
      </c>
    </row>
    <row r="70" spans="1:7">
      <c r="A70" s="4" t="s">
        <v>93</v>
      </c>
      <c r="B70" t="s">
        <v>82</v>
      </c>
      <c r="C70" s="6">
        <v>-788.92639780000002</v>
      </c>
      <c r="D70" s="6">
        <v>-788.9141922</v>
      </c>
      <c r="E70" s="6">
        <v>-788.81136449999997</v>
      </c>
      <c r="F70" s="9">
        <f t="shared" si="2"/>
        <v>-72.184200983131419</v>
      </c>
      <c r="G70" s="9">
        <f t="shared" si="3"/>
        <v>-64.525101543921565</v>
      </c>
    </row>
    <row r="71" spans="1:7">
      <c r="A71" s="4" t="s">
        <v>93</v>
      </c>
      <c r="B71" t="s">
        <v>83</v>
      </c>
      <c r="C71" s="6">
        <v>-788.92475860000002</v>
      </c>
      <c r="D71" s="6">
        <v>-788.9132472</v>
      </c>
      <c r="E71" s="6">
        <v>-788.81206680000003</v>
      </c>
      <c r="F71" s="9">
        <f t="shared" si="2"/>
        <v>-70.714893342595744</v>
      </c>
      <c r="G71" s="9">
        <f t="shared" si="3"/>
        <v>-63.491409262784707</v>
      </c>
    </row>
    <row r="72" spans="1:7">
      <c r="A72" s="4" t="s">
        <v>93</v>
      </c>
      <c r="B72" t="s">
        <v>84</v>
      </c>
      <c r="C72" s="6">
        <v>-788.9245128</v>
      </c>
      <c r="D72" s="6">
        <v>-788.91250009999999</v>
      </c>
      <c r="E72" s="6">
        <v>-788.80598039999995</v>
      </c>
      <c r="F72" s="9">
        <f t="shared" si="2"/>
        <v>-74.379910726830843</v>
      </c>
      <c r="G72" s="9">
        <f t="shared" si="3"/>
        <v>-66.841857387922147</v>
      </c>
    </row>
    <row r="73" spans="1:7">
      <c r="A73" s="4" t="s">
        <v>93</v>
      </c>
      <c r="B73" t="s">
        <v>85</v>
      </c>
      <c r="C73" s="6">
        <v>-788.9296349</v>
      </c>
      <c r="D73" s="6">
        <v>-788.92073870000002</v>
      </c>
      <c r="E73" s="6">
        <v>-788.81991879999998</v>
      </c>
      <c r="F73" s="9">
        <f t="shared" si="2"/>
        <v>-68.8476207627089</v>
      </c>
      <c r="G73" s="9">
        <f t="shared" si="3"/>
        <v>-63.265192989320802</v>
      </c>
    </row>
    <row r="74" spans="1:7">
      <c r="A74" s="4" t="s">
        <v>93</v>
      </c>
      <c r="B74" t="s">
        <v>86</v>
      </c>
      <c r="C74" s="6">
        <v>-788.93225440000003</v>
      </c>
      <c r="D74" s="6">
        <v>-788.92450329999997</v>
      </c>
      <c r="E74" s="6">
        <v>-788.82656420000001</v>
      </c>
      <c r="F74" s="9">
        <f t="shared" si="2"/>
        <v>-66.32134033141655</v>
      </c>
      <c r="G74" s="9">
        <f t="shared" si="3"/>
        <v>-61.457470823676346</v>
      </c>
    </row>
    <row r="75" spans="1:7">
      <c r="A75" s="4" t="s">
        <v>93</v>
      </c>
      <c r="B75" t="s">
        <v>87</v>
      </c>
      <c r="C75" s="6">
        <v>-788.92609560000005</v>
      </c>
      <c r="D75" s="6">
        <v>-788.9172992</v>
      </c>
      <c r="E75" s="6">
        <v>-788.81385709999995</v>
      </c>
      <c r="F75" s="9">
        <f t="shared" si="2"/>
        <v>-70.430444419564722</v>
      </c>
      <c r="G75" s="9">
        <f t="shared" si="3"/>
        <v>-64.910641844732652</v>
      </c>
    </row>
    <row r="76" spans="1:7">
      <c r="A76" s="4" t="s">
        <v>93</v>
      </c>
      <c r="B76" t="s">
        <v>88</v>
      </c>
      <c r="C76" s="6">
        <v>-788.92967039999996</v>
      </c>
      <c r="D76" s="6">
        <v>-788.92054570000005</v>
      </c>
      <c r="E76" s="6">
        <v>-788.82056599999999</v>
      </c>
      <c r="F76" s="9">
        <f t="shared" si="2"/>
        <v>-68.463774730786398</v>
      </c>
      <c r="G76" s="9">
        <f t="shared" si="3"/>
        <v>-62.73796160793929</v>
      </c>
    </row>
    <row r="77" spans="1:7">
      <c r="A77" s="4" t="s">
        <v>93</v>
      </c>
      <c r="B77" t="s">
        <v>89</v>
      </c>
      <c r="C77" s="6">
        <v>-788.93235560000005</v>
      </c>
      <c r="D77" s="6">
        <v>-788.92466609999997</v>
      </c>
      <c r="E77" s="6">
        <v>-788.82668969999997</v>
      </c>
      <c r="F77" s="9">
        <f t="shared" si="2"/>
        <v>-66.306091911347906</v>
      </c>
      <c r="G77" s="9">
        <f t="shared" si="3"/>
        <v>-61.480876834795723</v>
      </c>
    </row>
    <row r="78" spans="1:7">
      <c r="A78" s="4" t="s">
        <v>93</v>
      </c>
      <c r="B78" t="s">
        <v>90</v>
      </c>
      <c r="C78" s="6">
        <v>-788.93256399999996</v>
      </c>
      <c r="D78" s="6">
        <v>-788.92504650000001</v>
      </c>
      <c r="E78" s="6">
        <v>-788.8268041</v>
      </c>
      <c r="F78" s="9">
        <f t="shared" si="2"/>
        <v>-66.365077569270326</v>
      </c>
      <c r="G78" s="9">
        <f t="shared" si="3"/>
        <v>-61.647793696802331</v>
      </c>
    </row>
    <row r="79" spans="1:7">
      <c r="A79" s="4" t="s">
        <v>93</v>
      </c>
      <c r="B79" t="s">
        <v>91</v>
      </c>
      <c r="C79" s="6">
        <v>-788.92761459999997</v>
      </c>
      <c r="D79" s="6">
        <v>-788.91704230000005</v>
      </c>
      <c r="E79" s="6">
        <v>-788.81686779999995</v>
      </c>
      <c r="F79" s="9">
        <f t="shared" si="2"/>
        <v>-69.494392227609623</v>
      </c>
      <c r="G79" s="9">
        <f t="shared" si="3"/>
        <v>-62.860199971558828</v>
      </c>
    </row>
    <row r="80" spans="1:7">
      <c r="A80" s="4" t="s">
        <v>116</v>
      </c>
      <c r="B80" t="s">
        <v>94</v>
      </c>
      <c r="C80" s="6">
        <v>-1212.8174014000001</v>
      </c>
      <c r="D80" s="6">
        <v>-1212.8144563000001</v>
      </c>
      <c r="E80" s="6">
        <v>-1212.6851122999999</v>
      </c>
      <c r="F80" s="9">
        <f t="shared" si="2"/>
        <v>-83.012336273830087</v>
      </c>
      <c r="G80" s="9">
        <f t="shared" si="3"/>
        <v>-81.164265408109031</v>
      </c>
    </row>
    <row r="81" spans="1:7">
      <c r="A81" s="4" t="s">
        <v>116</v>
      </c>
      <c r="B81" t="s">
        <v>95</v>
      </c>
      <c r="C81" s="6">
        <v>-1212.8173844</v>
      </c>
      <c r="D81" s="6">
        <v>-1212.8144717</v>
      </c>
      <c r="E81" s="6">
        <v>-1212.6852108999999</v>
      </c>
      <c r="F81" s="9">
        <f t="shared" si="2"/>
        <v>-82.939796464584958</v>
      </c>
      <c r="G81" s="9">
        <f t="shared" si="3"/>
        <v>-81.112056825669626</v>
      </c>
    </row>
    <row r="82" spans="1:7">
      <c r="A82" s="4" t="s">
        <v>116</v>
      </c>
      <c r="B82" t="s">
        <v>96</v>
      </c>
      <c r="C82" s="6">
        <v>-1212.8172959000001</v>
      </c>
      <c r="D82" s="6">
        <v>-1212.8133018999999</v>
      </c>
      <c r="E82" s="6">
        <v>-1212.6801714000001</v>
      </c>
      <c r="F82" s="9">
        <f t="shared" si="2"/>
        <v>-86.046583621517044</v>
      </c>
      <c r="G82" s="9">
        <f t="shared" si="3"/>
        <v>-83.540320663424225</v>
      </c>
    </row>
    <row r="83" spans="1:7">
      <c r="A83" s="4" t="s">
        <v>116</v>
      </c>
      <c r="B83" t="s">
        <v>97</v>
      </c>
      <c r="C83" s="6">
        <v>-1212.8225528999999</v>
      </c>
      <c r="D83" s="6">
        <v>-1212.8190024</v>
      </c>
      <c r="E83" s="6">
        <v>-1212.6909347000001</v>
      </c>
      <c r="F83" s="9">
        <f t="shared" si="2"/>
        <v>-82.591341827287494</v>
      </c>
      <c r="G83" s="9">
        <f t="shared" si="3"/>
        <v>-80.363378223883771</v>
      </c>
    </row>
    <row r="84" spans="1:7">
      <c r="A84" s="4" t="s">
        <v>116</v>
      </c>
      <c r="B84" t="s">
        <v>98</v>
      </c>
      <c r="C84" s="6">
        <v>-1212.8222756</v>
      </c>
      <c r="D84" s="6">
        <v>-1212.8193325</v>
      </c>
      <c r="E84" s="6">
        <v>-1212.6934710999999</v>
      </c>
      <c r="F84" s="9">
        <f t="shared" si="2"/>
        <v>-80.825725381572028</v>
      </c>
      <c r="G84" s="9">
        <f t="shared" si="3"/>
        <v>-78.978909529847797</v>
      </c>
    </row>
    <row r="85" spans="1:7">
      <c r="A85" s="4" t="s">
        <v>116</v>
      </c>
      <c r="B85" t="s">
        <v>99</v>
      </c>
      <c r="C85" s="6">
        <v>-1212.8223637999999</v>
      </c>
      <c r="D85" s="6">
        <v>-1212.8194499000001</v>
      </c>
      <c r="E85" s="6">
        <v>-1212.6936393000001</v>
      </c>
      <c r="F85" s="9">
        <f t="shared" si="2"/>
        <v>-80.775524821413413</v>
      </c>
      <c r="G85" s="9">
        <f t="shared" si="3"/>
        <v>-78.947032174214129</v>
      </c>
    </row>
    <row r="86" spans="1:7">
      <c r="A86" s="4" t="s">
        <v>116</v>
      </c>
      <c r="B86" t="s">
        <v>100</v>
      </c>
      <c r="C86" s="6">
        <v>-1212.8228085000001</v>
      </c>
      <c r="D86" s="6">
        <v>-1212.8206731</v>
      </c>
      <c r="E86" s="6">
        <v>-1212.6977827999999</v>
      </c>
      <c r="F86" s="9">
        <f t="shared" si="2"/>
        <v>-78.454501929994819</v>
      </c>
      <c r="G86" s="9">
        <f t="shared" si="3"/>
        <v>-77.114523482167925</v>
      </c>
    </row>
    <row r="87" spans="1:7">
      <c r="A87" s="4" t="s">
        <v>116</v>
      </c>
      <c r="B87" t="s">
        <v>101</v>
      </c>
      <c r="C87" s="6">
        <v>-1212.8227924</v>
      </c>
      <c r="D87" s="6">
        <v>-1212.8205969999999</v>
      </c>
      <c r="E87" s="6">
        <v>-1212.6977893000001</v>
      </c>
      <c r="F87" s="9">
        <f t="shared" si="2"/>
        <v>-78.440320271673684</v>
      </c>
      <c r="G87" s="9">
        <f t="shared" si="3"/>
        <v>-77.062691403799164</v>
      </c>
    </row>
    <row r="88" spans="1:7">
      <c r="A88" s="4" t="s">
        <v>116</v>
      </c>
      <c r="B88" t="s">
        <v>102</v>
      </c>
      <c r="C88" s="6">
        <v>-1212.8230183999999</v>
      </c>
      <c r="D88" s="7"/>
      <c r="E88" s="6">
        <v>-1212.7031082000001</v>
      </c>
      <c r="F88" s="9">
        <f t="shared" si="2"/>
        <v>-75.244489871288295</v>
      </c>
      <c r="G88" s="10"/>
    </row>
    <row r="89" spans="1:7">
      <c r="A89" s="4" t="s">
        <v>116</v>
      </c>
      <c r="B89" t="s">
        <v>103</v>
      </c>
      <c r="C89" s="6">
        <v>-1212.8226522</v>
      </c>
      <c r="D89" s="6">
        <v>-1212.8191683</v>
      </c>
      <c r="E89" s="6">
        <v>-1212.6911201</v>
      </c>
      <c r="F89" s="9">
        <f t="shared" si="2"/>
        <v>-82.537313474673965</v>
      </c>
      <c r="G89" s="9">
        <f t="shared" si="3"/>
        <v>-80.351141837378989</v>
      </c>
    </row>
    <row r="90" spans="1:7">
      <c r="A90" s="4" t="s">
        <v>116</v>
      </c>
      <c r="B90" t="s">
        <v>104</v>
      </c>
      <c r="C90" s="6">
        <v>-1212.8230268</v>
      </c>
      <c r="D90" s="6">
        <v>-1212.8211077999999</v>
      </c>
      <c r="E90" s="6">
        <v>-1212.7032913999999</v>
      </c>
      <c r="F90" s="9">
        <f t="shared" si="2"/>
        <v>-75.134801647851091</v>
      </c>
      <c r="G90" s="9">
        <f t="shared" si="3"/>
        <v>-73.930615714823773</v>
      </c>
    </row>
    <row r="91" spans="1:7">
      <c r="A91" s="4" t="s">
        <v>116</v>
      </c>
      <c r="B91" t="s">
        <v>105</v>
      </c>
      <c r="C91" s="6">
        <v>-1212.8229535</v>
      </c>
      <c r="D91" s="6">
        <v>-1212.8207123</v>
      </c>
      <c r="E91" s="6">
        <v>-1212.6980678</v>
      </c>
      <c r="F91" s="9">
        <f t="shared" si="2"/>
        <v>-78.36665094993127</v>
      </c>
      <c r="G91" s="9">
        <f t="shared" si="3"/>
        <v>-76.960282261486512</v>
      </c>
    </row>
    <row r="92" spans="1:7">
      <c r="A92" s="4" t="s">
        <v>116</v>
      </c>
      <c r="B92" t="s">
        <v>106</v>
      </c>
      <c r="C92" s="6">
        <v>-1212.8223164000001</v>
      </c>
      <c r="D92" s="6">
        <v>-1212.8193014999999</v>
      </c>
      <c r="E92" s="6">
        <f>-1212.6935349</f>
        <v>-1212.6935349</v>
      </c>
      <c r="F92" s="9">
        <f t="shared" si="2"/>
        <v>-80.811292720537125</v>
      </c>
      <c r="G92" s="9">
        <f t="shared" si="3"/>
        <v>-78.919421866141164</v>
      </c>
    </row>
    <row r="93" spans="1:7">
      <c r="A93" s="4" t="s">
        <v>116</v>
      </c>
      <c r="B93" t="s">
        <v>107</v>
      </c>
      <c r="C93" s="6">
        <v>-1212.8229100000001</v>
      </c>
      <c r="D93" s="6">
        <v>-1212.8206619</v>
      </c>
      <c r="E93" s="6">
        <v>-1212.6980805999999</v>
      </c>
      <c r="F93" s="9">
        <f t="shared" si="2"/>
        <v>-78.331322305913332</v>
      </c>
      <c r="G93" s="9">
        <f t="shared" si="3"/>
        <v>-76.920623819158095</v>
      </c>
    </row>
    <row r="94" spans="1:7">
      <c r="A94" s="4" t="s">
        <v>116</v>
      </c>
      <c r="B94" t="s">
        <v>108</v>
      </c>
      <c r="C94" s="6">
        <v>-1212.8222780999999</v>
      </c>
      <c r="D94" s="7"/>
      <c r="E94" s="6">
        <v>-1212.6935268</v>
      </c>
      <c r="F94" s="9">
        <f t="shared" si="2"/>
        <v>-80.79234200908509</v>
      </c>
      <c r="G94" s="10"/>
    </row>
    <row r="95" spans="1:7">
      <c r="A95" s="4" t="s">
        <v>116</v>
      </c>
      <c r="B95" t="s">
        <v>109</v>
      </c>
      <c r="C95" s="6">
        <v>-1212.8222803000001</v>
      </c>
      <c r="D95" s="6">
        <v>-1212.8193389</v>
      </c>
      <c r="E95" s="6">
        <v>-1212.6934855</v>
      </c>
      <c r="F95" s="9">
        <f t="shared" si="2"/>
        <v>-80.819638563694525</v>
      </c>
      <c r="G95" s="9">
        <f t="shared" si="3"/>
        <v>-78.973889473860467</v>
      </c>
    </row>
    <row r="96" spans="1:7">
      <c r="A96" s="4" t="s">
        <v>116</v>
      </c>
      <c r="B96" t="s">
        <v>110</v>
      </c>
      <c r="C96" s="6">
        <v>-1212.8230125</v>
      </c>
      <c r="D96" s="6">
        <v>-1212.8209832</v>
      </c>
      <c r="E96" s="6">
        <v>-1212.703141</v>
      </c>
      <c r="F96" s="9">
        <f t="shared" si="2"/>
        <v>-75.220205350528076</v>
      </c>
      <c r="G96" s="9">
        <f t="shared" si="3"/>
        <v>-73.946805395425713</v>
      </c>
    </row>
    <row r="97" spans="1:7">
      <c r="A97" s="4" t="s">
        <v>116</v>
      </c>
      <c r="B97" t="s">
        <v>111</v>
      </c>
      <c r="C97" s="6">
        <v>-1212.8227492000001</v>
      </c>
      <c r="D97" s="6">
        <v>-1212.8192177000001</v>
      </c>
      <c r="E97" s="6">
        <v>-1212.6913148000001</v>
      </c>
      <c r="F97" s="9">
        <f t="shared" si="2"/>
        <v>-82.476006040793209</v>
      </c>
      <c r="G97" s="9">
        <f t="shared" si="3"/>
        <v>-80.259965070288033</v>
      </c>
    </row>
    <row r="98" spans="1:7">
      <c r="A98" s="4" t="s">
        <v>116</v>
      </c>
      <c r="B98" t="s">
        <v>112</v>
      </c>
      <c r="C98" s="6">
        <v>-1212.8226499</v>
      </c>
      <c r="D98" s="6">
        <v>-1212.8191624000001</v>
      </c>
      <c r="E98" s="6">
        <v>-1212.6911084999999</v>
      </c>
      <c r="F98" s="9">
        <f t="shared" si="2"/>
        <v>-82.5431492898377</v>
      </c>
      <c r="G98" s="9">
        <f t="shared" si="3"/>
        <v>-80.354718627405504</v>
      </c>
    </row>
    <row r="99" spans="1:7">
      <c r="A99" s="4" t="s">
        <v>116</v>
      </c>
      <c r="B99" t="s">
        <v>113</v>
      </c>
      <c r="C99" s="6">
        <v>-1212.8221807</v>
      </c>
      <c r="D99" s="6">
        <v>-1212.8193513000001</v>
      </c>
      <c r="E99" s="6">
        <v>-1212.6932322</v>
      </c>
      <c r="F99" s="9">
        <f t="shared" si="2"/>
        <v>-80.916086389486566</v>
      </c>
      <c r="G99" s="9">
        <f t="shared" si="3"/>
        <v>-79.140618083760415</v>
      </c>
    </row>
    <row r="100" spans="1:7">
      <c r="A100" s="4" t="s">
        <v>116</v>
      </c>
      <c r="B100" t="s">
        <v>114</v>
      </c>
      <c r="C100" s="6">
        <v>-1212.8230430999999</v>
      </c>
      <c r="D100" s="6">
        <v>-1212.8211466</v>
      </c>
      <c r="E100" s="6">
        <v>-1212.7032713000001</v>
      </c>
      <c r="F100" s="9">
        <f t="shared" si="2"/>
        <v>-75.157642902507817</v>
      </c>
      <c r="G100" s="9">
        <f t="shared" si="3"/>
        <v>-73.967575877051857</v>
      </c>
    </row>
    <row r="101" spans="1:7">
      <c r="A101" s="4" t="s">
        <v>116</v>
      </c>
      <c r="B101" t="s">
        <v>115</v>
      </c>
      <c r="C101" s="6">
        <v>-1212.8173498000001</v>
      </c>
      <c r="D101" s="6">
        <v>-1212.8143841999999</v>
      </c>
      <c r="E101" s="6">
        <v>-1212.6850397999999</v>
      </c>
      <c r="F101" s="9">
        <f t="shared" si="2"/>
        <v>-83.025451170118387</v>
      </c>
      <c r="G101" s="9">
        <f t="shared" si="3"/>
        <v>-81.164516410822785</v>
      </c>
    </row>
    <row r="102" spans="1:7">
      <c r="A102" s="4" t="s">
        <v>121</v>
      </c>
      <c r="B102" t="s">
        <v>117</v>
      </c>
      <c r="C102" s="6">
        <v>-1692.7300659</v>
      </c>
      <c r="D102" s="6">
        <v>-1692.7221167</v>
      </c>
      <c r="E102" s="6">
        <v>-1692.6211419000001</v>
      </c>
      <c r="F102" s="9">
        <f t="shared" si="2"/>
        <v>-68.35057246792978</v>
      </c>
      <c r="G102" s="9">
        <f t="shared" si="3"/>
        <v>-63.36239382353947</v>
      </c>
    </row>
    <row r="103" spans="1:7">
      <c r="A103" s="4" t="s">
        <v>121</v>
      </c>
      <c r="B103" t="s">
        <v>118</v>
      </c>
      <c r="C103" s="6">
        <v>-1692.7304690000001</v>
      </c>
      <c r="D103" s="6">
        <v>-1692.7238892</v>
      </c>
      <c r="E103" s="6">
        <v>-1692.6278434000001</v>
      </c>
      <c r="F103" s="9">
        <f t="shared" si="2"/>
        <v>-64.398282379206464</v>
      </c>
      <c r="G103" s="9">
        <f t="shared" si="3"/>
        <v>-60.269411820572522</v>
      </c>
    </row>
    <row r="104" spans="1:7">
      <c r="A104" s="4" t="s">
        <v>121</v>
      </c>
      <c r="B104" t="s">
        <v>119</v>
      </c>
      <c r="C104" s="6">
        <v>-1692.7302540000001</v>
      </c>
      <c r="D104" s="6">
        <v>-1692.7238139000001</v>
      </c>
      <c r="E104" s="6">
        <v>-1692.6263922999999</v>
      </c>
      <c r="F104" s="9">
        <f t="shared" si="2"/>
        <v>-65.173943781995547</v>
      </c>
      <c r="G104" s="9">
        <f t="shared" si="3"/>
        <v>-61.132735951318494</v>
      </c>
    </row>
    <row r="105" spans="1:7">
      <c r="A105" s="4" t="s">
        <v>121</v>
      </c>
      <c r="B105" t="s">
        <v>120</v>
      </c>
      <c r="C105" s="7"/>
      <c r="D105" s="6">
        <v>-1692.7206292000001</v>
      </c>
      <c r="E105" s="7"/>
      <c r="F105" s="10"/>
      <c r="G105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Viayna</dc:creator>
  <cp:lastModifiedBy>Toni Viayna</cp:lastModifiedBy>
  <dcterms:created xsi:type="dcterms:W3CDTF">2021-07-12T12:31:43Z</dcterms:created>
  <dcterms:modified xsi:type="dcterms:W3CDTF">2021-07-19T13:23:19Z</dcterms:modified>
</cp:coreProperties>
</file>