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WORK/7_BBB/"/>
    </mc:Choice>
  </mc:AlternateContent>
  <xr:revisionPtr revIDLastSave="0" documentId="13_ncr:1_{DAECED30-4EF0-8D41-A35B-C61BC6E9BFBE}" xr6:coauthVersionLast="47" xr6:coauthVersionMax="47" xr10:uidLastSave="{00000000-0000-0000-0000-000000000000}"/>
  <bookViews>
    <workbookView xWindow="3540" yWindow="460" windowWidth="27640" windowHeight="16140" xr2:uid="{56B08F1C-8208-4F48-A3BD-50F94199981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<sst xmlns="http://schemas.openxmlformats.org/spreadsheetml/2006/main" count="88" uniqueCount="75">
  <si>
    <t>BBB_1</t>
  </si>
  <si>
    <t>BBB_97</t>
  </si>
  <si>
    <t>BBB_168</t>
  </si>
  <si>
    <t>BBB_299</t>
  </si>
  <si>
    <t>BBB_303</t>
  </si>
  <si>
    <t>Torsiones</t>
  </si>
  <si>
    <t>BBB_2</t>
  </si>
  <si>
    <t>BBB_23</t>
  </si>
  <si>
    <t>BBB_65</t>
  </si>
  <si>
    <t>BBB_87</t>
  </si>
  <si>
    <t>BBB_181</t>
  </si>
  <si>
    <t>BBB_212</t>
  </si>
  <si>
    <t>BBB_277</t>
  </si>
  <si>
    <t>BBB_282</t>
  </si>
  <si>
    <t>BBB_285</t>
  </si>
  <si>
    <t>BBB_286</t>
  </si>
  <si>
    <t>BBB_304</t>
  </si>
  <si>
    <t>BBB_315</t>
  </si>
  <si>
    <t>BBB_6</t>
  </si>
  <si>
    <t>BBB_8</t>
  </si>
  <si>
    <t>BBB_20</t>
  </si>
  <si>
    <t>BBB_29</t>
  </si>
  <si>
    <t>BBB_30</t>
  </si>
  <si>
    <t>BBB_227</t>
  </si>
  <si>
    <t>BBB_256</t>
  </si>
  <si>
    <t>BBB_268</t>
  </si>
  <si>
    <t>BBB_272</t>
  </si>
  <si>
    <t>BBB_288</t>
  </si>
  <si>
    <t>BBB_292</t>
  </si>
  <si>
    <t>BBB_301</t>
  </si>
  <si>
    <t>BBB_321</t>
  </si>
  <si>
    <t>BBB_324</t>
  </si>
  <si>
    <t>Conformaciones</t>
  </si>
  <si>
    <t>Comentarios</t>
  </si>
  <si>
    <t>BBB_32</t>
  </si>
  <si>
    <t>BBB_34</t>
  </si>
  <si>
    <t>BBB_100</t>
  </si>
  <si>
    <t>BBB_101</t>
  </si>
  <si>
    <t>BBB_196</t>
  </si>
  <si>
    <t>BBB_249</t>
  </si>
  <si>
    <t>BBB_298</t>
  </si>
  <si>
    <t>Solo hay una</t>
  </si>
  <si>
    <t>En Github</t>
  </si>
  <si>
    <t>Conf Mas Polar</t>
  </si>
  <si>
    <t xml:space="preserve">MST Solvent Energy </t>
  </si>
  <si>
    <t>Gas Energy</t>
  </si>
  <si>
    <t>dG Solvation MST</t>
  </si>
  <si>
    <t>SET_328_BBB299_conf1.geo_180_000_WATER.pdb</t>
  </si>
  <si>
    <t>SET_328_BBB2_conf1.geo_225_285_WATER.log</t>
  </si>
  <si>
    <t>Muy parecidas todas</t>
  </si>
  <si>
    <t>SET_328_BBB23_conf1.geo_195_165_WATER.log</t>
  </si>
  <si>
    <t>SET_328_BBB65_conf1.geo_060_330_WATER.log</t>
  </si>
  <si>
    <t>SET_328_BBB87_conf1.geo_285_105_WATER.log</t>
  </si>
  <si>
    <t>SET_328_BBB181_conf1.geo_285_180_WATER.log</t>
  </si>
  <si>
    <t>SET_328_BBB212_conf1.geo_315_300_WATER.log</t>
  </si>
  <si>
    <t>SET_328_BBB277_conf1.geo_210_285_WATER.log</t>
  </si>
  <si>
    <t>SET_328_BBB282_conf1.geo_000_090_WATER.log</t>
  </si>
  <si>
    <t>SET_328_BBB285_conf1.geo_300_300_WATER.log</t>
  </si>
  <si>
    <t>SET_328_BBB286_conf1.geo_000_090_WATER.log</t>
  </si>
  <si>
    <t>SET_328_BBB304_conf1.geo_210_285_WATER.log</t>
  </si>
  <si>
    <t>SET_328_BBB315_conf1.geo_180_090_WATER.log</t>
  </si>
  <si>
    <t>SET_328_BBB6_conf1.geo_165_225_075_WATER.dat</t>
  </si>
  <si>
    <t>SET_328_BBB20_conf1.geo_060_180_060_AGUA.dat</t>
  </si>
  <si>
    <t>SET_328_BBB29_conf1.geo_105_180_075_AGUA.dat </t>
  </si>
  <si>
    <t>SET_328_BBB30_conf1.geo_285_180_285_AGUA.dat</t>
  </si>
  <si>
    <t>SET_328_BBB227_conf1.geo_075_180_240_AGUA.dat</t>
  </si>
  <si>
    <t>SET_328_BBB256_conf1.geo_180_300_120_AGUA.dat</t>
  </si>
  <si>
    <t>SET_328_BBB268_conf1.geo_225_240_255_AGUA.dat</t>
  </si>
  <si>
    <t>SET_328_BBB272_conf1.geo_015_090_180_AGUA.dat</t>
  </si>
  <si>
    <t>SET_328_BBB288_conf1.geo_210_105_285_AGUA.dat</t>
  </si>
  <si>
    <t>SET_328_BBB292_conf1.geo_255_060_255_AGUA.dat</t>
  </si>
  <si>
    <t>SET_328_BBB301_conf1.geo_165_300_090_AGUA.dat</t>
  </si>
  <si>
    <t>SET_328_BBB321_conf1.geo_030_015_045_AGUA.dat</t>
  </si>
  <si>
    <t>SET_328_BBB324_conf1.geo_180_315_180_AGUA.dat</t>
  </si>
  <si>
    <t>Caso con 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</si>
</sst>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/>
    <xf numFmtId="0" fontId="2" fillId="5" borderId="0" xfId="0" applyFont="1" applyFill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6" borderId="0" xfId="0" applyFont="1" applyFill="1"/>
    <xf numFmtId="3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173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EC5F-C50B-0D44-9A5B-A09D78DC86DF}">
  <dimension ref="A1:I39"/>
  <sheetViews>
    <sheetView tabSelected="1" topLeftCell="A10" workbookViewId="0">
      <selection activeCell="E5" sqref="E5"/>
    </sheetView>
  </sheetViews>
  <sheetFormatPr baseColWidth="10" defaultRowHeight="16" x14ac:dyDescent="0.2"/>
  <cols>
    <col min="1" max="1" width="13.1640625" bestFit="1" customWidth="1"/>
    <col min="3" max="3" width="54.33203125" bestFit="1" customWidth="1"/>
    <col min="4" max="4" width="21.6640625" bestFit="1" customWidth="1"/>
    <col min="5" max="5" width="16.5" bestFit="1" customWidth="1"/>
    <col min="6" max="6" width="18" bestFit="1" customWidth="1"/>
    <col min="7" max="7" width="17.1640625" bestFit="1" customWidth="1"/>
    <col min="8" max="8" width="20.1640625" bestFit="1" customWidth="1"/>
  </cols>
  <sheetData>
    <row r="1" spans="1:9" x14ac:dyDescent="0.2">
      <c r="A1" s="1"/>
      <c r="B1" s="2" t="s">
        <v>5</v>
      </c>
      <c r="C1" s="2" t="s">
        <v>43</v>
      </c>
      <c r="D1" s="20" t="s">
        <v>44</v>
      </c>
      <c r="E1" s="20" t="s">
        <v>45</v>
      </c>
      <c r="F1" s="20" t="s">
        <v>46</v>
      </c>
      <c r="G1" s="2" t="s">
        <v>32</v>
      </c>
      <c r="H1" s="2" t="s">
        <v>33</v>
      </c>
      <c r="I1" s="2" t="s">
        <v>42</v>
      </c>
    </row>
    <row r="2" spans="1:9" x14ac:dyDescent="0.2">
      <c r="A2" s="18" t="s">
        <v>34</v>
      </c>
      <c r="B2" s="14">
        <v>0</v>
      </c>
      <c r="C2" s="14" t="s">
        <v>41</v>
      </c>
      <c r="G2" s="14">
        <v>1</v>
      </c>
      <c r="H2" s="14" t="s">
        <v>41</v>
      </c>
      <c r="I2" s="14"/>
    </row>
    <row r="3" spans="1:9" x14ac:dyDescent="0.2">
      <c r="A3" s="13" t="s">
        <v>35</v>
      </c>
      <c r="B3" s="14">
        <v>0</v>
      </c>
      <c r="C3" s="14" t="s">
        <v>41</v>
      </c>
      <c r="G3" s="14">
        <v>1</v>
      </c>
      <c r="H3" s="14" t="s">
        <v>41</v>
      </c>
      <c r="I3" s="14"/>
    </row>
    <row r="4" spans="1:9" x14ac:dyDescent="0.2">
      <c r="A4" s="13" t="s">
        <v>36</v>
      </c>
      <c r="B4" s="14">
        <v>0</v>
      </c>
      <c r="C4" s="14" t="s">
        <v>41</v>
      </c>
      <c r="G4" s="14">
        <v>1</v>
      </c>
      <c r="H4" s="14" t="s">
        <v>41</v>
      </c>
      <c r="I4" s="14"/>
    </row>
    <row r="5" spans="1:9" x14ac:dyDescent="0.2">
      <c r="A5" s="13" t="s">
        <v>37</v>
      </c>
      <c r="B5" s="14">
        <v>0</v>
      </c>
      <c r="C5" s="14" t="s">
        <v>41</v>
      </c>
      <c r="G5" s="14">
        <v>1</v>
      </c>
      <c r="H5" s="14" t="s">
        <v>41</v>
      </c>
      <c r="I5" s="14"/>
    </row>
    <row r="6" spans="1:9" x14ac:dyDescent="0.2">
      <c r="A6" s="13" t="s">
        <v>38</v>
      </c>
      <c r="B6" s="14">
        <v>0</v>
      </c>
      <c r="C6" s="14" t="s">
        <v>41</v>
      </c>
      <c r="G6" s="14">
        <v>1</v>
      </c>
      <c r="H6" s="14" t="s">
        <v>41</v>
      </c>
      <c r="I6" s="14"/>
    </row>
    <row r="7" spans="1:9" x14ac:dyDescent="0.2">
      <c r="A7" s="13" t="s">
        <v>39</v>
      </c>
      <c r="B7" s="14">
        <v>0</v>
      </c>
      <c r="C7" s="14" t="s">
        <v>41</v>
      </c>
      <c r="G7" s="14">
        <v>1</v>
      </c>
      <c r="H7" s="14" t="s">
        <v>41</v>
      </c>
      <c r="I7" s="14"/>
    </row>
    <row r="8" spans="1:9" x14ac:dyDescent="0.2">
      <c r="A8" s="13" t="s">
        <v>40</v>
      </c>
      <c r="B8" s="14">
        <v>0</v>
      </c>
      <c r="C8" s="14" t="s">
        <v>41</v>
      </c>
      <c r="G8" s="14">
        <v>1</v>
      </c>
      <c r="H8" s="14" t="s">
        <v>41</v>
      </c>
      <c r="I8" s="14"/>
    </row>
    <row r="9" spans="1:9" x14ac:dyDescent="0.2">
      <c r="A9" s="10" t="s">
        <v>0</v>
      </c>
      <c r="B9" s="11">
        <v>1</v>
      </c>
      <c r="C9" s="19">
        <v>30</v>
      </c>
      <c r="D9" s="26">
        <v>-1311.6663361999999</v>
      </c>
      <c r="E9" s="26">
        <v>-1311.6601664</v>
      </c>
      <c r="F9" s="25">
        <f>(D9-E9)*627.507</f>
        <v>-3.8715926885701144</v>
      </c>
      <c r="G9" s="11">
        <v>2</v>
      </c>
      <c r="H9" s="11"/>
      <c r="I9" s="11"/>
    </row>
    <row r="10" spans="1:9" x14ac:dyDescent="0.2">
      <c r="A10" s="10" t="s">
        <v>1</v>
      </c>
      <c r="B10" s="11">
        <v>1</v>
      </c>
      <c r="C10" s="19">
        <v>225</v>
      </c>
      <c r="D10" s="26">
        <v>-498.99135589999997</v>
      </c>
      <c r="E10" s="26">
        <v>-498.98547380000002</v>
      </c>
      <c r="F10" s="25">
        <f>(D10-E10)*627.507</f>
        <v>-3.6910589246693468</v>
      </c>
      <c r="G10" s="11">
        <v>2</v>
      </c>
      <c r="H10" s="11"/>
      <c r="I10" s="11"/>
    </row>
    <row r="11" spans="1:9" x14ac:dyDescent="0.2">
      <c r="A11" s="10" t="s">
        <v>2</v>
      </c>
      <c r="B11" s="11">
        <v>1</v>
      </c>
      <c r="C11" s="19">
        <v>210</v>
      </c>
      <c r="D11" s="26">
        <v>-1334.83655275</v>
      </c>
      <c r="E11" s="26">
        <v>-1334.8185819800001</v>
      </c>
      <c r="F11" s="25">
        <f>(D11-E11)*627.507</f>
        <v>-11.276783970339714</v>
      </c>
      <c r="G11" s="11">
        <v>1</v>
      </c>
      <c r="H11" s="11"/>
      <c r="I11" s="11"/>
    </row>
    <row r="12" spans="1:9" x14ac:dyDescent="0.2">
      <c r="A12" s="10" t="s">
        <v>3</v>
      </c>
      <c r="B12" s="11">
        <v>1</v>
      </c>
      <c r="C12" s="19" t="s">
        <v>47</v>
      </c>
      <c r="D12" s="26">
        <v>-496.063515016</v>
      </c>
      <c r="E12" s="26">
        <v>-496.05041859599999</v>
      </c>
      <c r="F12" s="25">
        <f>(D12-E12)*627.507</f>
        <v>-8.2180952249467563</v>
      </c>
      <c r="G12" s="11">
        <v>4</v>
      </c>
      <c r="H12" s="11"/>
      <c r="I12" s="11"/>
    </row>
    <row r="13" spans="1:9" x14ac:dyDescent="0.2">
      <c r="A13" s="10" t="s">
        <v>4</v>
      </c>
      <c r="B13" s="11">
        <v>1</v>
      </c>
      <c r="C13" s="19">
        <v>180</v>
      </c>
      <c r="D13" s="26">
        <v>-678.71397200000001</v>
      </c>
      <c r="E13" s="26">
        <v>-678.68509900000004</v>
      </c>
      <c r="F13" s="25">
        <f>(D13-E13)*627.507</f>
        <v>-18.118009610984902</v>
      </c>
      <c r="G13" s="11">
        <v>2</v>
      </c>
      <c r="H13" s="12"/>
      <c r="I13" s="11"/>
    </row>
    <row r="14" spans="1:9" x14ac:dyDescent="0.2">
      <c r="A14" s="16" t="s">
        <v>6</v>
      </c>
      <c r="B14" s="15">
        <v>2</v>
      </c>
      <c r="C14" s="22" t="s">
        <v>48</v>
      </c>
      <c r="D14" s="26">
        <v>-1633.19604484</v>
      </c>
      <c r="E14" s="26">
        <v>-1633.1887421900001</v>
      </c>
      <c r="F14" s="25">
        <f>(D14-E14)*627.507</f>
        <v>-4.582463993505252</v>
      </c>
      <c r="G14" s="15">
        <v>3</v>
      </c>
      <c r="H14" s="17"/>
      <c r="I14" s="15"/>
    </row>
    <row r="15" spans="1:9" x14ac:dyDescent="0.2">
      <c r="A15" s="16" t="s">
        <v>7</v>
      </c>
      <c r="B15" s="15">
        <v>2</v>
      </c>
      <c r="C15" s="22" t="s">
        <v>50</v>
      </c>
      <c r="D15" s="26">
        <v>-237.08307688799999</v>
      </c>
      <c r="E15" s="26">
        <v>-237.08210020000001</v>
      </c>
      <c r="F15" s="25">
        <f>(D15-E15)*627.507</f>
        <v>-0.6128785568035664</v>
      </c>
      <c r="G15" s="15">
        <v>7</v>
      </c>
      <c r="H15" s="23" t="s">
        <v>49</v>
      </c>
      <c r="I15" s="15"/>
    </row>
    <row r="16" spans="1:9" x14ac:dyDescent="0.2">
      <c r="A16" s="16" t="s">
        <v>8</v>
      </c>
      <c r="B16" s="15">
        <v>2</v>
      </c>
      <c r="C16" s="22" t="s">
        <v>51</v>
      </c>
      <c r="D16" s="26">
        <v>-717.61829608699998</v>
      </c>
      <c r="E16" s="26">
        <v>-717.61663284300005</v>
      </c>
      <c r="F16" s="25">
        <f>(D16-E16)*627.507</f>
        <v>-1.0436972526631045</v>
      </c>
      <c r="G16" s="15">
        <v>1</v>
      </c>
      <c r="H16" s="17"/>
      <c r="I16" s="15"/>
    </row>
    <row r="17" spans="1:9" x14ac:dyDescent="0.2">
      <c r="A17" s="16" t="s">
        <v>9</v>
      </c>
      <c r="B17" s="15">
        <v>2</v>
      </c>
      <c r="C17" s="22" t="s">
        <v>52</v>
      </c>
      <c r="D17" s="26">
        <v>-703.03468848199998</v>
      </c>
      <c r="E17" s="26">
        <v>-703.02099569400002</v>
      </c>
      <c r="F17" s="25">
        <f>(D17-E17)*627.507</f>
        <v>-8.5923203194893585</v>
      </c>
      <c r="G17" s="15">
        <v>6</v>
      </c>
      <c r="H17" s="15"/>
      <c r="I17" s="15"/>
    </row>
    <row r="18" spans="1:9" x14ac:dyDescent="0.2">
      <c r="A18" s="16" t="s">
        <v>10</v>
      </c>
      <c r="B18" s="15">
        <v>2</v>
      </c>
      <c r="C18" s="22" t="s">
        <v>53</v>
      </c>
      <c r="D18" s="26">
        <v>-233.66360033800001</v>
      </c>
      <c r="E18" s="26">
        <v>-233.66106505400001</v>
      </c>
      <c r="F18" s="25">
        <f>(D18-E18)*627.507</f>
        <v>-1.5909084569904548</v>
      </c>
      <c r="G18" s="15">
        <v>3</v>
      </c>
      <c r="H18" s="17"/>
      <c r="I18" s="15"/>
    </row>
    <row r="19" spans="1:9" x14ac:dyDescent="0.2">
      <c r="A19" s="16" t="s">
        <v>11</v>
      </c>
      <c r="B19" s="15">
        <v>2</v>
      </c>
      <c r="C19" s="22" t="s">
        <v>54</v>
      </c>
      <c r="D19" s="26">
        <v>-731.686860916</v>
      </c>
      <c r="E19" s="26">
        <v>-731.66627553800004</v>
      </c>
      <c r="F19" s="25">
        <f>(D19-E19)*627.507</f>
        <v>-12.917468792623593</v>
      </c>
      <c r="G19" s="15">
        <v>2</v>
      </c>
      <c r="H19" s="15"/>
      <c r="I19" s="15"/>
    </row>
    <row r="20" spans="1:9" x14ac:dyDescent="0.2">
      <c r="A20" s="16" t="s">
        <v>12</v>
      </c>
      <c r="B20" s="15">
        <v>2</v>
      </c>
      <c r="C20" s="22" t="s">
        <v>55</v>
      </c>
      <c r="D20" s="26">
        <v>-899.16729355799998</v>
      </c>
      <c r="E20" s="26">
        <v>-899.13907734099996</v>
      </c>
      <c r="F20" s="25">
        <f>(D20-E20)*627.507</f>
        <v>-17.705873681032784</v>
      </c>
      <c r="G20" s="15">
        <v>2</v>
      </c>
      <c r="H20" s="17"/>
      <c r="I20" s="15"/>
    </row>
    <row r="21" spans="1:9" x14ac:dyDescent="0.2">
      <c r="A21" s="16" t="s">
        <v>13</v>
      </c>
      <c r="B21" s="15">
        <v>2</v>
      </c>
      <c r="C21" s="22" t="s">
        <v>56</v>
      </c>
      <c r="D21" s="26">
        <v>-799.74207716800004</v>
      </c>
      <c r="E21" s="26">
        <v>-799.72078883899997</v>
      </c>
      <c r="F21" s="25">
        <f>(D21-E21)*627.507</f>
        <v>-13.35857546584807</v>
      </c>
      <c r="G21" s="15">
        <v>2</v>
      </c>
      <c r="H21" s="15"/>
      <c r="I21" s="15"/>
    </row>
    <row r="22" spans="1:9" x14ac:dyDescent="0.2">
      <c r="A22" s="16" t="s">
        <v>14</v>
      </c>
      <c r="B22" s="15">
        <v>2</v>
      </c>
      <c r="C22" s="22" t="s">
        <v>57</v>
      </c>
      <c r="D22" s="26">
        <v>-907.17778598300004</v>
      </c>
      <c r="E22" s="26">
        <v>-907.14173339299998</v>
      </c>
      <c r="F22" s="25">
        <f>(D22-E22)*627.507</f>
        <v>-22.623252593163819</v>
      </c>
      <c r="G22" s="15">
        <v>4</v>
      </c>
      <c r="H22" s="17"/>
      <c r="I22" s="15"/>
    </row>
    <row r="23" spans="1:9" x14ac:dyDescent="0.2">
      <c r="A23" s="16" t="s">
        <v>15</v>
      </c>
      <c r="B23" s="15">
        <v>2</v>
      </c>
      <c r="C23" s="22" t="s">
        <v>58</v>
      </c>
      <c r="D23" s="26">
        <v>-994.61769403400001</v>
      </c>
      <c r="E23" s="26">
        <v>-994.60432104100005</v>
      </c>
      <c r="F23" s="25">
        <f>(D23-E23)*627.507</f>
        <v>-8.3916467184269994</v>
      </c>
      <c r="G23" s="15">
        <v>2</v>
      </c>
      <c r="H23" s="15"/>
      <c r="I23" s="15"/>
    </row>
    <row r="24" spans="1:9" x14ac:dyDescent="0.2">
      <c r="A24" s="16" t="s">
        <v>16</v>
      </c>
      <c r="B24" s="15">
        <v>2</v>
      </c>
      <c r="C24" s="22" t="s">
        <v>59</v>
      </c>
      <c r="D24" s="26">
        <v>-740.74351986600004</v>
      </c>
      <c r="E24" s="26">
        <v>-740.71037837100005</v>
      </c>
      <c r="F24" s="25">
        <f>(D24-E24)*627.507</f>
        <v>-20.796520102962049</v>
      </c>
      <c r="G24" s="15">
        <v>2</v>
      </c>
      <c r="H24" s="17"/>
      <c r="I24" s="15"/>
    </row>
    <row r="25" spans="1:9" x14ac:dyDescent="0.2">
      <c r="A25" s="16" t="s">
        <v>17</v>
      </c>
      <c r="B25" s="15">
        <v>2</v>
      </c>
      <c r="C25" s="22" t="s">
        <v>60</v>
      </c>
      <c r="D25" s="26">
        <v>-513.841982712</v>
      </c>
      <c r="E25" s="26">
        <v>-513.82580070100005</v>
      </c>
      <c r="F25" s="25">
        <f>(D25-E25)*627.507</f>
        <v>-10.154325176548955</v>
      </c>
      <c r="G25" s="15">
        <v>5</v>
      </c>
      <c r="H25" s="17"/>
      <c r="I25" s="15"/>
    </row>
    <row r="26" spans="1:9" x14ac:dyDescent="0.2">
      <c r="A26" s="3" t="s">
        <v>18</v>
      </c>
      <c r="B26" s="4">
        <v>3</v>
      </c>
      <c r="C26" s="24" t="s">
        <v>61</v>
      </c>
      <c r="D26" s="26">
        <v>-1096.40641579</v>
      </c>
      <c r="E26" s="26">
        <v>-1096.39914408</v>
      </c>
      <c r="F26" s="25">
        <f>(D26-E26)*627.507</f>
        <v>-4.5630489269328933</v>
      </c>
      <c r="G26" s="4">
        <v>2</v>
      </c>
      <c r="H26" s="5"/>
      <c r="I26" s="4"/>
    </row>
    <row r="27" spans="1:9" x14ac:dyDescent="0.2">
      <c r="A27" s="6" t="s">
        <v>19</v>
      </c>
      <c r="B27" s="7">
        <v>3</v>
      </c>
      <c r="C27" s="8"/>
      <c r="D27" s="8"/>
      <c r="E27" s="8"/>
      <c r="F27" s="8"/>
      <c r="G27" s="8"/>
      <c r="H27" s="9" t="s">
        <v>74</v>
      </c>
      <c r="I27" s="8"/>
    </row>
    <row r="28" spans="1:9" x14ac:dyDescent="0.2">
      <c r="A28" s="3" t="s">
        <v>20</v>
      </c>
      <c r="B28" s="4">
        <v>3</v>
      </c>
      <c r="C28" s="22" t="s">
        <v>62</v>
      </c>
      <c r="D28" s="26">
        <v>-769.35614385999997</v>
      </c>
      <c r="E28" s="26">
        <v>-769.34461126799999</v>
      </c>
      <c r="F28" s="25">
        <f>(D28-E28)*627.507</f>
        <v>-7.2367822081317428</v>
      </c>
      <c r="G28" s="4">
        <v>12</v>
      </c>
      <c r="H28" s="4"/>
      <c r="I28" s="4"/>
    </row>
    <row r="29" spans="1:9" x14ac:dyDescent="0.2">
      <c r="A29" s="3" t="s">
        <v>21</v>
      </c>
      <c r="B29" s="4">
        <v>3</v>
      </c>
      <c r="C29" s="22" t="s">
        <v>63</v>
      </c>
      <c r="D29" s="26">
        <v>-1548.5212540800001</v>
      </c>
      <c r="E29" s="26">
        <v>-1548.5084954500001</v>
      </c>
      <c r="F29" s="25">
        <f>(D29-E29)*627.507</f>
        <v>-8.006129635414732</v>
      </c>
      <c r="G29" s="4">
        <v>10</v>
      </c>
      <c r="H29" s="5"/>
      <c r="I29" s="4"/>
    </row>
    <row r="30" spans="1:9" x14ac:dyDescent="0.2">
      <c r="A30" s="3" t="s">
        <v>22</v>
      </c>
      <c r="B30" s="4">
        <v>3</v>
      </c>
      <c r="C30" s="22" t="s">
        <v>64</v>
      </c>
      <c r="D30" s="26">
        <v>-444.85033709499999</v>
      </c>
      <c r="E30" s="26">
        <v>-444.84331050100002</v>
      </c>
      <c r="F30" s="25">
        <f>(D30-E30)*627.507</f>
        <v>-4.4092369211374107</v>
      </c>
      <c r="G30" s="4">
        <v>5</v>
      </c>
      <c r="H30" s="5"/>
      <c r="I30" s="4"/>
    </row>
    <row r="31" spans="1:9" x14ac:dyDescent="0.2">
      <c r="A31" s="3" t="s">
        <v>23</v>
      </c>
      <c r="B31" s="4">
        <v>3</v>
      </c>
      <c r="C31" s="19" t="s">
        <v>65</v>
      </c>
      <c r="D31" s="26">
        <v>-1203.2902013099999</v>
      </c>
      <c r="E31" s="26">
        <v>-1203.2596133300001</v>
      </c>
      <c r="F31" s="25">
        <f>(D31-E31)*627.507</f>
        <v>-19.194171565757422</v>
      </c>
      <c r="G31" s="4">
        <v>4</v>
      </c>
      <c r="H31" s="5"/>
      <c r="I31" s="4"/>
    </row>
    <row r="32" spans="1:9" x14ac:dyDescent="0.2">
      <c r="A32" s="3" t="s">
        <v>24</v>
      </c>
      <c r="B32" s="4">
        <v>3</v>
      </c>
      <c r="C32" s="22" t="s">
        <v>66</v>
      </c>
      <c r="D32" s="26">
        <v>-421.577355791</v>
      </c>
      <c r="E32" s="26">
        <v>-421.566657722</v>
      </c>
      <c r="F32" s="25">
        <f>(D32-E32)*627.507</f>
        <v>-6.7131131839830198</v>
      </c>
      <c r="G32" s="4">
        <v>10</v>
      </c>
      <c r="H32" s="4"/>
      <c r="I32" s="4"/>
    </row>
    <row r="33" spans="1:9" x14ac:dyDescent="0.2">
      <c r="A33" s="3" t="s">
        <v>25</v>
      </c>
      <c r="B33" s="4">
        <v>3</v>
      </c>
      <c r="C33" s="21" t="s">
        <v>67</v>
      </c>
      <c r="D33" s="26">
        <v>-976.19511522799996</v>
      </c>
      <c r="E33" s="26">
        <v>-976.17717986399998</v>
      </c>
      <c r="F33" s="25">
        <f>(D33-E33)*627.507</f>
        <v>-11.254566457536544</v>
      </c>
      <c r="G33" s="4">
        <v>6</v>
      </c>
      <c r="H33" s="5"/>
      <c r="I33" s="4"/>
    </row>
    <row r="34" spans="1:9" x14ac:dyDescent="0.2">
      <c r="A34" s="3" t="s">
        <v>26</v>
      </c>
      <c r="B34" s="4">
        <v>3</v>
      </c>
      <c r="C34" s="21" t="s">
        <v>68</v>
      </c>
      <c r="D34" s="26">
        <v>-648.70414936899999</v>
      </c>
      <c r="E34" s="26">
        <v>-648.68279913599997</v>
      </c>
      <c r="F34" s="25">
        <f>(D34-E34)*627.507</f>
        <v>-13.397420659144199</v>
      </c>
      <c r="G34" s="4">
        <v>4</v>
      </c>
      <c r="H34" s="5"/>
      <c r="I34" s="4"/>
    </row>
    <row r="35" spans="1:9" x14ac:dyDescent="0.2">
      <c r="A35" s="3" t="s">
        <v>27</v>
      </c>
      <c r="B35" s="4">
        <v>3</v>
      </c>
      <c r="C35" s="21" t="s">
        <v>69</v>
      </c>
      <c r="D35" s="26">
        <v>-963.52051115400002</v>
      </c>
      <c r="E35" s="26">
        <v>-963.49113068600002</v>
      </c>
      <c r="F35" s="25">
        <f>(D35-E35)*627.507</f>
        <v>-18.436449333275611</v>
      </c>
      <c r="G35" s="4">
        <v>2</v>
      </c>
      <c r="H35" s="5"/>
      <c r="I35" s="4"/>
    </row>
    <row r="36" spans="1:9" x14ac:dyDescent="0.2">
      <c r="A36" s="3" t="s">
        <v>28</v>
      </c>
      <c r="B36" s="4">
        <v>3</v>
      </c>
      <c r="C36" s="21" t="s">
        <v>70</v>
      </c>
      <c r="D36" s="26">
        <v>-705.24803465299999</v>
      </c>
      <c r="E36" s="26">
        <v>-705.20754761499995</v>
      </c>
      <c r="F36" s="25">
        <f>(D36-E36)*627.507</f>
        <v>-25.405899754289528</v>
      </c>
      <c r="G36" s="4">
        <v>7</v>
      </c>
      <c r="H36" s="5"/>
      <c r="I36" s="4"/>
    </row>
    <row r="37" spans="1:9" x14ac:dyDescent="0.2">
      <c r="A37" s="3" t="s">
        <v>29</v>
      </c>
      <c r="B37" s="4">
        <v>3</v>
      </c>
      <c r="C37" s="21" t="s">
        <v>71</v>
      </c>
      <c r="D37" s="26">
        <v>-788.44865444899995</v>
      </c>
      <c r="E37" s="26">
        <v>-788.42092828299997</v>
      </c>
      <c r="F37" s="25">
        <f>(D37-E37)*627.507</f>
        <v>-17.398363248149106</v>
      </c>
      <c r="G37" s="4">
        <v>10</v>
      </c>
      <c r="H37" s="5"/>
      <c r="I37" s="4"/>
    </row>
    <row r="38" spans="1:9" x14ac:dyDescent="0.2">
      <c r="A38" s="3" t="s">
        <v>30</v>
      </c>
      <c r="B38" s="4">
        <v>3</v>
      </c>
      <c r="C38" s="21" t="s">
        <v>72</v>
      </c>
      <c r="D38" s="26">
        <v>-1212.3411192999999</v>
      </c>
      <c r="E38" s="26">
        <v>-1212.2939291</v>
      </c>
      <c r="F38" s="25">
        <f>(D38-E38)*627.507</f>
        <v>-29.612180831357197</v>
      </c>
      <c r="G38" s="4">
        <v>20</v>
      </c>
      <c r="H38" s="4"/>
      <c r="I38" s="4"/>
    </row>
    <row r="39" spans="1:9" x14ac:dyDescent="0.2">
      <c r="A39" s="3" t="s">
        <v>31</v>
      </c>
      <c r="B39" s="4">
        <v>3</v>
      </c>
      <c r="C39" s="21" t="s">
        <v>73</v>
      </c>
      <c r="D39" s="26">
        <v>-1692.27353384</v>
      </c>
      <c r="E39" s="26">
        <v>-1692.2403800300001</v>
      </c>
      <c r="F39" s="25">
        <f>(D39-E39)*627.507</f>
        <v>-20.804247851626496</v>
      </c>
      <c r="G39" s="4">
        <v>4</v>
      </c>
      <c r="H39" s="4"/>
      <c r="I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2021-10-25T06:28:28Z</dcterms:created>
  <dcterms:modified xsi:type="dcterms:W3CDTF">2021-10-28T16:06:42Z</dcterms:modified>
</cp:coreProperties>
</file>