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aStu\Dataset\"/>
    </mc:Choice>
  </mc:AlternateContent>
  <xr:revisionPtr revIDLastSave="0" documentId="13_ncr:1_{693CD5F9-D32B-49E1-930C-9DB4C6F72133}" xr6:coauthVersionLast="40" xr6:coauthVersionMax="40" xr10:uidLastSave="{00000000-0000-0000-0000-000000000000}"/>
  <bookViews>
    <workbookView xWindow="13065" yWindow="3855" windowWidth="21600" windowHeight="11385" xr2:uid="{00000000-000D-0000-FFFF-FFFF00000000}"/>
  </bookViews>
  <sheets>
    <sheet name="资产负债表" sheetId="1" r:id="rId1"/>
    <sheet name="利润表" sheetId="2" r:id="rId2"/>
    <sheet name="现金流量表" sheetId="3" r:id="rId3"/>
    <sheet name="基础数据表" sheetId="4" r:id="rId4"/>
  </sheets>
  <calcPr calcId="181029"/>
</workbook>
</file>

<file path=xl/calcChain.xml><?xml version="1.0" encoding="utf-8"?>
<calcChain xmlns="http://schemas.openxmlformats.org/spreadsheetml/2006/main">
  <c r="P8" i="1" l="1"/>
  <c r="G6" i="2" l="1"/>
  <c r="F6" i="2"/>
</calcChain>
</file>

<file path=xl/sharedStrings.xml><?xml version="1.0" encoding="utf-8"?>
<sst xmlns="http://schemas.openxmlformats.org/spreadsheetml/2006/main" count="269" uniqueCount="227">
  <si>
    <t>应收票据E</t>
  </si>
  <si>
    <t>应收票据B</t>
  </si>
  <si>
    <t>应收账款E</t>
  </si>
  <si>
    <t>应收账款B</t>
  </si>
  <si>
    <t>预付E</t>
  </si>
  <si>
    <t>预付B</t>
  </si>
  <si>
    <t>存货E</t>
  </si>
  <si>
    <t>存货B</t>
  </si>
  <si>
    <t>流资其他E</t>
  </si>
  <si>
    <t>流资其他B</t>
  </si>
  <si>
    <t>流资合E</t>
  </si>
  <si>
    <t>流资合B</t>
  </si>
  <si>
    <t>供售金融资产E</t>
  </si>
  <si>
    <t>供售金融资产B</t>
  </si>
  <si>
    <t>长期股权投资E</t>
  </si>
  <si>
    <t>长期股权投资B</t>
  </si>
  <si>
    <t>投资性房地产E</t>
  </si>
  <si>
    <t>投资性房地产B</t>
  </si>
  <si>
    <t>固定资产E</t>
  </si>
  <si>
    <t>固定资产B</t>
  </si>
  <si>
    <t>在建工程E</t>
  </si>
  <si>
    <t>在建工程B</t>
  </si>
  <si>
    <t>无形资产E</t>
  </si>
  <si>
    <t>无形资产B</t>
  </si>
  <si>
    <t>商誉E</t>
  </si>
  <si>
    <t>商誉B</t>
  </si>
  <si>
    <t>非流资其他E</t>
  </si>
  <si>
    <t>非流资其他B</t>
  </si>
  <si>
    <t>非流资合E</t>
  </si>
  <si>
    <t>非流资合B</t>
  </si>
  <si>
    <t>资产总计E</t>
  </si>
  <si>
    <t>资产总计B</t>
  </si>
  <si>
    <t>短借E</t>
  </si>
  <si>
    <t>短借B</t>
  </si>
  <si>
    <t>应付票据E</t>
  </si>
  <si>
    <t>应付票据B</t>
  </si>
  <si>
    <t>应付账款E</t>
  </si>
  <si>
    <t>应付账款B</t>
  </si>
  <si>
    <t>预收E</t>
  </si>
  <si>
    <t>预收B</t>
  </si>
  <si>
    <t>应付薪E</t>
  </si>
  <si>
    <t>应付薪B</t>
  </si>
  <si>
    <t>应交税E</t>
  </si>
  <si>
    <t>应交税B</t>
  </si>
  <si>
    <t>应付息E</t>
  </si>
  <si>
    <t>应付息B</t>
  </si>
  <si>
    <t>应付其他E</t>
  </si>
  <si>
    <t>应付其他B</t>
  </si>
  <si>
    <t>流动负债合E</t>
  </si>
  <si>
    <t>流动负债合B</t>
  </si>
  <si>
    <t>长借E</t>
  </si>
  <si>
    <t>长借B</t>
  </si>
  <si>
    <t>应付债券E</t>
  </si>
  <si>
    <t>应付债券B</t>
  </si>
  <si>
    <t>非流负债其他E</t>
  </si>
  <si>
    <t>非流负债其他B</t>
  </si>
  <si>
    <t>非流负债递延税E</t>
  </si>
  <si>
    <t>非流负债递延税B</t>
  </si>
  <si>
    <t>非流负债合E</t>
  </si>
  <si>
    <t>非流负债合B</t>
  </si>
  <si>
    <t>负债合计E</t>
  </si>
  <si>
    <t>负债合计B</t>
  </si>
  <si>
    <t>股本E</t>
  </si>
  <si>
    <t>股本B</t>
  </si>
  <si>
    <t>资本公积E</t>
  </si>
  <si>
    <t>资本公积B</t>
  </si>
  <si>
    <t>减库存股E</t>
  </si>
  <si>
    <t>减库存股B</t>
  </si>
  <si>
    <t>盈余公积E</t>
  </si>
  <si>
    <t>盈余公积B</t>
  </si>
  <si>
    <t>未分配利润E</t>
  </si>
  <si>
    <t>未分配利润B</t>
  </si>
  <si>
    <t>股东权益合E</t>
  </si>
  <si>
    <t>股东权益合B</t>
  </si>
  <si>
    <t>负债和股东权益总E</t>
  </si>
  <si>
    <t>负债和股东权益总B</t>
  </si>
  <si>
    <t>行业类型</t>
  </si>
  <si>
    <t>报告年度</t>
  </si>
  <si>
    <t>报告季度</t>
  </si>
  <si>
    <t>报告ID</t>
  </si>
  <si>
    <t>公司名称</t>
  </si>
  <si>
    <t>一营业总收入E</t>
  </si>
  <si>
    <t>一营业总收入B</t>
  </si>
  <si>
    <t>其中营业收入E</t>
  </si>
  <si>
    <t>其中营业收入B</t>
  </si>
  <si>
    <t>二营业总成本E</t>
  </si>
  <si>
    <t>二营业总成本B</t>
  </si>
  <si>
    <t>其中营业成本E</t>
  </si>
  <si>
    <t>其中营业成本B</t>
  </si>
  <si>
    <t>其中利息支出E</t>
  </si>
  <si>
    <t>其中利息支出B</t>
  </si>
  <si>
    <t>其中税金E</t>
  </si>
  <si>
    <t>其中税金B</t>
  </si>
  <si>
    <t>其中销售费用E</t>
  </si>
  <si>
    <t>其中销售费用B</t>
  </si>
  <si>
    <t>其中管理费用E</t>
  </si>
  <si>
    <t>其中管理费用B</t>
  </si>
  <si>
    <t>其中财务费用E</t>
  </si>
  <si>
    <t>其中财务费用B</t>
  </si>
  <si>
    <t>加投资收益E</t>
  </si>
  <si>
    <t>加投资收益B</t>
  </si>
  <si>
    <t>三营业利润E</t>
  </si>
  <si>
    <t>三营业利润B</t>
  </si>
  <si>
    <t>加营业外收入E</t>
  </si>
  <si>
    <t>加营业外收入B</t>
  </si>
  <si>
    <t>减营业外支出E</t>
  </si>
  <si>
    <t>减营业外支出B</t>
  </si>
  <si>
    <t>四利润总额E</t>
  </si>
  <si>
    <t>四利润总额B</t>
  </si>
  <si>
    <t>减所得税E</t>
  </si>
  <si>
    <t>减所得税B</t>
  </si>
  <si>
    <t>五净利润E</t>
  </si>
  <si>
    <t>五净利润B</t>
  </si>
  <si>
    <t>六每股收益E</t>
  </si>
  <si>
    <t>八综合收益总额E</t>
  </si>
  <si>
    <t>八综合收益总额B</t>
  </si>
  <si>
    <t>销售收到E</t>
  </si>
  <si>
    <t>销售收到B</t>
  </si>
  <si>
    <t>税费返还E</t>
  </si>
  <si>
    <t>税费返还B</t>
  </si>
  <si>
    <t>收到经营其他E</t>
  </si>
  <si>
    <t>收到经营其他B</t>
  </si>
  <si>
    <t>经营流入计E</t>
  </si>
  <si>
    <t>经营流入计B</t>
  </si>
  <si>
    <t>购买支付E</t>
  </si>
  <si>
    <t>购买支付B</t>
  </si>
  <si>
    <t>支付税费E</t>
  </si>
  <si>
    <t>支付税费B</t>
  </si>
  <si>
    <t>支付经营其他E</t>
  </si>
  <si>
    <t>支付经营其他B</t>
  </si>
  <si>
    <t>经营流出计E</t>
  </si>
  <si>
    <t>经营流出计B</t>
  </si>
  <si>
    <t>经营流量净额E</t>
  </si>
  <si>
    <t>经营流量净额B</t>
  </si>
  <si>
    <t>收回投资E</t>
  </si>
  <si>
    <t>收回投资B</t>
  </si>
  <si>
    <t>取得投资收益E</t>
  </si>
  <si>
    <t>取得投资收益B</t>
  </si>
  <si>
    <t>处置长期资产E</t>
  </si>
  <si>
    <t>处置长期资产B</t>
  </si>
  <si>
    <t>处置营业单位E</t>
  </si>
  <si>
    <t>处置营业单位B</t>
  </si>
  <si>
    <t>其他投资有关E</t>
  </si>
  <si>
    <t>其他投资有关B</t>
  </si>
  <si>
    <t>投资流入计E</t>
  </si>
  <si>
    <t>投资流入计B</t>
  </si>
  <si>
    <t>构建长期资产E</t>
  </si>
  <si>
    <t>构建长期资产B</t>
  </si>
  <si>
    <t>投资支付E</t>
  </si>
  <si>
    <t>投资支付B</t>
  </si>
  <si>
    <t>取得营业单位E</t>
  </si>
  <si>
    <t>取得营业单位B</t>
  </si>
  <si>
    <t>支付投资其他E</t>
  </si>
  <si>
    <t>支付投资其他B</t>
  </si>
  <si>
    <t>吸收投资E</t>
  </si>
  <si>
    <t>吸收投资B</t>
  </si>
  <si>
    <t>取得借款E</t>
  </si>
  <si>
    <t>取得借款B</t>
  </si>
  <si>
    <t>发行债券E</t>
  </si>
  <si>
    <t>发行债券B</t>
  </si>
  <si>
    <t>收到筹资其他E</t>
  </si>
  <si>
    <t>收到筹资其他B</t>
  </si>
  <si>
    <t>筹资流入计E</t>
  </si>
  <si>
    <t>筹资流入计B</t>
  </si>
  <si>
    <t>归还投资E</t>
  </si>
  <si>
    <t>归还投资B</t>
  </si>
  <si>
    <t>偿还债务E</t>
  </si>
  <si>
    <t>偿还债务B</t>
  </si>
  <si>
    <t>分配股利利息E</t>
  </si>
  <si>
    <t>分配股利利息B</t>
  </si>
  <si>
    <t>支付筹资其他E</t>
  </si>
  <si>
    <t>支付筹资其他B</t>
  </si>
  <si>
    <t>筹资流出计E</t>
  </si>
  <si>
    <t>筹资流出计B</t>
  </si>
  <si>
    <t>筹资流量净额E</t>
  </si>
  <si>
    <t>筹资流量净额B</t>
  </si>
  <si>
    <t>四汇率变动影响E</t>
  </si>
  <si>
    <t>四汇率变动影响B</t>
  </si>
  <si>
    <t>五现金及等价物净增E</t>
  </si>
  <si>
    <t>五现金及等价物净增B</t>
  </si>
  <si>
    <t>六期末现金及等价物余额E</t>
  </si>
  <si>
    <t>六期末现金及等价物余额B</t>
  </si>
  <si>
    <t>格力电器</t>
    <phoneticPr fontId="1" type="noConversion"/>
  </si>
  <si>
    <t>万科企业</t>
    <phoneticPr fontId="1" type="noConversion"/>
  </si>
  <si>
    <t>衍生金融资产E</t>
    <phoneticPr fontId="1" type="noConversion"/>
  </si>
  <si>
    <t>衍生金融资产B</t>
    <phoneticPr fontId="1" type="noConversion"/>
  </si>
  <si>
    <t>房地产</t>
    <phoneticPr fontId="1" type="noConversion"/>
  </si>
  <si>
    <t>万科企业20170</t>
    <phoneticPr fontId="1" type="noConversion"/>
  </si>
  <si>
    <t>递延所得税资产E</t>
    <phoneticPr fontId="1" type="noConversion"/>
  </si>
  <si>
    <t>递延所得税资产B</t>
    <phoneticPr fontId="1" type="noConversion"/>
  </si>
  <si>
    <t>电器</t>
    <phoneticPr fontId="1" type="noConversion"/>
  </si>
  <si>
    <t>万科企业</t>
    <phoneticPr fontId="1" type="noConversion"/>
  </si>
  <si>
    <t>格力电器</t>
    <phoneticPr fontId="1" type="noConversion"/>
  </si>
  <si>
    <t>六每股收益B</t>
    <phoneticPr fontId="1" type="noConversion"/>
  </si>
  <si>
    <t>格力电器20160</t>
    <phoneticPr fontId="1" type="noConversion"/>
  </si>
  <si>
    <t>公司名称</t>
    <phoneticPr fontId="1" type="noConversion"/>
  </si>
  <si>
    <t>公司名称</t>
    <phoneticPr fontId="1" type="noConversion"/>
  </si>
  <si>
    <t>投资流出计E</t>
    <phoneticPr fontId="1" type="noConversion"/>
  </si>
  <si>
    <t>投资流出计B</t>
    <phoneticPr fontId="1" type="noConversion"/>
  </si>
  <si>
    <t>投资流量净额E</t>
    <phoneticPr fontId="1" type="noConversion"/>
  </si>
  <si>
    <t>投资流量净额B</t>
    <phoneticPr fontId="1" type="noConversion"/>
  </si>
  <si>
    <t>报告年度</t>
    <phoneticPr fontId="1" type="noConversion"/>
  </si>
  <si>
    <t>报告季度</t>
    <phoneticPr fontId="1" type="noConversion"/>
  </si>
  <si>
    <t>青岛海尔</t>
  </si>
  <si>
    <t>青岛海尔</t>
    <phoneticPr fontId="1" type="noConversion"/>
  </si>
  <si>
    <t>行业类型</t>
    <phoneticPr fontId="1" type="noConversion"/>
  </si>
  <si>
    <t>房地产</t>
    <phoneticPr fontId="1" type="noConversion"/>
  </si>
  <si>
    <t>电器</t>
  </si>
  <si>
    <t>电器</t>
    <phoneticPr fontId="1" type="noConversion"/>
  </si>
  <si>
    <t>报告年度</t>
    <phoneticPr fontId="1" type="noConversion"/>
  </si>
  <si>
    <t>报告季度</t>
    <phoneticPr fontId="1" type="noConversion"/>
  </si>
  <si>
    <t>青岛海尔20170</t>
    <phoneticPr fontId="1" type="noConversion"/>
  </si>
  <si>
    <t>格力电器</t>
  </si>
  <si>
    <t>格力电器20170</t>
    <phoneticPr fontId="1" type="noConversion"/>
  </si>
  <si>
    <t>格力电器20170</t>
    <phoneticPr fontId="1" type="noConversion"/>
  </si>
  <si>
    <t>青岛海尔20170</t>
    <phoneticPr fontId="1" type="noConversion"/>
  </si>
  <si>
    <t>美的集团</t>
  </si>
  <si>
    <t>美的集团</t>
    <phoneticPr fontId="1" type="noConversion"/>
  </si>
  <si>
    <t>美的集团20170</t>
    <phoneticPr fontId="1" type="noConversion"/>
  </si>
  <si>
    <t>公司</t>
    <phoneticPr fontId="1" type="noConversion"/>
  </si>
  <si>
    <t>贵州茅台</t>
  </si>
  <si>
    <t>贵州茅台</t>
    <phoneticPr fontId="1" type="noConversion"/>
  </si>
  <si>
    <t>茶酒饮料</t>
  </si>
  <si>
    <t>茶酒饮料</t>
    <phoneticPr fontId="1" type="noConversion"/>
  </si>
  <si>
    <t>贵州茅台20170</t>
    <phoneticPr fontId="1" type="noConversion"/>
  </si>
  <si>
    <t>货币资金E</t>
    <phoneticPr fontId="1" type="noConversion"/>
  </si>
  <si>
    <t>货币资金B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</si>
</sst>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4" fontId="2" fillId="0" borderId="0" xfId="0" applyNumberFormat="1" applyFont="1"/>
    <xf numFmtId="49" fontId="2" fillId="0" borderId="0" xfId="0" applyNumberFormat="1" applyFont="1"/>
    <xf numFmtId="0" fontId="3" fillId="0" borderId="0" xfId="0" applyFont="1"/>
    <xf numFmtId="0" fontId="2" fillId="2" borderId="0" xfId="0" applyFont="1" applyFill="1"/>
    <xf numFmtId="3" fontId="2" fillId="0" borderId="0" xfId="0" applyNumberFormat="1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8"/>
  <sheetViews>
    <sheetView tabSelected="1" workbookViewId="0">
      <selection activeCell="C9" sqref="C9"/>
    </sheetView>
  </sheetViews>
  <sheetFormatPr defaultRowHeight="16.5"/>
  <cols>
    <col min="1" max="1" width="9.140625" style="1" bestFit="1" customWidth="1"/>
    <col min="2" max="2" width="20.5703125" style="1" bestFit="1" customWidth="1"/>
    <col min="3" max="3" width="19.28515625" style="1" bestFit="1" customWidth="1"/>
    <col min="4" max="5" width="19.28515625" style="1" customWidth="1"/>
    <col min="6" max="11" width="19.28515625" style="1" bestFit="1" customWidth="1"/>
    <col min="12" max="13" width="20.5703125" style="1" bestFit="1" customWidth="1"/>
    <col min="14" max="14" width="19.28515625" style="1" bestFit="1" customWidth="1"/>
    <col min="15" max="15" width="18" style="1" bestFit="1" customWidth="1"/>
    <col min="16" max="16" width="22.28515625" style="1" bestFit="1" customWidth="1"/>
    <col min="17" max="17" width="20.5703125" style="1" bestFit="1" customWidth="1"/>
    <col min="18" max="19" width="18" style="1" bestFit="1" customWidth="1"/>
    <col min="20" max="25" width="19.28515625" style="1" bestFit="1" customWidth="1"/>
    <col min="26" max="29" width="18" style="1" bestFit="1" customWidth="1"/>
    <col min="30" max="31" width="19.28515625" style="1" bestFit="1" customWidth="1"/>
    <col min="32" max="33" width="18" style="1" customWidth="1"/>
    <col min="34" max="35" width="19.28515625" style="1" bestFit="1" customWidth="1"/>
    <col min="36" max="37" width="20.5703125" style="1" bestFit="1" customWidth="1"/>
    <col min="38" max="38" width="22.28515625" style="1" bestFit="1" customWidth="1"/>
    <col min="39" max="39" width="20.5703125" style="1" bestFit="1" customWidth="1"/>
    <col min="40" max="43" width="19.28515625" style="1" bestFit="1" customWidth="1"/>
    <col min="44" max="47" width="20.5703125" style="1" bestFit="1" customWidth="1"/>
    <col min="48" max="49" width="18" style="1" bestFit="1" customWidth="1"/>
    <col min="50" max="50" width="19.28515625" style="1" bestFit="1" customWidth="1"/>
    <col min="51" max="51" width="18" style="1" bestFit="1" customWidth="1"/>
    <col min="52" max="53" width="16.28515625" style="1" bestFit="1" customWidth="1"/>
    <col min="54" max="57" width="20.5703125" style="1" bestFit="1" customWidth="1"/>
    <col min="58" max="61" width="19.28515625" style="1" bestFit="1" customWidth="1"/>
    <col min="62" max="63" width="18" style="1" bestFit="1" customWidth="1"/>
    <col min="64" max="64" width="18.7109375" style="1" bestFit="1" customWidth="1"/>
    <col min="65" max="65" width="18.85546875" style="1" bestFit="1" customWidth="1"/>
    <col min="66" max="66" width="20.5703125" style="1" bestFit="1" customWidth="1"/>
    <col min="67" max="67" width="19.28515625" style="1" bestFit="1" customWidth="1"/>
    <col min="68" max="69" width="20.5703125" style="1" bestFit="1" customWidth="1"/>
    <col min="70" max="71" width="19.28515625" style="1" bestFit="1" customWidth="1"/>
    <col min="72" max="73" width="18" style="1" bestFit="1" customWidth="1"/>
    <col min="74" max="74" width="11.42578125" style="1" bestFit="1" customWidth="1"/>
    <col min="75" max="75" width="13.7109375" style="1" bestFit="1" customWidth="1"/>
    <col min="76" max="79" width="19.28515625" style="1" bestFit="1" customWidth="1"/>
    <col min="80" max="81" width="20.5703125" style="1" bestFit="1" customWidth="1"/>
    <col min="82" max="82" width="22.28515625" style="1" bestFit="1" customWidth="1"/>
    <col min="83" max="83" width="21.28515625" style="1" bestFit="1" customWidth="1"/>
    <col min="84" max="84" width="10.28515625" style="1" bestFit="1" customWidth="1"/>
    <col min="85" max="85" width="10.28515625" style="3" bestFit="1" customWidth="1"/>
    <col min="86" max="86" width="9.140625" style="3" bestFit="1" customWidth="1"/>
    <col min="87" max="87" width="15.42578125" style="1" bestFit="1" customWidth="1"/>
    <col min="88" max="16384" width="9.140625" style="1"/>
  </cols>
  <sheetData>
    <row r="1" spans="1:87">
      <c r="A1" s="1" t="s">
        <v>219</v>
      </c>
      <c r="B1" s="1" t="s">
        <v>225</v>
      </c>
      <c r="C1" s="1" t="s">
        <v>226</v>
      </c>
      <c r="D1" s="1" t="s">
        <v>184</v>
      </c>
      <c r="E1" s="1" t="s">
        <v>185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188</v>
      </c>
      <c r="AG1" s="1" t="s">
        <v>189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1" t="s">
        <v>74</v>
      </c>
      <c r="CE1" s="1" t="s">
        <v>75</v>
      </c>
      <c r="CF1" s="1" t="s">
        <v>76</v>
      </c>
      <c r="CG1" s="3" t="s">
        <v>77</v>
      </c>
      <c r="CH1" s="3" t="s">
        <v>78</v>
      </c>
      <c r="CI1" s="1" t="s">
        <v>79</v>
      </c>
    </row>
    <row r="2" spans="1:87">
      <c r="A2" s="1" t="s">
        <v>182</v>
      </c>
      <c r="B2" s="2">
        <v>95613130731.470001</v>
      </c>
      <c r="C2" s="2">
        <v>88819798560.529999</v>
      </c>
      <c r="D2" s="2">
        <v>250848418.63</v>
      </c>
      <c r="E2" s="2">
        <v>0</v>
      </c>
      <c r="F2" s="2">
        <v>29963355478.450001</v>
      </c>
      <c r="G2" s="2">
        <v>14879805537.959999</v>
      </c>
      <c r="H2" s="2">
        <v>2960534651.3699999</v>
      </c>
      <c r="I2" s="2">
        <v>2879212111.9299998</v>
      </c>
      <c r="J2" s="2">
        <v>1814945790.78</v>
      </c>
      <c r="K2" s="2">
        <v>847929149.71000004</v>
      </c>
      <c r="L2" s="2">
        <v>9024905239.4099998</v>
      </c>
      <c r="M2" s="2">
        <v>9473942712.5100002</v>
      </c>
      <c r="N2" s="2">
        <v>1992536503.4300001</v>
      </c>
      <c r="O2" s="2">
        <v>1684833479.54</v>
      </c>
      <c r="P2" s="2">
        <v>142910783531.64001</v>
      </c>
      <c r="Q2" s="2">
        <v>120949314644.95</v>
      </c>
      <c r="R2" s="2">
        <v>1384303560.4000001</v>
      </c>
      <c r="S2" s="2">
        <v>2704719177.5599999</v>
      </c>
      <c r="T2" s="2">
        <v>103913171.51000001</v>
      </c>
      <c r="U2" s="2">
        <v>95459187.549999997</v>
      </c>
      <c r="V2" s="2">
        <v>597736633.95000005</v>
      </c>
      <c r="W2" s="2">
        <v>491540849.66000003</v>
      </c>
      <c r="X2" s="2">
        <v>17681655478.060001</v>
      </c>
      <c r="Y2" s="2">
        <v>15431813077.200001</v>
      </c>
      <c r="Z2" s="2">
        <v>581543756.84000003</v>
      </c>
      <c r="AA2" s="2">
        <v>2044837830.02</v>
      </c>
      <c r="AB2" s="2">
        <v>3355276284.7199998</v>
      </c>
      <c r="AC2" s="2">
        <v>2656143811.7399998</v>
      </c>
      <c r="AD2" s="1">
        <v>0</v>
      </c>
      <c r="AE2" s="1">
        <v>0</v>
      </c>
      <c r="AF2" s="2">
        <v>9667717152.1499996</v>
      </c>
      <c r="AG2" s="2">
        <v>8764376136.2700005</v>
      </c>
      <c r="AH2" s="2">
        <v>1311590311.26</v>
      </c>
      <c r="AI2" s="2">
        <v>657000100.13</v>
      </c>
      <c r="AJ2" s="2">
        <v>39458921517.709999</v>
      </c>
      <c r="AK2" s="2">
        <v>40748701670.110001</v>
      </c>
      <c r="AL2" s="2">
        <v>182369705049.35001</v>
      </c>
      <c r="AM2" s="2">
        <v>161698016315.06</v>
      </c>
      <c r="AN2" s="2">
        <v>10701081645.32</v>
      </c>
      <c r="AO2" s="2">
        <v>6276660136.0299997</v>
      </c>
      <c r="AP2" s="2">
        <v>9127336849.6800003</v>
      </c>
      <c r="AQ2" s="2">
        <v>7427635753.7399998</v>
      </c>
      <c r="AR2" s="2">
        <v>29541466861.099998</v>
      </c>
      <c r="AS2" s="2">
        <v>24794268372.470001</v>
      </c>
      <c r="AT2" s="2">
        <v>10021885515.93</v>
      </c>
      <c r="AU2" s="2">
        <v>7619598042.8599997</v>
      </c>
      <c r="AV2" s="2">
        <v>1702949427.0599999</v>
      </c>
      <c r="AW2" s="2">
        <v>1697282605.51</v>
      </c>
      <c r="AX2" s="2">
        <v>3126302754.29</v>
      </c>
      <c r="AY2" s="2">
        <v>2977801480.5500002</v>
      </c>
      <c r="AZ2" s="2">
        <v>41781977.25</v>
      </c>
      <c r="BA2" s="2">
        <v>48386709.75</v>
      </c>
      <c r="BB2" s="2">
        <v>2222613974.8200002</v>
      </c>
      <c r="BC2" s="2">
        <v>2607601936.21</v>
      </c>
      <c r="BD2" s="2">
        <v>126876279738.73</v>
      </c>
      <c r="BE2" s="2">
        <v>112625180977.75999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2">
        <v>172081044.75</v>
      </c>
      <c r="BM2" s="2">
        <v>134571708.03</v>
      </c>
      <c r="BN2" s="2">
        <v>569822520.11000001</v>
      </c>
      <c r="BO2" s="2">
        <v>506226759.38</v>
      </c>
      <c r="BP2" s="2">
        <v>127446102258.84</v>
      </c>
      <c r="BQ2" s="2">
        <v>113131407737.14</v>
      </c>
      <c r="BR2" s="2">
        <v>6015730878</v>
      </c>
      <c r="BS2" s="2">
        <v>6015730878</v>
      </c>
      <c r="BT2" s="2">
        <v>183400626.71000001</v>
      </c>
      <c r="BU2" s="2">
        <v>185950626.71000001</v>
      </c>
      <c r="BV2" s="1">
        <v>0</v>
      </c>
      <c r="BW2" s="1">
        <v>0</v>
      </c>
      <c r="BX2" s="2">
        <v>3499671556.5900002</v>
      </c>
      <c r="BY2" s="2">
        <v>3499671556.5900002</v>
      </c>
      <c r="BZ2" s="2">
        <v>44074949590.07</v>
      </c>
      <c r="CA2" s="2">
        <v>37737187489.779999</v>
      </c>
      <c r="CB2" s="2">
        <v>54923602790.510002</v>
      </c>
      <c r="CC2" s="2">
        <v>48566608577.919998</v>
      </c>
      <c r="CD2" s="2">
        <v>182369705049.35001</v>
      </c>
      <c r="CE2" s="2">
        <v>161698016315.06</v>
      </c>
      <c r="CF2" s="1" t="s">
        <v>190</v>
      </c>
      <c r="CG2" s="3">
        <v>2016</v>
      </c>
      <c r="CH2" s="3">
        <v>0</v>
      </c>
      <c r="CI2" s="1" t="s">
        <v>194</v>
      </c>
    </row>
    <row r="3" spans="1:87">
      <c r="A3" s="1" t="s">
        <v>183</v>
      </c>
      <c r="B3" s="2">
        <v>174121009199.92999</v>
      </c>
      <c r="C3" s="2">
        <v>87032118210.630005</v>
      </c>
      <c r="D3" s="2">
        <v>12493711.4</v>
      </c>
      <c r="E3" s="2">
        <v>458671184.10000002</v>
      </c>
      <c r="F3" s="1">
        <v>0</v>
      </c>
      <c r="G3" s="1">
        <v>0</v>
      </c>
      <c r="H3" s="2">
        <v>1432734013.8399999</v>
      </c>
      <c r="I3" s="2">
        <v>2075256823.79</v>
      </c>
      <c r="J3" s="2">
        <v>73017106922.210007</v>
      </c>
      <c r="K3" s="2">
        <v>50262540606.599998</v>
      </c>
      <c r="L3" s="2">
        <v>598087657618.32996</v>
      </c>
      <c r="M3" s="2">
        <v>467361336133.57001</v>
      </c>
      <c r="N3" s="2">
        <v>721893499.95000005</v>
      </c>
      <c r="O3" s="2">
        <v>8670500000</v>
      </c>
      <c r="P3" s="2">
        <v>1017552832148.3</v>
      </c>
      <c r="Q3" s="2">
        <v>721295427853.28003</v>
      </c>
      <c r="R3" s="2">
        <v>1340749439.5999999</v>
      </c>
      <c r="S3" s="2">
        <v>1328014343.9200001</v>
      </c>
      <c r="T3" s="2">
        <v>81224305346.589996</v>
      </c>
      <c r="U3" s="2">
        <v>61701988409.620003</v>
      </c>
      <c r="V3" s="2">
        <v>28811300333.549999</v>
      </c>
      <c r="W3" s="2">
        <v>21874424322.700001</v>
      </c>
      <c r="X3" s="2">
        <v>7098808083.3999996</v>
      </c>
      <c r="Y3" s="2">
        <v>6810793073.5799999</v>
      </c>
      <c r="Z3" s="2">
        <v>1022410893.84</v>
      </c>
      <c r="AA3" s="2">
        <v>765312561.25999999</v>
      </c>
      <c r="AB3" s="2">
        <v>1437504847.54</v>
      </c>
      <c r="AC3" s="2">
        <v>1260363652.26</v>
      </c>
      <c r="AD3" s="2">
        <v>206342883.91999999</v>
      </c>
      <c r="AE3" s="2">
        <v>201689835.80000001</v>
      </c>
      <c r="AF3" s="2">
        <v>9651001968.2600002</v>
      </c>
      <c r="AG3" s="2">
        <v>7198532974.1599998</v>
      </c>
      <c r="AH3" s="2">
        <v>14935685952.83</v>
      </c>
      <c r="AI3" s="2">
        <v>7277440604.4499998</v>
      </c>
      <c r="AJ3" s="2">
        <v>147794085656.25</v>
      </c>
      <c r="AK3" s="2">
        <v>109378786070.86</v>
      </c>
      <c r="AL3" s="2">
        <v>1165346917804.55</v>
      </c>
      <c r="AM3" s="2">
        <v>830674213924.14001</v>
      </c>
      <c r="AN3" s="2">
        <v>16108858651.309999</v>
      </c>
      <c r="AO3" s="2">
        <v>16576589202.379999</v>
      </c>
      <c r="AP3" s="2">
        <v>3330183222.9099998</v>
      </c>
      <c r="AQ3" s="2">
        <v>3603839089.8499999</v>
      </c>
      <c r="AR3" s="2">
        <v>173439402739.67001</v>
      </c>
      <c r="AS3" s="2">
        <v>138047562476.06</v>
      </c>
      <c r="AT3" s="2">
        <v>407705939864.83002</v>
      </c>
      <c r="AU3" s="2">
        <v>274645554496.88</v>
      </c>
      <c r="AV3" s="2">
        <v>4930413960.9799995</v>
      </c>
      <c r="AW3" s="2">
        <v>3839926643.4299998</v>
      </c>
      <c r="AX3" s="2">
        <v>10774906265.559999</v>
      </c>
      <c r="AY3" s="2">
        <v>9553084094.3799992</v>
      </c>
      <c r="AZ3" s="2">
        <v>995144331.40999997</v>
      </c>
      <c r="BA3" s="2">
        <v>378374906.63</v>
      </c>
      <c r="BB3" s="2">
        <v>182886802898.35999</v>
      </c>
      <c r="BC3" s="2">
        <v>106580257219.71001</v>
      </c>
      <c r="BD3" s="2">
        <v>847355429875.81006</v>
      </c>
      <c r="BE3" s="2">
        <v>579998485463.06995</v>
      </c>
      <c r="BF3" s="2">
        <v>96029044735.039993</v>
      </c>
      <c r="BG3" s="2">
        <v>56406061283.419998</v>
      </c>
      <c r="BH3" s="2">
        <v>32322671927.209999</v>
      </c>
      <c r="BI3" s="2">
        <v>29108375807.959999</v>
      </c>
      <c r="BJ3" s="2">
        <v>2540666010.1500001</v>
      </c>
      <c r="BK3" s="2">
        <v>2861999502.1199999</v>
      </c>
      <c r="BL3" s="2">
        <v>265299666.71000001</v>
      </c>
      <c r="BM3" s="2">
        <v>504048203.85000002</v>
      </c>
      <c r="BN3" s="2">
        <v>131317548770.45</v>
      </c>
      <c r="BO3" s="2">
        <v>88999157180.070007</v>
      </c>
      <c r="BP3" s="2">
        <v>978672978646.26001</v>
      </c>
      <c r="BQ3" s="2">
        <v>668997642643.14001</v>
      </c>
      <c r="BR3" s="2">
        <v>11039152001</v>
      </c>
      <c r="BS3" s="2">
        <v>11039152001</v>
      </c>
      <c r="BT3" s="2">
        <v>8329263089.0100002</v>
      </c>
      <c r="BU3" s="2">
        <v>8268267782.1499996</v>
      </c>
      <c r="BV3" s="1">
        <v>0</v>
      </c>
      <c r="BW3" s="1">
        <v>0</v>
      </c>
      <c r="BX3" s="2">
        <v>35900071829.040001</v>
      </c>
      <c r="BY3" s="2">
        <v>32540767833.970001</v>
      </c>
      <c r="BZ3" s="2">
        <v>77171850609.869995</v>
      </c>
      <c r="CA3" s="2">
        <v>61200269803.370003</v>
      </c>
      <c r="CB3" s="2">
        <v>186673939158.29001</v>
      </c>
      <c r="CC3" s="2">
        <v>161676571281</v>
      </c>
      <c r="CD3" s="2">
        <v>1165346917804.55</v>
      </c>
      <c r="CE3" s="2">
        <v>830674213924.14001</v>
      </c>
      <c r="CF3" s="1" t="s">
        <v>186</v>
      </c>
      <c r="CG3" s="3">
        <v>2017</v>
      </c>
      <c r="CH3" s="3">
        <v>0</v>
      </c>
      <c r="CI3" s="1" t="s">
        <v>187</v>
      </c>
    </row>
    <row r="4" spans="1:87">
      <c r="A4" s="1" t="s">
        <v>203</v>
      </c>
      <c r="B4" s="2">
        <v>35177276903.910004</v>
      </c>
      <c r="C4" s="2">
        <v>23582239011.200001</v>
      </c>
      <c r="D4" s="1">
        <v>0</v>
      </c>
      <c r="E4" s="1">
        <v>0</v>
      </c>
      <c r="F4" s="2">
        <v>13033083520.99</v>
      </c>
      <c r="G4" s="2">
        <v>13796561238.049999</v>
      </c>
      <c r="H4" s="2">
        <v>12448004833.059999</v>
      </c>
      <c r="I4" s="2">
        <v>12265195443.4</v>
      </c>
      <c r="J4" s="2">
        <v>590693658.21000004</v>
      </c>
      <c r="K4" s="2">
        <v>592510116.61000001</v>
      </c>
      <c r="L4" s="2">
        <v>21503524800.18</v>
      </c>
      <c r="M4" s="2">
        <v>15284904331.040001</v>
      </c>
      <c r="N4" s="2">
        <v>4389760018.8299999</v>
      </c>
      <c r="O4" s="2">
        <v>2657462188.8899999</v>
      </c>
      <c r="P4" s="2">
        <v>88332451429.220001</v>
      </c>
      <c r="Q4" s="2">
        <v>69676691453.619995</v>
      </c>
      <c r="R4" s="2">
        <v>1415354307.8199999</v>
      </c>
      <c r="S4" s="2">
        <v>1555878717.05</v>
      </c>
      <c r="T4" s="2">
        <v>12992767394.280001</v>
      </c>
      <c r="U4" s="2">
        <v>11057819628.139999</v>
      </c>
      <c r="V4" s="2">
        <v>31214015.989999998</v>
      </c>
      <c r="W4" s="2">
        <v>34600393.369999997</v>
      </c>
      <c r="X4" s="2">
        <v>16017523376.110001</v>
      </c>
      <c r="Y4" s="2">
        <v>15544099343.4</v>
      </c>
      <c r="Z4" s="2">
        <v>1530390130.25</v>
      </c>
      <c r="AA4" s="2">
        <v>1786167265.52</v>
      </c>
      <c r="AB4" s="2">
        <v>7005186296.2799997</v>
      </c>
      <c r="AC4" s="2">
        <v>7274440410.9399996</v>
      </c>
      <c r="AD4" s="2">
        <v>19843317357.299999</v>
      </c>
      <c r="AE4" s="2">
        <v>21004123145.389999</v>
      </c>
      <c r="AF4" s="2">
        <v>1895213404.6700001</v>
      </c>
      <c r="AG4" s="2">
        <v>1592009404.5899999</v>
      </c>
      <c r="AH4" s="2">
        <v>1254064181.76</v>
      </c>
      <c r="AI4" s="2">
        <v>858461388.86000001</v>
      </c>
      <c r="AJ4" s="2">
        <v>63130659278.410004</v>
      </c>
      <c r="AK4" s="2">
        <v>61792465895.169998</v>
      </c>
      <c r="AL4" s="2">
        <v>151463110707.63</v>
      </c>
      <c r="AM4" s="2">
        <v>131469157348.78999</v>
      </c>
      <c r="AN4" s="2">
        <v>10878580275.18</v>
      </c>
      <c r="AO4" s="2">
        <v>18165531879.150002</v>
      </c>
      <c r="AP4" s="2">
        <v>16378699659.77</v>
      </c>
      <c r="AQ4" s="2">
        <v>12404889760.049999</v>
      </c>
      <c r="AR4" s="2">
        <v>25654013649.959999</v>
      </c>
      <c r="AS4" s="2">
        <v>20601681120.029999</v>
      </c>
      <c r="AT4" s="2">
        <v>5833552815.0500002</v>
      </c>
      <c r="AU4" s="2">
        <v>5737348712.9700003</v>
      </c>
      <c r="AV4" s="2">
        <v>2349189122.9000001</v>
      </c>
      <c r="AW4" s="2">
        <v>2408525656.48</v>
      </c>
      <c r="AX4" s="2">
        <v>1909260527.4200001</v>
      </c>
      <c r="AY4" s="2">
        <v>1620588401.27</v>
      </c>
      <c r="AZ4" s="2">
        <v>57656458.789999999</v>
      </c>
      <c r="BA4" s="2">
        <v>30570328.66</v>
      </c>
      <c r="BB4" s="2">
        <v>10805162943.620001</v>
      </c>
      <c r="BC4" s="2">
        <v>9459636746.0499992</v>
      </c>
      <c r="BD4" s="2">
        <v>76894450536.479996</v>
      </c>
      <c r="BE4" s="2">
        <v>73563840461.710007</v>
      </c>
      <c r="BF4" s="2">
        <v>16036492809.809999</v>
      </c>
      <c r="BG4" s="2">
        <v>15530801311.799999</v>
      </c>
      <c r="BH4" s="2">
        <v>6211088362.6800003</v>
      </c>
      <c r="BI4" s="2">
        <v>0</v>
      </c>
      <c r="BJ4" s="1">
        <v>1170936828.55</v>
      </c>
      <c r="BK4" s="2">
        <v>582785069.86000001</v>
      </c>
      <c r="BL4" s="2">
        <v>279114620.35000002</v>
      </c>
      <c r="BM4" s="2">
        <v>133243146.68000001</v>
      </c>
      <c r="BN4" s="2">
        <v>27818654033.790001</v>
      </c>
      <c r="BO4" s="2">
        <v>20224776499.360001</v>
      </c>
      <c r="BP4" s="2">
        <v>104713104570.27</v>
      </c>
      <c r="BQ4" s="2">
        <v>93788616961.070007</v>
      </c>
      <c r="BR4" s="2">
        <v>6097402727</v>
      </c>
      <c r="BS4" s="2">
        <v>6097630727</v>
      </c>
      <c r="BT4" s="2">
        <v>826883093.84000003</v>
      </c>
      <c r="BU4" s="2">
        <v>83383194.510000005</v>
      </c>
      <c r="BV4" s="1">
        <v>0</v>
      </c>
      <c r="BW4" s="2">
        <v>1041960</v>
      </c>
      <c r="BX4" s="2">
        <v>2103057782.4100001</v>
      </c>
      <c r="BY4" s="2">
        <v>2076460077.78</v>
      </c>
      <c r="BZ4" s="2">
        <v>22793110884.09</v>
      </c>
      <c r="CA4" s="2">
        <v>17614768751.700001</v>
      </c>
      <c r="CB4" s="2">
        <v>46750006137.360001</v>
      </c>
      <c r="CC4" s="2">
        <v>37680540387.720001</v>
      </c>
      <c r="CD4" s="2">
        <v>151463110707.63</v>
      </c>
      <c r="CE4" s="2">
        <v>131469157348.78999</v>
      </c>
      <c r="CF4" s="1" t="s">
        <v>207</v>
      </c>
      <c r="CG4" s="3">
        <v>2017</v>
      </c>
      <c r="CH4" s="3">
        <v>0</v>
      </c>
      <c r="CI4" s="1" t="s">
        <v>211</v>
      </c>
    </row>
    <row r="5" spans="1:87">
      <c r="A5" s="1" t="s">
        <v>212</v>
      </c>
      <c r="B5" s="2">
        <v>99610431730.399994</v>
      </c>
      <c r="C5" s="2">
        <v>95753662304.520004</v>
      </c>
      <c r="D5" s="2">
        <v>481055568</v>
      </c>
      <c r="E5" s="2">
        <v>250848418.63</v>
      </c>
      <c r="F5" s="2">
        <v>32256413538.139999</v>
      </c>
      <c r="G5" s="2">
        <v>29963355478.450001</v>
      </c>
      <c r="H5" s="2">
        <v>5814491641.1800003</v>
      </c>
      <c r="I5" s="2">
        <v>2824288418.4299998</v>
      </c>
      <c r="J5" s="2">
        <v>3717874635.4400001</v>
      </c>
      <c r="K5" s="2">
        <v>1814945790.78</v>
      </c>
      <c r="L5" s="2">
        <v>16568347179.120001</v>
      </c>
      <c r="M5" s="2">
        <v>9024905239.4099998</v>
      </c>
      <c r="N5" s="2">
        <v>10341912577.58</v>
      </c>
      <c r="O5" s="2">
        <v>1992536503.4300001</v>
      </c>
      <c r="P5" s="2">
        <v>171534646159.35999</v>
      </c>
      <c r="Q5" s="2">
        <v>142915068871.75</v>
      </c>
      <c r="R5" s="2">
        <v>2174941527.25</v>
      </c>
      <c r="S5" s="2">
        <v>1384303560.4000001</v>
      </c>
      <c r="T5" s="2">
        <v>110391368.86</v>
      </c>
      <c r="U5" s="2">
        <v>103913171.51000001</v>
      </c>
      <c r="V5" s="2">
        <v>516630135.79000002</v>
      </c>
      <c r="W5" s="2">
        <v>597736633.95000005</v>
      </c>
      <c r="X5" s="2">
        <v>17467371455.630001</v>
      </c>
      <c r="Y5" s="2">
        <v>17681655478.060001</v>
      </c>
      <c r="Z5" s="2">
        <v>1020709311.3099999</v>
      </c>
      <c r="AA5" s="2">
        <v>581543756.84000003</v>
      </c>
      <c r="AB5" s="2">
        <v>3604467335.23</v>
      </c>
      <c r="AC5" s="2">
        <v>3355276284.7199998</v>
      </c>
      <c r="AD5" s="1">
        <v>0</v>
      </c>
      <c r="AE5" s="1">
        <v>0</v>
      </c>
      <c r="AF5" s="2">
        <v>10838333080.790001</v>
      </c>
      <c r="AG5" s="2">
        <v>9667717152.1499996</v>
      </c>
      <c r="AH5" s="2">
        <v>1010128134.1799999</v>
      </c>
      <c r="AI5" s="2">
        <v>1311590311.26</v>
      </c>
      <c r="AJ5" s="2">
        <v>43433353169.019997</v>
      </c>
      <c r="AK5" s="2">
        <v>39458921517.709999</v>
      </c>
      <c r="AL5" s="2">
        <v>214967999328.38</v>
      </c>
      <c r="AM5" s="2">
        <v>182373990389.45999</v>
      </c>
      <c r="AN5" s="2">
        <v>18646095044.32</v>
      </c>
      <c r="AO5" s="2">
        <v>10701081645.32</v>
      </c>
      <c r="AP5" s="2">
        <v>9766929541.3299999</v>
      </c>
      <c r="AQ5" s="2">
        <v>9127336849.6800003</v>
      </c>
      <c r="AR5" s="2">
        <v>34552886331.559998</v>
      </c>
      <c r="AS5" s="2">
        <v>29541332496.720001</v>
      </c>
      <c r="AT5" s="2">
        <v>14143038242.58</v>
      </c>
      <c r="AU5" s="2">
        <v>10021885515.93</v>
      </c>
      <c r="AV5" s="2">
        <v>1876728937.3399999</v>
      </c>
      <c r="AW5" s="2">
        <v>1702949427.0599999</v>
      </c>
      <c r="AX5" s="2">
        <v>3908873986.27</v>
      </c>
      <c r="AY5" s="2">
        <v>3126302754.29</v>
      </c>
      <c r="AZ5" s="2">
        <v>196103905.86000001</v>
      </c>
      <c r="BA5" s="2">
        <v>41781977.25</v>
      </c>
      <c r="BB5" s="2">
        <v>2604482345.3000002</v>
      </c>
      <c r="BC5" s="2">
        <v>2224272271.0900002</v>
      </c>
      <c r="BD5" s="2">
        <v>147490788889.60999</v>
      </c>
      <c r="BE5" s="2">
        <v>126852012614.25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2">
        <v>403487740.43000001</v>
      </c>
      <c r="BM5" s="2">
        <v>280009411.36000001</v>
      </c>
      <c r="BN5" s="2">
        <v>642412675.58000004</v>
      </c>
      <c r="BO5" s="2">
        <v>569822520.11000001</v>
      </c>
      <c r="BP5" s="2">
        <v>148133201565.19</v>
      </c>
      <c r="BQ5" s="2">
        <v>127421835134.36</v>
      </c>
      <c r="BR5" s="2">
        <v>6015730878</v>
      </c>
      <c r="BS5" s="2">
        <v>6015730878</v>
      </c>
      <c r="BT5" s="2">
        <v>103880600.70999999</v>
      </c>
      <c r="BU5" s="2">
        <v>183400626.71000001</v>
      </c>
      <c r="BX5" s="2">
        <v>3499671556.5900002</v>
      </c>
      <c r="BY5" s="2">
        <v>3499671556.5900002</v>
      </c>
      <c r="BZ5" s="2">
        <v>55740076085.900002</v>
      </c>
      <c r="CA5" s="2">
        <v>44226792442.660004</v>
      </c>
      <c r="CB5" s="2">
        <v>66834797763.190002</v>
      </c>
      <c r="CC5" s="2">
        <v>54952155255.099998</v>
      </c>
      <c r="CD5" s="2">
        <v>214967999328.38</v>
      </c>
      <c r="CE5" s="2">
        <v>182373990389.45999</v>
      </c>
      <c r="CF5" s="1" t="s">
        <v>207</v>
      </c>
      <c r="CG5" s="3">
        <v>2017</v>
      </c>
      <c r="CH5" s="3">
        <v>0</v>
      </c>
      <c r="CI5" s="1" t="s">
        <v>213</v>
      </c>
    </row>
    <row r="6" spans="1:87">
      <c r="A6" s="1" t="s">
        <v>216</v>
      </c>
      <c r="B6" s="6">
        <v>48274200000</v>
      </c>
      <c r="C6" s="6">
        <v>27169118000</v>
      </c>
      <c r="D6" s="6">
        <v>353327000</v>
      </c>
      <c r="E6" s="6">
        <v>412813000</v>
      </c>
      <c r="F6" s="6">
        <v>10854226000</v>
      </c>
      <c r="G6" s="6">
        <v>7427488000</v>
      </c>
      <c r="H6" s="6">
        <v>17528717000</v>
      </c>
      <c r="I6" s="6">
        <v>13454511000</v>
      </c>
      <c r="J6" s="6">
        <v>1672248000</v>
      </c>
      <c r="K6" s="6">
        <v>1587366000</v>
      </c>
      <c r="L6" s="6">
        <v>29444166000</v>
      </c>
      <c r="M6" s="6">
        <v>15626897000</v>
      </c>
      <c r="N6" s="6">
        <v>46847271000</v>
      </c>
      <c r="O6" s="6">
        <v>43529597000</v>
      </c>
      <c r="P6" s="6">
        <v>169810676000</v>
      </c>
      <c r="Q6" s="6">
        <v>120621320000</v>
      </c>
      <c r="R6" s="6">
        <v>1831051000</v>
      </c>
      <c r="S6" s="6">
        <v>5187732000</v>
      </c>
      <c r="T6" s="6">
        <v>2633698000</v>
      </c>
      <c r="U6" s="6">
        <v>2211732000</v>
      </c>
      <c r="V6" s="6">
        <v>420802000</v>
      </c>
      <c r="W6" s="6">
        <v>494122000</v>
      </c>
      <c r="X6" s="6">
        <v>22600724000</v>
      </c>
      <c r="Y6" s="6">
        <v>21056791000</v>
      </c>
      <c r="Z6" s="6">
        <v>879576000</v>
      </c>
      <c r="AA6" s="6">
        <v>580729000</v>
      </c>
      <c r="AB6" s="6">
        <v>15167036000</v>
      </c>
      <c r="AC6" s="6">
        <v>6868538000</v>
      </c>
      <c r="AD6" s="6">
        <v>28903785000</v>
      </c>
      <c r="AE6" s="6">
        <v>5730995000</v>
      </c>
      <c r="AF6" s="6">
        <v>4023334000</v>
      </c>
      <c r="AG6" s="6">
        <v>3030383000</v>
      </c>
      <c r="AH6" s="6">
        <v>614822000</v>
      </c>
      <c r="AI6" s="6">
        <v>4158530000</v>
      </c>
      <c r="AJ6" s="6">
        <v>78296182000</v>
      </c>
      <c r="AK6" s="6">
        <v>49979391000</v>
      </c>
      <c r="AL6" s="6">
        <v>248106858000</v>
      </c>
      <c r="AM6" s="6">
        <v>170600711000</v>
      </c>
      <c r="AN6" s="6">
        <v>2584102000</v>
      </c>
      <c r="AO6" s="6">
        <v>3024426000</v>
      </c>
      <c r="AP6" s="6">
        <v>25207785000</v>
      </c>
      <c r="AQ6" s="6">
        <v>18484939000</v>
      </c>
      <c r="AR6" s="6">
        <v>35144777000</v>
      </c>
      <c r="AS6" s="6">
        <v>25356960000</v>
      </c>
      <c r="AT6" s="6">
        <v>17409063000</v>
      </c>
      <c r="AU6" s="6">
        <v>10252375000</v>
      </c>
      <c r="AV6" s="6">
        <v>5247500000</v>
      </c>
      <c r="AW6" s="6">
        <v>3154387000</v>
      </c>
      <c r="AX6" s="6">
        <v>3544154000</v>
      </c>
      <c r="AY6" s="6">
        <v>2364446000</v>
      </c>
      <c r="AZ6" s="6">
        <v>94801000</v>
      </c>
      <c r="BA6" s="6">
        <v>21343000</v>
      </c>
      <c r="BB6" s="6">
        <v>3170405000</v>
      </c>
      <c r="BC6" s="6">
        <v>1571422000</v>
      </c>
      <c r="BD6" s="6">
        <v>119091857000</v>
      </c>
      <c r="BE6" s="6">
        <v>89184000000</v>
      </c>
      <c r="BF6" s="6">
        <v>32986325000</v>
      </c>
      <c r="BG6" s="6">
        <v>2254348000</v>
      </c>
      <c r="BH6" s="6">
        <v>4553054000</v>
      </c>
      <c r="BI6" s="6">
        <v>4818769000</v>
      </c>
      <c r="BJ6" s="6">
        <v>994059000</v>
      </c>
      <c r="BK6" s="6">
        <v>888152000</v>
      </c>
      <c r="BL6" s="6">
        <v>3972823000</v>
      </c>
      <c r="BM6" s="6">
        <v>1831973000</v>
      </c>
      <c r="BN6" s="6">
        <v>46089830000</v>
      </c>
      <c r="BO6" s="6">
        <v>12440015000</v>
      </c>
      <c r="BP6" s="6">
        <v>165181687000</v>
      </c>
      <c r="BQ6" s="6">
        <v>101624015000</v>
      </c>
      <c r="BR6" s="6">
        <v>6561053000</v>
      </c>
      <c r="BS6" s="6">
        <v>6458767000</v>
      </c>
      <c r="BT6" s="6">
        <v>15911504000</v>
      </c>
      <c r="BU6" s="6">
        <v>13596569000</v>
      </c>
      <c r="BV6" s="6">
        <v>366842</v>
      </c>
      <c r="BW6" s="1">
        <v>0</v>
      </c>
      <c r="BX6" s="6">
        <v>3882232000</v>
      </c>
      <c r="BY6" s="6">
        <v>2804469000</v>
      </c>
      <c r="BZ6" s="6">
        <v>47627235000</v>
      </c>
      <c r="CA6" s="6">
        <v>38105391000</v>
      </c>
      <c r="CB6" s="6">
        <v>82925171000</v>
      </c>
      <c r="CC6" s="6">
        <v>68976696000</v>
      </c>
      <c r="CD6" s="6">
        <v>248106858000</v>
      </c>
      <c r="CE6" s="6">
        <v>170600711000</v>
      </c>
      <c r="CF6" s="1" t="s">
        <v>207</v>
      </c>
      <c r="CG6" s="3">
        <v>2017</v>
      </c>
      <c r="CH6" s="3">
        <v>0</v>
      </c>
      <c r="CI6" s="1" t="s">
        <v>218</v>
      </c>
    </row>
    <row r="7" spans="1:87">
      <c r="A7" s="1" t="s">
        <v>220</v>
      </c>
      <c r="B7" s="2">
        <v>87868869913.339996</v>
      </c>
      <c r="C7" s="2">
        <v>66854962118.220001</v>
      </c>
      <c r="D7" s="1">
        <v>0</v>
      </c>
      <c r="E7" s="1">
        <v>0</v>
      </c>
      <c r="F7" s="2">
        <v>1221706039</v>
      </c>
      <c r="G7" s="2">
        <v>817627172</v>
      </c>
      <c r="H7" s="1">
        <v>0</v>
      </c>
      <c r="I7" s="1">
        <v>0</v>
      </c>
      <c r="J7" s="2">
        <v>790807322.07000005</v>
      </c>
      <c r="K7" s="2">
        <v>1046100696.92</v>
      </c>
      <c r="L7" s="2">
        <v>22057481376.459999</v>
      </c>
      <c r="M7" s="2">
        <v>20622251825.549999</v>
      </c>
      <c r="N7" s="2">
        <v>37539231.490000002</v>
      </c>
      <c r="O7" s="2">
        <v>231474570.63</v>
      </c>
      <c r="P7" s="2">
        <v>112249185961.60001</v>
      </c>
      <c r="Q7" s="2">
        <v>90180548805.570007</v>
      </c>
      <c r="R7" s="2">
        <v>29000000</v>
      </c>
      <c r="S7" s="2">
        <v>29000000</v>
      </c>
      <c r="T7" s="1">
        <v>0</v>
      </c>
      <c r="U7" s="1">
        <v>0</v>
      </c>
      <c r="V7" s="1">
        <v>0</v>
      </c>
      <c r="W7" s="1">
        <v>0</v>
      </c>
      <c r="X7" s="2">
        <v>15244096632.02</v>
      </c>
      <c r="Y7" s="2">
        <v>14453177439.34</v>
      </c>
      <c r="Z7" s="2">
        <v>2016405005.77</v>
      </c>
      <c r="AA7" s="2">
        <v>2745579995.6799998</v>
      </c>
      <c r="AB7" s="2">
        <v>3458622239.3800001</v>
      </c>
      <c r="AC7" s="2">
        <v>3531740625.5999999</v>
      </c>
      <c r="AD7" s="1">
        <v>0</v>
      </c>
      <c r="AE7" s="1">
        <v>0</v>
      </c>
      <c r="AF7" s="2">
        <v>1401797361.77</v>
      </c>
      <c r="AG7" s="2">
        <v>1745539120.6800001</v>
      </c>
      <c r="AH7" s="2">
        <v>0</v>
      </c>
      <c r="AI7" s="2">
        <v>0</v>
      </c>
      <c r="AJ7" s="2">
        <v>22360930913.48</v>
      </c>
      <c r="AK7" s="2">
        <v>22753989474.84</v>
      </c>
      <c r="AL7" s="2">
        <v>134610116875.08</v>
      </c>
      <c r="AM7" s="2">
        <v>112934538280.41</v>
      </c>
      <c r="AN7" s="1">
        <v>0</v>
      </c>
      <c r="AO7" s="1">
        <v>0</v>
      </c>
      <c r="AP7" s="1">
        <v>0</v>
      </c>
      <c r="AQ7" s="1">
        <v>0</v>
      </c>
      <c r="AR7" s="2">
        <v>992055910.47000003</v>
      </c>
      <c r="AS7" s="2">
        <v>1040608203.1799999</v>
      </c>
      <c r="AT7" s="2">
        <v>14429106902.379999</v>
      </c>
      <c r="AU7" s="2">
        <v>17541082237.009998</v>
      </c>
      <c r="AV7" s="2">
        <v>1901644193.6400001</v>
      </c>
      <c r="AW7" s="2">
        <v>1628507252.03</v>
      </c>
      <c r="AX7" s="2">
        <v>7726135741.8999996</v>
      </c>
      <c r="AY7" s="2">
        <v>4272289194.5700002</v>
      </c>
      <c r="AZ7" s="2">
        <v>23414593.670000002</v>
      </c>
      <c r="BA7" s="2">
        <v>34481635.329999998</v>
      </c>
      <c r="BB7" s="2">
        <v>3039948303.8000002</v>
      </c>
      <c r="BC7" s="2">
        <v>1724638571.4400001</v>
      </c>
      <c r="BD7" s="2">
        <v>38574919400</v>
      </c>
      <c r="BE7" s="2">
        <v>37020425425.690002</v>
      </c>
      <c r="BF7" s="1">
        <v>0</v>
      </c>
      <c r="BG7" s="1">
        <v>0</v>
      </c>
      <c r="BH7" s="1">
        <v>0</v>
      </c>
      <c r="BI7" s="1">
        <v>0</v>
      </c>
      <c r="BJ7" s="2">
        <v>15570000</v>
      </c>
      <c r="BK7" s="2">
        <v>15570000</v>
      </c>
      <c r="BL7" s="1">
        <v>0</v>
      </c>
      <c r="BM7" s="1">
        <v>0</v>
      </c>
      <c r="BN7" s="2">
        <v>15570000</v>
      </c>
      <c r="BO7" s="2">
        <v>15570000</v>
      </c>
      <c r="BP7" s="2">
        <v>38590489400</v>
      </c>
      <c r="BQ7" s="2">
        <v>37035995425.690002</v>
      </c>
      <c r="BR7" s="2">
        <v>1256197800</v>
      </c>
      <c r="BS7" s="2">
        <v>1256197800</v>
      </c>
      <c r="BT7" s="2">
        <v>1374964415.72</v>
      </c>
      <c r="BU7" s="2">
        <v>1374964415.72</v>
      </c>
      <c r="BV7" s="1">
        <v>0</v>
      </c>
      <c r="BW7" s="1">
        <v>0</v>
      </c>
      <c r="BX7" s="2">
        <v>8215595509.6899996</v>
      </c>
      <c r="BY7" s="2">
        <v>7135649963.1199999</v>
      </c>
      <c r="BZ7" s="2">
        <v>80011307450.330002</v>
      </c>
      <c r="CA7" s="2">
        <v>62717808036.610001</v>
      </c>
      <c r="CB7" s="2">
        <v>96019627475.080002</v>
      </c>
      <c r="CC7" s="2">
        <v>75898542854.720001</v>
      </c>
      <c r="CD7" s="2">
        <v>134610116875.08</v>
      </c>
      <c r="CE7" s="2">
        <v>112934538280.41</v>
      </c>
      <c r="CF7" s="1" t="s">
        <v>222</v>
      </c>
      <c r="CG7" s="3">
        <v>2017</v>
      </c>
      <c r="CH7" s="3">
        <v>0</v>
      </c>
      <c r="CI7" s="1" t="s">
        <v>224</v>
      </c>
    </row>
    <row r="8" spans="1:87">
      <c r="P8" s="1">
        <f>SUM(B8:O8)</f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6DBBBAA-9574-4501-9589-027AC1D7A5BF}">
          <x14:formula1>
            <xm:f>基础数据表!$B$4:$B$36</xm:f>
          </x14:formula1>
          <xm:sqref>A2:A1048576</xm:sqref>
        </x14:dataValidation>
        <x14:dataValidation type="list" allowBlank="1" showInputMessage="1" showErrorMessage="1" xr:uid="{4F0E75C2-FC86-45A9-ADE4-97333BA31601}">
          <x14:formula1>
            <xm:f>基础数据表!$C$4:$C$27</xm:f>
          </x14:formula1>
          <xm:sqref>CF2:CF1048576</xm:sqref>
        </x14:dataValidation>
        <x14:dataValidation type="list" allowBlank="1" showInputMessage="1" showErrorMessage="1" xr:uid="{E9A79555-3BA3-4A87-8DEF-6FB02FF4564C}">
          <x14:formula1>
            <xm:f>基础数据表!$D$4:$D$15</xm:f>
          </x14:formula1>
          <xm:sqref>CG2:CG1048576</xm:sqref>
        </x14:dataValidation>
        <x14:dataValidation type="list" allowBlank="1" showInputMessage="1" showErrorMessage="1" xr:uid="{465D3134-51B9-4278-8C57-E117E3DDF830}">
          <x14:formula1>
            <xm:f>基础数据表!$E$4:$E$8</xm:f>
          </x14:formula1>
          <xm:sqref>CH2:CH1048576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3252-11D5-4579-8AB9-D4468734B29D}">
  <dimension ref="A1:AO7"/>
  <sheetViews>
    <sheetView workbookViewId="0">
      <selection activeCell="AO12" sqref="AO12"/>
    </sheetView>
  </sheetViews>
  <sheetFormatPr defaultRowHeight="16.5"/>
  <cols>
    <col min="1" max="1" width="10.28515625" style="1" bestFit="1" customWidth="1"/>
    <col min="2" max="7" width="20.5703125" style="1" bestFit="1" customWidth="1"/>
    <col min="8" max="8" width="20.5703125" style="1" customWidth="1"/>
    <col min="9" max="9" width="23.7109375" style="1" customWidth="1"/>
    <col min="10" max="10" width="16.28515625" style="1" bestFit="1" customWidth="1"/>
    <col min="11" max="11" width="16.42578125" style="1" bestFit="1" customWidth="1"/>
    <col min="12" max="16" width="19.28515625" style="1" bestFit="1" customWidth="1"/>
    <col min="17" max="17" width="18" style="1" bestFit="1" customWidth="1"/>
    <col min="18" max="21" width="19" style="1" bestFit="1" customWidth="1"/>
    <col min="22" max="23" width="19.28515625" style="1" bestFit="1" customWidth="1"/>
    <col min="24" max="25" width="18" style="1" bestFit="1" customWidth="1"/>
    <col min="26" max="26" width="16.28515625" style="1" bestFit="1" customWidth="1"/>
    <col min="27" max="27" width="16.42578125" style="1" bestFit="1" customWidth="1"/>
    <col min="28" max="33" width="19.28515625" style="1" bestFit="1" customWidth="1"/>
    <col min="34" max="35" width="13.85546875" style="1" bestFit="1" customWidth="1"/>
    <col min="36" max="37" width="19.28515625" style="1" bestFit="1" customWidth="1"/>
    <col min="38" max="38" width="10.28515625" style="1" bestFit="1" customWidth="1"/>
    <col min="39" max="40" width="10.28515625" style="3" bestFit="1" customWidth="1"/>
    <col min="41" max="41" width="15.42578125" style="1" bestFit="1" customWidth="1"/>
    <col min="42" max="16384" width="9.140625" style="1"/>
  </cols>
  <sheetData>
    <row r="1" spans="1:41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105</v>
      </c>
      <c r="AA1" s="1" t="s">
        <v>106</v>
      </c>
      <c r="AB1" s="1" t="s">
        <v>107</v>
      </c>
      <c r="AC1" s="1" t="s">
        <v>108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193</v>
      </c>
      <c r="AJ1" s="1" t="s">
        <v>114</v>
      </c>
      <c r="AK1" s="1" t="s">
        <v>115</v>
      </c>
      <c r="AL1" s="1" t="s">
        <v>76</v>
      </c>
      <c r="AM1" s="3" t="s">
        <v>77</v>
      </c>
      <c r="AN1" s="3" t="s">
        <v>78</v>
      </c>
      <c r="AO1" s="1" t="s">
        <v>79</v>
      </c>
    </row>
    <row r="2" spans="1:41">
      <c r="A2" s="1" t="s">
        <v>192</v>
      </c>
      <c r="B2" s="2">
        <v>110113101850.23</v>
      </c>
      <c r="C2" s="2">
        <v>100564453646.56</v>
      </c>
      <c r="D2" s="2">
        <v>108302565293.7</v>
      </c>
      <c r="E2" s="2">
        <v>97745137194.160004</v>
      </c>
      <c r="F2" s="2">
        <v>91529379824.610001</v>
      </c>
      <c r="G2" s="2">
        <v>86134609086.800003</v>
      </c>
      <c r="H2" s="2">
        <v>72885641217</v>
      </c>
      <c r="I2" s="2">
        <v>66017353745.089996</v>
      </c>
      <c r="J2" s="2">
        <v>93317462.310000002</v>
      </c>
      <c r="K2" s="2">
        <v>652352307.91999996</v>
      </c>
      <c r="L2" s="2">
        <v>1430404246.95</v>
      </c>
      <c r="M2" s="2">
        <v>751894199.95000005</v>
      </c>
      <c r="N2" s="2">
        <v>16477265963.040001</v>
      </c>
      <c r="O2" s="2">
        <v>15506341694.209999</v>
      </c>
      <c r="P2" s="2">
        <v>5488955551.1999998</v>
      </c>
      <c r="Q2" s="2">
        <v>5048746635.4799995</v>
      </c>
      <c r="R2" s="2">
        <v>-4845546598.04</v>
      </c>
      <c r="S2" s="2">
        <v>-1928797250.1800001</v>
      </c>
      <c r="T2" s="2">
        <v>-2221356324.5500002</v>
      </c>
      <c r="U2" s="2">
        <v>96654919.950000003</v>
      </c>
      <c r="V2" s="2">
        <v>17455697835.720001</v>
      </c>
      <c r="W2" s="2">
        <v>13516176980.540001</v>
      </c>
      <c r="X2" s="2">
        <v>1096234774.23</v>
      </c>
      <c r="Y2" s="2">
        <v>1404291659.8499999</v>
      </c>
      <c r="Z2" s="2">
        <v>20742533.350000001</v>
      </c>
      <c r="AA2" s="2">
        <v>11049178.359999999</v>
      </c>
      <c r="AB2" s="2">
        <v>18531190076.599998</v>
      </c>
      <c r="AC2" s="2">
        <v>14909419462.030001</v>
      </c>
      <c r="AD2" s="2">
        <v>3006555172.73</v>
      </c>
      <c r="AE2" s="2">
        <v>2285686841.8099999</v>
      </c>
      <c r="AF2" s="2">
        <v>15524634903.870001</v>
      </c>
      <c r="AG2" s="2">
        <v>12623732620.219999</v>
      </c>
      <c r="AH2" s="1">
        <v>2.56</v>
      </c>
      <c r="AI2" s="1">
        <v>2.08</v>
      </c>
      <c r="AJ2" s="2">
        <v>15470165427.549999</v>
      </c>
      <c r="AK2" s="2">
        <v>12484010303.780001</v>
      </c>
      <c r="AL2" s="1" t="s">
        <v>190</v>
      </c>
      <c r="AM2" s="3">
        <v>2016</v>
      </c>
      <c r="AN2" s="3">
        <v>0</v>
      </c>
      <c r="AO2" s="1" t="s">
        <v>194</v>
      </c>
    </row>
    <row r="3" spans="1:41">
      <c r="A3" s="1" t="s">
        <v>191</v>
      </c>
      <c r="B3" s="2">
        <v>242897110250.51999</v>
      </c>
      <c r="C3" s="2">
        <v>240477236923.34</v>
      </c>
      <c r="D3" s="1">
        <v>0</v>
      </c>
      <c r="E3" s="1">
        <v>0</v>
      </c>
      <c r="F3" s="2">
        <v>198323839985.10001</v>
      </c>
      <c r="G3" s="2">
        <v>206467293987.85999</v>
      </c>
      <c r="H3" s="2">
        <v>160079915903.42999</v>
      </c>
      <c r="I3" s="2">
        <v>169742403431.76999</v>
      </c>
      <c r="J3" s="1">
        <v>0</v>
      </c>
      <c r="K3" s="1">
        <v>0</v>
      </c>
      <c r="L3" s="2">
        <v>19722230687.349998</v>
      </c>
      <c r="M3" s="2">
        <v>21978754590.73</v>
      </c>
      <c r="N3" s="2">
        <v>6261981320.7600002</v>
      </c>
      <c r="O3" s="2">
        <v>5160715903.6000004</v>
      </c>
      <c r="P3" s="2">
        <v>8865714082.0900002</v>
      </c>
      <c r="Q3" s="2">
        <v>6800561936.6199999</v>
      </c>
      <c r="R3" s="2">
        <v>2075256781.28</v>
      </c>
      <c r="S3" s="2">
        <v>1592067967.1400001</v>
      </c>
      <c r="T3" s="2">
        <v>6244561688.3900003</v>
      </c>
      <c r="U3" s="2">
        <v>5013835862.3800001</v>
      </c>
      <c r="V3" s="2">
        <v>50812916408.400002</v>
      </c>
      <c r="W3" s="2">
        <v>39021784520.230003</v>
      </c>
      <c r="X3" s="2">
        <v>723287994.90999997</v>
      </c>
      <c r="Y3" s="2">
        <v>396761212.13</v>
      </c>
      <c r="Z3" s="2">
        <v>394251737.89999998</v>
      </c>
      <c r="AA3" s="2">
        <v>164934006.08000001</v>
      </c>
      <c r="AB3" s="2">
        <v>51141952665.410004</v>
      </c>
      <c r="AC3" s="2">
        <v>39253611726.279999</v>
      </c>
      <c r="AD3" s="2">
        <v>13933565335.34</v>
      </c>
      <c r="AE3" s="2">
        <v>10903356245.620001</v>
      </c>
      <c r="AF3" s="2">
        <v>37208387330.07</v>
      </c>
      <c r="AG3" s="2">
        <v>28350255480.66</v>
      </c>
      <c r="AH3" s="1">
        <v>2.54</v>
      </c>
      <c r="AI3" s="1">
        <v>1.9</v>
      </c>
      <c r="AJ3" s="2">
        <v>37007858045.099998</v>
      </c>
      <c r="AK3" s="2">
        <v>28311311325.540001</v>
      </c>
      <c r="AL3" s="1" t="s">
        <v>186</v>
      </c>
      <c r="AM3" s="3">
        <v>2017</v>
      </c>
      <c r="AN3" s="3">
        <v>0</v>
      </c>
      <c r="AO3" s="1" t="s">
        <v>187</v>
      </c>
    </row>
    <row r="4" spans="1:41">
      <c r="A4" s="1" t="s">
        <v>212</v>
      </c>
      <c r="B4" s="2">
        <v>150019551611.75</v>
      </c>
      <c r="C4" s="2">
        <v>110113101850.23</v>
      </c>
      <c r="D4" s="2">
        <v>148286450009.17999</v>
      </c>
      <c r="E4" s="2">
        <v>108302565293.7</v>
      </c>
      <c r="F4" s="2">
        <v>124698812663.7</v>
      </c>
      <c r="G4" s="2">
        <v>91483546050.460007</v>
      </c>
      <c r="H4" s="2">
        <v>99562912753.169998</v>
      </c>
      <c r="I4" s="2">
        <v>72885641217</v>
      </c>
      <c r="J4" s="2">
        <v>195890946.47</v>
      </c>
      <c r="K4" s="2">
        <v>93317462.310000002</v>
      </c>
      <c r="L4" s="2">
        <v>1513035444.4100001</v>
      </c>
      <c r="M4" s="2">
        <v>1430404246.95</v>
      </c>
      <c r="N4" s="2">
        <v>16660268494.07</v>
      </c>
      <c r="O4" s="2">
        <v>16477265963.040001</v>
      </c>
      <c r="P4" s="2">
        <v>6071143700.0100002</v>
      </c>
      <c r="Q4" s="2">
        <v>5485919007.5100002</v>
      </c>
      <c r="R4" s="2">
        <v>431284686.19</v>
      </c>
      <c r="S4" s="2">
        <v>-4845422380.2600002</v>
      </c>
      <c r="T4" s="2">
        <v>396648138.31999999</v>
      </c>
      <c r="U4" s="2">
        <v>-2221356324.5500002</v>
      </c>
      <c r="V4" s="2">
        <v>26126666010.259998</v>
      </c>
      <c r="W4" s="2">
        <v>17503625548.310001</v>
      </c>
      <c r="X4" s="2">
        <v>511059113.00999999</v>
      </c>
      <c r="Y4" s="2">
        <v>1093853241.0899999</v>
      </c>
      <c r="Z4" s="2">
        <v>20540169.370000001</v>
      </c>
      <c r="AA4" s="2">
        <v>24405359.559999999</v>
      </c>
      <c r="AB4" s="2">
        <v>26617184953.900002</v>
      </c>
      <c r="AC4" s="2">
        <v>18573073429.84</v>
      </c>
      <c r="AD4" s="2">
        <v>4108585909.8099999</v>
      </c>
      <c r="AE4" s="2">
        <v>3006619752.2399998</v>
      </c>
      <c r="AF4" s="2">
        <v>22508599044.09</v>
      </c>
      <c r="AG4" s="2">
        <v>15566453677.6</v>
      </c>
      <c r="AH4" s="1">
        <v>3.72</v>
      </c>
      <c r="AI4" s="1">
        <v>2.57</v>
      </c>
      <c r="AJ4" s="2">
        <v>22634319368.720001</v>
      </c>
      <c r="AK4" s="2">
        <v>15474851482.24</v>
      </c>
      <c r="AL4" s="1" t="s">
        <v>207</v>
      </c>
      <c r="AM4" s="3">
        <v>2017</v>
      </c>
      <c r="AN4" s="3">
        <v>0</v>
      </c>
      <c r="AO4" s="1" t="s">
        <v>213</v>
      </c>
    </row>
    <row r="5" spans="1:41">
      <c r="A5" s="1" t="s">
        <v>203</v>
      </c>
      <c r="B5" s="2">
        <v>159254466909.45999</v>
      </c>
      <c r="C5" s="2">
        <v>119132261662.60001</v>
      </c>
      <c r="D5" s="2">
        <v>159254466909.45999</v>
      </c>
      <c r="E5" s="2">
        <v>119132261662.60001</v>
      </c>
      <c r="F5" s="2">
        <v>152156542051.79999</v>
      </c>
      <c r="G5" s="2">
        <v>113723647827.22</v>
      </c>
      <c r="H5" s="2">
        <v>109889621609.45</v>
      </c>
      <c r="I5" s="2">
        <v>82166530321.020004</v>
      </c>
      <c r="J5" s="1">
        <v>0</v>
      </c>
      <c r="K5" s="1">
        <v>0</v>
      </c>
      <c r="L5" s="2">
        <v>808890988.25</v>
      </c>
      <c r="M5" s="2">
        <v>687907686.34000003</v>
      </c>
      <c r="N5" s="2">
        <v>28276014979.779999</v>
      </c>
      <c r="O5" s="2">
        <v>21254103195.32</v>
      </c>
      <c r="P5" s="2">
        <v>11133225318.879999</v>
      </c>
      <c r="Q5" s="2">
        <v>8404150036.4899998</v>
      </c>
      <c r="R5" s="2">
        <v>1392872274.21</v>
      </c>
      <c r="S5" s="2">
        <v>720408216.52999997</v>
      </c>
      <c r="T5" s="2">
        <v>1481800064.8199999</v>
      </c>
      <c r="U5" s="2">
        <v>1619717433.78</v>
      </c>
      <c r="V5" s="2">
        <v>10113122382</v>
      </c>
      <c r="W5" s="2">
        <v>7354226263.7200003</v>
      </c>
      <c r="X5" s="2">
        <v>692963237.75999999</v>
      </c>
      <c r="Y5" s="2">
        <v>1170564378.2</v>
      </c>
      <c r="Z5" s="2">
        <v>261629717.99000001</v>
      </c>
      <c r="AA5" s="2">
        <v>336173701.05000001</v>
      </c>
      <c r="AB5" s="2">
        <v>10544455901.77</v>
      </c>
      <c r="AC5" s="2">
        <v>8188616940.8699999</v>
      </c>
      <c r="AD5" s="2">
        <v>1492806717.73</v>
      </c>
      <c r="AE5" s="2">
        <v>1492636755.3199999</v>
      </c>
      <c r="AF5" s="2">
        <v>9051649184.0400009</v>
      </c>
      <c r="AG5" s="2">
        <v>6695980185.5500002</v>
      </c>
      <c r="AH5" s="1">
        <v>1.1359999999999999</v>
      </c>
      <c r="AI5" s="1">
        <v>0.82699999999999996</v>
      </c>
      <c r="AJ5" s="2">
        <v>8447593492.4300003</v>
      </c>
      <c r="AK5" s="2">
        <v>6659288647.04</v>
      </c>
      <c r="AL5" s="1" t="s">
        <v>207</v>
      </c>
      <c r="AM5" s="3">
        <v>2017</v>
      </c>
      <c r="AN5" s="3">
        <v>0</v>
      </c>
      <c r="AO5" s="1" t="s">
        <v>211</v>
      </c>
    </row>
    <row r="6" spans="1:41">
      <c r="A6" s="1" t="s">
        <v>216</v>
      </c>
      <c r="B6" s="6">
        <v>241918896000</v>
      </c>
      <c r="C6" s="6">
        <v>159841701000</v>
      </c>
      <c r="D6" s="6">
        <v>240712301000</v>
      </c>
      <c r="E6" s="6">
        <v>159044041000</v>
      </c>
      <c r="F6" s="6">
        <f>H6+J6+L6+N6+P6+R6</f>
        <v>224462763000</v>
      </c>
      <c r="G6" s="6">
        <f>I6+K6+M6+O6+Q6+S6</f>
        <v>143425412000</v>
      </c>
      <c r="H6" s="1">
        <v>180460552000</v>
      </c>
      <c r="I6" s="1">
        <v>115615437000</v>
      </c>
      <c r="J6" s="6">
        <v>250925000</v>
      </c>
      <c r="K6" s="6">
        <v>439607000</v>
      </c>
      <c r="L6" s="6">
        <v>1416428000</v>
      </c>
      <c r="M6" s="6">
        <v>1077119000</v>
      </c>
      <c r="N6" s="6">
        <v>26738673000</v>
      </c>
      <c r="O6" s="6">
        <v>17678451000</v>
      </c>
      <c r="P6" s="6">
        <v>14780236000</v>
      </c>
      <c r="Q6" s="6">
        <v>9620777000</v>
      </c>
      <c r="R6" s="6">
        <v>815949000</v>
      </c>
      <c r="S6" s="6">
        <v>-1005979000</v>
      </c>
      <c r="T6" s="6">
        <v>1830221000</v>
      </c>
      <c r="U6" s="6">
        <v>1285961000</v>
      </c>
      <c r="V6" s="6">
        <v>21627854000</v>
      </c>
      <c r="W6" s="6">
        <v>17324101000</v>
      </c>
      <c r="X6" s="6">
        <v>467204000</v>
      </c>
      <c r="Y6" s="6">
        <v>1758220000</v>
      </c>
      <c r="Z6" s="6">
        <v>240284000</v>
      </c>
      <c r="AA6" s="6">
        <v>167718000</v>
      </c>
      <c r="AB6" s="6">
        <v>21854774000</v>
      </c>
      <c r="AC6" s="6">
        <v>18914603000</v>
      </c>
      <c r="AD6" s="6">
        <v>3243584000</v>
      </c>
      <c r="AE6" s="6">
        <v>3052691000</v>
      </c>
      <c r="AF6" s="6">
        <v>18611190000</v>
      </c>
      <c r="AG6" s="6">
        <v>15861912000</v>
      </c>
      <c r="AH6" s="1">
        <v>2.66</v>
      </c>
      <c r="AI6" s="1">
        <v>2.29</v>
      </c>
      <c r="AJ6" s="6">
        <v>18300562000</v>
      </c>
      <c r="AK6" s="6">
        <v>17050127000</v>
      </c>
      <c r="AL6" s="1" t="s">
        <v>207</v>
      </c>
      <c r="AM6" s="3">
        <v>2017</v>
      </c>
      <c r="AN6" s="3">
        <v>0</v>
      </c>
      <c r="AO6" s="1" t="s">
        <v>218</v>
      </c>
    </row>
    <row r="7" spans="1:41">
      <c r="A7" s="1" t="s">
        <v>220</v>
      </c>
      <c r="B7" s="2">
        <v>61062756866.160004</v>
      </c>
      <c r="C7" s="2">
        <v>40155084412.93</v>
      </c>
      <c r="D7" s="2">
        <v>58217861314.169998</v>
      </c>
      <c r="E7" s="2">
        <v>38862189993.839996</v>
      </c>
      <c r="F7" s="2">
        <v>22122749332.709999</v>
      </c>
      <c r="G7" s="2">
        <v>15889459243.51</v>
      </c>
      <c r="H7" s="2">
        <v>5940436371.9700003</v>
      </c>
      <c r="I7" s="2">
        <v>3410104085.9699998</v>
      </c>
      <c r="J7" s="2">
        <v>135187797.06</v>
      </c>
      <c r="K7" s="2">
        <v>122961049.54000001</v>
      </c>
      <c r="L7" s="2">
        <v>8404214470.6899996</v>
      </c>
      <c r="M7" s="2">
        <v>6508926343.2600002</v>
      </c>
      <c r="N7" s="2">
        <v>2986068544.9899998</v>
      </c>
      <c r="O7" s="2">
        <v>1681052022.9000001</v>
      </c>
      <c r="P7" s="2">
        <v>4720542820.1400003</v>
      </c>
      <c r="Q7" s="2">
        <v>4187189840.4200001</v>
      </c>
      <c r="R7" s="2">
        <v>-55722346.189999998</v>
      </c>
      <c r="S7" s="2">
        <v>-33175188.52</v>
      </c>
      <c r="T7" s="1">
        <v>0</v>
      </c>
      <c r="U7" s="1">
        <v>0</v>
      </c>
      <c r="V7" s="2">
        <v>38940007533.449997</v>
      </c>
      <c r="W7" s="2">
        <v>24265625169.419998</v>
      </c>
      <c r="X7" s="2">
        <v>12201990.51</v>
      </c>
      <c r="Y7" s="2">
        <v>8553926.0600000005</v>
      </c>
      <c r="Z7" s="2">
        <v>212137381.36000001</v>
      </c>
      <c r="AA7" s="2">
        <v>316298138.37</v>
      </c>
      <c r="AB7" s="2">
        <v>38740072142.599998</v>
      </c>
      <c r="AC7" s="2">
        <v>23957880957.110001</v>
      </c>
      <c r="AD7" s="2">
        <v>9733648906.6000004</v>
      </c>
      <c r="AE7" s="2">
        <v>6027237847.2299995</v>
      </c>
      <c r="AF7" s="2">
        <v>29006423236</v>
      </c>
      <c r="AG7" s="2">
        <v>17930643109.880001</v>
      </c>
      <c r="AH7" s="1">
        <v>21.56</v>
      </c>
      <c r="AI7" s="7">
        <v>13.31</v>
      </c>
      <c r="AJ7" s="2">
        <v>29010262501.16</v>
      </c>
      <c r="AK7" s="2">
        <v>17932436343.790001</v>
      </c>
      <c r="AL7" s="1" t="s">
        <v>222</v>
      </c>
      <c r="AM7" s="3">
        <v>2017</v>
      </c>
      <c r="AN7" s="3">
        <v>0</v>
      </c>
      <c r="AO7" s="1" t="s">
        <v>224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D257835-D717-428E-84E5-D0B3B82AC0E8}">
          <x14:formula1>
            <xm:f>基础数据表!$B$4:$B$38</xm:f>
          </x14:formula1>
          <xm:sqref>A2:A1048576</xm:sqref>
        </x14:dataValidation>
        <x14:dataValidation type="list" allowBlank="1" showInputMessage="1" showErrorMessage="1" xr:uid="{48DE119F-EB2A-4B4A-8E8C-646C22BB92AE}">
          <x14:formula1>
            <xm:f>基础数据表!$C$4:$C$28</xm:f>
          </x14:formula1>
          <xm:sqref>AL2:AL5 AL7:AL1048576</xm:sqref>
        </x14:dataValidation>
        <x14:dataValidation type="list" allowBlank="1" showInputMessage="1" showErrorMessage="1" xr:uid="{2417C863-140F-476E-A3CC-75593D8F8DAA}">
          <x14:formula1>
            <xm:f>基础数据表!$D$4:$D$15</xm:f>
          </x14:formula1>
          <xm:sqref>AM2:AM1048576</xm:sqref>
        </x14:dataValidation>
        <x14:dataValidation type="list" allowBlank="1" showInputMessage="1" showErrorMessage="1" xr:uid="{DC35E51B-C16D-490D-945D-07F24671BF68}">
          <x14:formula1>
            <xm:f>基础数据表!$E$4:$E$8</xm:f>
          </x14:formula1>
          <xm:sqref>AN2:AN1048576</xm:sqref>
        </x14:dataValidation>
        <x14:dataValidation type="list" allowBlank="1" showInputMessage="1" showErrorMessage="1" xr:uid="{302DFDD0-7217-4772-8C5F-68AF0FEBE3E3}">
          <x14:formula1>
            <xm:f>基础数据表!$C$4:$C$27</xm:f>
          </x14:formula1>
          <xm:sqref>AL6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150F-7268-41A5-851C-E0EF042794D4}">
  <dimension ref="A1:BW7"/>
  <sheetViews>
    <sheetView workbookViewId="0">
      <selection activeCell="BT12" sqref="BT12"/>
    </sheetView>
  </sheetViews>
  <sheetFormatPr defaultRowHeight="16.5"/>
  <cols>
    <col min="1" max="1" width="10.28515625" style="1" bestFit="1" customWidth="1"/>
    <col min="2" max="3" width="20.5703125" style="1" bestFit="1" customWidth="1"/>
    <col min="4" max="5" width="18" style="1" bestFit="1" customWidth="1"/>
    <col min="6" max="7" width="19.28515625" style="1" bestFit="1" customWidth="1"/>
    <col min="8" max="11" width="20.5703125" style="1" bestFit="1" customWidth="1"/>
    <col min="12" max="15" width="19.28515625" style="1" bestFit="1" customWidth="1"/>
    <col min="16" max="17" width="20.5703125" style="1" bestFit="1" customWidth="1"/>
    <col min="18" max="19" width="19.28515625" style="1" bestFit="1" customWidth="1"/>
    <col min="20" max="23" width="18" style="1" bestFit="1" customWidth="1"/>
    <col min="24" max="24" width="16.28515625" style="1" bestFit="1" customWidth="1"/>
    <col min="25" max="25" width="16.42578125" style="1" bestFit="1" customWidth="1"/>
    <col min="26" max="26" width="18" style="1" bestFit="1" customWidth="1"/>
    <col min="27" max="27" width="16.42578125" style="1" bestFit="1" customWidth="1"/>
    <col min="28" max="28" width="19.28515625" style="1" bestFit="1" customWidth="1"/>
    <col min="29" max="29" width="18" style="1" bestFit="1" customWidth="1"/>
    <col min="30" max="30" width="19.28515625" style="1" bestFit="1" customWidth="1"/>
    <col min="31" max="33" width="18" style="1" bestFit="1" customWidth="1"/>
    <col min="34" max="40" width="19.28515625" style="1" bestFit="1" customWidth="1"/>
    <col min="41" max="41" width="19.28515625" style="1" customWidth="1"/>
    <col min="42" max="42" width="20.28515625" style="1" bestFit="1" customWidth="1"/>
    <col min="43" max="43" width="21" style="1" customWidth="1"/>
    <col min="44" max="44" width="19.28515625" style="1" bestFit="1" customWidth="1"/>
    <col min="45" max="45" width="18" style="1" bestFit="1" customWidth="1"/>
    <col min="46" max="49" width="19.28515625" style="1" bestFit="1" customWidth="1"/>
    <col min="50" max="50" width="18" style="1" bestFit="1" customWidth="1"/>
    <col min="51" max="51" width="19.28515625" style="1" bestFit="1" customWidth="1"/>
    <col min="52" max="52" width="20.5703125" style="1" bestFit="1" customWidth="1"/>
    <col min="53" max="53" width="19.28515625" style="1" bestFit="1" customWidth="1"/>
    <col min="54" max="55" width="18" style="1" bestFit="1" customWidth="1"/>
    <col min="56" max="59" width="19.28515625" style="1" bestFit="1" customWidth="1"/>
    <col min="60" max="60" width="16.28515625" style="1" bestFit="1" customWidth="1"/>
    <col min="61" max="61" width="16.42578125" style="1" bestFit="1" customWidth="1"/>
    <col min="62" max="65" width="19.28515625" style="1" bestFit="1" customWidth="1"/>
    <col min="66" max="66" width="19" style="1" bestFit="1" customWidth="1"/>
    <col min="67" max="67" width="18.85546875" style="1" bestFit="1" customWidth="1"/>
    <col min="68" max="68" width="23.42578125" style="1" bestFit="1" customWidth="1"/>
    <col min="69" max="69" width="23.5703125" style="1" bestFit="1" customWidth="1"/>
    <col min="70" max="70" width="28.28515625" style="1" bestFit="1" customWidth="1"/>
    <col min="71" max="71" width="28.42578125" style="1" bestFit="1" customWidth="1"/>
    <col min="72" max="72" width="10.28515625" style="1" bestFit="1" customWidth="1"/>
    <col min="73" max="74" width="10.28515625" style="3" bestFit="1" customWidth="1"/>
    <col min="75" max="75" width="15.42578125" style="1" bestFit="1" customWidth="1"/>
    <col min="76" max="16384" width="9.140625" style="1"/>
  </cols>
  <sheetData>
    <row r="1" spans="1:75">
      <c r="A1" s="5" t="s">
        <v>196</v>
      </c>
      <c r="B1" s="5" t="s">
        <v>116</v>
      </c>
      <c r="C1" s="5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145</v>
      </c>
      <c r="AF1" s="1" t="s">
        <v>146</v>
      </c>
      <c r="AG1" s="1" t="s">
        <v>147</v>
      </c>
      <c r="AH1" s="1" t="s">
        <v>148</v>
      </c>
      <c r="AI1" s="1" t="s">
        <v>149</v>
      </c>
      <c r="AJ1" s="1" t="s">
        <v>150</v>
      </c>
      <c r="AK1" s="1" t="s">
        <v>151</v>
      </c>
      <c r="AL1" s="1" t="s">
        <v>152</v>
      </c>
      <c r="AM1" s="1" t="s">
        <v>153</v>
      </c>
      <c r="AN1" s="1" t="s">
        <v>197</v>
      </c>
      <c r="AO1" s="1" t="s">
        <v>198</v>
      </c>
      <c r="AP1" s="1" t="s">
        <v>199</v>
      </c>
      <c r="AQ1" s="1" t="s">
        <v>200</v>
      </c>
      <c r="AR1" s="1" t="s">
        <v>154</v>
      </c>
      <c r="AS1" s="1" t="s">
        <v>155</v>
      </c>
      <c r="AT1" s="1" t="s">
        <v>156</v>
      </c>
      <c r="AU1" s="1" t="s">
        <v>157</v>
      </c>
      <c r="AV1" s="1" t="s">
        <v>158</v>
      </c>
      <c r="AW1" s="1" t="s">
        <v>159</v>
      </c>
      <c r="AX1" s="1" t="s">
        <v>160</v>
      </c>
      <c r="AY1" s="1" t="s">
        <v>161</v>
      </c>
      <c r="AZ1" s="1" t="s">
        <v>162</v>
      </c>
      <c r="BA1" s="1" t="s">
        <v>163</v>
      </c>
      <c r="BB1" s="1" t="s">
        <v>164</v>
      </c>
      <c r="BC1" s="1" t="s">
        <v>165</v>
      </c>
      <c r="BD1" s="1" t="s">
        <v>166</v>
      </c>
      <c r="BE1" s="1" t="s">
        <v>167</v>
      </c>
      <c r="BF1" s="1" t="s">
        <v>168</v>
      </c>
      <c r="BG1" s="1" t="s">
        <v>169</v>
      </c>
      <c r="BH1" s="1" t="s">
        <v>170</v>
      </c>
      <c r="BI1" s="1" t="s">
        <v>171</v>
      </c>
      <c r="BJ1" s="1" t="s">
        <v>172</v>
      </c>
      <c r="BK1" s="1" t="s">
        <v>173</v>
      </c>
      <c r="BL1" s="1" t="s">
        <v>174</v>
      </c>
      <c r="BM1" s="1" t="s">
        <v>175</v>
      </c>
      <c r="BN1" s="1" t="s">
        <v>176</v>
      </c>
      <c r="BO1" s="1" t="s">
        <v>177</v>
      </c>
      <c r="BP1" s="1" t="s">
        <v>178</v>
      </c>
      <c r="BQ1" s="1" t="s">
        <v>179</v>
      </c>
      <c r="BR1" s="1" t="s">
        <v>180</v>
      </c>
      <c r="BS1" s="1" t="s">
        <v>181</v>
      </c>
      <c r="BT1" s="1" t="s">
        <v>76</v>
      </c>
      <c r="BU1" s="3" t="s">
        <v>201</v>
      </c>
      <c r="BV1" s="3" t="s">
        <v>202</v>
      </c>
      <c r="BW1" s="1" t="s">
        <v>79</v>
      </c>
    </row>
    <row r="2" spans="1:75">
      <c r="A2" s="1" t="s">
        <v>182</v>
      </c>
      <c r="B2" s="2">
        <v>69896621293.210007</v>
      </c>
      <c r="C2" s="2">
        <v>110918320884.07001</v>
      </c>
      <c r="D2" s="2">
        <v>1139337699.5999999</v>
      </c>
      <c r="E2" s="2">
        <v>1237326987.9100001</v>
      </c>
      <c r="F2" s="2">
        <v>2938826213.6500001</v>
      </c>
      <c r="G2" s="2">
        <v>4682640196.0900002</v>
      </c>
      <c r="H2" s="2">
        <v>75515435932.309998</v>
      </c>
      <c r="I2" s="2">
        <v>118796508123.64</v>
      </c>
      <c r="J2" s="2">
        <v>40478783811.269997</v>
      </c>
      <c r="K2" s="2">
        <v>42541255260.220001</v>
      </c>
      <c r="L2" s="2">
        <v>11333898757.719999</v>
      </c>
      <c r="M2" s="2">
        <v>13773887181.66</v>
      </c>
      <c r="N2" s="2">
        <v>8371524851.1400003</v>
      </c>
      <c r="O2" s="2">
        <v>10435185083.9</v>
      </c>
      <c r="P2" s="2">
        <v>60655483825.389999</v>
      </c>
      <c r="Q2" s="2">
        <v>74418126295.960007</v>
      </c>
      <c r="R2" s="2">
        <v>14859952106.92</v>
      </c>
      <c r="S2" s="2">
        <v>44378381827.68</v>
      </c>
      <c r="T2" s="2">
        <v>3142289553.3499999</v>
      </c>
      <c r="U2" s="2">
        <v>950000000</v>
      </c>
      <c r="V2" s="2">
        <v>264728491.86000001</v>
      </c>
      <c r="W2" s="2">
        <v>84643291.790000007</v>
      </c>
      <c r="X2" s="2">
        <v>27196374.800000001</v>
      </c>
      <c r="Y2" s="2">
        <v>1228803.43</v>
      </c>
      <c r="Z2" s="1">
        <v>0</v>
      </c>
      <c r="AA2" s="1">
        <v>0</v>
      </c>
      <c r="AB2" s="2">
        <v>6500000</v>
      </c>
      <c r="AC2" s="2">
        <v>143435881.62</v>
      </c>
      <c r="AD2" s="2">
        <v>3440714420.0100002</v>
      </c>
      <c r="AE2" s="2">
        <v>1179307976.8399999</v>
      </c>
      <c r="AF2" s="2">
        <v>3276936026.6799998</v>
      </c>
      <c r="AG2" s="2">
        <v>2884513074.71</v>
      </c>
      <c r="AH2" s="2">
        <v>1496403698.8599999</v>
      </c>
      <c r="AI2" s="2">
        <v>2832663335.6199999</v>
      </c>
      <c r="AJ2" s="1">
        <v>0</v>
      </c>
      <c r="AK2" s="1">
        <v>0</v>
      </c>
      <c r="AL2" s="2">
        <v>17913927388.57</v>
      </c>
      <c r="AM2" s="2">
        <v>175286430.99000001</v>
      </c>
      <c r="AN2" s="2">
        <v>22687267114.110001</v>
      </c>
      <c r="AO2" s="2">
        <v>5892462841.3199997</v>
      </c>
      <c r="AP2" s="2">
        <v>-19246552694.099998</v>
      </c>
      <c r="AQ2" s="2">
        <v>-4713154864.4799995</v>
      </c>
      <c r="AR2" s="1">
        <v>0</v>
      </c>
      <c r="AS2" s="1">
        <v>0</v>
      </c>
      <c r="AT2" s="2">
        <v>12382413204.610001</v>
      </c>
      <c r="AU2" s="2">
        <v>10096926967.84</v>
      </c>
      <c r="AV2" s="1">
        <v>0</v>
      </c>
      <c r="AW2" s="1">
        <v>0</v>
      </c>
      <c r="AX2" s="2">
        <v>2110522945.98</v>
      </c>
      <c r="AY2" s="2">
        <v>1257485012.71</v>
      </c>
      <c r="AZ2" s="2">
        <v>14492936150.59</v>
      </c>
      <c r="BA2" s="2">
        <v>11354411980.549999</v>
      </c>
      <c r="BB2" s="1">
        <v>0</v>
      </c>
      <c r="BC2" s="1">
        <v>0</v>
      </c>
      <c r="BD2" s="2">
        <v>11054156840.309999</v>
      </c>
      <c r="BE2" s="2">
        <v>9512423538.1499996</v>
      </c>
      <c r="BF2" s="2">
        <v>9180067571.7099991</v>
      </c>
      <c r="BG2" s="2">
        <v>9525010447.4599991</v>
      </c>
      <c r="BH2" s="2">
        <v>10271924.02</v>
      </c>
      <c r="BI2" s="1">
        <v>0</v>
      </c>
      <c r="BJ2" s="2">
        <v>20244496336.040001</v>
      </c>
      <c r="BK2" s="2">
        <v>19037433985.610001</v>
      </c>
      <c r="BL2" s="2">
        <v>-5751560185.4499998</v>
      </c>
      <c r="BM2" s="2">
        <v>-7683022005.0600004</v>
      </c>
      <c r="BN2" s="2">
        <v>4094503950.2399998</v>
      </c>
      <c r="BO2" s="2">
        <v>1876340773.99</v>
      </c>
      <c r="BP2" s="2">
        <v>-6043656822.3900003</v>
      </c>
      <c r="BQ2" s="2">
        <v>33858545732.130001</v>
      </c>
      <c r="BR2" s="2">
        <v>71321360022.830002</v>
      </c>
      <c r="BS2" s="2">
        <v>77365016845.220001</v>
      </c>
      <c r="BT2" s="1" t="s">
        <v>190</v>
      </c>
      <c r="BU2" s="3">
        <v>2016</v>
      </c>
      <c r="BV2" s="3">
        <v>0</v>
      </c>
      <c r="BW2" s="1" t="s">
        <v>194</v>
      </c>
    </row>
    <row r="3" spans="1:75">
      <c r="A3" s="1" t="s">
        <v>183</v>
      </c>
      <c r="B3" s="2">
        <v>368405223395.35999</v>
      </c>
      <c r="C3" s="2">
        <v>286532938270.71002</v>
      </c>
      <c r="D3" s="1">
        <v>0</v>
      </c>
      <c r="E3" s="1">
        <v>0</v>
      </c>
      <c r="F3" s="2">
        <v>43855663432.5</v>
      </c>
      <c r="G3" s="2">
        <v>26302677472.790001</v>
      </c>
      <c r="H3" s="2">
        <v>412260886827.85999</v>
      </c>
      <c r="I3" s="2">
        <v>312835615743.5</v>
      </c>
      <c r="J3" s="2">
        <v>234876355213.07999</v>
      </c>
      <c r="K3" s="2">
        <v>178468699955.35999</v>
      </c>
      <c r="L3" s="2">
        <v>39759746765.400002</v>
      </c>
      <c r="M3" s="2">
        <v>33760312000.18</v>
      </c>
      <c r="N3" s="2">
        <v>46058348068.660004</v>
      </c>
      <c r="O3" s="2">
        <v>54351461300.449997</v>
      </c>
      <c r="P3" s="2">
        <v>329938052611.35999</v>
      </c>
      <c r="Q3" s="2">
        <v>273269486721.81</v>
      </c>
      <c r="R3" s="2">
        <v>82322834216.5</v>
      </c>
      <c r="S3" s="2">
        <v>39566129021.690002</v>
      </c>
      <c r="T3" s="2">
        <v>3367297383.8499999</v>
      </c>
      <c r="U3" s="2">
        <v>493101153.44</v>
      </c>
      <c r="V3" s="2">
        <v>1251494572.5999999</v>
      </c>
      <c r="W3" s="2">
        <v>2582729064.1399999</v>
      </c>
      <c r="X3" s="2">
        <v>141605787.75</v>
      </c>
      <c r="Y3" s="2">
        <v>247376847.5</v>
      </c>
      <c r="Z3" s="2">
        <v>3191189237.6799998</v>
      </c>
      <c r="AA3" s="2">
        <v>419725190.02999997</v>
      </c>
      <c r="AB3" s="2">
        <v>11819981019.690001</v>
      </c>
      <c r="AC3" s="2">
        <v>2821834610.21</v>
      </c>
      <c r="AD3" s="2">
        <v>19771568001.57</v>
      </c>
      <c r="AE3" s="2">
        <v>6564766865.3199997</v>
      </c>
      <c r="AF3" s="2">
        <v>2360481196.9899998</v>
      </c>
      <c r="AG3" s="2">
        <v>2146785574.6700001</v>
      </c>
      <c r="AH3" s="2">
        <v>46833228034.379997</v>
      </c>
      <c r="AI3" s="2">
        <v>31771132896.709999</v>
      </c>
      <c r="AJ3" s="2">
        <v>21315728901.150002</v>
      </c>
      <c r="AK3" s="2">
        <v>14646744872.860001</v>
      </c>
      <c r="AL3" s="2">
        <v>875362911.55999994</v>
      </c>
      <c r="AM3" s="2">
        <v>1389153665.3900001</v>
      </c>
      <c r="AN3" s="2">
        <v>71384801044.080002</v>
      </c>
      <c r="AO3" s="2">
        <v>49953817009.629997</v>
      </c>
      <c r="AP3" s="2">
        <v>-51613233042.510002</v>
      </c>
      <c r="AQ3" s="2">
        <v>-43389050144.309998</v>
      </c>
      <c r="AR3" s="2">
        <v>14253822653.98</v>
      </c>
      <c r="AS3" s="2">
        <v>9735250248.5599995</v>
      </c>
      <c r="AT3" s="2">
        <v>94575766875.149994</v>
      </c>
      <c r="AU3" s="2">
        <v>68774573215.130005</v>
      </c>
      <c r="AV3" s="2">
        <v>10620400000</v>
      </c>
      <c r="AW3" s="2">
        <v>11645762254.379999</v>
      </c>
      <c r="AX3" s="2">
        <v>4324560000</v>
      </c>
      <c r="AY3" s="1">
        <v>0</v>
      </c>
      <c r="AZ3" s="2">
        <v>123774549529.13</v>
      </c>
      <c r="BA3" s="2">
        <v>90155585718.070007</v>
      </c>
      <c r="BB3" s="2">
        <v>8120957372.0299997</v>
      </c>
      <c r="BC3" s="2">
        <v>4006258178.1300001</v>
      </c>
      <c r="BD3" s="2">
        <v>41254319676.169998</v>
      </c>
      <c r="BE3" s="2">
        <v>38826219711.440002</v>
      </c>
      <c r="BF3" s="2">
        <v>19134376263.23</v>
      </c>
      <c r="BG3" s="2">
        <v>16026457227.879999</v>
      </c>
      <c r="BH3" s="1">
        <v>0</v>
      </c>
      <c r="BI3" s="1">
        <v>0</v>
      </c>
      <c r="BJ3" s="2">
        <v>68509653311.43</v>
      </c>
      <c r="BK3" s="2">
        <v>58858935117.449997</v>
      </c>
      <c r="BL3" s="2">
        <v>55264896217.699997</v>
      </c>
      <c r="BM3" s="2">
        <v>31296650600.619999</v>
      </c>
      <c r="BN3" s="2">
        <v>-1138504966.0799999</v>
      </c>
      <c r="BO3" s="2">
        <v>268664301.75</v>
      </c>
      <c r="BP3" s="2">
        <v>84835992425.610001</v>
      </c>
      <c r="BQ3" s="2">
        <v>27742393779.75</v>
      </c>
      <c r="BR3" s="2">
        <v>164326007371.29999</v>
      </c>
      <c r="BS3" s="2">
        <v>79490014945.690002</v>
      </c>
      <c r="BT3" s="1" t="s">
        <v>186</v>
      </c>
      <c r="BU3" s="3">
        <v>2017</v>
      </c>
      <c r="BV3" s="3">
        <v>0</v>
      </c>
      <c r="BW3" s="1" t="s">
        <v>187</v>
      </c>
    </row>
    <row r="4" spans="1:75">
      <c r="A4" s="1" t="s">
        <v>212</v>
      </c>
      <c r="B4" s="2">
        <v>107599120105.06</v>
      </c>
      <c r="C4" s="2">
        <v>69896621293.210007</v>
      </c>
      <c r="D4" s="2">
        <v>1657283101.3699999</v>
      </c>
      <c r="E4" s="2">
        <v>1139337699.5999999</v>
      </c>
      <c r="F4" s="2">
        <v>2679909329.7399998</v>
      </c>
      <c r="G4" s="2">
        <v>2938953031.3299999</v>
      </c>
      <c r="H4" s="2">
        <v>113641295891.16</v>
      </c>
      <c r="I4" s="2">
        <v>75515562749.990005</v>
      </c>
      <c r="J4" s="2">
        <v>58365165226.980003</v>
      </c>
      <c r="K4" s="2">
        <v>40478783811.269997</v>
      </c>
      <c r="L4" s="2">
        <v>13196771806.07</v>
      </c>
      <c r="M4" s="2">
        <v>11333898757.719999</v>
      </c>
      <c r="N4" s="2">
        <v>15589887099.860001</v>
      </c>
      <c r="O4" s="2">
        <v>8371651668.8199997</v>
      </c>
      <c r="P4" s="2">
        <v>97282757643.330002</v>
      </c>
      <c r="Q4" s="2">
        <v>60655610643.07</v>
      </c>
      <c r="R4" s="2">
        <v>16358538247.83</v>
      </c>
      <c r="S4" s="2">
        <v>14859952106.92</v>
      </c>
      <c r="T4" s="2">
        <v>3403888789.0500002</v>
      </c>
      <c r="U4" s="2">
        <v>3142289553.3499999</v>
      </c>
      <c r="V4" s="2">
        <v>152095873.44999999</v>
      </c>
      <c r="W4" s="2">
        <v>264728491.86000001</v>
      </c>
      <c r="X4" s="2">
        <v>3549493.8</v>
      </c>
      <c r="Y4" s="2">
        <v>27196374.800000001</v>
      </c>
      <c r="Z4" s="1">
        <v>0</v>
      </c>
      <c r="AA4" s="1">
        <v>0</v>
      </c>
      <c r="AB4" s="2">
        <v>443244425.44999999</v>
      </c>
      <c r="AC4" s="2">
        <v>6500000</v>
      </c>
      <c r="AD4" s="2">
        <v>4002778581.75</v>
      </c>
      <c r="AE4" s="2">
        <v>3440714420.0100002</v>
      </c>
      <c r="AF4" s="2">
        <v>2424806990.73</v>
      </c>
      <c r="AG4" s="2">
        <v>3276936026.6799998</v>
      </c>
      <c r="AH4" s="2">
        <v>12419732249.51</v>
      </c>
      <c r="AI4" s="2">
        <v>1496403698.8599999</v>
      </c>
      <c r="AJ4" s="1">
        <v>0</v>
      </c>
      <c r="AK4" s="1">
        <v>0</v>
      </c>
      <c r="AL4" s="2">
        <v>51411697310.269997</v>
      </c>
      <c r="AM4" s="2">
        <v>17913927388.57</v>
      </c>
      <c r="AN4" s="2">
        <v>66256236550.510002</v>
      </c>
      <c r="AO4" s="2">
        <v>22687267114.110001</v>
      </c>
      <c r="AP4" s="2">
        <v>-62253457968.760002</v>
      </c>
      <c r="AQ4" s="2">
        <v>-19246552694.099998</v>
      </c>
      <c r="AR4" s="2">
        <v>90490000</v>
      </c>
      <c r="AS4" s="1">
        <v>0</v>
      </c>
      <c r="AT4" s="2">
        <v>21610162758.279999</v>
      </c>
      <c r="AU4" s="2">
        <v>12382413204.610001</v>
      </c>
      <c r="AV4" s="1">
        <v>0</v>
      </c>
      <c r="AW4" s="1">
        <v>0</v>
      </c>
      <c r="AX4" s="2">
        <v>160275000</v>
      </c>
      <c r="AY4" s="2">
        <v>2110522945.98</v>
      </c>
      <c r="AZ4" s="2">
        <v>21860927758.279999</v>
      </c>
      <c r="BA4" s="2">
        <v>14492936150.59</v>
      </c>
      <c r="BB4" s="1">
        <v>0</v>
      </c>
      <c r="BC4" s="1">
        <v>0</v>
      </c>
      <c r="BD4" s="2">
        <v>13008985202.68</v>
      </c>
      <c r="BE4" s="2">
        <v>11054156840.309999</v>
      </c>
      <c r="BF4" s="2">
        <v>11121283724.41</v>
      </c>
      <c r="BG4" s="2">
        <v>9180067571.7099991</v>
      </c>
      <c r="BH4" s="1">
        <v>0</v>
      </c>
      <c r="BI4" s="2">
        <v>10271924.02</v>
      </c>
      <c r="BJ4" s="2">
        <v>24130268927.09</v>
      </c>
      <c r="BK4" s="2">
        <v>20244496336.040001</v>
      </c>
      <c r="BL4" s="2">
        <v>-2269341168.8099999</v>
      </c>
      <c r="BM4" s="2">
        <v>-5751560185.4499998</v>
      </c>
      <c r="BN4" s="2">
        <v>-1798027435.5699999</v>
      </c>
      <c r="BO4" s="2">
        <v>4094503950.2399998</v>
      </c>
      <c r="BP4" s="2">
        <v>-49962288325.309998</v>
      </c>
      <c r="BQ4" s="2">
        <v>-6043656822.3900003</v>
      </c>
      <c r="BR4" s="2">
        <v>21359071697.52</v>
      </c>
      <c r="BS4" s="2">
        <v>71321360022.830002</v>
      </c>
      <c r="BT4" s="1" t="s">
        <v>207</v>
      </c>
      <c r="BU4" s="3">
        <v>2017</v>
      </c>
      <c r="BV4" s="3">
        <v>0</v>
      </c>
      <c r="BW4" s="1" t="s">
        <v>214</v>
      </c>
    </row>
    <row r="5" spans="1:75">
      <c r="A5" s="1" t="s">
        <v>203</v>
      </c>
      <c r="B5" s="2">
        <v>163243966287.70999</v>
      </c>
      <c r="C5" s="2">
        <v>136620390069.2</v>
      </c>
      <c r="D5" s="2">
        <v>1138156799.9300001</v>
      </c>
      <c r="E5" s="2">
        <v>805140490.25999999</v>
      </c>
      <c r="F5" s="2">
        <v>1097869725.1700001</v>
      </c>
      <c r="G5" s="2">
        <v>1349184967.4300001</v>
      </c>
      <c r="H5" s="2">
        <v>165479992812.81</v>
      </c>
      <c r="I5" s="2">
        <v>138774715526.89001</v>
      </c>
      <c r="J5" s="2">
        <v>111342509878.34</v>
      </c>
      <c r="K5" s="2">
        <v>101379852303.83</v>
      </c>
      <c r="L5" s="2">
        <v>7835178863.9499998</v>
      </c>
      <c r="M5" s="2">
        <v>6348293330.29</v>
      </c>
      <c r="N5" s="2">
        <v>13887073804.059999</v>
      </c>
      <c r="O5" s="2">
        <v>10738781692.67</v>
      </c>
      <c r="P5" s="2">
        <v>149393404784.5</v>
      </c>
      <c r="Q5" s="2">
        <v>130638837175.00999</v>
      </c>
      <c r="R5" s="2">
        <v>16086588028.309999</v>
      </c>
      <c r="S5" s="2">
        <v>8135878351.8800001</v>
      </c>
      <c r="T5" s="2">
        <v>275405926.37</v>
      </c>
      <c r="U5" s="2">
        <v>682200570.32000005</v>
      </c>
      <c r="V5" s="2">
        <v>282045768.45999998</v>
      </c>
      <c r="W5" s="2">
        <v>130529291.68000001</v>
      </c>
      <c r="X5" s="2">
        <v>191270429.93000001</v>
      </c>
      <c r="Y5" s="2">
        <v>260932344.56</v>
      </c>
      <c r="Z5" s="2">
        <v>23620711.449999999</v>
      </c>
      <c r="AA5" s="2">
        <v>41133607.210000001</v>
      </c>
      <c r="AB5" s="2">
        <v>191730448.52000001</v>
      </c>
      <c r="AC5" s="2">
        <v>10042470.810000001</v>
      </c>
      <c r="AD5" s="2">
        <v>964073284.73000002</v>
      </c>
      <c r="AE5" s="2">
        <v>1124838284.5799999</v>
      </c>
      <c r="AF5" s="2">
        <v>3967160912.29</v>
      </c>
      <c r="AG5" s="2">
        <v>2627363433.7800002</v>
      </c>
      <c r="AH5" s="2">
        <v>2566398552.0599999</v>
      </c>
      <c r="AI5" s="2">
        <v>1448790904.9300001</v>
      </c>
      <c r="AJ5" s="2">
        <v>52334438.579999998</v>
      </c>
      <c r="AK5" s="2">
        <v>36647350833.82</v>
      </c>
      <c r="AL5" s="2">
        <v>0</v>
      </c>
      <c r="AM5" s="2">
        <v>27136079.07</v>
      </c>
      <c r="AN5" s="2">
        <v>6585893902.9300003</v>
      </c>
      <c r="AO5" s="2">
        <v>40750641251.599998</v>
      </c>
      <c r="AP5" s="2">
        <v>-5621820618.1999998</v>
      </c>
      <c r="AQ5" s="2">
        <v>-39625802967.019997</v>
      </c>
      <c r="AR5" s="2">
        <v>1379989798.26</v>
      </c>
      <c r="AS5" s="2">
        <v>94182889.430000007</v>
      </c>
      <c r="AT5" s="2">
        <v>18694640060.560001</v>
      </c>
      <c r="AU5" s="2">
        <v>43446247876.57</v>
      </c>
      <c r="AV5" s="2">
        <v>6796000000</v>
      </c>
      <c r="AW5" s="1">
        <v>0</v>
      </c>
      <c r="AX5" s="2">
        <v>0</v>
      </c>
      <c r="AY5" s="2">
        <v>24716628.629999999</v>
      </c>
      <c r="AZ5" s="2">
        <v>26870629858.82</v>
      </c>
      <c r="BA5" s="2">
        <v>43565147394.629997</v>
      </c>
      <c r="BB5" s="1">
        <v>0</v>
      </c>
      <c r="BC5" s="1">
        <v>0</v>
      </c>
      <c r="BD5" s="2">
        <v>22922113456.970001</v>
      </c>
      <c r="BE5" s="2">
        <v>11685054603.51</v>
      </c>
      <c r="BF5" s="2">
        <v>2898969569.6100001</v>
      </c>
      <c r="BG5" s="2">
        <v>1807044796.22</v>
      </c>
      <c r="BH5" s="2">
        <v>126660039.02</v>
      </c>
      <c r="BI5" s="2">
        <v>223282344.34999999</v>
      </c>
      <c r="BJ5" s="2">
        <v>25947743065.599998</v>
      </c>
      <c r="BK5" s="2">
        <v>13715381744.08</v>
      </c>
      <c r="BL5" s="2">
        <v>922886793.22000003</v>
      </c>
      <c r="BM5" s="2">
        <v>29849765650.549999</v>
      </c>
      <c r="BN5" s="2">
        <v>-342880074.16000003</v>
      </c>
      <c r="BO5" s="2">
        <v>209746501.09</v>
      </c>
      <c r="BP5" s="2">
        <v>11044774129.17</v>
      </c>
      <c r="BQ5" s="2">
        <v>-1430412463.5</v>
      </c>
      <c r="BR5" s="2">
        <v>34340013574.220001</v>
      </c>
      <c r="BS5" s="2">
        <v>23295239445.049999</v>
      </c>
      <c r="BT5" s="1" t="s">
        <v>207</v>
      </c>
      <c r="BU5" s="3">
        <v>2017</v>
      </c>
      <c r="BV5" s="3">
        <v>0</v>
      </c>
      <c r="BW5" s="1" t="s">
        <v>215</v>
      </c>
    </row>
    <row r="6" spans="1:75">
      <c r="A6" s="1" t="s">
        <v>216</v>
      </c>
      <c r="B6" s="6">
        <v>195820338000</v>
      </c>
      <c r="C6" s="6">
        <v>153324273000</v>
      </c>
      <c r="D6" s="6">
        <v>5476543000</v>
      </c>
      <c r="E6" s="6">
        <v>5124402000</v>
      </c>
      <c r="F6" s="6">
        <v>4771036000</v>
      </c>
      <c r="G6" s="6">
        <v>3139286000</v>
      </c>
      <c r="H6" s="6">
        <v>207315612000</v>
      </c>
      <c r="I6" s="6">
        <v>162658812000</v>
      </c>
      <c r="J6" s="6">
        <v>116508042000</v>
      </c>
      <c r="K6" s="6">
        <v>89440654000</v>
      </c>
      <c r="L6" s="6">
        <v>11139448000</v>
      </c>
      <c r="M6" s="6">
        <v>8824342000</v>
      </c>
      <c r="N6" s="6">
        <v>29139920000</v>
      </c>
      <c r="O6" s="6">
        <v>21802729000</v>
      </c>
      <c r="P6" s="6">
        <v>182872989000</v>
      </c>
      <c r="Q6" s="6">
        <v>135963803000</v>
      </c>
      <c r="R6" s="6">
        <v>24442623000</v>
      </c>
      <c r="S6" s="6">
        <v>26695009000</v>
      </c>
      <c r="T6" s="6">
        <v>85127382000</v>
      </c>
      <c r="U6" s="6">
        <v>73905220000</v>
      </c>
      <c r="V6" s="6">
        <v>2727603000</v>
      </c>
      <c r="W6" s="6">
        <v>1954049000</v>
      </c>
      <c r="X6" s="6">
        <v>1441101000</v>
      </c>
      <c r="Y6" s="6">
        <v>191159000</v>
      </c>
      <c r="Z6" s="1">
        <v>0</v>
      </c>
      <c r="AA6" s="6">
        <v>272899000</v>
      </c>
      <c r="AB6" s="1">
        <v>0</v>
      </c>
      <c r="AC6" s="1">
        <v>0</v>
      </c>
      <c r="AD6" s="6">
        <v>89296086000</v>
      </c>
      <c r="AE6" s="6">
        <v>76323327000</v>
      </c>
      <c r="AF6" s="6">
        <v>3218402000</v>
      </c>
      <c r="AG6" s="6">
        <v>2323430000</v>
      </c>
      <c r="AH6" s="6">
        <v>94967122000</v>
      </c>
      <c r="AI6" s="6">
        <v>90880725000</v>
      </c>
      <c r="AJ6" s="6">
        <v>25850170000</v>
      </c>
      <c r="AK6" s="6">
        <v>2900256000</v>
      </c>
      <c r="AL6" s="1">
        <v>0</v>
      </c>
      <c r="AM6" s="1">
        <v>0</v>
      </c>
      <c r="AN6" s="6">
        <v>124035694000</v>
      </c>
      <c r="AO6" s="6">
        <v>96104411000</v>
      </c>
      <c r="AP6" s="6">
        <v>34739608000</v>
      </c>
      <c r="AQ6" s="6">
        <v>19781084000</v>
      </c>
      <c r="AR6" s="6">
        <v>1668205000</v>
      </c>
      <c r="AS6" s="6">
        <v>814845000</v>
      </c>
      <c r="AT6" s="6">
        <v>62169886000</v>
      </c>
      <c r="AU6" s="6">
        <v>32422027000</v>
      </c>
      <c r="AV6" s="1">
        <v>0</v>
      </c>
      <c r="AW6" s="6">
        <v>1999500000</v>
      </c>
      <c r="AX6" s="6">
        <v>0</v>
      </c>
      <c r="AY6" s="6">
        <v>0</v>
      </c>
      <c r="AZ6" s="6">
        <v>63838091000</v>
      </c>
      <c r="BA6" s="6">
        <v>35236372000</v>
      </c>
      <c r="BB6" s="1">
        <v>0</v>
      </c>
      <c r="BC6" s="1">
        <v>0</v>
      </c>
      <c r="BD6" s="6">
        <v>36074251000</v>
      </c>
      <c r="BE6" s="6">
        <v>26961143000</v>
      </c>
      <c r="BF6" s="6">
        <v>7908056000</v>
      </c>
      <c r="BG6" s="6">
        <v>6046355000</v>
      </c>
      <c r="BH6" s="6">
        <v>204139000</v>
      </c>
      <c r="BI6" s="6">
        <v>69462000</v>
      </c>
      <c r="BJ6" s="6">
        <v>44186446000</v>
      </c>
      <c r="BK6" s="6">
        <v>35076460000</v>
      </c>
      <c r="BL6" s="6">
        <v>19651645000</v>
      </c>
      <c r="BM6" s="6">
        <v>159912000</v>
      </c>
      <c r="BN6" s="6">
        <v>-36737000</v>
      </c>
      <c r="BO6" s="6">
        <v>252576000</v>
      </c>
      <c r="BP6" s="6">
        <v>9317923000</v>
      </c>
      <c r="BQ6" s="6">
        <v>7326413000</v>
      </c>
      <c r="BR6" s="6">
        <v>21831653000</v>
      </c>
      <c r="BS6" s="6">
        <v>12513730000</v>
      </c>
      <c r="BT6" s="1" t="s">
        <v>207</v>
      </c>
      <c r="BU6" s="3">
        <v>2017</v>
      </c>
      <c r="BV6" s="3">
        <v>0</v>
      </c>
      <c r="BW6" s="1" t="s">
        <v>218</v>
      </c>
    </row>
    <row r="7" spans="1:75">
      <c r="A7" s="1" t="s">
        <v>220</v>
      </c>
      <c r="B7" s="2">
        <v>64421479343.019997</v>
      </c>
      <c r="C7" s="2">
        <v>61012964102.540001</v>
      </c>
      <c r="D7" s="2">
        <v>0</v>
      </c>
      <c r="E7" s="1">
        <v>0</v>
      </c>
      <c r="F7" s="1">
        <v>542162210.47000003</v>
      </c>
      <c r="G7" s="2">
        <v>189142723.94999999</v>
      </c>
      <c r="H7" s="2">
        <v>67369462511.809998</v>
      </c>
      <c r="I7" s="2">
        <v>67279145637.93</v>
      </c>
      <c r="J7" s="2">
        <v>4875768504.1599998</v>
      </c>
      <c r="K7" s="2">
        <v>2773020403.27</v>
      </c>
      <c r="L7" s="2">
        <v>23065648503.049999</v>
      </c>
      <c r="M7" s="2">
        <v>17510516331.200001</v>
      </c>
      <c r="N7" s="2">
        <v>2940296363.54</v>
      </c>
      <c r="O7" s="2">
        <v>2371486776.8800001</v>
      </c>
      <c r="P7" s="2">
        <v>45216426427.68</v>
      </c>
      <c r="Q7" s="2">
        <v>29827895990.880001</v>
      </c>
      <c r="R7" s="2">
        <v>22153036084.130001</v>
      </c>
      <c r="S7" s="2">
        <v>37451249647.050003</v>
      </c>
      <c r="T7" s="1">
        <v>0</v>
      </c>
      <c r="U7" s="1">
        <v>0</v>
      </c>
      <c r="V7" s="1">
        <v>0</v>
      </c>
      <c r="W7" s="1">
        <v>0</v>
      </c>
      <c r="X7" s="2">
        <v>16450</v>
      </c>
      <c r="Y7" s="2">
        <v>92084.5</v>
      </c>
      <c r="Z7" s="1">
        <v>0</v>
      </c>
      <c r="AA7" s="1">
        <v>0</v>
      </c>
      <c r="AB7" s="2">
        <v>21430672.949999999</v>
      </c>
      <c r="AC7" s="2">
        <v>5562351.1900000004</v>
      </c>
      <c r="AD7" s="2">
        <v>21447122.949999999</v>
      </c>
      <c r="AE7" s="2">
        <v>5654435.6900000004</v>
      </c>
      <c r="AF7" s="2">
        <v>1125017192.45</v>
      </c>
      <c r="AG7" s="2">
        <v>1019178136.92</v>
      </c>
      <c r="AH7" s="1">
        <v>0</v>
      </c>
      <c r="AI7" s="1">
        <v>0</v>
      </c>
      <c r="AJ7" s="1">
        <v>0</v>
      </c>
      <c r="AK7" s="1">
        <v>0</v>
      </c>
      <c r="AL7" s="2">
        <v>17075145.100000001</v>
      </c>
      <c r="AM7" s="2">
        <v>88977102.969999999</v>
      </c>
      <c r="AN7" s="2">
        <v>1142092337.55</v>
      </c>
      <c r="AO7" s="2">
        <v>1108155239.8900001</v>
      </c>
      <c r="AP7" s="2">
        <v>-1120645214.5999999</v>
      </c>
      <c r="AQ7" s="2">
        <v>-1102500804.2</v>
      </c>
      <c r="AR7" s="2">
        <v>6000000</v>
      </c>
      <c r="AS7" s="2">
        <v>16000000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2">
        <v>6000000</v>
      </c>
      <c r="BA7" s="2">
        <v>16000000</v>
      </c>
      <c r="BB7" s="1">
        <v>0</v>
      </c>
      <c r="BC7" s="1">
        <v>0</v>
      </c>
      <c r="BD7" s="1">
        <v>0</v>
      </c>
      <c r="BE7" s="1">
        <v>0</v>
      </c>
      <c r="BF7" s="2">
        <v>8905177880.7999992</v>
      </c>
      <c r="BG7" s="2">
        <v>8350512252.2299995</v>
      </c>
      <c r="BH7" s="1">
        <v>0</v>
      </c>
      <c r="BI7" s="1">
        <v>0</v>
      </c>
      <c r="BJ7" s="2">
        <v>8905177880.7999992</v>
      </c>
      <c r="BK7" s="2">
        <v>8350512252.2299995</v>
      </c>
      <c r="BL7" s="2">
        <v>-8899177880.7999992</v>
      </c>
      <c r="BM7" s="2">
        <v>-8334512252.2299995</v>
      </c>
      <c r="BN7" s="2">
        <v>72948.86</v>
      </c>
      <c r="BO7" s="2">
        <v>72317.8</v>
      </c>
      <c r="BP7" s="2">
        <v>12133285937.59</v>
      </c>
      <c r="BQ7" s="2">
        <v>28014308908.419998</v>
      </c>
      <c r="BR7" s="2">
        <v>74928080750.580002</v>
      </c>
      <c r="BS7" s="2">
        <v>62794794812.989998</v>
      </c>
      <c r="BT7" s="1" t="s">
        <v>222</v>
      </c>
      <c r="BU7" s="3">
        <v>2017</v>
      </c>
      <c r="BV7" s="3">
        <v>0</v>
      </c>
      <c r="BW7" s="1" t="s">
        <v>224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E41C8D8-01A7-4596-9D5C-45AA9E57098C}">
          <x14:formula1>
            <xm:f>基础数据表!$B$4:$B$36</xm:f>
          </x14:formula1>
          <xm:sqref>A2:A1048576</xm:sqref>
        </x14:dataValidation>
        <x14:dataValidation type="list" allowBlank="1" showInputMessage="1" showErrorMessage="1" xr:uid="{13FCF6B9-4C26-4115-8AD7-0406548DBFFA}">
          <x14:formula1>
            <xm:f>基础数据表!$C$4:$C$24</xm:f>
          </x14:formula1>
          <xm:sqref>BT2:BT5 BT7:BT1048576</xm:sqref>
        </x14:dataValidation>
        <x14:dataValidation type="list" allowBlank="1" showInputMessage="1" showErrorMessage="1" xr:uid="{54123E2F-1850-4D93-A71D-1A5A22644195}">
          <x14:formula1>
            <xm:f>基础数据表!$D$4:$D$15</xm:f>
          </x14:formula1>
          <xm:sqref>BU2:BU1048576</xm:sqref>
        </x14:dataValidation>
        <x14:dataValidation type="list" allowBlank="1" showInputMessage="1" showErrorMessage="1" xr:uid="{94C64AE7-D47A-49EA-BBAB-7AE8671DD5CB}">
          <x14:formula1>
            <xm:f>基础数据表!$E$4:$E$8</xm:f>
          </x14:formula1>
          <xm:sqref>BV2:BV1048576</xm:sqref>
        </x14:dataValidation>
        <x14:dataValidation type="list" allowBlank="1" showInputMessage="1" showErrorMessage="1" xr:uid="{EE277DC7-8325-4C34-93A9-BD9DB9CFD52E}">
          <x14:formula1>
            <xm:f>基础数据表!$C$4:$C$27</xm:f>
          </x14:formula1>
          <xm:sqref>BT6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B332-6367-49E7-BDF8-F73878560B57}">
  <dimension ref="B3:E15"/>
  <sheetViews>
    <sheetView workbookViewId="0">
      <selection activeCell="C8" sqref="C8"/>
    </sheetView>
  </sheetViews>
  <sheetFormatPr defaultRowHeight="15"/>
  <sheetData>
    <row r="3" spans="2:5">
      <c r="B3" s="4" t="s">
        <v>195</v>
      </c>
      <c r="C3" s="4" t="s">
        <v>205</v>
      </c>
      <c r="D3" s="4" t="s">
        <v>209</v>
      </c>
      <c r="E3" s="4" t="s">
        <v>210</v>
      </c>
    </row>
    <row r="4" spans="2:5">
      <c r="B4" s="4" t="s">
        <v>183</v>
      </c>
      <c r="C4" s="4" t="s">
        <v>206</v>
      </c>
      <c r="D4">
        <v>2010</v>
      </c>
      <c r="E4">
        <v>0</v>
      </c>
    </row>
    <row r="5" spans="2:5">
      <c r="B5" s="4" t="s">
        <v>182</v>
      </c>
      <c r="C5" s="4" t="s">
        <v>208</v>
      </c>
      <c r="D5">
        <v>2011</v>
      </c>
      <c r="E5">
        <v>1</v>
      </c>
    </row>
    <row r="6" spans="2:5">
      <c r="B6" s="4" t="s">
        <v>204</v>
      </c>
      <c r="C6" s="4" t="s">
        <v>223</v>
      </c>
      <c r="D6">
        <v>2012</v>
      </c>
      <c r="E6">
        <v>2</v>
      </c>
    </row>
    <row r="7" spans="2:5">
      <c r="B7" s="4" t="s">
        <v>217</v>
      </c>
      <c r="D7">
        <v>2013</v>
      </c>
      <c r="E7">
        <v>3</v>
      </c>
    </row>
    <row r="8" spans="2:5">
      <c r="B8" s="4" t="s">
        <v>221</v>
      </c>
      <c r="D8">
        <v>2014</v>
      </c>
      <c r="E8">
        <v>4</v>
      </c>
    </row>
    <row r="9" spans="2:5">
      <c r="D9">
        <v>2015</v>
      </c>
    </row>
    <row r="10" spans="2:5">
      <c r="D10">
        <v>2016</v>
      </c>
    </row>
    <row r="11" spans="2:5">
      <c r="D11">
        <v>2017</v>
      </c>
    </row>
    <row r="12" spans="2:5">
      <c r="D12">
        <v>2018</v>
      </c>
    </row>
    <row r="13" spans="2:5">
      <c r="D13">
        <v>2019</v>
      </c>
    </row>
    <row r="14" spans="2:5">
      <c r="D14">
        <v>2020</v>
      </c>
    </row>
    <row r="15" spans="2:5">
      <c r="D15">
        <v>2021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资产负债表</vt:lpstr>
      <vt:lpstr>利润表</vt:lpstr>
      <vt:lpstr>现金流量表</vt:lpstr>
      <vt:lpstr>基础数据表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孙会想</dc:creator>
  <cp:lastModifiedBy>孙会想</cp:lastModifiedBy>
  <dcterms:created xsi:type="dcterms:W3CDTF">2019-03-08T07:14:14Z</dcterms:created>
  <dcterms:modified xsi:type="dcterms:W3CDTF">2019-03-12T12:14:34Z</dcterms:modified>
</cp:coreProperties>
</file>