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DB03A340-447A-421A-92EE-4FDD9C046D90}" xr6:coauthVersionLast="41" xr6:coauthVersionMax="41" xr10:uidLastSave="{00000000-0000-0000-0000-000000000000}"/>
  <bookViews>
    <workbookView xWindow="-120" yWindow="-120" windowWidth="29040" windowHeight="17640" activeTab="2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<sst xmlns="http://schemas.openxmlformats.org/spreadsheetml/2006/main" count="317" uniqueCount="265">
  <si>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</si>
  <si>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</si>
  <si>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</si>
  <si>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</si>
  <si>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</si>
  <si>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</si>
  <si>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</si>
  <si>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二营业总成本E</t>
  </si>
  <si>
    <t>二营业总成本B</t>
  </si>
  <si>
    <t>三营业利润E</t>
  </si>
  <si>
    <t>三营业利润B</t>
  </si>
  <si>
    <t>四利润总额E</t>
  </si>
  <si>
    <t>四利润总额B</t>
  </si>
  <si>
    <t>五净利润E</t>
  </si>
  <si>
    <t>五净利润B</t>
  </si>
  <si>
    <t>八综合收益总额E</t>
  </si>
  <si>
    <t>八综合收益总额B</t>
  </si>
  <si>
    <t>格力电器</t>
    <phoneticPr fontId="1" type="noConversion"/>
  </si>
  <si>
    <t>万科企业</t>
    <phoneticPr fontId="1" type="noConversion"/>
  </si>
  <si>
    <t>房地产</t>
    <phoneticPr fontId="1" type="noConversion"/>
  </si>
  <si>
    <t>万科企业20170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</si>
  <si>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</si>
  <si>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</si>
  <si>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</si>
  <si>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格力电器20160</t>
    <phoneticPr fontId="1" type="noConversion"/>
  </si>
  <si>
    <t>公司名称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</si>
  <si>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</si>
  <si>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</si>
  <si>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</si>
  <si>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</si>
  <si>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</si>
  <si>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</si>
  <si>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</si>
  <si>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</si>
  <si>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</si>
  <si>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</si>
  <si>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</si>
  <si>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</si>
  <si>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</si>
  <si>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</si>
  <si>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</si>
  <si>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</si>
  <si>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</si>
  <si>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</si>
  <si>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</si>
  <si>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</si>
  <si>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</si>
  <si>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四汇率变动对现金及现金等价物的影响E</t>
  </si>
  <si>
    <t>四汇率变动对现金及现金等价物的影响B</t>
  </si>
  <si>
    <t>五现金及现金等价物净增加额E</t>
  </si>
  <si>
    <t>五现金及现金等价物净增加额B</t>
  </si>
  <si>
    <t>六期末现金及现金等价物余额E</t>
  </si>
  <si>
    <t>六期末现金及现金等价物余额B</t>
  </si>
  <si>
    <t>一营业收入E</t>
  </si>
  <si>
    <t>一营业收入B</t>
  </si>
  <si>
    <t>二营业成本E</t>
  </si>
  <si>
    <t>二营业成本B</t>
  </si>
  <si>
    <t>二利息支出E</t>
  </si>
  <si>
    <t>二利息支出B</t>
  </si>
  <si>
    <t>二税金及附加E</t>
  </si>
  <si>
    <t>二税金及附加B</t>
  </si>
  <si>
    <t>二销售费用E</t>
  </si>
  <si>
    <t>二销售费用B</t>
  </si>
  <si>
    <t>二管理费用E</t>
  </si>
  <si>
    <t>二管理费用B</t>
  </si>
  <si>
    <t>二财务费用B</t>
  </si>
  <si>
    <t>二资产减值损失E</t>
  </si>
  <si>
    <t>二资产减值损失B</t>
  </si>
  <si>
    <t>二公允价值变动收益E</t>
  </si>
  <si>
    <t>二公允价值变动收益B</t>
  </si>
  <si>
    <t>二投资收益E</t>
  </si>
  <si>
    <t>二投资收益B</t>
  </si>
  <si>
    <t>三营业外收入E</t>
  </si>
  <si>
    <t>三营业外收入B</t>
  </si>
  <si>
    <t>三营业外支出E</t>
  </si>
  <si>
    <t>三营业外支出B</t>
  </si>
  <si>
    <t>四所得税费用E</t>
  </si>
  <si>
    <t>四所得税费用B</t>
  </si>
  <si>
    <t>一货币资金E</t>
  </si>
  <si>
    <t>一货币资金B</t>
  </si>
  <si>
    <t>一以公允价值计量且其变动计入当期损益的金融资产B</t>
  </si>
  <si>
    <t>一衍生金融资产E</t>
  </si>
  <si>
    <t>一衍生金融资产B</t>
  </si>
  <si>
    <t>一应收票据E</t>
  </si>
  <si>
    <t>一应收票据B</t>
  </si>
  <si>
    <t>一应收账款E</t>
  </si>
  <si>
    <t>一应收账款B</t>
  </si>
  <si>
    <t>一预付款项E</t>
  </si>
  <si>
    <t>一预付款项B</t>
  </si>
  <si>
    <t>一其他应收款E</t>
  </si>
  <si>
    <t>一其他应收款B</t>
  </si>
  <si>
    <t>一存货E</t>
  </si>
  <si>
    <t>一存货B</t>
  </si>
  <si>
    <t>一其他流动资产E</t>
  </si>
  <si>
    <t>一其他流动资产B</t>
  </si>
  <si>
    <t>一流动资产合计E</t>
  </si>
  <si>
    <t>一流动资产合计B</t>
  </si>
  <si>
    <t>一可供出售金融资产E</t>
  </si>
  <si>
    <t>一可供出售金融资产B</t>
  </si>
  <si>
    <t>一持有至到期投资E</t>
  </si>
  <si>
    <t>一持有至到期投资B</t>
  </si>
  <si>
    <t>一长期股权投资B</t>
  </si>
  <si>
    <t>一投资性房地产E</t>
  </si>
  <si>
    <t>一投资性房地产B</t>
  </si>
  <si>
    <t>一固定资产E</t>
  </si>
  <si>
    <t>一固定资产B</t>
  </si>
  <si>
    <t>一在建工程E</t>
  </si>
  <si>
    <t>一在建工程B</t>
  </si>
  <si>
    <t>一无形资产E</t>
  </si>
  <si>
    <t>一无形资产B</t>
  </si>
  <si>
    <t>一商誉E</t>
  </si>
  <si>
    <t>一商誉B</t>
  </si>
  <si>
    <t>一长期待摊费用E</t>
  </si>
  <si>
    <t>一长期待摊费用B</t>
  </si>
  <si>
    <t>一递延所得税资产E</t>
  </si>
  <si>
    <t>一递延所得税资产B</t>
  </si>
  <si>
    <t>一其他非流动资产E</t>
  </si>
  <si>
    <t>一其他非流动资产B</t>
  </si>
  <si>
    <t>一非流动资产合计E</t>
  </si>
  <si>
    <t>一非流动资产合计B</t>
  </si>
  <si>
    <t>一资产总计E</t>
  </si>
  <si>
    <t>一资产总计B</t>
  </si>
  <si>
    <t>二短期借款E</t>
  </si>
  <si>
    <t>二短期借款B</t>
  </si>
  <si>
    <t>二应付票据E</t>
  </si>
  <si>
    <t>二应付票据B</t>
  </si>
  <si>
    <t>二应付账款E</t>
  </si>
  <si>
    <t>二应付账款B</t>
  </si>
  <si>
    <t>二预收款项E</t>
  </si>
  <si>
    <t>二预收款项B</t>
  </si>
  <si>
    <t>二应付职工薪酬E</t>
  </si>
  <si>
    <t>二应付职工薪酬B</t>
  </si>
  <si>
    <t>二应交税费E</t>
  </si>
  <si>
    <t>二应交税费B</t>
  </si>
  <si>
    <t>二应付利息E</t>
  </si>
  <si>
    <t>二应付利息B</t>
  </si>
  <si>
    <t>二应付股利E</t>
  </si>
  <si>
    <t>二应付股利B</t>
  </si>
  <si>
    <t>二其他应付款E</t>
  </si>
  <si>
    <t>二其他应付款B</t>
  </si>
  <si>
    <t>二其他流动负债E</t>
  </si>
  <si>
    <t>二其他流动负债B</t>
  </si>
  <si>
    <t>二流动负债合计E</t>
  </si>
  <si>
    <t>二流动负债合计B</t>
  </si>
  <si>
    <t>二长期借款E</t>
  </si>
  <si>
    <t>二长期借款B</t>
  </si>
  <si>
    <t>二应付债券E</t>
  </si>
  <si>
    <t>二应付债券B</t>
  </si>
  <si>
    <t>二长期应付款B</t>
  </si>
  <si>
    <t>二长期应付职工薪酬E</t>
  </si>
  <si>
    <t>二长期应付职工薪酬B</t>
  </si>
  <si>
    <t>二预计负债E</t>
  </si>
  <si>
    <t>二预计负债B</t>
  </si>
  <si>
    <t>二递延收益E</t>
  </si>
  <si>
    <t>二递延收益B</t>
  </si>
  <si>
    <t>二其他非流动负债E</t>
  </si>
  <si>
    <t>二其他非流动负债B</t>
  </si>
  <si>
    <t>二递延所得税负债E</t>
  </si>
  <si>
    <t>二递延所得税负债B</t>
  </si>
  <si>
    <t>二非流动负债合计E</t>
  </si>
  <si>
    <t>二非流动负债合计B</t>
  </si>
  <si>
    <t>二负债合计E</t>
  </si>
  <si>
    <t>二负债合计B</t>
  </si>
  <si>
    <t>三股本E</t>
  </si>
  <si>
    <t>三股本B</t>
  </si>
  <si>
    <t>三资本公积E</t>
  </si>
  <si>
    <t>三资本公积B</t>
  </si>
  <si>
    <t>三库存股E</t>
  </si>
  <si>
    <t>三库存股B</t>
  </si>
  <si>
    <t>三其他综合收益E</t>
  </si>
  <si>
    <t>三其他综合收益B</t>
  </si>
  <si>
    <t>三盈余公积E</t>
  </si>
  <si>
    <t>三盈余公积B</t>
  </si>
  <si>
    <t>三未分配利润E</t>
  </si>
  <si>
    <t>三未分配利润B</t>
  </si>
  <si>
    <t>三股东权益合计E</t>
  </si>
  <si>
    <t>三股东权益合计B</t>
  </si>
  <si>
    <t>三负债和股东权益总计E</t>
  </si>
  <si>
    <t>三负债和股东权益总计B</t>
  </si>
  <si>
    <t>三一般风险准备E</t>
    <phoneticPr fontId="1" type="noConversion"/>
  </si>
  <si>
    <t>三一般风险准备B</t>
    <phoneticPr fontId="1" type="noConversion"/>
  </si>
  <si>
    <t>二财务费用E</t>
  </si>
  <si>
    <t>六其他综合收益的税后净额E</t>
  </si>
  <si>
    <t>六其他综合收益的税后净额B</t>
  </si>
  <si>
    <t>七基本每股收益E</t>
  </si>
  <si>
    <t>七基本每股收益B</t>
  </si>
  <si>
    <t>七稀释每股收益E</t>
  </si>
  <si>
    <t>七稀释每股收益B</t>
  </si>
  <si>
    <t>一销售商品提供劳务收到的现金E</t>
  </si>
  <si>
    <t>一销售商品提供劳务收到的现金B</t>
  </si>
  <si>
    <t>一收到的税费返还E</t>
  </si>
  <si>
    <t>一收到的税费返还B</t>
  </si>
  <si>
    <t>一收到其他与经营活动有关的现金E</t>
  </si>
  <si>
    <t>一收到其他与经营活动有关的现金B</t>
  </si>
  <si>
    <t>一经营活动现金流入小计E</t>
  </si>
  <si>
    <t>一经营活动现金流入小计B</t>
  </si>
  <si>
    <t>一购买商品接受劳务支付的现金E</t>
  </si>
  <si>
    <t>一购买商品接受劳务支付的现金B</t>
  </si>
  <si>
    <t>一支付给职工以及为职工支付的现金E</t>
  </si>
  <si>
    <t>一支付给职工以及为职工支付的现金B</t>
  </si>
  <si>
    <t>一支付的各项税费E</t>
  </si>
  <si>
    <t>一支付的各项税费B</t>
  </si>
  <si>
    <t>一支付其他与经营活动有关的现金E</t>
  </si>
  <si>
    <t>一支付其他与经营活动有关的现金B</t>
  </si>
  <si>
    <t>一经营活动现金流出小计E</t>
  </si>
  <si>
    <t>一经营活动现金流出小计B</t>
  </si>
  <si>
    <t>一经营活动产生的现金流量净额E</t>
  </si>
  <si>
    <t>一经营活动产生的现金流量净额B</t>
  </si>
  <si>
    <t>二收回投资收到的现金E</t>
  </si>
  <si>
    <t>二收回投资收到的现金B</t>
  </si>
  <si>
    <t>二取得投资收益收到的现金E</t>
  </si>
  <si>
    <t>二取得投资收益收到的现金B</t>
  </si>
  <si>
    <t>二处置固定资产无形资产和其他长期资产收回的现金净额E</t>
  </si>
  <si>
    <t>二处置固定资产无形资产和其他长期资产收回的现金净额B</t>
  </si>
  <si>
    <t>二处置子公司及其他营业单位收到的现金净额E</t>
  </si>
  <si>
    <t>二处置子公司及其他营业单位收到的现金净额B</t>
  </si>
  <si>
    <t>二收到其他与投资活动有关的现金E</t>
  </si>
  <si>
    <t>二收到其他与投资活动有关的现金B</t>
  </si>
  <si>
    <t>二投资活动现金流入小计E</t>
  </si>
  <si>
    <t>二投资活动现金流入小计B</t>
  </si>
  <si>
    <t>二购建固定资产无形资产和其他长期资产支付的现金E</t>
  </si>
  <si>
    <t>二购建固定资产无形资产和其他长期资产支付的现金B</t>
  </si>
  <si>
    <t>二投资支付的现金E</t>
  </si>
  <si>
    <t>二投资支付的现金B</t>
  </si>
  <si>
    <t>二取得子公司及其他营业单位支付的现金净额E</t>
  </si>
  <si>
    <t>二取得子公司及其他营业单位支付的现金净额B</t>
  </si>
  <si>
    <t>二支付其他与投资活动有关的现金E</t>
  </si>
  <si>
    <t>二支付其他与投资活动有关的现金B</t>
  </si>
  <si>
    <t>二投资活动现金流出小计E</t>
  </si>
  <si>
    <t>二投资活动现金流出小计B</t>
  </si>
  <si>
    <t>二投资活动产生的现金流量净额E</t>
  </si>
  <si>
    <t>二投资活动产生的现金流量净额B</t>
  </si>
  <si>
    <t>三吸收投资收到的现金E</t>
  </si>
  <si>
    <t>三吸收投资收到的现金B</t>
  </si>
  <si>
    <t>三取得借款收到的现金E</t>
  </si>
  <si>
    <t>三取得借款收到的现金B</t>
  </si>
  <si>
    <t>三发行债券收到的现金E</t>
  </si>
  <si>
    <t>三发行债券收到的现金B</t>
  </si>
  <si>
    <t>三收到其他与筹资活动有关的现金E</t>
  </si>
  <si>
    <t>三收到其他与筹资活动有关的现金B</t>
  </si>
  <si>
    <t>三筹资活动现金流入小计E</t>
  </si>
  <si>
    <t>三筹资活动现金流入小计B</t>
  </si>
  <si>
    <t>三归还投资E</t>
  </si>
  <si>
    <t>三归还投资B</t>
  </si>
  <si>
    <t>三偿还债务支付的现金E</t>
  </si>
  <si>
    <t>三偿还债务支付的现金B</t>
  </si>
  <si>
    <t>三分配股利利润或偿付利息支付的现金E</t>
  </si>
  <si>
    <t>三分配股利利润或偿付利息支付的现金B</t>
  </si>
  <si>
    <t>三支付其他与筹资活动有关的现金E</t>
  </si>
  <si>
    <t>三支付其他与筹资活动有关的现金B</t>
  </si>
  <si>
    <t>三筹资活动现金流出小计E</t>
  </si>
  <si>
    <t>三筹资活动现金流出小计B</t>
  </si>
  <si>
    <t>三筹资活动产生的现金流量净额E</t>
  </si>
  <si>
    <t>三筹资活动产生的现金流量净额B</t>
  </si>
  <si>
    <t>一以公允价值计量且其变动计入当期损益的金融资产E</t>
    <phoneticPr fontId="1" type="noConversion"/>
  </si>
  <si>
    <t>二长期应付款E</t>
    <phoneticPr fontId="1" type="noConversion"/>
  </si>
  <si>
    <t>万通地产</t>
  </si>
  <si>
    <t>万通地产</t>
    <phoneticPr fontId="1" type="noConversion"/>
  </si>
  <si>
    <t>一长期股权投资E</t>
    <phoneticPr fontId="1" type="noConversion"/>
  </si>
  <si>
    <t>一长期应收款E</t>
    <phoneticPr fontId="1" type="noConversion"/>
  </si>
  <si>
    <t>一长期应收款B</t>
    <phoneticPr fontId="1" type="noConversion"/>
  </si>
  <si>
    <t>二一年内到期的非流动负债E</t>
    <phoneticPr fontId="1" type="noConversion"/>
  </si>
  <si>
    <t>二一年内到期的非流动负债B</t>
    <phoneticPr fontId="1" type="noConversion"/>
  </si>
  <si>
    <t>房地产</t>
  </si>
  <si>
    <t>万通地产20170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</si>
</sst>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8"/>
  <sheetViews>
    <sheetView workbookViewId="0">
      <selection activeCell="E6" sqref="E6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4" width="47.7109375" style="1" bestFit="1" customWidth="1"/>
    <col min="5" max="5" width="47.85546875" style="1" bestFit="1" customWidth="1"/>
    <col min="6" max="7" width="16.28515625" style="1" bestFit="1" customWidth="1"/>
    <col min="8" max="13" width="19.28515625" style="1" bestFit="1" customWidth="1"/>
    <col min="14" max="15" width="19.28515625" style="1" customWidth="1"/>
    <col min="16" max="17" width="20.5703125" style="1" bestFit="1" customWidth="1"/>
    <col min="18" max="18" width="19.28515625" style="1" bestFit="1" customWidth="1"/>
    <col min="19" max="19" width="18" style="1" bestFit="1" customWidth="1"/>
    <col min="20" max="20" width="22.28515625" style="1" bestFit="1" customWidth="1"/>
    <col min="21" max="21" width="20.5703125" style="1" bestFit="1" customWidth="1"/>
    <col min="22" max="22" width="18.42578125" style="1" bestFit="1" customWidth="1"/>
    <col min="23" max="23" width="18.7109375" style="1" bestFit="1" customWidth="1"/>
    <col min="24" max="27" width="18.7109375" style="1" customWidth="1"/>
    <col min="28" max="33" width="19.28515625" style="1" bestFit="1" customWidth="1"/>
    <col min="34" max="37" width="18" style="1" bestFit="1" customWidth="1"/>
    <col min="38" max="39" width="19.28515625" style="1" bestFit="1" customWidth="1"/>
    <col min="40" max="41" width="19.28515625" style="1" customWidth="1"/>
    <col min="42" max="42" width="19.28515625" style="1" bestFit="1" customWidth="1"/>
    <col min="43" max="43" width="18" style="1" customWidth="1"/>
    <col min="44" max="44" width="19.28515625" style="1" bestFit="1" customWidth="1"/>
    <col min="45" max="45" width="18" style="1" bestFit="1" customWidth="1"/>
    <col min="46" max="47" width="20.5703125" style="1" bestFit="1" customWidth="1"/>
    <col min="48" max="48" width="22.28515625" style="1" bestFit="1" customWidth="1"/>
    <col min="49" max="49" width="20.5703125" style="1" bestFit="1" customWidth="1"/>
    <col min="50" max="53" width="19.28515625" style="1" bestFit="1" customWidth="1"/>
    <col min="54" max="57" width="20.5703125" style="1" bestFit="1" customWidth="1"/>
    <col min="58" max="59" width="18" style="1" bestFit="1" customWidth="1"/>
    <col min="60" max="60" width="19.28515625" style="1" bestFit="1" customWidth="1"/>
    <col min="61" max="61" width="18" style="1" bestFit="1" customWidth="1"/>
    <col min="62" max="63" width="16.28515625" style="1" bestFit="1" customWidth="1"/>
    <col min="64" max="65" width="16.28515625" style="1" customWidth="1"/>
    <col min="66" max="67" width="20.5703125" style="1" bestFit="1" customWidth="1"/>
    <col min="68" max="68" width="24.7109375" style="1" bestFit="1" customWidth="1"/>
    <col min="69" max="69" width="24.85546875" style="1" bestFit="1" customWidth="1"/>
    <col min="70" max="71" width="20.5703125" style="1" customWidth="1"/>
    <col min="72" max="73" width="20.5703125" style="1" bestFit="1" customWidth="1"/>
    <col min="74" max="77" width="19.28515625" style="1" bestFit="1" customWidth="1"/>
    <col min="78" max="85" width="19.28515625" style="1" customWidth="1"/>
    <col min="86" max="87" width="18" style="1" bestFit="1" customWidth="1"/>
    <col min="88" max="88" width="16.42578125" style="1" bestFit="1" customWidth="1"/>
    <col min="89" max="89" width="16.5703125" style="1" bestFit="1" customWidth="1"/>
    <col min="90" max="90" width="20.5703125" style="1" bestFit="1" customWidth="1"/>
    <col min="91" max="91" width="19.28515625" style="1" bestFit="1" customWidth="1"/>
    <col min="92" max="93" width="20.5703125" style="1" bestFit="1" customWidth="1"/>
    <col min="94" max="95" width="19.28515625" style="1" bestFit="1" customWidth="1"/>
    <col min="96" max="97" width="18" style="1" bestFit="1" customWidth="1"/>
    <col min="98" max="98" width="9" style="1" bestFit="1" customWidth="1"/>
    <col min="99" max="99" width="13.7109375" style="1" bestFit="1" customWidth="1"/>
    <col min="100" max="101" width="13.7109375" style="1" customWidth="1"/>
    <col min="102" max="103" width="19.28515625" style="1" bestFit="1" customWidth="1"/>
    <col min="104" max="105" width="19.28515625" style="1" customWidth="1"/>
    <col min="106" max="107" width="19.28515625" style="1" bestFit="1" customWidth="1"/>
    <col min="108" max="109" width="20.5703125" style="1" bestFit="1" customWidth="1"/>
    <col min="110" max="110" width="22.28515625" style="1" bestFit="1" customWidth="1"/>
    <col min="111" max="111" width="20.7109375" style="1" bestFit="1" customWidth="1"/>
    <col min="112" max="112" width="9.140625" style="1" bestFit="1" customWidth="1"/>
    <col min="113" max="114" width="9.140625" style="3" bestFit="1" customWidth="1"/>
    <col min="115" max="115" width="15.42578125" style="1" bestFit="1" customWidth="1"/>
    <col min="116" max="16384" width="9.140625" style="1"/>
  </cols>
  <sheetData>
    <row r="1" spans="1:115" s="6" customFormat="1">
      <c r="A1" s="6" t="s">
        <v>4</v>
      </c>
      <c r="B1" s="6" t="s">
        <v>78</v>
      </c>
      <c r="C1" s="6" t="s">
        <v>79</v>
      </c>
      <c r="D1" s="6" t="s">
        <v>254</v>
      </c>
      <c r="E1" s="6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6" t="s">
        <v>92</v>
      </c>
      <c r="R1" s="6" t="s">
        <v>93</v>
      </c>
      <c r="S1" s="6" t="s">
        <v>94</v>
      </c>
      <c r="T1" s="6" t="s">
        <v>95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259</v>
      </c>
      <c r="AA1" s="6" t="s">
        <v>260</v>
      </c>
      <c r="AB1" s="6" t="s">
        <v>258</v>
      </c>
      <c r="AC1" s="6" t="s">
        <v>101</v>
      </c>
      <c r="AD1" s="6" t="s">
        <v>102</v>
      </c>
      <c r="AE1" s="6" t="s">
        <v>103</v>
      </c>
      <c r="AF1" s="6" t="s">
        <v>104</v>
      </c>
      <c r="AG1" s="6" t="s">
        <v>105</v>
      </c>
      <c r="AH1" s="6" t="s">
        <v>106</v>
      </c>
      <c r="AI1" s="6" t="s">
        <v>107</v>
      </c>
      <c r="AJ1" s="6" t="s">
        <v>108</v>
      </c>
      <c r="AK1" s="6" t="s">
        <v>109</v>
      </c>
      <c r="AL1" s="6" t="s">
        <v>110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118</v>
      </c>
      <c r="AU1" s="6" t="s">
        <v>119</v>
      </c>
      <c r="AV1" s="6" t="s">
        <v>120</v>
      </c>
      <c r="AW1" s="6" t="s">
        <v>121</v>
      </c>
      <c r="AX1" s="6" t="s">
        <v>122</v>
      </c>
      <c r="AY1" s="6" t="s">
        <v>123</v>
      </c>
      <c r="AZ1" s="6" t="s">
        <v>124</v>
      </c>
      <c r="BA1" s="6" t="s">
        <v>125</v>
      </c>
      <c r="BB1" s="6" t="s">
        <v>126</v>
      </c>
      <c r="BC1" s="6" t="s">
        <v>127</v>
      </c>
      <c r="BD1" s="6" t="s">
        <v>128</v>
      </c>
      <c r="BE1" s="6" t="s">
        <v>129</v>
      </c>
      <c r="BF1" s="6" t="s">
        <v>130</v>
      </c>
      <c r="BG1" s="6" t="s">
        <v>131</v>
      </c>
      <c r="BH1" s="6" t="s">
        <v>132</v>
      </c>
      <c r="BI1" s="6" t="s">
        <v>133</v>
      </c>
      <c r="BJ1" s="6" t="s">
        <v>134</v>
      </c>
      <c r="BK1" s="6" t="s">
        <v>135</v>
      </c>
      <c r="BL1" s="6" t="s">
        <v>136</v>
      </c>
      <c r="BM1" s="6" t="s">
        <v>137</v>
      </c>
      <c r="BN1" s="6" t="s">
        <v>138</v>
      </c>
      <c r="BO1" s="6" t="s">
        <v>139</v>
      </c>
      <c r="BP1" s="6" t="s">
        <v>261</v>
      </c>
      <c r="BQ1" s="6" t="s">
        <v>262</v>
      </c>
      <c r="BR1" s="6" t="s">
        <v>140</v>
      </c>
      <c r="BS1" s="6" t="s">
        <v>141</v>
      </c>
      <c r="BT1" s="6" t="s">
        <v>142</v>
      </c>
      <c r="BU1" s="6" t="s">
        <v>143</v>
      </c>
      <c r="BV1" s="6" t="s">
        <v>144</v>
      </c>
      <c r="BW1" s="6" t="s">
        <v>145</v>
      </c>
      <c r="BX1" s="6" t="s">
        <v>146</v>
      </c>
      <c r="BY1" s="6" t="s">
        <v>147</v>
      </c>
      <c r="BZ1" s="6" t="s">
        <v>255</v>
      </c>
      <c r="CA1" s="6" t="s">
        <v>148</v>
      </c>
      <c r="CB1" s="6" t="s">
        <v>149</v>
      </c>
      <c r="CC1" s="6" t="s">
        <v>150</v>
      </c>
      <c r="CD1" s="6" t="s">
        <v>151</v>
      </c>
      <c r="CE1" s="6" t="s">
        <v>152</v>
      </c>
      <c r="CF1" s="6" t="s">
        <v>153</v>
      </c>
      <c r="CG1" s="6" t="s">
        <v>154</v>
      </c>
      <c r="CH1" s="6" t="s">
        <v>155</v>
      </c>
      <c r="CI1" s="6" t="s">
        <v>156</v>
      </c>
      <c r="CJ1" s="6" t="s">
        <v>157</v>
      </c>
      <c r="CK1" s="6" t="s">
        <v>158</v>
      </c>
      <c r="CL1" s="6" t="s">
        <v>159</v>
      </c>
      <c r="CM1" s="6" t="s">
        <v>160</v>
      </c>
      <c r="CN1" s="6" t="s">
        <v>161</v>
      </c>
      <c r="CO1" s="6" t="s">
        <v>162</v>
      </c>
      <c r="CP1" s="6" t="s">
        <v>163</v>
      </c>
      <c r="CQ1" s="6" t="s">
        <v>164</v>
      </c>
      <c r="CR1" s="6" t="s">
        <v>165</v>
      </c>
      <c r="CS1" s="6" t="s">
        <v>166</v>
      </c>
      <c r="CT1" s="6" t="s">
        <v>167</v>
      </c>
      <c r="CU1" s="6" t="s">
        <v>168</v>
      </c>
      <c r="CV1" s="6" t="s">
        <v>169</v>
      </c>
      <c r="CW1" s="6" t="s">
        <v>170</v>
      </c>
      <c r="CX1" s="6" t="s">
        <v>171</v>
      </c>
      <c r="CY1" s="6" t="s">
        <v>172</v>
      </c>
      <c r="CZ1" s="6" t="s">
        <v>179</v>
      </c>
      <c r="DA1" s="6" t="s">
        <v>180</v>
      </c>
      <c r="DB1" s="6" t="s">
        <v>173</v>
      </c>
      <c r="DC1" s="6" t="s">
        <v>174</v>
      </c>
      <c r="DD1" s="6" t="s">
        <v>175</v>
      </c>
      <c r="DE1" s="6" t="s">
        <v>176</v>
      </c>
      <c r="DF1" s="6" t="s">
        <v>177</v>
      </c>
      <c r="DG1" s="6" t="s">
        <v>178</v>
      </c>
      <c r="DH1" s="6" t="s">
        <v>0</v>
      </c>
      <c r="DI1" s="6" t="s">
        <v>1</v>
      </c>
      <c r="DJ1" s="6" t="s">
        <v>2</v>
      </c>
      <c r="DK1" s="6" t="s">
        <v>3</v>
      </c>
    </row>
    <row r="2" spans="1:115">
      <c r="A2" s="1" t="s">
        <v>17</v>
      </c>
      <c r="B2" s="2">
        <v>95613130731.470001</v>
      </c>
      <c r="C2" s="2">
        <v>88819798560.529999</v>
      </c>
      <c r="D2" s="1">
        <v>0</v>
      </c>
      <c r="E2" s="1">
        <v>0</v>
      </c>
      <c r="F2" s="2">
        <v>250848418.63</v>
      </c>
      <c r="G2" s="2">
        <v>0</v>
      </c>
      <c r="H2" s="2">
        <v>29963355478.450001</v>
      </c>
      <c r="I2" s="2">
        <v>14879805537.959999</v>
      </c>
      <c r="J2" s="2">
        <v>2960534651.3699999</v>
      </c>
      <c r="K2" s="2">
        <v>2879212111.9299998</v>
      </c>
      <c r="L2" s="2">
        <v>1814945790.78</v>
      </c>
      <c r="M2" s="2">
        <v>847929149.71000004</v>
      </c>
      <c r="N2" s="2">
        <v>0</v>
      </c>
      <c r="O2" s="2">
        <v>0</v>
      </c>
      <c r="P2" s="2">
        <v>9024905239.4099998</v>
      </c>
      <c r="Q2" s="2">
        <v>9473942712.5100002</v>
      </c>
      <c r="R2" s="2">
        <v>1992536503.4300001</v>
      </c>
      <c r="S2" s="2">
        <v>1684833479.54</v>
      </c>
      <c r="T2" s="2">
        <v>142910783531.64001</v>
      </c>
      <c r="U2" s="2">
        <v>120949314644.95</v>
      </c>
      <c r="V2" s="2">
        <v>1384303560.4000001</v>
      </c>
      <c r="W2" s="2">
        <v>2704719177.5599999</v>
      </c>
      <c r="X2" s="1">
        <v>0</v>
      </c>
      <c r="Y2" s="1">
        <v>0</v>
      </c>
      <c r="Z2" s="1">
        <v>0</v>
      </c>
      <c r="AA2" s="1">
        <v>0</v>
      </c>
      <c r="AB2" s="2">
        <v>103913171.51000001</v>
      </c>
      <c r="AC2" s="2">
        <v>95459187.549999997</v>
      </c>
      <c r="AD2" s="2">
        <v>597736633.95000005</v>
      </c>
      <c r="AE2" s="2">
        <v>491540849.66000003</v>
      </c>
      <c r="AF2" s="2">
        <v>17681655478.060001</v>
      </c>
      <c r="AG2" s="2">
        <v>15431813077.200001</v>
      </c>
      <c r="AH2" s="2">
        <v>581543756.84000003</v>
      </c>
      <c r="AI2" s="2">
        <v>2044837830.02</v>
      </c>
      <c r="AJ2" s="2">
        <v>3355276284.7199998</v>
      </c>
      <c r="AK2" s="2">
        <v>2656143811.7399998</v>
      </c>
      <c r="AL2" s="1">
        <v>0</v>
      </c>
      <c r="AM2" s="1">
        <v>0</v>
      </c>
      <c r="AN2" s="1">
        <v>0</v>
      </c>
      <c r="AO2" s="1">
        <v>0</v>
      </c>
      <c r="AP2" s="2">
        <v>9667717152.1499996</v>
      </c>
      <c r="AQ2" s="2">
        <v>8764376136.2700005</v>
      </c>
      <c r="AR2" s="2">
        <v>1311590311.26</v>
      </c>
      <c r="AS2" s="2">
        <v>657000100.13</v>
      </c>
      <c r="AT2" s="2">
        <v>39458921517.709999</v>
      </c>
      <c r="AU2" s="2">
        <v>40748701670.110001</v>
      </c>
      <c r="AV2" s="2">
        <v>182369705049.35001</v>
      </c>
      <c r="AW2" s="2">
        <v>161698016315.06</v>
      </c>
      <c r="AX2" s="2">
        <v>10701081645.32</v>
      </c>
      <c r="AY2" s="2">
        <v>6276660136.0299997</v>
      </c>
      <c r="AZ2" s="2">
        <v>9127336849.6800003</v>
      </c>
      <c r="BA2" s="2">
        <v>7427635753.7399998</v>
      </c>
      <c r="BB2" s="2">
        <v>29541466861.099998</v>
      </c>
      <c r="BC2" s="2">
        <v>24794268372.470001</v>
      </c>
      <c r="BD2" s="2">
        <v>10021885515.93</v>
      </c>
      <c r="BE2" s="2">
        <v>7619598042.8599997</v>
      </c>
      <c r="BF2" s="2">
        <v>1702949427.0599999</v>
      </c>
      <c r="BG2" s="2">
        <v>1697282605.51</v>
      </c>
      <c r="BH2" s="2">
        <v>3126302754.29</v>
      </c>
      <c r="BI2" s="2">
        <v>2977801480.5500002</v>
      </c>
      <c r="BJ2" s="2">
        <v>41781977.25</v>
      </c>
      <c r="BK2" s="2">
        <v>48386709.75</v>
      </c>
      <c r="BL2" s="2">
        <v>87732811.560000002</v>
      </c>
      <c r="BM2" s="2">
        <v>707913.6</v>
      </c>
      <c r="BN2" s="2">
        <v>2222613974.8200002</v>
      </c>
      <c r="BO2" s="2">
        <v>2607601936.21</v>
      </c>
      <c r="BP2" s="2">
        <v>0</v>
      </c>
      <c r="BQ2" s="2">
        <v>2403745557.3699999</v>
      </c>
      <c r="BR2" s="2">
        <v>59758848571.940002</v>
      </c>
      <c r="BS2" s="2">
        <v>55007851867.480003</v>
      </c>
      <c r="BT2" s="2">
        <v>126876279738.73</v>
      </c>
      <c r="BU2" s="2">
        <v>112625180977.75999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2">
        <v>117732064</v>
      </c>
      <c r="CC2" s="2">
        <v>127518492</v>
      </c>
      <c r="CD2" s="1">
        <v>0</v>
      </c>
      <c r="CE2" s="1">
        <v>0</v>
      </c>
      <c r="CF2" s="2">
        <v>172081044.75</v>
      </c>
      <c r="CG2" s="2">
        <v>134571708.03</v>
      </c>
      <c r="CH2" s="1">
        <v>0</v>
      </c>
      <c r="CI2" s="1">
        <v>0</v>
      </c>
      <c r="CJ2" s="2">
        <v>172081044.75</v>
      </c>
      <c r="CK2" s="2">
        <v>134571708.03</v>
      </c>
      <c r="CL2" s="2">
        <v>569822520.11000001</v>
      </c>
      <c r="CM2" s="2">
        <v>506226759.38</v>
      </c>
      <c r="CN2" s="2">
        <v>127446102258.84</v>
      </c>
      <c r="CO2" s="2">
        <v>113131407737.14</v>
      </c>
      <c r="CP2" s="2">
        <v>6015730878</v>
      </c>
      <c r="CQ2" s="2">
        <v>6015730878</v>
      </c>
      <c r="CR2" s="2">
        <v>183400626.71000001</v>
      </c>
      <c r="CS2" s="2">
        <v>185950626.71000001</v>
      </c>
      <c r="CT2" s="1">
        <v>0</v>
      </c>
      <c r="CU2" s="1">
        <v>0</v>
      </c>
      <c r="CV2" s="1">
        <v>0</v>
      </c>
      <c r="CW2" s="1">
        <v>0</v>
      </c>
      <c r="CX2" s="2">
        <v>3499671556.5900002</v>
      </c>
      <c r="CY2" s="2">
        <v>3499671556.5900002</v>
      </c>
      <c r="CZ2" s="2">
        <v>267370640.37</v>
      </c>
      <c r="DA2" s="2">
        <v>207764066.72</v>
      </c>
      <c r="DB2" s="2">
        <v>44074949590.07</v>
      </c>
      <c r="DC2" s="2">
        <v>37737187489.779999</v>
      </c>
      <c r="DD2" s="2">
        <v>54923602790.510002</v>
      </c>
      <c r="DE2" s="2">
        <v>48566608577.919998</v>
      </c>
      <c r="DF2" s="2">
        <v>182369705049.35001</v>
      </c>
      <c r="DG2" s="2">
        <v>161698016315.06</v>
      </c>
      <c r="DH2" s="1" t="s">
        <v>21</v>
      </c>
      <c r="DI2" s="3">
        <v>2016</v>
      </c>
      <c r="DJ2" s="3">
        <v>0</v>
      </c>
      <c r="DK2" s="1" t="s">
        <v>24</v>
      </c>
    </row>
    <row r="3" spans="1:115">
      <c r="A3" s="1" t="s">
        <v>18</v>
      </c>
      <c r="B3" s="2">
        <v>174121009199.92999</v>
      </c>
      <c r="C3" s="2">
        <v>87032118210.630005</v>
      </c>
      <c r="D3" s="1">
        <v>0</v>
      </c>
      <c r="E3" s="1">
        <v>0</v>
      </c>
      <c r="F3" s="2">
        <v>12493711.4</v>
      </c>
      <c r="G3" s="2">
        <v>458671184.10000002</v>
      </c>
      <c r="H3" s="1">
        <v>0</v>
      </c>
      <c r="I3" s="1">
        <v>0</v>
      </c>
      <c r="J3" s="2">
        <v>1432734013.8399999</v>
      </c>
      <c r="K3" s="2">
        <v>2075256823.79</v>
      </c>
      <c r="L3" s="2">
        <v>73017106922.210007</v>
      </c>
      <c r="M3" s="2">
        <v>50262540606.599998</v>
      </c>
      <c r="N3" s="2">
        <v>0</v>
      </c>
      <c r="O3" s="2">
        <v>0</v>
      </c>
      <c r="P3" s="2">
        <v>598087657618.32996</v>
      </c>
      <c r="Q3" s="2">
        <v>467361336133.57001</v>
      </c>
      <c r="R3" s="2">
        <v>721893499.95000005</v>
      </c>
      <c r="S3" s="2">
        <v>8670500000</v>
      </c>
      <c r="T3" s="2">
        <v>1017552832148.3</v>
      </c>
      <c r="U3" s="2">
        <v>721295427853.28003</v>
      </c>
      <c r="V3" s="2">
        <v>1340749439.5999999</v>
      </c>
      <c r="W3" s="2">
        <v>1328014343.9200001</v>
      </c>
      <c r="X3" s="1">
        <v>0</v>
      </c>
      <c r="Y3" s="1">
        <v>0</v>
      </c>
      <c r="Z3" s="1">
        <v>0</v>
      </c>
      <c r="AA3" s="1">
        <v>0</v>
      </c>
      <c r="AB3" s="2">
        <v>81224305346.589996</v>
      </c>
      <c r="AC3" s="2">
        <v>61701988409.620003</v>
      </c>
      <c r="AD3" s="2">
        <v>28811300333.549999</v>
      </c>
      <c r="AE3" s="2">
        <v>21874424322.700001</v>
      </c>
      <c r="AF3" s="2">
        <v>7098808083.3999996</v>
      </c>
      <c r="AG3" s="2">
        <v>6810793073.5799999</v>
      </c>
      <c r="AH3" s="2">
        <v>1022410893.84</v>
      </c>
      <c r="AI3" s="2">
        <v>765312561.25999999</v>
      </c>
      <c r="AJ3" s="2">
        <v>1437504847.54</v>
      </c>
      <c r="AK3" s="2">
        <v>1260363652.26</v>
      </c>
      <c r="AL3" s="2">
        <v>206342883.91999999</v>
      </c>
      <c r="AM3" s="2">
        <v>201689835.80000001</v>
      </c>
      <c r="AN3" s="1">
        <v>0</v>
      </c>
      <c r="AO3" s="1">
        <v>0</v>
      </c>
      <c r="AP3" s="2">
        <v>9651001968.2600002</v>
      </c>
      <c r="AQ3" s="2">
        <v>7198532974.1599998</v>
      </c>
      <c r="AR3" s="2">
        <v>14935685952.83</v>
      </c>
      <c r="AS3" s="2">
        <v>7277440604.4499998</v>
      </c>
      <c r="AT3" s="2">
        <v>147794085656.25</v>
      </c>
      <c r="AU3" s="2">
        <v>109378786070.86</v>
      </c>
      <c r="AV3" s="2">
        <v>1165346917804.55</v>
      </c>
      <c r="AW3" s="2">
        <v>830674213924.14001</v>
      </c>
      <c r="AX3" s="2">
        <v>16108858651.309999</v>
      </c>
      <c r="AY3" s="2">
        <v>16576589202.379999</v>
      </c>
      <c r="AZ3" s="2">
        <v>3330183222.9099998</v>
      </c>
      <c r="BA3" s="2">
        <v>3603839089.8499999</v>
      </c>
      <c r="BB3" s="2">
        <v>173439402739.67001</v>
      </c>
      <c r="BC3" s="2">
        <v>138047562476.06</v>
      </c>
      <c r="BD3" s="2">
        <v>407705939864.83002</v>
      </c>
      <c r="BE3" s="2">
        <v>274645554496.88</v>
      </c>
      <c r="BF3" s="2">
        <v>4930413960.9799995</v>
      </c>
      <c r="BG3" s="2">
        <v>3839926643.4299998</v>
      </c>
      <c r="BH3" s="2">
        <v>10774906265.559999</v>
      </c>
      <c r="BI3" s="2">
        <v>9553084094.3799992</v>
      </c>
      <c r="BJ3" s="2">
        <v>995144331.40999997</v>
      </c>
      <c r="BK3" s="2">
        <v>378374906.63</v>
      </c>
      <c r="BL3" s="2">
        <v>0</v>
      </c>
      <c r="BM3" s="2">
        <v>0</v>
      </c>
      <c r="BN3" s="2">
        <v>182886802898.35999</v>
      </c>
      <c r="BO3" s="2">
        <v>106580257219.71001</v>
      </c>
      <c r="BP3" s="2">
        <v>38568200000</v>
      </c>
      <c r="BQ3" s="2">
        <v>22526294558.990002</v>
      </c>
      <c r="BR3" s="2">
        <v>0</v>
      </c>
      <c r="BS3" s="2">
        <v>0</v>
      </c>
      <c r="BT3" s="2">
        <v>847355429875.81006</v>
      </c>
      <c r="BU3" s="2">
        <v>579998485463.06995</v>
      </c>
      <c r="BV3" s="2">
        <v>96029044735.039993</v>
      </c>
      <c r="BW3" s="2">
        <v>56406061283.419998</v>
      </c>
      <c r="BX3" s="2">
        <v>32322671927.209999</v>
      </c>
      <c r="BY3" s="2">
        <v>29108375807.959999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2">
        <v>2540666010.1500001</v>
      </c>
      <c r="CI3" s="2">
        <v>2861999502.1199999</v>
      </c>
      <c r="CJ3" s="2">
        <v>265299666.71000001</v>
      </c>
      <c r="CK3" s="2">
        <v>504048203.85000002</v>
      </c>
      <c r="CL3" s="2">
        <v>131317548770.45</v>
      </c>
      <c r="CM3" s="2">
        <v>88999157180.070007</v>
      </c>
      <c r="CN3" s="2">
        <v>978672978646.26001</v>
      </c>
      <c r="CO3" s="2">
        <v>668997642643.14001</v>
      </c>
      <c r="CP3" s="2">
        <v>11039152001</v>
      </c>
      <c r="CQ3" s="2">
        <v>11039152001</v>
      </c>
      <c r="CR3" s="2">
        <v>8329263089.0100002</v>
      </c>
      <c r="CS3" s="2">
        <v>8268267782.1499996</v>
      </c>
      <c r="CT3" s="1">
        <v>0</v>
      </c>
      <c r="CU3" s="1">
        <v>0</v>
      </c>
      <c r="CV3" s="1">
        <v>0</v>
      </c>
      <c r="CW3" s="1">
        <v>0</v>
      </c>
      <c r="CX3" s="2">
        <v>35900071829.040001</v>
      </c>
      <c r="CY3" s="2">
        <v>32540767833.970001</v>
      </c>
      <c r="CZ3" s="2">
        <v>0</v>
      </c>
      <c r="DA3" s="2">
        <v>0</v>
      </c>
      <c r="DB3" s="2">
        <v>77171850609.869995</v>
      </c>
      <c r="DC3" s="2">
        <v>61200269803.370003</v>
      </c>
      <c r="DD3" s="2">
        <v>186673939158.29001</v>
      </c>
      <c r="DE3" s="2">
        <v>161676571281</v>
      </c>
      <c r="DF3" s="2">
        <v>1165346917804.55</v>
      </c>
      <c r="DG3" s="2">
        <v>830674213924.14001</v>
      </c>
      <c r="DH3" s="1" t="s">
        <v>19</v>
      </c>
      <c r="DI3" s="3">
        <v>2017</v>
      </c>
      <c r="DJ3" s="3">
        <v>0</v>
      </c>
      <c r="DK3" s="1" t="s">
        <v>20</v>
      </c>
    </row>
    <row r="4" spans="1:115">
      <c r="A4" s="1" t="s">
        <v>26</v>
      </c>
      <c r="B4" s="2">
        <v>35177276903.910004</v>
      </c>
      <c r="C4" s="2">
        <v>23582239011.200001</v>
      </c>
      <c r="D4" s="1">
        <v>0</v>
      </c>
      <c r="E4" s="1">
        <v>0</v>
      </c>
      <c r="F4" s="1">
        <v>0</v>
      </c>
      <c r="G4" s="1">
        <v>0</v>
      </c>
      <c r="H4" s="2">
        <v>13033083520.99</v>
      </c>
      <c r="I4" s="2">
        <v>13796561238.049999</v>
      </c>
      <c r="J4" s="2">
        <v>12448004833.059999</v>
      </c>
      <c r="K4" s="2">
        <v>12265195443.4</v>
      </c>
      <c r="L4" s="2">
        <v>590693658.21000004</v>
      </c>
      <c r="M4" s="2">
        <v>592510116.61000001</v>
      </c>
      <c r="N4" s="2">
        <v>244984154.66999999</v>
      </c>
      <c r="O4" s="2">
        <v>254016643</v>
      </c>
      <c r="P4" s="2">
        <v>21503524800.18</v>
      </c>
      <c r="Q4" s="2">
        <v>15284904331.040001</v>
      </c>
      <c r="R4" s="2">
        <v>4389760018.8299999</v>
      </c>
      <c r="S4" s="2">
        <v>2657462188.8899999</v>
      </c>
      <c r="T4" s="2">
        <v>88332451429.220001</v>
      </c>
      <c r="U4" s="2">
        <v>69676691453.619995</v>
      </c>
      <c r="V4" s="2">
        <v>1415354307.8199999</v>
      </c>
      <c r="W4" s="2">
        <v>1555878717.05</v>
      </c>
      <c r="X4" s="1">
        <v>0</v>
      </c>
      <c r="Y4" s="1">
        <v>0</v>
      </c>
      <c r="Z4" s="1">
        <v>0</v>
      </c>
      <c r="AA4" s="1">
        <v>0</v>
      </c>
      <c r="AB4" s="2">
        <v>12992767394.280001</v>
      </c>
      <c r="AC4" s="2">
        <v>11057819628.139999</v>
      </c>
      <c r="AD4" s="2">
        <v>31214015.989999998</v>
      </c>
      <c r="AE4" s="2">
        <v>34600393.369999997</v>
      </c>
      <c r="AF4" s="2">
        <v>16017523376.110001</v>
      </c>
      <c r="AG4" s="2">
        <v>15544099343.4</v>
      </c>
      <c r="AH4" s="2">
        <v>1530390130.25</v>
      </c>
      <c r="AI4" s="2">
        <v>1786167265.52</v>
      </c>
      <c r="AJ4" s="2">
        <v>7005186296.2799997</v>
      </c>
      <c r="AK4" s="2">
        <v>7274440410.9399996</v>
      </c>
      <c r="AL4" s="2">
        <v>19843317357.299999</v>
      </c>
      <c r="AM4" s="2">
        <v>21004123145.389999</v>
      </c>
      <c r="AN4" s="1">
        <v>0</v>
      </c>
      <c r="AO4" s="1">
        <v>0</v>
      </c>
      <c r="AP4" s="2">
        <v>1895213404.6700001</v>
      </c>
      <c r="AQ4" s="2">
        <v>1592009404.5899999</v>
      </c>
      <c r="AR4" s="2">
        <v>1254064181.76</v>
      </c>
      <c r="AS4" s="2">
        <v>858461388.86000001</v>
      </c>
      <c r="AT4" s="2">
        <v>63130659278.410004</v>
      </c>
      <c r="AU4" s="2">
        <v>61792465895.169998</v>
      </c>
      <c r="AV4" s="2">
        <v>151463110707.63</v>
      </c>
      <c r="AW4" s="2">
        <v>131469157348.78999</v>
      </c>
      <c r="AX4" s="2">
        <v>10878580275.18</v>
      </c>
      <c r="AY4" s="2">
        <v>18165531879.150002</v>
      </c>
      <c r="AZ4" s="2">
        <v>16378699659.77</v>
      </c>
      <c r="BA4" s="2">
        <v>12404889760.049999</v>
      </c>
      <c r="BB4" s="2">
        <v>25654013649.959999</v>
      </c>
      <c r="BC4" s="2">
        <v>20601681120.029999</v>
      </c>
      <c r="BD4" s="2">
        <v>5833552815.0500002</v>
      </c>
      <c r="BE4" s="2">
        <v>5737348712.9700003</v>
      </c>
      <c r="BF4" s="2">
        <v>2349189122.9000001</v>
      </c>
      <c r="BG4" s="2">
        <v>2408525656.48</v>
      </c>
      <c r="BH4" s="2">
        <v>1909260527.4200001</v>
      </c>
      <c r="BI4" s="2">
        <v>1620588401.27</v>
      </c>
      <c r="BJ4" s="2">
        <v>57656458.789999999</v>
      </c>
      <c r="BK4" s="2">
        <v>30570328.66</v>
      </c>
      <c r="BL4" s="2">
        <v>0</v>
      </c>
      <c r="BM4" s="2">
        <v>0</v>
      </c>
      <c r="BN4" s="2">
        <v>10805162943.620001</v>
      </c>
      <c r="BO4" s="2">
        <v>9459636746.0499992</v>
      </c>
      <c r="BP4" s="2">
        <v>0</v>
      </c>
      <c r="BQ4" s="2">
        <v>0</v>
      </c>
      <c r="BR4" s="2">
        <v>0</v>
      </c>
      <c r="BS4" s="2">
        <v>0</v>
      </c>
      <c r="BT4" s="2">
        <v>76894450536.479996</v>
      </c>
      <c r="BU4" s="2">
        <v>73563840461.710007</v>
      </c>
      <c r="BV4" s="2">
        <v>16036492809.809999</v>
      </c>
      <c r="BW4" s="2">
        <v>15530801311.799999</v>
      </c>
      <c r="BX4" s="2">
        <v>6211088362.6800003</v>
      </c>
      <c r="BY4" s="2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1170936828.55</v>
      </c>
      <c r="CI4" s="2">
        <v>582785069.86000001</v>
      </c>
      <c r="CJ4" s="2">
        <v>279114620.35000002</v>
      </c>
      <c r="CK4" s="2">
        <v>133243146.68000001</v>
      </c>
      <c r="CL4" s="2">
        <v>27818654033.790001</v>
      </c>
      <c r="CM4" s="2">
        <v>20224776499.360001</v>
      </c>
      <c r="CN4" s="2">
        <v>104713104570.27</v>
      </c>
      <c r="CO4" s="2">
        <v>93788616961.070007</v>
      </c>
      <c r="CP4" s="2">
        <v>6097402727</v>
      </c>
      <c r="CQ4" s="2">
        <v>6097630727</v>
      </c>
      <c r="CR4" s="2">
        <v>826883093.84000003</v>
      </c>
      <c r="CS4" s="2">
        <v>83383194.510000005</v>
      </c>
      <c r="CT4" s="1">
        <v>0</v>
      </c>
      <c r="CU4" s="2">
        <v>1041960</v>
      </c>
      <c r="CV4" s="1">
        <v>0</v>
      </c>
      <c r="CW4" s="1">
        <v>0</v>
      </c>
      <c r="CX4" s="2">
        <v>2103057782.4100001</v>
      </c>
      <c r="CY4" s="2">
        <v>2076460077.78</v>
      </c>
      <c r="CZ4" s="2">
        <v>327347621.67000002</v>
      </c>
      <c r="DA4" s="2">
        <v>267370640.37</v>
      </c>
      <c r="DB4" s="2">
        <v>22793110884.09</v>
      </c>
      <c r="DC4" s="2">
        <v>17614768751.700001</v>
      </c>
      <c r="DD4" s="2">
        <v>46750006137.360001</v>
      </c>
      <c r="DE4" s="2">
        <v>37680540387.720001</v>
      </c>
      <c r="DF4" s="2">
        <v>151463110707.63</v>
      </c>
      <c r="DG4" s="2">
        <v>131469157348.78999</v>
      </c>
      <c r="DH4" s="1" t="s">
        <v>30</v>
      </c>
      <c r="DI4" s="3">
        <v>2017</v>
      </c>
      <c r="DJ4" s="3">
        <v>0</v>
      </c>
      <c r="DK4" s="1" t="s">
        <v>34</v>
      </c>
    </row>
    <row r="5" spans="1:115">
      <c r="A5" s="1" t="s">
        <v>35</v>
      </c>
      <c r="B5" s="2">
        <v>99610431730.399994</v>
      </c>
      <c r="C5" s="2">
        <v>95753662304.520004</v>
      </c>
      <c r="D5" s="1">
        <v>0</v>
      </c>
      <c r="E5" s="1">
        <v>0</v>
      </c>
      <c r="F5" s="2">
        <v>481055568</v>
      </c>
      <c r="G5" s="2">
        <v>250848418.63</v>
      </c>
      <c r="H5" s="2">
        <v>32256413538.139999</v>
      </c>
      <c r="I5" s="2">
        <v>29963355478.450001</v>
      </c>
      <c r="J5" s="2">
        <v>5814491641.1800003</v>
      </c>
      <c r="K5" s="2">
        <v>2824288418.4299998</v>
      </c>
      <c r="L5" s="2">
        <v>3717874635.4400001</v>
      </c>
      <c r="M5" s="2">
        <v>1814945790.78</v>
      </c>
      <c r="N5" s="2">
        <v>0</v>
      </c>
      <c r="O5" s="2">
        <v>0</v>
      </c>
      <c r="P5" s="2">
        <v>16568347179.120001</v>
      </c>
      <c r="Q5" s="2">
        <v>9024905239.4099998</v>
      </c>
      <c r="R5" s="2">
        <v>10341912577.58</v>
      </c>
      <c r="S5" s="2">
        <v>1992536503.4300001</v>
      </c>
      <c r="T5" s="2">
        <v>171534646159.35999</v>
      </c>
      <c r="U5" s="2">
        <v>142915068871.75</v>
      </c>
      <c r="V5" s="2">
        <v>2174941527.25</v>
      </c>
      <c r="W5" s="2">
        <v>1384303560.4000001</v>
      </c>
      <c r="X5" s="1">
        <v>0</v>
      </c>
      <c r="Y5" s="1">
        <v>0</v>
      </c>
      <c r="Z5" s="1">
        <v>0</v>
      </c>
      <c r="AA5" s="1">
        <v>0</v>
      </c>
      <c r="AB5" s="2">
        <v>110391368.86</v>
      </c>
      <c r="AC5" s="2">
        <v>103913171.51000001</v>
      </c>
      <c r="AD5" s="2">
        <v>516630135.79000002</v>
      </c>
      <c r="AE5" s="2">
        <v>597736633.95000005</v>
      </c>
      <c r="AF5" s="2">
        <v>17467371455.630001</v>
      </c>
      <c r="AG5" s="2">
        <v>17681655478.060001</v>
      </c>
      <c r="AH5" s="2">
        <v>1020709311.3099999</v>
      </c>
      <c r="AI5" s="2">
        <v>581543756.84000003</v>
      </c>
      <c r="AJ5" s="2">
        <v>3604467335.23</v>
      </c>
      <c r="AK5" s="2">
        <v>3355276284.7199998</v>
      </c>
      <c r="AL5" s="1">
        <v>0</v>
      </c>
      <c r="AM5" s="1">
        <v>0</v>
      </c>
      <c r="AN5" s="1">
        <v>0</v>
      </c>
      <c r="AO5" s="1">
        <v>0</v>
      </c>
      <c r="AP5" s="2">
        <v>10838333080.790001</v>
      </c>
      <c r="AQ5" s="2">
        <v>9667717152.1499996</v>
      </c>
      <c r="AR5" s="2">
        <v>1010128134.1799999</v>
      </c>
      <c r="AS5" s="2">
        <v>1311590311.26</v>
      </c>
      <c r="AT5" s="2">
        <v>43433353169.019997</v>
      </c>
      <c r="AU5" s="2">
        <v>39458921517.709999</v>
      </c>
      <c r="AV5" s="2">
        <v>214967999328.38</v>
      </c>
      <c r="AW5" s="2">
        <v>182373990389.45999</v>
      </c>
      <c r="AX5" s="2">
        <v>18646095044.32</v>
      </c>
      <c r="AY5" s="2">
        <v>10701081645.32</v>
      </c>
      <c r="AZ5" s="2">
        <v>9766929541.3299999</v>
      </c>
      <c r="BA5" s="2">
        <v>9127336849.6800003</v>
      </c>
      <c r="BB5" s="2">
        <v>34552886331.559998</v>
      </c>
      <c r="BC5" s="2">
        <v>29541332496.720001</v>
      </c>
      <c r="BD5" s="2">
        <v>14143038242.58</v>
      </c>
      <c r="BE5" s="2">
        <v>10021885515.93</v>
      </c>
      <c r="BF5" s="2">
        <v>1876728937.3399999</v>
      </c>
      <c r="BG5" s="2">
        <v>1702949427.0599999</v>
      </c>
      <c r="BH5" s="2">
        <v>3908873986.27</v>
      </c>
      <c r="BI5" s="2">
        <v>3126302754.29</v>
      </c>
      <c r="BJ5" s="2">
        <v>196103905.86000001</v>
      </c>
      <c r="BK5" s="2">
        <v>41781977.25</v>
      </c>
      <c r="BL5" s="2">
        <v>707913.6</v>
      </c>
      <c r="BM5" s="2">
        <v>87732811.560000002</v>
      </c>
      <c r="BN5" s="2">
        <v>2604482345.3000002</v>
      </c>
      <c r="BO5" s="2">
        <v>2224272271.0900002</v>
      </c>
      <c r="BP5" s="2">
        <v>0</v>
      </c>
      <c r="BQ5" s="2">
        <v>0</v>
      </c>
      <c r="BR5" s="2">
        <v>60912220150.82</v>
      </c>
      <c r="BS5" s="2">
        <v>59733057515.57</v>
      </c>
      <c r="BT5" s="2">
        <v>147490788889.60999</v>
      </c>
      <c r="BU5" s="2">
        <v>126852012614.25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2">
        <v>112708961</v>
      </c>
      <c r="CC5" s="2">
        <v>117732064</v>
      </c>
      <c r="CD5" s="1">
        <v>0</v>
      </c>
      <c r="CE5" s="1">
        <v>0</v>
      </c>
      <c r="CF5" s="2">
        <v>126215974.15000001</v>
      </c>
      <c r="CG5" s="2">
        <v>172081044.75</v>
      </c>
      <c r="CH5" s="1">
        <v>0</v>
      </c>
      <c r="CI5" s="1">
        <v>0</v>
      </c>
      <c r="CJ5" s="2">
        <v>403487740.43000001</v>
      </c>
      <c r="CK5" s="2">
        <v>280009411.36000001</v>
      </c>
      <c r="CL5" s="2">
        <v>642412675.58000004</v>
      </c>
      <c r="CM5" s="2">
        <v>569822520.11000001</v>
      </c>
      <c r="CN5" s="2">
        <v>148133201565.19</v>
      </c>
      <c r="CO5" s="2">
        <v>127421835134.36</v>
      </c>
      <c r="CP5" s="2">
        <v>6015730878</v>
      </c>
      <c r="CQ5" s="2">
        <v>6015730878</v>
      </c>
      <c r="CR5" s="2">
        <v>103880600.70999999</v>
      </c>
      <c r="CS5" s="2">
        <v>183400626.71000001</v>
      </c>
      <c r="CT5" s="1">
        <v>0</v>
      </c>
      <c r="CU5" s="1">
        <v>0</v>
      </c>
      <c r="CV5" s="1">
        <v>0</v>
      </c>
      <c r="CW5" s="1">
        <v>0</v>
      </c>
      <c r="CX5" s="2">
        <v>3499671556.5900002</v>
      </c>
      <c r="CY5" s="2">
        <v>3499671556.5900002</v>
      </c>
      <c r="CZ5" s="2">
        <v>0</v>
      </c>
      <c r="DA5" s="2">
        <v>0</v>
      </c>
      <c r="DB5" s="2">
        <v>55740076085.900002</v>
      </c>
      <c r="DC5" s="2">
        <v>44226792442.660004</v>
      </c>
      <c r="DD5" s="2">
        <v>66834797763.190002</v>
      </c>
      <c r="DE5" s="2">
        <v>54952155255.099998</v>
      </c>
      <c r="DF5" s="2">
        <v>214967999328.38</v>
      </c>
      <c r="DG5" s="2">
        <v>182373990389.45999</v>
      </c>
      <c r="DH5" s="1" t="s">
        <v>30</v>
      </c>
      <c r="DI5" s="3">
        <v>2017</v>
      </c>
      <c r="DJ5" s="3">
        <v>0</v>
      </c>
      <c r="DK5" s="1" t="s">
        <v>36</v>
      </c>
    </row>
    <row r="6" spans="1:115">
      <c r="A6" s="1" t="s">
        <v>39</v>
      </c>
      <c r="B6" s="4">
        <v>48274200000</v>
      </c>
      <c r="C6" s="4">
        <v>27169118000</v>
      </c>
      <c r="D6" s="1">
        <v>0</v>
      </c>
      <c r="E6" s="1">
        <v>0</v>
      </c>
      <c r="F6" s="4">
        <v>353327000</v>
      </c>
      <c r="G6" s="4">
        <v>412813000</v>
      </c>
      <c r="H6" s="4">
        <v>10854226000</v>
      </c>
      <c r="I6" s="4">
        <v>7427488000</v>
      </c>
      <c r="J6" s="4">
        <v>17528717000</v>
      </c>
      <c r="K6" s="4">
        <v>13454511000</v>
      </c>
      <c r="L6" s="4">
        <v>1672248000</v>
      </c>
      <c r="M6" s="4">
        <v>1587366000</v>
      </c>
      <c r="N6" s="2">
        <v>0</v>
      </c>
      <c r="O6" s="2">
        <v>0</v>
      </c>
      <c r="P6" s="4">
        <v>29444166000</v>
      </c>
      <c r="Q6" s="4">
        <v>15626897000</v>
      </c>
      <c r="R6" s="4">
        <v>46847271000</v>
      </c>
      <c r="S6" s="4">
        <v>43529597000</v>
      </c>
      <c r="T6" s="4">
        <v>169810676000</v>
      </c>
      <c r="U6" s="4">
        <v>120621320000</v>
      </c>
      <c r="V6" s="4">
        <v>1831051000</v>
      </c>
      <c r="W6" s="4">
        <v>5187732000</v>
      </c>
      <c r="X6" s="1">
        <v>0</v>
      </c>
      <c r="Y6" s="1">
        <v>0</v>
      </c>
      <c r="Z6" s="1">
        <v>0</v>
      </c>
      <c r="AA6" s="1">
        <v>0</v>
      </c>
      <c r="AB6" s="4">
        <v>2633698000</v>
      </c>
      <c r="AC6" s="4">
        <v>2211732000</v>
      </c>
      <c r="AD6" s="4">
        <v>420802000</v>
      </c>
      <c r="AE6" s="4">
        <v>494122000</v>
      </c>
      <c r="AF6" s="4">
        <v>22600724000</v>
      </c>
      <c r="AG6" s="4">
        <v>21056791000</v>
      </c>
      <c r="AH6" s="4">
        <v>879576000</v>
      </c>
      <c r="AI6" s="4">
        <v>580729000</v>
      </c>
      <c r="AJ6" s="4">
        <v>15167036000</v>
      </c>
      <c r="AK6" s="4">
        <v>6868538000</v>
      </c>
      <c r="AL6" s="4">
        <v>28903785000</v>
      </c>
      <c r="AM6" s="4">
        <v>5730995000</v>
      </c>
      <c r="AN6" s="1">
        <v>0</v>
      </c>
      <c r="AO6" s="1">
        <v>0</v>
      </c>
      <c r="AP6" s="4">
        <v>4023334000</v>
      </c>
      <c r="AQ6" s="4">
        <v>3030383000</v>
      </c>
      <c r="AR6" s="4">
        <v>614822000</v>
      </c>
      <c r="AS6" s="4">
        <v>4158530000</v>
      </c>
      <c r="AT6" s="4">
        <v>78296182000</v>
      </c>
      <c r="AU6" s="4">
        <v>49979391000</v>
      </c>
      <c r="AV6" s="4">
        <v>248106858000</v>
      </c>
      <c r="AW6" s="4">
        <v>170600711000</v>
      </c>
      <c r="AX6" s="4">
        <v>2584102000</v>
      </c>
      <c r="AY6" s="4">
        <v>3024426000</v>
      </c>
      <c r="AZ6" s="4">
        <v>25207785000</v>
      </c>
      <c r="BA6" s="4">
        <v>18484939000</v>
      </c>
      <c r="BB6" s="4">
        <v>35144777000</v>
      </c>
      <c r="BC6" s="4">
        <v>25356960000</v>
      </c>
      <c r="BD6" s="4">
        <v>17409063000</v>
      </c>
      <c r="BE6" s="4">
        <v>10252375000</v>
      </c>
      <c r="BF6" s="4">
        <v>5247500000</v>
      </c>
      <c r="BG6" s="4">
        <v>3154387000</v>
      </c>
      <c r="BH6" s="4">
        <v>3544154000</v>
      </c>
      <c r="BI6" s="4">
        <v>2364446000</v>
      </c>
      <c r="BJ6" s="4">
        <v>94801000</v>
      </c>
      <c r="BK6" s="4">
        <v>21343000</v>
      </c>
      <c r="BL6" s="4">
        <v>0</v>
      </c>
      <c r="BM6" s="4">
        <v>0</v>
      </c>
      <c r="BN6" s="4">
        <v>3170405000</v>
      </c>
      <c r="BO6" s="4">
        <v>1571422000</v>
      </c>
      <c r="BP6" s="2">
        <v>0</v>
      </c>
      <c r="BQ6" s="2">
        <v>0</v>
      </c>
      <c r="BR6" s="1">
        <v>0</v>
      </c>
      <c r="BS6" s="1">
        <v>0</v>
      </c>
      <c r="BT6" s="4">
        <v>119091857000</v>
      </c>
      <c r="BU6" s="4">
        <v>89184000000</v>
      </c>
      <c r="BV6" s="4">
        <v>32986325000</v>
      </c>
      <c r="BW6" s="4">
        <v>2254348000</v>
      </c>
      <c r="BX6" s="4">
        <v>4553054000</v>
      </c>
      <c r="BY6" s="4">
        <v>4818769000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4">
        <v>994059000</v>
      </c>
      <c r="CI6" s="4">
        <v>888152000</v>
      </c>
      <c r="CJ6" s="4">
        <v>3972823000</v>
      </c>
      <c r="CK6" s="4">
        <v>1831973000</v>
      </c>
      <c r="CL6" s="4">
        <v>46089830000</v>
      </c>
      <c r="CM6" s="4">
        <v>12440015000</v>
      </c>
      <c r="CN6" s="4">
        <v>165181687000</v>
      </c>
      <c r="CO6" s="4">
        <v>101624015000</v>
      </c>
      <c r="CP6" s="4">
        <v>6561053000</v>
      </c>
      <c r="CQ6" s="4">
        <v>6458767000</v>
      </c>
      <c r="CR6" s="4">
        <v>15911504000</v>
      </c>
      <c r="CS6" s="4">
        <v>13596569000</v>
      </c>
      <c r="CT6" s="4">
        <v>366842</v>
      </c>
      <c r="CU6" s="1">
        <v>0</v>
      </c>
      <c r="CV6" s="1">
        <v>0</v>
      </c>
      <c r="CW6" s="1">
        <v>0</v>
      </c>
      <c r="CX6" s="4">
        <v>3882232000</v>
      </c>
      <c r="CY6" s="4">
        <v>2804469000</v>
      </c>
      <c r="CZ6" s="2">
        <v>0</v>
      </c>
      <c r="DA6" s="2">
        <v>0</v>
      </c>
      <c r="DB6" s="4">
        <v>47627235000</v>
      </c>
      <c r="DC6" s="4">
        <v>38105391000</v>
      </c>
      <c r="DD6" s="4">
        <v>82925171000</v>
      </c>
      <c r="DE6" s="4">
        <v>68976696000</v>
      </c>
      <c r="DF6" s="4">
        <v>248106858000</v>
      </c>
      <c r="DG6" s="4">
        <v>170600711000</v>
      </c>
      <c r="DH6" s="1" t="s">
        <v>30</v>
      </c>
      <c r="DI6" s="3">
        <v>2017</v>
      </c>
      <c r="DJ6" s="3">
        <v>0</v>
      </c>
      <c r="DK6" s="1" t="s">
        <v>41</v>
      </c>
    </row>
    <row r="7" spans="1:115">
      <c r="A7" s="1" t="s">
        <v>42</v>
      </c>
      <c r="B7" s="2">
        <v>87868869913.339996</v>
      </c>
      <c r="C7" s="2">
        <v>66854962118.220001</v>
      </c>
      <c r="D7" s="1">
        <v>0</v>
      </c>
      <c r="E7" s="1">
        <v>0</v>
      </c>
      <c r="F7" s="1">
        <v>0</v>
      </c>
      <c r="G7" s="1">
        <v>0</v>
      </c>
      <c r="H7" s="2">
        <v>1221706039</v>
      </c>
      <c r="I7" s="2">
        <v>817627172</v>
      </c>
      <c r="J7" s="1">
        <v>0</v>
      </c>
      <c r="K7" s="1">
        <v>0</v>
      </c>
      <c r="L7" s="2">
        <v>790807322.07000005</v>
      </c>
      <c r="M7" s="2">
        <v>1046100696.92</v>
      </c>
      <c r="N7" s="2">
        <v>0</v>
      </c>
      <c r="O7" s="2">
        <v>0</v>
      </c>
      <c r="P7" s="2">
        <v>22057481376.459999</v>
      </c>
      <c r="Q7" s="2">
        <v>20622251825.549999</v>
      </c>
      <c r="R7" s="2">
        <v>37539231.490000002</v>
      </c>
      <c r="S7" s="2">
        <v>231474570.63</v>
      </c>
      <c r="T7" s="2">
        <v>112249185961.60001</v>
      </c>
      <c r="U7" s="2">
        <v>90180548805.570007</v>
      </c>
      <c r="V7" s="2">
        <v>29000000</v>
      </c>
      <c r="W7" s="2">
        <v>29000000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>
        <v>15244096632.02</v>
      </c>
      <c r="AG7" s="2">
        <v>14453177439.34</v>
      </c>
      <c r="AH7" s="2">
        <v>2016405005.77</v>
      </c>
      <c r="AI7" s="2">
        <v>2745579995.6799998</v>
      </c>
      <c r="AJ7" s="2">
        <v>3458622239.3800001</v>
      </c>
      <c r="AK7" s="2">
        <v>3531740625.5999999</v>
      </c>
      <c r="AL7" s="1">
        <v>0</v>
      </c>
      <c r="AM7" s="1">
        <v>0</v>
      </c>
      <c r="AN7" s="1">
        <v>0</v>
      </c>
      <c r="AO7" s="1">
        <v>0</v>
      </c>
      <c r="AP7" s="2">
        <v>1401797361.77</v>
      </c>
      <c r="AQ7" s="2">
        <v>1745539120.6800001</v>
      </c>
      <c r="AR7" s="2">
        <v>0</v>
      </c>
      <c r="AS7" s="2">
        <v>0</v>
      </c>
      <c r="AT7" s="2">
        <v>22360930913.48</v>
      </c>
      <c r="AU7" s="2">
        <v>22753989474.84</v>
      </c>
      <c r="AV7" s="2">
        <v>134610116875.08</v>
      </c>
      <c r="AW7" s="2">
        <v>112934538280.41</v>
      </c>
      <c r="AX7" s="1">
        <v>0</v>
      </c>
      <c r="AY7" s="1">
        <v>0</v>
      </c>
      <c r="AZ7" s="1">
        <v>0</v>
      </c>
      <c r="BA7" s="1">
        <v>0</v>
      </c>
      <c r="BB7" s="2">
        <v>992055910.47000003</v>
      </c>
      <c r="BC7" s="2">
        <v>1040608203.1799999</v>
      </c>
      <c r="BD7" s="2">
        <v>14429106902.379999</v>
      </c>
      <c r="BE7" s="2">
        <v>17541082237.009998</v>
      </c>
      <c r="BF7" s="2">
        <v>1901644193.6400001</v>
      </c>
      <c r="BG7" s="2">
        <v>1628507252.03</v>
      </c>
      <c r="BH7" s="2">
        <v>7726135741.8999996</v>
      </c>
      <c r="BI7" s="2">
        <v>4272289194.5700002</v>
      </c>
      <c r="BJ7" s="2">
        <v>23414593.670000002</v>
      </c>
      <c r="BK7" s="2">
        <v>34481635.329999998</v>
      </c>
      <c r="BL7" s="2">
        <v>0</v>
      </c>
      <c r="BM7" s="2">
        <v>0</v>
      </c>
      <c r="BN7" s="2">
        <v>3039948303.8000002</v>
      </c>
      <c r="BO7" s="2">
        <v>1724638571.4400001</v>
      </c>
      <c r="BP7" s="2">
        <v>0</v>
      </c>
      <c r="BQ7" s="2">
        <v>0</v>
      </c>
      <c r="BR7" s="1">
        <v>0</v>
      </c>
      <c r="BS7" s="1">
        <v>0</v>
      </c>
      <c r="BT7" s="2">
        <v>38574919400</v>
      </c>
      <c r="BU7" s="2">
        <v>37020425425.690002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2">
        <v>15570000</v>
      </c>
      <c r="CI7" s="2">
        <v>15570000</v>
      </c>
      <c r="CJ7" s="1">
        <v>0</v>
      </c>
      <c r="CK7" s="1">
        <v>0</v>
      </c>
      <c r="CL7" s="2">
        <v>15570000</v>
      </c>
      <c r="CM7" s="2">
        <v>15570000</v>
      </c>
      <c r="CN7" s="2">
        <v>38590489400</v>
      </c>
      <c r="CO7" s="2">
        <v>37035995425.690002</v>
      </c>
      <c r="CP7" s="2">
        <v>1256197800</v>
      </c>
      <c r="CQ7" s="2">
        <v>1256197800</v>
      </c>
      <c r="CR7" s="2">
        <v>1374964415.72</v>
      </c>
      <c r="CS7" s="2">
        <v>1374964415.72</v>
      </c>
      <c r="CT7" s="1">
        <v>0</v>
      </c>
      <c r="CU7" s="1">
        <v>0</v>
      </c>
      <c r="CV7" s="1">
        <v>0</v>
      </c>
      <c r="CW7" s="1">
        <v>0</v>
      </c>
      <c r="CX7" s="2">
        <v>8215595509.6899996</v>
      </c>
      <c r="CY7" s="2">
        <v>7135649963.1199999</v>
      </c>
      <c r="CZ7" s="2">
        <v>0</v>
      </c>
      <c r="DA7" s="2">
        <v>0</v>
      </c>
      <c r="DB7" s="2">
        <v>80011307450.330002</v>
      </c>
      <c r="DC7" s="2">
        <v>62717808036.610001</v>
      </c>
      <c r="DD7" s="2">
        <v>96019627475.080002</v>
      </c>
      <c r="DE7" s="2">
        <v>75898542854.720001</v>
      </c>
      <c r="DF7" s="2">
        <v>134610116875.08</v>
      </c>
      <c r="DG7" s="2">
        <v>112934538280.41</v>
      </c>
      <c r="DH7" s="1" t="s">
        <v>44</v>
      </c>
      <c r="DI7" s="3">
        <v>2017</v>
      </c>
      <c r="DJ7" s="3">
        <v>0</v>
      </c>
      <c r="DK7" s="1" t="s">
        <v>46</v>
      </c>
    </row>
    <row r="8" spans="1:115">
      <c r="A8" s="1" t="s">
        <v>256</v>
      </c>
      <c r="B8" s="2">
        <v>3022973432.1700001</v>
      </c>
      <c r="C8" s="2">
        <v>3386785714.77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58191655.299999997</v>
      </c>
      <c r="K8" s="2">
        <v>8610301.4199999999</v>
      </c>
      <c r="L8" s="2">
        <v>419045401</v>
      </c>
      <c r="M8" s="2">
        <v>498579293.97000003</v>
      </c>
      <c r="N8" s="2">
        <v>131805710.44</v>
      </c>
      <c r="O8" s="2">
        <v>215364001.59</v>
      </c>
      <c r="P8" s="2">
        <v>5589919282.29</v>
      </c>
      <c r="Q8" s="2">
        <v>8670768392.5799999</v>
      </c>
      <c r="R8" s="2">
        <v>141222924.46000001</v>
      </c>
      <c r="S8" s="2">
        <v>173523540.83000001</v>
      </c>
      <c r="T8" s="2">
        <v>9363158405.6599998</v>
      </c>
      <c r="U8" s="2">
        <v>12953631245.16</v>
      </c>
      <c r="V8" s="2">
        <v>131000000</v>
      </c>
      <c r="W8" s="1">
        <v>0</v>
      </c>
      <c r="X8" s="1">
        <v>0</v>
      </c>
      <c r="Y8" s="1">
        <v>0</v>
      </c>
      <c r="Z8" s="2">
        <v>12000000</v>
      </c>
      <c r="AA8" s="2">
        <v>12000000</v>
      </c>
      <c r="AB8" s="2">
        <v>909909807.12</v>
      </c>
      <c r="AC8" s="2">
        <v>436430601.60000002</v>
      </c>
      <c r="AD8" s="2">
        <v>2200820119.71</v>
      </c>
      <c r="AE8" s="2">
        <v>561333361.82000005</v>
      </c>
      <c r="AF8" s="2">
        <v>55654875.630000003</v>
      </c>
      <c r="AG8" s="2">
        <v>57492702.700000003</v>
      </c>
      <c r="AH8" s="1">
        <v>0</v>
      </c>
      <c r="AI8" s="1">
        <v>0</v>
      </c>
      <c r="AJ8" s="2">
        <v>705172.19</v>
      </c>
      <c r="AK8" s="2">
        <v>917089.62</v>
      </c>
      <c r="AL8" s="2">
        <v>482085475.81</v>
      </c>
      <c r="AM8" s="1">
        <v>0</v>
      </c>
      <c r="AN8" s="2">
        <v>3841498.97</v>
      </c>
      <c r="AO8" s="2">
        <v>4255924.57</v>
      </c>
      <c r="AP8" s="2">
        <v>200817862.19999999</v>
      </c>
      <c r="AQ8" s="2">
        <v>174647073.22</v>
      </c>
      <c r="AR8" s="2">
        <v>0</v>
      </c>
      <c r="AS8" s="2">
        <v>0</v>
      </c>
      <c r="AT8" s="2">
        <v>3996834811.6300001</v>
      </c>
      <c r="AU8" s="2">
        <v>1247076753.53</v>
      </c>
      <c r="AV8" s="2">
        <v>13359993217.290001</v>
      </c>
      <c r="AW8" s="2">
        <v>14200707998.690001</v>
      </c>
      <c r="AX8" s="1">
        <v>0</v>
      </c>
      <c r="AY8" s="1">
        <v>0</v>
      </c>
      <c r="AZ8" s="1">
        <v>0</v>
      </c>
      <c r="BA8" s="1">
        <v>0</v>
      </c>
      <c r="BB8" s="2">
        <v>994274753.99000001</v>
      </c>
      <c r="BC8" s="2">
        <v>1172151042.6300001</v>
      </c>
      <c r="BD8" s="2">
        <v>480350580.32999998</v>
      </c>
      <c r="BE8" s="2">
        <v>1397438340.49</v>
      </c>
      <c r="BF8" s="2">
        <v>86444385.950000003</v>
      </c>
      <c r="BG8" s="2">
        <v>55375652.43</v>
      </c>
      <c r="BH8" s="2">
        <v>767857908.30999994</v>
      </c>
      <c r="BI8" s="2">
        <v>681125882.96000004</v>
      </c>
      <c r="BJ8" s="2">
        <v>10233227.039999999</v>
      </c>
      <c r="BK8" s="2">
        <v>9309215.5500000007</v>
      </c>
      <c r="BL8" s="1">
        <v>0</v>
      </c>
      <c r="BM8" s="1">
        <v>0</v>
      </c>
      <c r="BN8" s="2">
        <v>191932491.28999999</v>
      </c>
      <c r="BO8" s="2">
        <v>206802537.24000001</v>
      </c>
      <c r="BP8" s="2">
        <v>2440362005.5900002</v>
      </c>
      <c r="BQ8" s="2">
        <v>40000000</v>
      </c>
      <c r="BR8" s="1">
        <v>0</v>
      </c>
      <c r="BS8" s="1">
        <v>0</v>
      </c>
      <c r="BT8" s="2">
        <v>4971455352.5</v>
      </c>
      <c r="BU8" s="2">
        <v>3562202671.3000002</v>
      </c>
      <c r="BV8" s="2">
        <v>1131000000</v>
      </c>
      <c r="BW8" s="2">
        <v>2224000000</v>
      </c>
      <c r="BX8" s="1">
        <v>0</v>
      </c>
      <c r="BY8" s="2">
        <v>1508823886.25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2">
        <v>59937154.469999999</v>
      </c>
      <c r="CK8" s="2">
        <v>52403213.200000003</v>
      </c>
      <c r="CL8" s="2">
        <v>1190937154.47</v>
      </c>
      <c r="CM8" s="2">
        <v>3785227099.4499998</v>
      </c>
      <c r="CN8" s="2">
        <v>6162392506.9700003</v>
      </c>
      <c r="CO8" s="2">
        <v>7347429770.75</v>
      </c>
      <c r="CP8" s="2">
        <v>2054009302</v>
      </c>
      <c r="CQ8" s="2">
        <v>2054009302</v>
      </c>
      <c r="CR8" s="2">
        <v>3547437251.4400001</v>
      </c>
      <c r="CS8" s="2">
        <v>3547437251.4400001</v>
      </c>
      <c r="CT8" s="1">
        <v>0</v>
      </c>
      <c r="CU8" s="1">
        <v>0</v>
      </c>
      <c r="CV8" s="2">
        <v>-295315.71999999997</v>
      </c>
      <c r="CW8" s="2">
        <v>4289148.2</v>
      </c>
      <c r="CX8" s="2">
        <v>191608679.06999999</v>
      </c>
      <c r="CY8" s="2">
        <v>170066690.84</v>
      </c>
      <c r="CZ8" s="2">
        <v>0</v>
      </c>
      <c r="DA8" s="2">
        <v>0</v>
      </c>
      <c r="DB8" s="2">
        <v>1154487880.9300001</v>
      </c>
      <c r="DC8" s="2">
        <v>819887551.80999994</v>
      </c>
      <c r="DD8" s="2">
        <v>7197600710.3199997</v>
      </c>
      <c r="DE8" s="2">
        <v>6853278227.9399996</v>
      </c>
      <c r="DF8" s="2">
        <v>13359993217.290001</v>
      </c>
      <c r="DG8" s="2">
        <v>14200707998.690001</v>
      </c>
      <c r="DH8" s="1" t="s">
        <v>263</v>
      </c>
      <c r="DI8" s="3">
        <v>2017</v>
      </c>
      <c r="DJ8" s="3">
        <v>0</v>
      </c>
      <c r="DK8" s="1" t="s">
        <v>264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DH2:DH1048576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DI2:DI1048576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DJ2:DJ1048576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W8"/>
  <sheetViews>
    <sheetView workbookViewId="0">
      <selection activeCell="K10" sqref="K10"/>
    </sheetView>
  </sheetViews>
  <sheetFormatPr defaultRowHeight="16.5"/>
  <cols>
    <col min="1" max="1" width="9.140625" style="6" bestFit="1" customWidth="1"/>
    <col min="2" max="7" width="20.5703125" style="1" bestFit="1" customWidth="1"/>
    <col min="8" max="8" width="20.5703125" style="1" customWidth="1"/>
    <col min="9" max="9" width="20.5703125" style="1" bestFit="1" customWidth="1"/>
    <col min="10" max="11" width="16.28515625" style="1" bestFit="1" customWidth="1"/>
    <col min="12" max="16" width="19.28515625" style="1" bestFit="1" customWidth="1"/>
    <col min="17" max="17" width="18" style="1" bestFit="1" customWidth="1"/>
    <col min="18" max="19" width="19" style="1" bestFit="1" customWidth="1"/>
    <col min="20" max="24" width="19" style="1" customWidth="1"/>
    <col min="25" max="25" width="19" style="1" bestFit="1" customWidth="1"/>
    <col min="26" max="27" width="19.28515625" style="1" bestFit="1" customWidth="1"/>
    <col min="28" max="29" width="18" style="1" bestFit="1" customWidth="1"/>
    <col min="30" max="31" width="16.28515625" style="1" bestFit="1" customWidth="1"/>
    <col min="32" max="37" width="19.28515625" style="1" bestFit="1" customWidth="1"/>
    <col min="38" max="38" width="29.5703125" style="1" customWidth="1"/>
    <col min="39" max="39" width="25.7109375" style="1" bestFit="1" customWidth="1"/>
    <col min="40" max="40" width="16.42578125" style="1" bestFit="1" customWidth="1"/>
    <col min="41" max="41" width="16.5703125" style="1" bestFit="1" customWidth="1"/>
    <col min="42" max="43" width="16.5703125" style="1" customWidth="1"/>
    <col min="44" max="45" width="19.28515625" style="1" bestFit="1" customWidth="1"/>
    <col min="46" max="46" width="9.140625" style="1" bestFit="1" customWidth="1"/>
    <col min="47" max="48" width="9.140625" style="3" bestFit="1" customWidth="1"/>
    <col min="49" max="49" width="15.42578125" style="1" bestFit="1" customWidth="1"/>
    <col min="50" max="16384" width="9.140625" style="1"/>
  </cols>
  <sheetData>
    <row r="1" spans="1:49" s="6" customFormat="1">
      <c r="A1" s="6" t="s">
        <v>4</v>
      </c>
      <c r="B1" s="6" t="s">
        <v>5</v>
      </c>
      <c r="C1" s="6" t="s">
        <v>6</v>
      </c>
      <c r="D1" s="6" t="s">
        <v>53</v>
      </c>
      <c r="E1" s="6" t="s">
        <v>54</v>
      </c>
      <c r="F1" s="6" t="s">
        <v>7</v>
      </c>
      <c r="G1" s="6" t="s">
        <v>8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181</v>
      </c>
      <c r="S1" s="6" t="s">
        <v>65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71</v>
      </c>
      <c r="Z1" s="6" t="s">
        <v>9</v>
      </c>
      <c r="AA1" s="6" t="s">
        <v>10</v>
      </c>
      <c r="AB1" s="6" t="s">
        <v>72</v>
      </c>
      <c r="AC1" s="6" t="s">
        <v>73</v>
      </c>
      <c r="AD1" s="6" t="s">
        <v>74</v>
      </c>
      <c r="AE1" s="6" t="s">
        <v>75</v>
      </c>
      <c r="AF1" s="6" t="s">
        <v>11</v>
      </c>
      <c r="AG1" s="6" t="s">
        <v>12</v>
      </c>
      <c r="AH1" s="6" t="s">
        <v>76</v>
      </c>
      <c r="AI1" s="6" t="s">
        <v>77</v>
      </c>
      <c r="AJ1" s="6" t="s">
        <v>13</v>
      </c>
      <c r="AK1" s="6" t="s">
        <v>14</v>
      </c>
      <c r="AL1" s="6" t="s">
        <v>182</v>
      </c>
      <c r="AM1" s="6" t="s">
        <v>183</v>
      </c>
      <c r="AN1" s="6" t="s">
        <v>184</v>
      </c>
      <c r="AO1" s="6" t="s">
        <v>185</v>
      </c>
      <c r="AP1" s="6" t="s">
        <v>186</v>
      </c>
      <c r="AQ1" s="6" t="s">
        <v>187</v>
      </c>
      <c r="AR1" s="6" t="s">
        <v>15</v>
      </c>
      <c r="AS1" s="6" t="s">
        <v>16</v>
      </c>
      <c r="AT1" s="6" t="s">
        <v>0</v>
      </c>
      <c r="AU1" s="6" t="s">
        <v>1</v>
      </c>
      <c r="AV1" s="6" t="s">
        <v>2</v>
      </c>
      <c r="AW1" s="6" t="s">
        <v>3</v>
      </c>
    </row>
    <row r="2" spans="1:49">
      <c r="A2" s="6" t="s">
        <v>23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-991560.45</v>
      </c>
      <c r="U2" s="2">
        <v>86317962.760000005</v>
      </c>
      <c r="V2" s="2">
        <v>1093332134.6500001</v>
      </c>
      <c r="W2" s="2">
        <v>-1010322499.17</v>
      </c>
      <c r="X2" s="2">
        <v>-2221356324.5500002</v>
      </c>
      <c r="Y2" s="2">
        <v>96654919.950000003</v>
      </c>
      <c r="Z2" s="2">
        <v>17455697835.720001</v>
      </c>
      <c r="AA2" s="2">
        <v>13516176980.540001</v>
      </c>
      <c r="AB2" s="2">
        <v>1096234774.23</v>
      </c>
      <c r="AC2" s="2">
        <v>1404291659.8499999</v>
      </c>
      <c r="AD2" s="2">
        <v>20742533.350000001</v>
      </c>
      <c r="AE2" s="2">
        <v>11049178.359999999</v>
      </c>
      <c r="AF2" s="2">
        <v>18531190076.599998</v>
      </c>
      <c r="AG2" s="2">
        <v>14909419462.030001</v>
      </c>
      <c r="AH2" s="2">
        <v>3006555172.73</v>
      </c>
      <c r="AI2" s="2">
        <v>2285686841.8099999</v>
      </c>
      <c r="AJ2" s="2">
        <v>15524634903.870001</v>
      </c>
      <c r="AK2" s="2">
        <v>12623732620.219999</v>
      </c>
      <c r="AL2" s="2">
        <v>-54469476.32</v>
      </c>
      <c r="AM2" s="2">
        <v>-139722316.44</v>
      </c>
      <c r="AN2" s="1">
        <v>2.56</v>
      </c>
      <c r="AO2" s="1">
        <v>2.08</v>
      </c>
      <c r="AP2" s="1">
        <v>2.56</v>
      </c>
      <c r="AQ2" s="1">
        <v>2.08</v>
      </c>
      <c r="AR2" s="2">
        <v>15470165427.549999</v>
      </c>
      <c r="AS2" s="2">
        <v>12484010303.780001</v>
      </c>
      <c r="AT2" s="1" t="s">
        <v>21</v>
      </c>
      <c r="AU2" s="3">
        <v>2016</v>
      </c>
      <c r="AV2" s="3">
        <v>0</v>
      </c>
      <c r="AW2" s="1" t="s">
        <v>24</v>
      </c>
    </row>
    <row r="3" spans="1:49">
      <c r="A3" s="6" t="s">
        <v>22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>
        <v>0</v>
      </c>
      <c r="U3" s="2">
        <v>0</v>
      </c>
      <c r="V3" s="2">
        <v>0</v>
      </c>
      <c r="W3" s="2">
        <v>0</v>
      </c>
      <c r="X3" s="2">
        <v>6244561688.3900003</v>
      </c>
      <c r="Y3" s="2">
        <v>5013835862.3800001</v>
      </c>
      <c r="Z3" s="2">
        <v>50812916408.400002</v>
      </c>
      <c r="AA3" s="2">
        <v>39021784520.230003</v>
      </c>
      <c r="AB3" s="2">
        <v>723287994.90999997</v>
      </c>
      <c r="AC3" s="2">
        <v>396761212.13</v>
      </c>
      <c r="AD3" s="2">
        <v>394251737.89999998</v>
      </c>
      <c r="AE3" s="2">
        <v>164934006.08000001</v>
      </c>
      <c r="AF3" s="2">
        <v>51141952665.410004</v>
      </c>
      <c r="AG3" s="2">
        <v>39253611726.279999</v>
      </c>
      <c r="AH3" s="2">
        <v>13933565335.34</v>
      </c>
      <c r="AI3" s="2">
        <v>10903356245.620001</v>
      </c>
      <c r="AJ3" s="2">
        <v>37208387330.07</v>
      </c>
      <c r="AK3" s="2">
        <v>28350255480.66</v>
      </c>
      <c r="AL3" s="2">
        <v>0</v>
      </c>
      <c r="AM3" s="2">
        <v>0</v>
      </c>
      <c r="AN3" s="1">
        <v>2.54</v>
      </c>
      <c r="AO3" s="1">
        <v>1.9</v>
      </c>
      <c r="AP3" s="1">
        <v>2.54</v>
      </c>
      <c r="AQ3" s="1">
        <v>1.9</v>
      </c>
      <c r="AR3" s="2">
        <v>37007858045.099998</v>
      </c>
      <c r="AS3" s="2">
        <v>28311311325.540001</v>
      </c>
      <c r="AT3" s="1" t="s">
        <v>19</v>
      </c>
      <c r="AU3" s="3">
        <v>2017</v>
      </c>
      <c r="AV3" s="3">
        <v>0</v>
      </c>
      <c r="AW3" s="1" t="s">
        <v>20</v>
      </c>
    </row>
    <row r="4" spans="1:49">
      <c r="A4" s="6" t="s">
        <v>35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263787001.81999999</v>
      </c>
      <c r="U4" s="2">
        <v>-43913008.689999998</v>
      </c>
      <c r="V4" s="2">
        <v>9212503.5899999999</v>
      </c>
      <c r="W4" s="2">
        <v>1093332134.6500001</v>
      </c>
      <c r="X4" s="2">
        <v>396648138.31999999</v>
      </c>
      <c r="Y4" s="2">
        <v>-2221356324.5500002</v>
      </c>
      <c r="Z4" s="2">
        <v>26126666010.259998</v>
      </c>
      <c r="AA4" s="2">
        <v>17503625548.310001</v>
      </c>
      <c r="AB4" s="2">
        <v>511059113.00999999</v>
      </c>
      <c r="AC4" s="2">
        <v>1093853241.0899999</v>
      </c>
      <c r="AD4" s="2">
        <v>20540169.370000001</v>
      </c>
      <c r="AE4" s="2">
        <v>24405359.559999999</v>
      </c>
      <c r="AF4" s="2">
        <v>26617184953.900002</v>
      </c>
      <c r="AG4" s="2">
        <v>18573073429.84</v>
      </c>
      <c r="AH4" s="2">
        <v>4108585909.8099999</v>
      </c>
      <c r="AI4" s="2">
        <v>3006619752.2399998</v>
      </c>
      <c r="AJ4" s="2">
        <v>22508599044.09</v>
      </c>
      <c r="AK4" s="2">
        <v>15566453677.6</v>
      </c>
      <c r="AL4" s="2">
        <v>125720324.63</v>
      </c>
      <c r="AM4" s="2">
        <v>-91602195.359999999</v>
      </c>
      <c r="AN4" s="1">
        <v>3.72</v>
      </c>
      <c r="AO4" s="1">
        <v>2.57</v>
      </c>
      <c r="AP4" s="1">
        <v>3.72</v>
      </c>
      <c r="AQ4" s="1">
        <v>2.57</v>
      </c>
      <c r="AR4" s="2">
        <v>22634319368.720001</v>
      </c>
      <c r="AS4" s="2">
        <v>15474851482.24</v>
      </c>
      <c r="AT4" s="1" t="s">
        <v>30</v>
      </c>
      <c r="AU4" s="3">
        <v>2017</v>
      </c>
      <c r="AV4" s="3">
        <v>0</v>
      </c>
      <c r="AW4" s="1" t="s">
        <v>36</v>
      </c>
    </row>
    <row r="5" spans="1:49">
      <c r="A5" s="6" t="s">
        <v>26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>
        <v>0</v>
      </c>
      <c r="U5" s="2">
        <v>0</v>
      </c>
      <c r="V5" s="2">
        <v>0</v>
      </c>
      <c r="W5" s="2">
        <v>0</v>
      </c>
      <c r="X5" s="2">
        <v>1481800064.8199999</v>
      </c>
      <c r="Y5" s="2">
        <v>1619717433.78</v>
      </c>
      <c r="Z5" s="2">
        <v>10113122382</v>
      </c>
      <c r="AA5" s="2">
        <v>7354226263.7200003</v>
      </c>
      <c r="AB5" s="2">
        <v>692963237.75999999</v>
      </c>
      <c r="AC5" s="2">
        <v>1170564378.2</v>
      </c>
      <c r="AD5" s="2">
        <v>261629717.99000001</v>
      </c>
      <c r="AE5" s="2">
        <v>336173701.05000001</v>
      </c>
      <c r="AF5" s="2">
        <v>10544455901.77</v>
      </c>
      <c r="AG5" s="2">
        <v>8188616940.8699999</v>
      </c>
      <c r="AH5" s="2">
        <v>1492806717.73</v>
      </c>
      <c r="AI5" s="2">
        <v>1492636755.3199999</v>
      </c>
      <c r="AJ5" s="2">
        <v>9051649184.0400009</v>
      </c>
      <c r="AK5" s="2">
        <v>6695980185.5500002</v>
      </c>
      <c r="AL5" s="2">
        <v>0</v>
      </c>
      <c r="AM5" s="2">
        <v>0</v>
      </c>
      <c r="AN5" s="1">
        <v>1.1359999999999999</v>
      </c>
      <c r="AO5" s="1">
        <v>0.82699999999999996</v>
      </c>
      <c r="AP5" s="1">
        <v>1.1359999999999999</v>
      </c>
      <c r="AQ5" s="1">
        <v>0.82699999999999996</v>
      </c>
      <c r="AR5" s="2">
        <v>8447593492.4300003</v>
      </c>
      <c r="AS5" s="2">
        <v>6659288647.04</v>
      </c>
      <c r="AT5" s="1" t="s">
        <v>30</v>
      </c>
      <c r="AU5" s="3">
        <v>2017</v>
      </c>
      <c r="AV5" s="3">
        <v>0</v>
      </c>
      <c r="AW5" s="1" t="s">
        <v>34</v>
      </c>
    </row>
    <row r="6" spans="1:49">
      <c r="A6" s="6" t="s">
        <v>39</v>
      </c>
      <c r="B6" s="4">
        <v>241918896000</v>
      </c>
      <c r="C6" s="4">
        <v>159841701000</v>
      </c>
      <c r="D6" s="4">
        <v>240712301000</v>
      </c>
      <c r="E6" s="4">
        <v>159044041000</v>
      </c>
      <c r="F6" s="4">
        <f>H6+J6+L6+N6+P6+R6</f>
        <v>224462763000</v>
      </c>
      <c r="G6" s="4">
        <f>I6+K6+M6+O6+Q6+S6</f>
        <v>143425412000</v>
      </c>
      <c r="H6" s="1">
        <v>180460552000</v>
      </c>
      <c r="I6" s="1">
        <v>115615437000</v>
      </c>
      <c r="J6" s="4">
        <v>250925000</v>
      </c>
      <c r="K6" s="4">
        <v>439607000</v>
      </c>
      <c r="L6" s="4">
        <v>1416428000</v>
      </c>
      <c r="M6" s="4">
        <v>1077119000</v>
      </c>
      <c r="N6" s="4">
        <v>26738673000</v>
      </c>
      <c r="O6" s="4">
        <v>17678451000</v>
      </c>
      <c r="P6" s="4">
        <v>14780236000</v>
      </c>
      <c r="Q6" s="4">
        <v>9620777000</v>
      </c>
      <c r="R6" s="4">
        <v>815949000</v>
      </c>
      <c r="S6" s="4">
        <v>-1005979000</v>
      </c>
      <c r="T6" s="4">
        <v>0</v>
      </c>
      <c r="U6" s="4">
        <v>0</v>
      </c>
      <c r="V6" s="4">
        <v>0</v>
      </c>
      <c r="W6" s="4">
        <v>0</v>
      </c>
      <c r="X6" s="4">
        <v>1830221000</v>
      </c>
      <c r="Y6" s="4">
        <v>1285961000</v>
      </c>
      <c r="Z6" s="4">
        <v>21627854000</v>
      </c>
      <c r="AA6" s="4">
        <v>17324101000</v>
      </c>
      <c r="AB6" s="4">
        <v>467204000</v>
      </c>
      <c r="AC6" s="4">
        <v>1758220000</v>
      </c>
      <c r="AD6" s="4">
        <v>240284000</v>
      </c>
      <c r="AE6" s="4">
        <v>167718000</v>
      </c>
      <c r="AF6" s="4">
        <v>21854774000</v>
      </c>
      <c r="AG6" s="4">
        <v>18914603000</v>
      </c>
      <c r="AH6" s="4">
        <v>3243584000</v>
      </c>
      <c r="AI6" s="4">
        <v>3052691000</v>
      </c>
      <c r="AJ6" s="4">
        <v>18611190000</v>
      </c>
      <c r="AK6" s="4">
        <v>15861912000</v>
      </c>
      <c r="AL6" s="2">
        <v>0</v>
      </c>
      <c r="AM6" s="2">
        <v>0</v>
      </c>
      <c r="AN6" s="1">
        <v>2.66</v>
      </c>
      <c r="AO6" s="1">
        <v>2.29</v>
      </c>
      <c r="AP6" s="1">
        <v>2.66</v>
      </c>
      <c r="AQ6" s="1">
        <v>2.29</v>
      </c>
      <c r="AR6" s="4">
        <v>18300562000</v>
      </c>
      <c r="AS6" s="4">
        <v>17050127000</v>
      </c>
      <c r="AT6" s="1" t="s">
        <v>30</v>
      </c>
      <c r="AU6" s="3">
        <v>2017</v>
      </c>
      <c r="AV6" s="3">
        <v>0</v>
      </c>
      <c r="AW6" s="1" t="s">
        <v>41</v>
      </c>
    </row>
    <row r="7" spans="1:49">
      <c r="A7" s="6" t="s">
        <v>42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-33175188.52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2">
        <v>38940007533.449997</v>
      </c>
      <c r="AA7" s="2">
        <v>24265625169.419998</v>
      </c>
      <c r="AB7" s="2">
        <v>12201990.51</v>
      </c>
      <c r="AC7" s="2">
        <v>8553926.0600000005</v>
      </c>
      <c r="AD7" s="2">
        <v>212137381.36000001</v>
      </c>
      <c r="AE7" s="2">
        <v>316298138.37</v>
      </c>
      <c r="AF7" s="2">
        <v>38740072142.599998</v>
      </c>
      <c r="AG7" s="2">
        <v>23957880957.110001</v>
      </c>
      <c r="AH7" s="2">
        <v>9733648906.6000004</v>
      </c>
      <c r="AI7" s="2">
        <v>6027237847.2299995</v>
      </c>
      <c r="AJ7" s="2">
        <v>29006423236</v>
      </c>
      <c r="AK7" s="2">
        <v>17930643109.880001</v>
      </c>
      <c r="AL7" s="2">
        <v>0</v>
      </c>
      <c r="AM7" s="2">
        <v>0</v>
      </c>
      <c r="AN7" s="1">
        <v>21.56</v>
      </c>
      <c r="AO7" s="5">
        <v>13.31</v>
      </c>
      <c r="AP7" s="1">
        <v>21.56</v>
      </c>
      <c r="AQ7" s="5">
        <v>13.31</v>
      </c>
      <c r="AR7" s="2">
        <v>29010262501.16</v>
      </c>
      <c r="AS7" s="2">
        <v>17932436343.790001</v>
      </c>
      <c r="AT7" s="1" t="s">
        <v>44</v>
      </c>
      <c r="AU7" s="3">
        <v>2017</v>
      </c>
      <c r="AV7" s="3">
        <v>0</v>
      </c>
      <c r="AW7" s="1" t="s">
        <v>46</v>
      </c>
    </row>
    <row r="8" spans="1:49">
      <c r="A8" s="6" t="s">
        <v>256</v>
      </c>
      <c r="B8" s="2">
        <v>3294957299.48</v>
      </c>
      <c r="C8" s="2">
        <v>2335888273.9699998</v>
      </c>
      <c r="D8" s="2">
        <v>3294957299.48</v>
      </c>
      <c r="E8" s="2">
        <v>2335888273.9699998</v>
      </c>
      <c r="F8" s="2">
        <v>2788179479</v>
      </c>
      <c r="G8" s="2">
        <v>2392308964.7199998</v>
      </c>
      <c r="H8" s="2">
        <v>2151856339.73</v>
      </c>
      <c r="I8" s="2">
        <v>1534946473.05</v>
      </c>
      <c r="J8" s="1">
        <v>0</v>
      </c>
      <c r="K8" s="1">
        <v>0</v>
      </c>
      <c r="L8" s="2">
        <v>229057688.58000001</v>
      </c>
      <c r="M8" s="2">
        <v>335468224.39999998</v>
      </c>
      <c r="N8" s="2">
        <v>155339578.31</v>
      </c>
      <c r="O8" s="2">
        <v>105043510.48999999</v>
      </c>
      <c r="P8" s="2">
        <v>136382292.75999999</v>
      </c>
      <c r="Q8" s="2">
        <v>146646490.11000001</v>
      </c>
      <c r="R8" s="2">
        <v>146118946.31999999</v>
      </c>
      <c r="S8" s="2">
        <v>252217844.52000001</v>
      </c>
      <c r="T8" s="2">
        <v>-30575366.699999999</v>
      </c>
      <c r="U8" s="2">
        <v>17986422.149999999</v>
      </c>
      <c r="V8" s="1">
        <v>0</v>
      </c>
      <c r="W8" s="1">
        <v>0</v>
      </c>
      <c r="X8" s="2">
        <v>37340001.829999998</v>
      </c>
      <c r="Y8" s="2">
        <v>240358882.21000001</v>
      </c>
      <c r="Z8" s="2">
        <v>544192725.98000002</v>
      </c>
      <c r="AA8" s="2">
        <v>183921931.53999999</v>
      </c>
      <c r="AB8" s="2">
        <v>7335740.7199999997</v>
      </c>
      <c r="AC8" s="2">
        <v>3425235.35</v>
      </c>
      <c r="AD8" s="2">
        <v>1464611.3</v>
      </c>
      <c r="AE8" s="2">
        <v>4052812.69</v>
      </c>
      <c r="AF8" s="2">
        <v>550063855.39999998</v>
      </c>
      <c r="AG8" s="2">
        <v>183294354.19999999</v>
      </c>
      <c r="AH8" s="2">
        <v>201156909.09999999</v>
      </c>
      <c r="AI8" s="2">
        <v>87640949.640000001</v>
      </c>
      <c r="AJ8" s="2">
        <v>348906946.30000001</v>
      </c>
      <c r="AK8" s="2">
        <v>95653404.560000002</v>
      </c>
      <c r="AL8" s="2">
        <v>-4584463.92</v>
      </c>
      <c r="AM8" s="2">
        <v>4159874.67</v>
      </c>
      <c r="AN8" s="1">
        <v>0.1734</v>
      </c>
      <c r="AO8" s="1">
        <v>7.0599999999999996E-2</v>
      </c>
      <c r="AP8" s="1">
        <v>0.1734</v>
      </c>
      <c r="AQ8" s="1">
        <v>7.0599999999999996E-2</v>
      </c>
      <c r="AR8" s="2">
        <v>344322482.38</v>
      </c>
      <c r="AS8" s="2">
        <v>99813279.230000004</v>
      </c>
      <c r="AT8" s="1" t="s">
        <v>263</v>
      </c>
      <c r="AU8" s="3">
        <v>2017</v>
      </c>
      <c r="AV8" s="3">
        <v>0</v>
      </c>
      <c r="AW8" s="1" t="s">
        <v>264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AT2:AT5 AT7:AT1048576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AU2:AU1048576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AV2:AV1048576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AT6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Y8"/>
  <sheetViews>
    <sheetView tabSelected="1" workbookViewId="0">
      <selection activeCell="M8" sqref="M8"/>
    </sheetView>
  </sheetViews>
  <sheetFormatPr defaultRowHeight="16.5"/>
  <cols>
    <col min="1" max="1" width="9.140625" style="1" bestFit="1" customWidth="1"/>
    <col min="2" max="2" width="29" style="1" bestFit="1" customWidth="1"/>
    <col min="3" max="3" width="29.140625" style="1" bestFit="1" customWidth="1"/>
    <col min="4" max="5" width="18" style="1" bestFit="1" customWidth="1"/>
    <col min="6" max="6" width="31" style="1" bestFit="1" customWidth="1"/>
    <col min="7" max="7" width="31.140625" style="1" bestFit="1" customWidth="1"/>
    <col min="8" max="8" width="22.7109375" style="1" bestFit="1" customWidth="1"/>
    <col min="9" max="9" width="22.85546875" style="1" bestFit="1" customWidth="1"/>
    <col min="10" max="10" width="29" style="1" bestFit="1" customWidth="1"/>
    <col min="11" max="11" width="29.140625" style="1" bestFit="1" customWidth="1"/>
    <col min="12" max="12" width="33.140625" style="1" bestFit="1" customWidth="1"/>
    <col min="13" max="13" width="33.28515625" style="1" bestFit="1" customWidth="1"/>
    <col min="14" max="15" width="19.28515625" style="1" bestFit="1" customWidth="1"/>
    <col min="16" max="16" width="31" style="1" bestFit="1" customWidth="1"/>
    <col min="17" max="17" width="31.140625" style="1" bestFit="1" customWidth="1"/>
    <col min="18" max="18" width="22.7109375" style="1" bestFit="1" customWidth="1"/>
    <col min="19" max="19" width="22.85546875" style="1" bestFit="1" customWidth="1"/>
    <col min="20" max="20" width="29" style="1" bestFit="1" customWidth="1"/>
    <col min="21" max="21" width="29.140625" style="1" bestFit="1" customWidth="1"/>
    <col min="22" max="22" width="20.5703125" style="1" bestFit="1" customWidth="1"/>
    <col min="23" max="23" width="20.7109375" style="1" bestFit="1" customWidth="1"/>
    <col min="24" max="24" width="24.7109375" style="1" bestFit="1" customWidth="1"/>
    <col min="25" max="25" width="24.85546875" style="1" bestFit="1" customWidth="1"/>
    <col min="26" max="26" width="51.85546875" style="1" bestFit="1" customWidth="1"/>
    <col min="27" max="27" width="52.140625" style="1" bestFit="1" customWidth="1"/>
    <col min="28" max="28" width="41.42578125" style="1" bestFit="1" customWidth="1"/>
    <col min="29" max="29" width="41.5703125" style="1" bestFit="1" customWidth="1"/>
    <col min="30" max="30" width="31" style="1" bestFit="1" customWidth="1"/>
    <col min="31" max="31" width="31.140625" style="1" bestFit="1" customWidth="1"/>
    <col min="32" max="32" width="22.7109375" style="1" bestFit="1" customWidth="1"/>
    <col min="33" max="33" width="22.85546875" style="1" bestFit="1" customWidth="1"/>
    <col min="34" max="34" width="47.7109375" style="1" bestFit="1" customWidth="1"/>
    <col min="35" max="35" width="47.85546875" style="1" bestFit="1" customWidth="1"/>
    <col min="36" max="37" width="19.28515625" style="1" bestFit="1" customWidth="1"/>
    <col min="38" max="38" width="41.42578125" style="1" bestFit="1" customWidth="1"/>
    <col min="39" max="39" width="41.5703125" style="1" bestFit="1" customWidth="1"/>
    <col min="40" max="40" width="31" style="1" bestFit="1" customWidth="1"/>
    <col min="41" max="41" width="31.140625" style="1" bestFit="1" customWidth="1"/>
    <col min="42" max="42" width="22.7109375" style="1" bestFit="1" customWidth="1"/>
    <col min="43" max="43" width="22.85546875" style="1" bestFit="1" customWidth="1"/>
    <col min="44" max="44" width="29" style="1" bestFit="1" customWidth="1"/>
    <col min="45" max="45" width="29.140625" style="1" bestFit="1" customWidth="1"/>
    <col min="46" max="46" width="20.5703125" style="1" bestFit="1" customWidth="1"/>
    <col min="47" max="47" width="20.7109375" style="1" bestFit="1" customWidth="1"/>
    <col min="48" max="48" width="20.5703125" style="1" bestFit="1" customWidth="1"/>
    <col min="49" max="49" width="20.7109375" style="1" bestFit="1" customWidth="1"/>
    <col min="50" max="50" width="20.5703125" style="1" bestFit="1" customWidth="1"/>
    <col min="51" max="51" width="20.7109375" style="1" bestFit="1" customWidth="1"/>
    <col min="52" max="52" width="31" style="1" bestFit="1" customWidth="1"/>
    <col min="53" max="53" width="31.140625" style="1" bestFit="1" customWidth="1"/>
    <col min="54" max="54" width="22.7109375" style="1" bestFit="1" customWidth="1"/>
    <col min="55" max="55" width="22.85546875" style="1" bestFit="1" customWidth="1"/>
    <col min="56" max="57" width="18" style="1" bestFit="1" customWidth="1"/>
    <col min="58" max="58" width="20.5703125" style="1" bestFit="1" customWidth="1"/>
    <col min="59" max="59" width="20.7109375" style="1" bestFit="1" customWidth="1"/>
    <col min="60" max="60" width="35.140625" style="1" bestFit="1" customWidth="1"/>
    <col min="61" max="61" width="35.42578125" style="1" bestFit="1" customWidth="1"/>
    <col min="62" max="62" width="31" style="1" bestFit="1" customWidth="1"/>
    <col min="63" max="63" width="31.140625" style="1" bestFit="1" customWidth="1"/>
    <col min="64" max="64" width="22.7109375" style="1" bestFit="1" customWidth="1"/>
    <col min="65" max="65" width="22.85546875" style="1" bestFit="1" customWidth="1"/>
    <col min="66" max="66" width="29" style="1" bestFit="1" customWidth="1"/>
    <col min="67" max="67" width="29.140625" style="1" bestFit="1" customWidth="1"/>
    <col min="68" max="68" width="37.28515625" style="1" bestFit="1" customWidth="1"/>
    <col min="69" max="69" width="37.42578125" style="1" bestFit="1" customWidth="1"/>
    <col min="70" max="70" width="29" style="1" bestFit="1" customWidth="1"/>
    <col min="71" max="71" width="29.140625" style="1" bestFit="1" customWidth="1"/>
    <col min="72" max="72" width="29" style="1" bestFit="1" customWidth="1"/>
    <col min="73" max="73" width="29.140625" style="1" bestFit="1" customWidth="1"/>
    <col min="74" max="74" width="9.140625" style="1" bestFit="1" customWidth="1"/>
    <col min="75" max="76" width="9.140625" style="3" bestFit="1" customWidth="1"/>
    <col min="77" max="77" width="15.42578125" style="1" bestFit="1" customWidth="1"/>
    <col min="78" max="16384" width="9.140625" style="1"/>
  </cols>
  <sheetData>
    <row r="1" spans="1:77">
      <c r="A1" s="1" t="s">
        <v>4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227</v>
      </c>
      <c r="AP1" s="1" t="s">
        <v>228</v>
      </c>
      <c r="AQ1" s="1" t="s">
        <v>229</v>
      </c>
      <c r="AR1" s="1" t="s">
        <v>230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  <c r="AX1" s="1" t="s">
        <v>236</v>
      </c>
      <c r="AY1" s="1" t="s">
        <v>237</v>
      </c>
      <c r="AZ1" s="1" t="s">
        <v>238</v>
      </c>
      <c r="BA1" s="1" t="s">
        <v>239</v>
      </c>
      <c r="BB1" s="1" t="s">
        <v>240</v>
      </c>
      <c r="BC1" s="1" t="s">
        <v>241</v>
      </c>
      <c r="BD1" s="1" t="s">
        <v>242</v>
      </c>
      <c r="BE1" s="1" t="s">
        <v>243</v>
      </c>
      <c r="BF1" s="1" t="s">
        <v>244</v>
      </c>
      <c r="BG1" s="1" t="s">
        <v>245</v>
      </c>
      <c r="BH1" s="1" t="s">
        <v>246</v>
      </c>
      <c r="BI1" s="1" t="s">
        <v>247</v>
      </c>
      <c r="BJ1" s="1" t="s">
        <v>248</v>
      </c>
      <c r="BK1" s="1" t="s">
        <v>249</v>
      </c>
      <c r="BL1" s="1" t="s">
        <v>250</v>
      </c>
      <c r="BM1" s="1" t="s">
        <v>251</v>
      </c>
      <c r="BN1" s="1" t="s">
        <v>252</v>
      </c>
      <c r="BO1" s="1" t="s">
        <v>253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0</v>
      </c>
      <c r="BW1" s="1" t="s">
        <v>2</v>
      </c>
      <c r="BX1" s="1" t="s">
        <v>1</v>
      </c>
      <c r="BY1" s="1" t="s">
        <v>3</v>
      </c>
    </row>
    <row r="2" spans="1:77">
      <c r="A2" s="1" t="s">
        <v>17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5657046182.4399996</v>
      </c>
      <c r="M2" s="2">
        <v>5590514442.0299997</v>
      </c>
      <c r="N2" s="2">
        <v>11333898757.719999</v>
      </c>
      <c r="O2" s="2">
        <v>13773887181.66</v>
      </c>
      <c r="P2" s="2">
        <v>8371524851.1400003</v>
      </c>
      <c r="Q2" s="2">
        <v>10435185083.9</v>
      </c>
      <c r="R2" s="2">
        <v>60655483825.389999</v>
      </c>
      <c r="S2" s="2">
        <v>74418126295.960007</v>
      </c>
      <c r="T2" s="2">
        <v>14859952106.92</v>
      </c>
      <c r="U2" s="2">
        <v>44378381827.68</v>
      </c>
      <c r="V2" s="2">
        <v>3142289553.3499999</v>
      </c>
      <c r="W2" s="2">
        <v>950000000</v>
      </c>
      <c r="X2" s="2">
        <v>264728491.86000001</v>
      </c>
      <c r="Y2" s="2">
        <v>84643291.790000007</v>
      </c>
      <c r="Z2" s="2">
        <v>27196374.800000001</v>
      </c>
      <c r="AA2" s="2">
        <v>1228803.43</v>
      </c>
      <c r="AB2" s="1">
        <v>0</v>
      </c>
      <c r="AC2" s="1">
        <v>0</v>
      </c>
      <c r="AD2" s="2">
        <v>6500000</v>
      </c>
      <c r="AE2" s="2">
        <v>143435881.62</v>
      </c>
      <c r="AF2" s="2">
        <v>3440714420.0100002</v>
      </c>
      <c r="AG2" s="2">
        <v>1179307976.8399999</v>
      </c>
      <c r="AH2" s="2">
        <v>3276936026.6799998</v>
      </c>
      <c r="AI2" s="2">
        <v>2884513074.71</v>
      </c>
      <c r="AJ2" s="2">
        <v>1496403698.8599999</v>
      </c>
      <c r="AK2" s="2">
        <v>2832663335.6199999</v>
      </c>
      <c r="AL2" s="1">
        <v>0</v>
      </c>
      <c r="AM2" s="1">
        <v>0</v>
      </c>
      <c r="AN2" s="2">
        <v>17913927388.57</v>
      </c>
      <c r="AO2" s="2">
        <v>175286430.99000001</v>
      </c>
      <c r="AP2" s="2">
        <v>22687267114.110001</v>
      </c>
      <c r="AQ2" s="2">
        <v>5892462841.3199997</v>
      </c>
      <c r="AR2" s="2">
        <v>-19246552694.099998</v>
      </c>
      <c r="AS2" s="2">
        <v>-4713154864.4799995</v>
      </c>
      <c r="AT2" s="1">
        <v>0</v>
      </c>
      <c r="AU2" s="1">
        <v>0</v>
      </c>
      <c r="AV2" s="2">
        <v>12382413204.610001</v>
      </c>
      <c r="AW2" s="2">
        <v>10096926967.84</v>
      </c>
      <c r="AX2" s="1">
        <v>0</v>
      </c>
      <c r="AY2" s="1">
        <v>0</v>
      </c>
      <c r="AZ2" s="2">
        <v>2110522945.98</v>
      </c>
      <c r="BA2" s="2">
        <v>1257485012.71</v>
      </c>
      <c r="BB2" s="2">
        <v>14492936150.59</v>
      </c>
      <c r="BC2" s="2">
        <v>11354411980.549999</v>
      </c>
      <c r="BD2" s="1">
        <v>0</v>
      </c>
      <c r="BE2" s="1">
        <v>0</v>
      </c>
      <c r="BF2" s="2">
        <v>11054156840.309999</v>
      </c>
      <c r="BG2" s="2">
        <v>9512423538.1499996</v>
      </c>
      <c r="BH2" s="2">
        <v>9180067571.7099991</v>
      </c>
      <c r="BI2" s="2">
        <v>9525010447.4599991</v>
      </c>
      <c r="BJ2" s="2">
        <v>10271924.02</v>
      </c>
      <c r="BK2" s="1">
        <v>0</v>
      </c>
      <c r="BL2" s="2">
        <v>20244496336.040001</v>
      </c>
      <c r="BM2" s="2">
        <v>19037433985.610001</v>
      </c>
      <c r="BN2" s="2">
        <v>-5751560185.4499998</v>
      </c>
      <c r="BO2" s="2">
        <v>-7683022005.0600004</v>
      </c>
      <c r="BP2" s="2">
        <v>4094503950.2399998</v>
      </c>
      <c r="BQ2" s="2">
        <v>1876340773.99</v>
      </c>
      <c r="BR2" s="2">
        <v>-6043656822.3900003</v>
      </c>
      <c r="BS2" s="2">
        <v>33858545732.130001</v>
      </c>
      <c r="BT2" s="2">
        <v>71321360022.830002</v>
      </c>
      <c r="BU2" s="2">
        <v>77365016845.220001</v>
      </c>
      <c r="BV2" s="1" t="s">
        <v>21</v>
      </c>
      <c r="BW2" s="3">
        <v>2016</v>
      </c>
      <c r="BX2" s="3">
        <v>0</v>
      </c>
      <c r="BY2" s="1" t="s">
        <v>24</v>
      </c>
    </row>
    <row r="3" spans="1:77">
      <c r="A3" s="1" t="s">
        <v>18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9243602564.2199993</v>
      </c>
      <c r="M3" s="2">
        <v>6689013465.8199997</v>
      </c>
      <c r="N3" s="2">
        <v>39759746765.400002</v>
      </c>
      <c r="O3" s="2">
        <v>33760312000.18</v>
      </c>
      <c r="P3" s="2">
        <v>46058348068.660004</v>
      </c>
      <c r="Q3" s="2">
        <v>54351461300.449997</v>
      </c>
      <c r="R3" s="2">
        <v>329938052611.35999</v>
      </c>
      <c r="S3" s="2">
        <v>273269486721.81</v>
      </c>
      <c r="T3" s="2">
        <v>82322834216.5</v>
      </c>
      <c r="U3" s="2">
        <v>39566129021.690002</v>
      </c>
      <c r="V3" s="2">
        <v>3367297383.8499999</v>
      </c>
      <c r="W3" s="2">
        <v>493101153.44</v>
      </c>
      <c r="X3" s="2">
        <v>1251494572.5999999</v>
      </c>
      <c r="Y3" s="2">
        <v>2582729064.1399999</v>
      </c>
      <c r="Z3" s="2">
        <v>141605787.75</v>
      </c>
      <c r="AA3" s="2">
        <v>247376847.5</v>
      </c>
      <c r="AB3" s="2">
        <v>3191189237.6799998</v>
      </c>
      <c r="AC3" s="2">
        <v>419725190.02999997</v>
      </c>
      <c r="AD3" s="2">
        <v>11819981019.690001</v>
      </c>
      <c r="AE3" s="2">
        <v>2821834610.21</v>
      </c>
      <c r="AF3" s="2">
        <v>19771568001.57</v>
      </c>
      <c r="AG3" s="2">
        <v>6564766865.3199997</v>
      </c>
      <c r="AH3" s="2">
        <v>2360481196.9899998</v>
      </c>
      <c r="AI3" s="2">
        <v>2146785574.6700001</v>
      </c>
      <c r="AJ3" s="2">
        <v>46833228034.379997</v>
      </c>
      <c r="AK3" s="2">
        <v>31771132896.709999</v>
      </c>
      <c r="AL3" s="2">
        <v>21315728901.150002</v>
      </c>
      <c r="AM3" s="2">
        <v>14646744872.860001</v>
      </c>
      <c r="AN3" s="2">
        <v>875362911.55999994</v>
      </c>
      <c r="AO3" s="2">
        <v>1389153665.3900001</v>
      </c>
      <c r="AP3" s="2">
        <v>71384801044.080002</v>
      </c>
      <c r="AQ3" s="2">
        <v>49953817009.629997</v>
      </c>
      <c r="AR3" s="2">
        <v>-51613233042.510002</v>
      </c>
      <c r="AS3" s="2">
        <v>-43389050144.309998</v>
      </c>
      <c r="AT3" s="2">
        <v>14253822653.98</v>
      </c>
      <c r="AU3" s="2">
        <v>9735250248.5599995</v>
      </c>
      <c r="AV3" s="2">
        <v>94575766875.149994</v>
      </c>
      <c r="AW3" s="2">
        <v>68774573215.130005</v>
      </c>
      <c r="AX3" s="2">
        <v>10620400000</v>
      </c>
      <c r="AY3" s="2">
        <v>11645762254.379999</v>
      </c>
      <c r="AZ3" s="2">
        <v>4324560000</v>
      </c>
      <c r="BA3" s="1">
        <v>0</v>
      </c>
      <c r="BB3" s="2">
        <v>123774549529.13</v>
      </c>
      <c r="BC3" s="2">
        <v>90155585718.070007</v>
      </c>
      <c r="BD3" s="2">
        <v>8120957372.0299997</v>
      </c>
      <c r="BE3" s="2">
        <v>4006258178.1300001</v>
      </c>
      <c r="BF3" s="2">
        <v>41254319676.169998</v>
      </c>
      <c r="BG3" s="2">
        <v>38826219711.440002</v>
      </c>
      <c r="BH3" s="2">
        <v>19134376263.23</v>
      </c>
      <c r="BI3" s="2">
        <v>16026457227.879999</v>
      </c>
      <c r="BJ3" s="1">
        <v>0</v>
      </c>
      <c r="BK3" s="1">
        <v>0</v>
      </c>
      <c r="BL3" s="2">
        <v>68509653311.43</v>
      </c>
      <c r="BM3" s="2">
        <v>58858935117.449997</v>
      </c>
      <c r="BN3" s="2">
        <v>55264896217.699997</v>
      </c>
      <c r="BO3" s="2">
        <v>31296650600.619999</v>
      </c>
      <c r="BP3" s="2">
        <v>-1138504966.0799999</v>
      </c>
      <c r="BQ3" s="2">
        <v>268664301.75</v>
      </c>
      <c r="BR3" s="2">
        <v>84835992425.610001</v>
      </c>
      <c r="BS3" s="2">
        <v>27742393779.75</v>
      </c>
      <c r="BT3" s="2">
        <v>164326007371.29999</v>
      </c>
      <c r="BU3" s="2">
        <v>79490014945.690002</v>
      </c>
      <c r="BV3" s="1" t="s">
        <v>19</v>
      </c>
      <c r="BW3" s="3">
        <v>2017</v>
      </c>
      <c r="BX3" s="3">
        <v>0</v>
      </c>
      <c r="BY3" s="1" t="s">
        <v>20</v>
      </c>
    </row>
    <row r="4" spans="1:77">
      <c r="A4" s="1" t="s">
        <v>35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7684869151.8800001</v>
      </c>
      <c r="M4" s="2">
        <v>5657046182.4399996</v>
      </c>
      <c r="N4" s="2">
        <v>13196771806.07</v>
      </c>
      <c r="O4" s="2">
        <v>11333898757.719999</v>
      </c>
      <c r="P4" s="2">
        <v>15589887099.860001</v>
      </c>
      <c r="Q4" s="2">
        <v>8371651668.8199997</v>
      </c>
      <c r="R4" s="2">
        <v>97282757643.330002</v>
      </c>
      <c r="S4" s="2">
        <v>60655610643.07</v>
      </c>
      <c r="T4" s="2">
        <v>16358538247.83</v>
      </c>
      <c r="U4" s="2">
        <v>14859952106.92</v>
      </c>
      <c r="V4" s="2">
        <v>3403888789.0500002</v>
      </c>
      <c r="W4" s="2">
        <v>3142289553.3499999</v>
      </c>
      <c r="X4" s="2">
        <v>152095873.44999999</v>
      </c>
      <c r="Y4" s="2">
        <v>264728491.86000001</v>
      </c>
      <c r="Z4" s="2">
        <v>3549493.8</v>
      </c>
      <c r="AA4" s="2">
        <v>27196374.800000001</v>
      </c>
      <c r="AB4" s="1">
        <v>0</v>
      </c>
      <c r="AC4" s="1">
        <v>0</v>
      </c>
      <c r="AD4" s="2">
        <v>443244425.44999999</v>
      </c>
      <c r="AE4" s="2">
        <v>6500000</v>
      </c>
      <c r="AF4" s="2">
        <v>4002778581.75</v>
      </c>
      <c r="AG4" s="2">
        <v>3440714420.0100002</v>
      </c>
      <c r="AH4" s="2">
        <v>2424806990.73</v>
      </c>
      <c r="AI4" s="2">
        <v>3276936026.6799998</v>
      </c>
      <c r="AJ4" s="2">
        <v>12419732249.51</v>
      </c>
      <c r="AK4" s="2">
        <v>1496403698.8599999</v>
      </c>
      <c r="AL4" s="1">
        <v>0</v>
      </c>
      <c r="AM4" s="1">
        <v>0</v>
      </c>
      <c r="AN4" s="2">
        <v>51411697310.269997</v>
      </c>
      <c r="AO4" s="2">
        <v>17913927388.57</v>
      </c>
      <c r="AP4" s="2">
        <v>66256236550.510002</v>
      </c>
      <c r="AQ4" s="2">
        <v>22687267114.110001</v>
      </c>
      <c r="AR4" s="2">
        <v>-62253457968.760002</v>
      </c>
      <c r="AS4" s="2">
        <v>-19246552694.099998</v>
      </c>
      <c r="AT4" s="2">
        <v>90490000</v>
      </c>
      <c r="AU4" s="1">
        <v>0</v>
      </c>
      <c r="AV4" s="2">
        <v>21610162758.279999</v>
      </c>
      <c r="AW4" s="2">
        <v>12382413204.610001</v>
      </c>
      <c r="AX4" s="1">
        <v>0</v>
      </c>
      <c r="AY4" s="1">
        <v>0</v>
      </c>
      <c r="AZ4" s="2">
        <v>160275000</v>
      </c>
      <c r="BA4" s="2">
        <v>2110522945.98</v>
      </c>
      <c r="BB4" s="2">
        <v>21860927758.279999</v>
      </c>
      <c r="BC4" s="2">
        <v>14492936150.59</v>
      </c>
      <c r="BD4" s="1">
        <v>0</v>
      </c>
      <c r="BE4" s="1">
        <v>0</v>
      </c>
      <c r="BF4" s="2">
        <v>13008985202.68</v>
      </c>
      <c r="BG4" s="2">
        <v>11054156840.309999</v>
      </c>
      <c r="BH4" s="2">
        <v>11121283724.41</v>
      </c>
      <c r="BI4" s="2">
        <v>9180067571.7099991</v>
      </c>
      <c r="BJ4" s="1">
        <v>0</v>
      </c>
      <c r="BK4" s="2">
        <v>10271924.02</v>
      </c>
      <c r="BL4" s="2">
        <v>24130268927.09</v>
      </c>
      <c r="BM4" s="2">
        <v>20244496336.040001</v>
      </c>
      <c r="BN4" s="2">
        <v>-2269341168.8099999</v>
      </c>
      <c r="BO4" s="2">
        <v>-5751560185.4499998</v>
      </c>
      <c r="BP4" s="2">
        <v>-1798027435.5699999</v>
      </c>
      <c r="BQ4" s="2">
        <v>4094503950.2399998</v>
      </c>
      <c r="BR4" s="2">
        <v>-49962288325.309998</v>
      </c>
      <c r="BS4" s="2">
        <v>-6043656822.3900003</v>
      </c>
      <c r="BT4" s="2">
        <v>21359071697.52</v>
      </c>
      <c r="BU4" s="2">
        <v>71321360022.830002</v>
      </c>
      <c r="BV4" s="1" t="s">
        <v>30</v>
      </c>
      <c r="BW4" s="3">
        <v>2017</v>
      </c>
      <c r="BX4" s="3">
        <v>0</v>
      </c>
      <c r="BY4" s="1" t="s">
        <v>37</v>
      </c>
    </row>
    <row r="5" spans="1:77">
      <c r="A5" s="1" t="s">
        <v>26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0</v>
      </c>
      <c r="M5" s="2">
        <v>0</v>
      </c>
      <c r="N5" s="2">
        <v>7835178863.9499998</v>
      </c>
      <c r="O5" s="2">
        <v>6348293330.29</v>
      </c>
      <c r="P5" s="2">
        <v>13887073804.059999</v>
      </c>
      <c r="Q5" s="2">
        <v>10738781692.67</v>
      </c>
      <c r="R5" s="2">
        <v>149393404784.5</v>
      </c>
      <c r="S5" s="2">
        <v>130638837175.00999</v>
      </c>
      <c r="T5" s="2">
        <v>16086588028.309999</v>
      </c>
      <c r="U5" s="2">
        <v>8135878351.8800001</v>
      </c>
      <c r="V5" s="2">
        <v>275405926.37</v>
      </c>
      <c r="W5" s="2">
        <v>682200570.32000005</v>
      </c>
      <c r="X5" s="2">
        <v>282045768.45999998</v>
      </c>
      <c r="Y5" s="2">
        <v>130529291.68000001</v>
      </c>
      <c r="Z5" s="2">
        <v>191270429.93000001</v>
      </c>
      <c r="AA5" s="2">
        <v>260932344.56</v>
      </c>
      <c r="AB5" s="2">
        <v>23620711.449999999</v>
      </c>
      <c r="AC5" s="2">
        <v>41133607.210000001</v>
      </c>
      <c r="AD5" s="2">
        <v>191730448.52000001</v>
      </c>
      <c r="AE5" s="2">
        <v>10042470.810000001</v>
      </c>
      <c r="AF5" s="2">
        <v>964073284.73000002</v>
      </c>
      <c r="AG5" s="2">
        <v>1124838284.5799999</v>
      </c>
      <c r="AH5" s="2">
        <v>3967160912.29</v>
      </c>
      <c r="AI5" s="2">
        <v>2627363433.7800002</v>
      </c>
      <c r="AJ5" s="2">
        <v>2566398552.0599999</v>
      </c>
      <c r="AK5" s="2">
        <v>1448790904.9300001</v>
      </c>
      <c r="AL5" s="2">
        <v>52334438.579999998</v>
      </c>
      <c r="AM5" s="2">
        <v>36647350833.82</v>
      </c>
      <c r="AN5" s="2">
        <v>0</v>
      </c>
      <c r="AO5" s="2">
        <v>27136079.07</v>
      </c>
      <c r="AP5" s="2">
        <v>6585893902.9300003</v>
      </c>
      <c r="AQ5" s="2">
        <v>40750641251.599998</v>
      </c>
      <c r="AR5" s="2">
        <v>-5621820618.1999998</v>
      </c>
      <c r="AS5" s="2">
        <v>-39625802967.019997</v>
      </c>
      <c r="AT5" s="2">
        <v>1379989798.26</v>
      </c>
      <c r="AU5" s="2">
        <v>94182889.430000007</v>
      </c>
      <c r="AV5" s="2">
        <v>18694640060.560001</v>
      </c>
      <c r="AW5" s="2">
        <v>43446247876.57</v>
      </c>
      <c r="AX5" s="2">
        <v>6796000000</v>
      </c>
      <c r="AY5" s="1">
        <v>0</v>
      </c>
      <c r="AZ5" s="2">
        <v>0</v>
      </c>
      <c r="BA5" s="2">
        <v>24716628.629999999</v>
      </c>
      <c r="BB5" s="2">
        <v>26870629858.82</v>
      </c>
      <c r="BC5" s="2">
        <v>43565147394.629997</v>
      </c>
      <c r="BD5" s="1">
        <v>0</v>
      </c>
      <c r="BE5" s="1">
        <v>0</v>
      </c>
      <c r="BF5" s="2">
        <v>22922113456.970001</v>
      </c>
      <c r="BG5" s="2">
        <v>11685054603.51</v>
      </c>
      <c r="BH5" s="2">
        <v>2898969569.6100001</v>
      </c>
      <c r="BI5" s="2">
        <v>1807044796.22</v>
      </c>
      <c r="BJ5" s="2">
        <v>126660039.02</v>
      </c>
      <c r="BK5" s="2">
        <v>223282344.34999999</v>
      </c>
      <c r="BL5" s="2">
        <v>25947743065.599998</v>
      </c>
      <c r="BM5" s="2">
        <v>13715381744.08</v>
      </c>
      <c r="BN5" s="2">
        <v>922886793.22000003</v>
      </c>
      <c r="BO5" s="2">
        <v>29849765650.549999</v>
      </c>
      <c r="BP5" s="2">
        <v>-342880074.16000003</v>
      </c>
      <c r="BQ5" s="2">
        <v>209746501.09</v>
      </c>
      <c r="BR5" s="2">
        <v>11044774129.17</v>
      </c>
      <c r="BS5" s="2">
        <v>-1430412463.5</v>
      </c>
      <c r="BT5" s="2">
        <v>34340013574.220001</v>
      </c>
      <c r="BU5" s="2">
        <v>23295239445.049999</v>
      </c>
      <c r="BV5" s="1" t="s">
        <v>30</v>
      </c>
      <c r="BW5" s="3">
        <v>2017</v>
      </c>
      <c r="BX5" s="3">
        <v>0</v>
      </c>
      <c r="BY5" s="1" t="s">
        <v>38</v>
      </c>
    </row>
    <row r="6" spans="1:77">
      <c r="A6" s="1" t="s">
        <v>39</v>
      </c>
      <c r="B6" s="4">
        <v>195820338000</v>
      </c>
      <c r="C6" s="4">
        <v>153324273000</v>
      </c>
      <c r="D6" s="4">
        <v>5476543000</v>
      </c>
      <c r="E6" s="4">
        <v>5124402000</v>
      </c>
      <c r="F6" s="4">
        <v>4771036000</v>
      </c>
      <c r="G6" s="4">
        <v>3139286000</v>
      </c>
      <c r="H6" s="4">
        <v>207315612000</v>
      </c>
      <c r="I6" s="4">
        <v>162658812000</v>
      </c>
      <c r="J6" s="4">
        <v>116508042000</v>
      </c>
      <c r="K6" s="4">
        <v>89440654000</v>
      </c>
      <c r="L6" s="4">
        <v>0</v>
      </c>
      <c r="M6" s="4">
        <v>0</v>
      </c>
      <c r="N6" s="4">
        <v>11139448000</v>
      </c>
      <c r="O6" s="4">
        <v>8824342000</v>
      </c>
      <c r="P6" s="4">
        <v>29139920000</v>
      </c>
      <c r="Q6" s="4">
        <v>21802729000</v>
      </c>
      <c r="R6" s="4">
        <v>182872989000</v>
      </c>
      <c r="S6" s="4">
        <v>135963803000</v>
      </c>
      <c r="T6" s="4">
        <v>24442623000</v>
      </c>
      <c r="U6" s="4">
        <v>26695009000</v>
      </c>
      <c r="V6" s="4">
        <v>85127382000</v>
      </c>
      <c r="W6" s="4">
        <v>73905220000</v>
      </c>
      <c r="X6" s="4">
        <v>2727603000</v>
      </c>
      <c r="Y6" s="4">
        <v>1954049000</v>
      </c>
      <c r="Z6" s="4">
        <v>1441101000</v>
      </c>
      <c r="AA6" s="4">
        <v>191159000</v>
      </c>
      <c r="AB6" s="1">
        <v>0</v>
      </c>
      <c r="AC6" s="4">
        <v>272899000</v>
      </c>
      <c r="AD6" s="1">
        <v>0</v>
      </c>
      <c r="AE6" s="1">
        <v>0</v>
      </c>
      <c r="AF6" s="4">
        <v>89296086000</v>
      </c>
      <c r="AG6" s="4">
        <v>76323327000</v>
      </c>
      <c r="AH6" s="4">
        <v>3218402000</v>
      </c>
      <c r="AI6" s="4">
        <v>2323430000</v>
      </c>
      <c r="AJ6" s="4">
        <v>94967122000</v>
      </c>
      <c r="AK6" s="4">
        <v>90880725000</v>
      </c>
      <c r="AL6" s="4">
        <v>25850170000</v>
      </c>
      <c r="AM6" s="4">
        <v>2900256000</v>
      </c>
      <c r="AN6" s="1">
        <v>0</v>
      </c>
      <c r="AO6" s="1">
        <v>0</v>
      </c>
      <c r="AP6" s="4">
        <v>124035694000</v>
      </c>
      <c r="AQ6" s="4">
        <v>96104411000</v>
      </c>
      <c r="AR6" s="4">
        <v>34739608000</v>
      </c>
      <c r="AS6" s="4">
        <v>19781084000</v>
      </c>
      <c r="AT6" s="4">
        <v>1668205000</v>
      </c>
      <c r="AU6" s="4">
        <v>814845000</v>
      </c>
      <c r="AV6" s="4">
        <v>62169886000</v>
      </c>
      <c r="AW6" s="4">
        <v>32422027000</v>
      </c>
      <c r="AX6" s="1">
        <v>0</v>
      </c>
      <c r="AY6" s="4">
        <v>1999500000</v>
      </c>
      <c r="AZ6" s="4">
        <v>0</v>
      </c>
      <c r="BA6" s="4">
        <v>0</v>
      </c>
      <c r="BB6" s="4">
        <v>63838091000</v>
      </c>
      <c r="BC6" s="4">
        <v>35236372000</v>
      </c>
      <c r="BD6" s="1">
        <v>0</v>
      </c>
      <c r="BE6" s="1">
        <v>0</v>
      </c>
      <c r="BF6" s="4">
        <v>36074251000</v>
      </c>
      <c r="BG6" s="4">
        <v>26961143000</v>
      </c>
      <c r="BH6" s="4">
        <v>7908056000</v>
      </c>
      <c r="BI6" s="4">
        <v>6046355000</v>
      </c>
      <c r="BJ6" s="4">
        <v>204139000</v>
      </c>
      <c r="BK6" s="4">
        <v>69462000</v>
      </c>
      <c r="BL6" s="4">
        <v>44186446000</v>
      </c>
      <c r="BM6" s="4">
        <v>35076460000</v>
      </c>
      <c r="BN6" s="4">
        <v>19651645000</v>
      </c>
      <c r="BO6" s="4">
        <v>159912000</v>
      </c>
      <c r="BP6" s="4">
        <v>-36737000</v>
      </c>
      <c r="BQ6" s="4">
        <v>252576000</v>
      </c>
      <c r="BR6" s="4">
        <v>9317923000</v>
      </c>
      <c r="BS6" s="4">
        <v>7326413000</v>
      </c>
      <c r="BT6" s="4">
        <v>21831653000</v>
      </c>
      <c r="BU6" s="4">
        <v>12513730000</v>
      </c>
      <c r="BV6" s="1" t="s">
        <v>30</v>
      </c>
      <c r="BW6" s="3">
        <v>2017</v>
      </c>
      <c r="BX6" s="3">
        <v>0</v>
      </c>
      <c r="BY6" s="1" t="s">
        <v>41</v>
      </c>
    </row>
    <row r="7" spans="1:77">
      <c r="A7" s="1" t="s">
        <v>42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>
        <v>0</v>
      </c>
      <c r="M7" s="2">
        <v>0</v>
      </c>
      <c r="N7" s="2">
        <v>23065648503.049999</v>
      </c>
      <c r="O7" s="2">
        <v>17510516331.200001</v>
      </c>
      <c r="P7" s="2">
        <v>2940296363.54</v>
      </c>
      <c r="Q7" s="2">
        <v>2371486776.8800001</v>
      </c>
      <c r="R7" s="2">
        <v>45216426427.68</v>
      </c>
      <c r="S7" s="2">
        <v>29827895990.880001</v>
      </c>
      <c r="T7" s="2">
        <v>22153036084.130001</v>
      </c>
      <c r="U7" s="2">
        <v>37451249647.050003</v>
      </c>
      <c r="V7" s="1">
        <v>0</v>
      </c>
      <c r="W7" s="1">
        <v>0</v>
      </c>
      <c r="X7" s="1">
        <v>0</v>
      </c>
      <c r="Y7" s="1">
        <v>0</v>
      </c>
      <c r="Z7" s="2">
        <v>16450</v>
      </c>
      <c r="AA7" s="2">
        <v>92084.5</v>
      </c>
      <c r="AB7" s="1">
        <v>0</v>
      </c>
      <c r="AC7" s="1">
        <v>0</v>
      </c>
      <c r="AD7" s="2">
        <v>21430672.949999999</v>
      </c>
      <c r="AE7" s="2">
        <v>5562351.1900000004</v>
      </c>
      <c r="AF7" s="2">
        <v>21447122.949999999</v>
      </c>
      <c r="AG7" s="2">
        <v>5654435.6900000004</v>
      </c>
      <c r="AH7" s="2">
        <v>1125017192.45</v>
      </c>
      <c r="AI7" s="2">
        <v>1019178136.92</v>
      </c>
      <c r="AJ7" s="1">
        <v>0</v>
      </c>
      <c r="AK7" s="1">
        <v>0</v>
      </c>
      <c r="AL7" s="1">
        <v>0</v>
      </c>
      <c r="AM7" s="1">
        <v>0</v>
      </c>
      <c r="AN7" s="2">
        <v>17075145.100000001</v>
      </c>
      <c r="AO7" s="2">
        <v>88977102.969999999</v>
      </c>
      <c r="AP7" s="2">
        <v>1142092337.55</v>
      </c>
      <c r="AQ7" s="2">
        <v>1108155239.8900001</v>
      </c>
      <c r="AR7" s="2">
        <v>-1120645214.5999999</v>
      </c>
      <c r="AS7" s="2">
        <v>-1102500804.2</v>
      </c>
      <c r="AT7" s="2">
        <v>6000000</v>
      </c>
      <c r="AU7" s="2">
        <v>16000000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2">
        <v>6000000</v>
      </c>
      <c r="BC7" s="2">
        <v>16000000</v>
      </c>
      <c r="BD7" s="1">
        <v>0</v>
      </c>
      <c r="BE7" s="1">
        <v>0</v>
      </c>
      <c r="BF7" s="1">
        <v>0</v>
      </c>
      <c r="BG7" s="1">
        <v>0</v>
      </c>
      <c r="BH7" s="2">
        <v>8905177880.7999992</v>
      </c>
      <c r="BI7" s="2">
        <v>8350512252.2299995</v>
      </c>
      <c r="BJ7" s="1">
        <v>0</v>
      </c>
      <c r="BK7" s="1">
        <v>0</v>
      </c>
      <c r="BL7" s="2">
        <v>8905177880.7999992</v>
      </c>
      <c r="BM7" s="2">
        <v>8350512252.2299995</v>
      </c>
      <c r="BN7" s="2">
        <v>-8899177880.7999992</v>
      </c>
      <c r="BO7" s="2">
        <v>-8334512252.2299995</v>
      </c>
      <c r="BP7" s="2">
        <v>72948.86</v>
      </c>
      <c r="BQ7" s="2">
        <v>72317.8</v>
      </c>
      <c r="BR7" s="2">
        <v>12133285937.59</v>
      </c>
      <c r="BS7" s="2">
        <v>28014308908.419998</v>
      </c>
      <c r="BT7" s="2">
        <v>74928080750.580002</v>
      </c>
      <c r="BU7" s="2">
        <v>62794794812.989998</v>
      </c>
      <c r="BV7" s="1" t="s">
        <v>44</v>
      </c>
      <c r="BW7" s="3">
        <v>2017</v>
      </c>
      <c r="BX7" s="3">
        <v>0</v>
      </c>
      <c r="BY7" s="1" t="s">
        <v>46</v>
      </c>
    </row>
    <row r="8" spans="1:77">
      <c r="A8" s="1" t="s">
        <v>256</v>
      </c>
      <c r="B8" s="2">
        <v>2422947182.4299998</v>
      </c>
      <c r="C8" s="2">
        <v>3157230905.4699998</v>
      </c>
      <c r="D8" s="2">
        <v>100913</v>
      </c>
      <c r="E8" s="2">
        <v>1324066</v>
      </c>
      <c r="F8" s="2">
        <v>528124372.19999999</v>
      </c>
      <c r="G8" s="2">
        <v>254080712.00999999</v>
      </c>
      <c r="H8" s="2">
        <v>2951172467.6300001</v>
      </c>
      <c r="I8" s="2">
        <v>3412635683.48</v>
      </c>
      <c r="J8" s="2">
        <v>668475805.59000003</v>
      </c>
      <c r="K8" s="2">
        <v>966966662.04999995</v>
      </c>
      <c r="L8" s="2">
        <v>126555088.98999999</v>
      </c>
      <c r="M8" s="2">
        <v>132448299.58</v>
      </c>
      <c r="N8" s="2">
        <v>481850467.75999999</v>
      </c>
      <c r="O8" s="2">
        <v>364697073.87</v>
      </c>
      <c r="P8" s="2">
        <v>692273245.87</v>
      </c>
      <c r="Q8" s="2">
        <v>625219077.26999998</v>
      </c>
      <c r="R8" s="2">
        <v>1969154608.21</v>
      </c>
      <c r="S8" s="2">
        <v>2089331112.77</v>
      </c>
      <c r="T8" s="2">
        <v>982017859.41999996</v>
      </c>
      <c r="U8" s="2">
        <v>1323304570.71</v>
      </c>
      <c r="V8" s="2">
        <v>18000000</v>
      </c>
      <c r="W8" s="1">
        <v>0</v>
      </c>
      <c r="X8" s="2">
        <v>36262137.310000002</v>
      </c>
      <c r="Y8" s="1">
        <v>0</v>
      </c>
      <c r="Z8" s="2">
        <v>27929.23</v>
      </c>
      <c r="AA8" s="2">
        <v>77306.039999999994</v>
      </c>
      <c r="AB8" s="2">
        <v>30024809.68</v>
      </c>
      <c r="AC8" s="2">
        <v>269786516.49000001</v>
      </c>
      <c r="AE8" s="2">
        <v>32861369.850000001</v>
      </c>
      <c r="AF8" s="2">
        <v>84314876.219999999</v>
      </c>
      <c r="AG8" s="2">
        <v>302725192.38</v>
      </c>
      <c r="AH8" s="2">
        <v>2041830.43</v>
      </c>
      <c r="AI8" s="2">
        <v>817187.15</v>
      </c>
      <c r="AJ8" s="2">
        <v>630825663.16999996</v>
      </c>
      <c r="AK8" s="1">
        <v>0</v>
      </c>
      <c r="AL8" s="2">
        <v>491714213.11000001</v>
      </c>
      <c r="AM8" s="1">
        <v>0</v>
      </c>
      <c r="AN8" s="1">
        <v>0</v>
      </c>
      <c r="AO8" s="1">
        <v>0</v>
      </c>
      <c r="AP8" s="2">
        <v>1124581706.71</v>
      </c>
      <c r="AQ8" s="2">
        <v>817187.15</v>
      </c>
      <c r="AR8" s="2">
        <v>-1040266830.49</v>
      </c>
      <c r="AS8" s="2">
        <v>301908005.23000002</v>
      </c>
      <c r="AT8" s="1">
        <v>0</v>
      </c>
      <c r="AU8" s="2">
        <v>3559120073.1900001</v>
      </c>
      <c r="AV8" s="1">
        <v>0</v>
      </c>
      <c r="AW8" s="2">
        <v>930000000</v>
      </c>
      <c r="AX8" s="1">
        <v>0</v>
      </c>
      <c r="AY8" s="1">
        <v>0</v>
      </c>
      <c r="AZ8" s="1">
        <v>0</v>
      </c>
      <c r="BA8" s="2">
        <v>400000000</v>
      </c>
      <c r="BB8" s="1">
        <v>0</v>
      </c>
      <c r="BC8" s="2">
        <v>4889120073.1899996</v>
      </c>
      <c r="BD8" s="1">
        <v>0</v>
      </c>
      <c r="BE8" s="1">
        <v>0</v>
      </c>
      <c r="BF8" s="2">
        <v>204000000</v>
      </c>
      <c r="BG8" s="2">
        <v>3830485352.4200001</v>
      </c>
      <c r="BH8" s="2">
        <v>227416786.22999999</v>
      </c>
      <c r="BI8" s="2">
        <v>458917919.63999999</v>
      </c>
      <c r="BK8" s="2">
        <v>557394670</v>
      </c>
      <c r="BL8" s="2">
        <v>431416786.23000002</v>
      </c>
      <c r="BM8" s="2">
        <v>4846797942.0600004</v>
      </c>
      <c r="BN8" s="2">
        <v>-431416786.23000002</v>
      </c>
      <c r="BO8" s="2">
        <v>42322131.130000003</v>
      </c>
      <c r="BP8" s="2">
        <v>-4584463.92</v>
      </c>
      <c r="BQ8" s="2">
        <v>4159874.67</v>
      </c>
      <c r="BR8" s="2">
        <v>-494250221.22000003</v>
      </c>
      <c r="BS8" s="2">
        <v>1671694581.74</v>
      </c>
      <c r="BT8" s="2">
        <v>2674234752.3899999</v>
      </c>
      <c r="BU8" s="2">
        <v>3168484973.6100001</v>
      </c>
      <c r="BV8" s="1" t="s">
        <v>263</v>
      </c>
      <c r="BW8" s="3">
        <v>2017</v>
      </c>
      <c r="BX8" s="3">
        <v>0</v>
      </c>
      <c r="BY8" s="1" t="s">
        <v>264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BV2:BV5 BV7:BV1048576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BW2:BW1048576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BX2:BX1048576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BV6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B9" sqref="B9"/>
    </sheetView>
  </sheetViews>
  <sheetFormatPr defaultRowHeight="16.5"/>
  <cols>
    <col min="1" max="16384" width="9.140625" style="1"/>
  </cols>
  <sheetData>
    <row r="3" spans="2:5">
      <c r="B3" s="1" t="s">
        <v>25</v>
      </c>
      <c r="C3" s="1" t="s">
        <v>28</v>
      </c>
      <c r="D3" s="1" t="s">
        <v>32</v>
      </c>
      <c r="E3" s="1" t="s">
        <v>33</v>
      </c>
    </row>
    <row r="4" spans="2:5">
      <c r="B4" s="1" t="s">
        <v>18</v>
      </c>
      <c r="C4" s="1" t="s">
        <v>29</v>
      </c>
      <c r="D4" s="1">
        <v>2010</v>
      </c>
      <c r="E4" s="1">
        <v>0</v>
      </c>
    </row>
    <row r="5" spans="2:5">
      <c r="B5" s="1" t="s">
        <v>17</v>
      </c>
      <c r="C5" s="1" t="s">
        <v>31</v>
      </c>
      <c r="D5" s="1">
        <v>2011</v>
      </c>
      <c r="E5" s="1">
        <v>1</v>
      </c>
    </row>
    <row r="6" spans="2:5">
      <c r="B6" s="1" t="s">
        <v>27</v>
      </c>
      <c r="C6" s="1" t="s">
        <v>45</v>
      </c>
      <c r="D6" s="1">
        <v>2012</v>
      </c>
      <c r="E6" s="1">
        <v>2</v>
      </c>
    </row>
    <row r="7" spans="2:5">
      <c r="B7" s="1" t="s">
        <v>40</v>
      </c>
      <c r="D7" s="1">
        <v>2013</v>
      </c>
      <c r="E7" s="1">
        <v>3</v>
      </c>
    </row>
    <row r="8" spans="2:5">
      <c r="B8" s="1" t="s">
        <v>43</v>
      </c>
      <c r="D8" s="1">
        <v>2014</v>
      </c>
      <c r="E8" s="1">
        <v>4</v>
      </c>
    </row>
    <row r="9" spans="2:5">
      <c r="B9" s="1" t="s">
        <v>257</v>
      </c>
      <c r="D9" s="1">
        <v>2015</v>
      </c>
    </row>
    <row r="10" spans="2:5">
      <c r="D10" s="1">
        <v>2016</v>
      </c>
    </row>
    <row r="11" spans="2:5">
      <c r="D11" s="1">
        <v>2017</v>
      </c>
    </row>
    <row r="12" spans="2:5">
      <c r="D12" s="1">
        <v>2018</v>
      </c>
    </row>
    <row r="13" spans="2:5">
      <c r="D13" s="1">
        <v>2019</v>
      </c>
    </row>
    <row r="14" spans="2:5">
      <c r="D14" s="1">
        <v>2020</v>
      </c>
    </row>
    <row r="15" spans="2:5">
      <c r="D15" s="1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2019-03-15T07:15:03Z</dcterms:modified>
</cp:coreProperties>
</file>