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llu\Documents\GitHub\wills-wacky-cards\"/>
    </mc:Choice>
  </mc:AlternateContent>
  <xr:revisionPtr revIDLastSave="0" documentId="8_{68ABDCCF-1C94-4E36-922A-E8C9E893CDA7}" xr6:coauthVersionLast="47" xr6:coauthVersionMax="47" xr10:uidLastSave="{00000000-0000-0000-0000-000000000000}"/>
  <bookViews>
    <workbookView xWindow="28680" yWindow="-120" windowWidth="29040" windowHeight="15840" xr2:uid="{AFC5E3EE-D7A5-40CF-92AF-0387AF333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</calcChain>
</file>

<file path=xl/sharedStrings.xml><?xml version="1.0" encoding="utf-8"?>
<sst xmlns="http://schemas.openxmlformats.org/spreadsheetml/2006/main" count="272" uniqueCount="111">
  <si>
    <t>public</t>
  </si>
  <si>
    <t>SoundGun</t>
  </si>
  <si>
    <t>soundGun</t>
  </si>
  <si>
    <t>SoundShotModifier</t>
  </si>
  <si>
    <t>soundShotModifier;</t>
  </si>
  <si>
    <t>SoundImpactModifier</t>
  </si>
  <si>
    <t>soundImpactModifier;</t>
  </si>
  <si>
    <t>bool</t>
  </si>
  <si>
    <t>soundDisableRayHitBulletSound;</t>
  </si>
  <si>
    <t>float</t>
  </si>
  <si>
    <t>recoil;</t>
  </si>
  <si>
    <t>bodyRecoil;</t>
  </si>
  <si>
    <t>shake;</t>
  </si>
  <si>
    <t>forceSpecificShake;</t>
  </si>
  <si>
    <t>ProjectilesToSpawn[]</t>
  </si>
  <si>
    <t>projectiles;</t>
  </si>
  <si>
    <t>private</t>
  </si>
  <si>
    <t>Rigidbody2D</t>
  </si>
  <si>
    <t>rig;</t>
  </si>
  <si>
    <t>Transform</t>
  </si>
  <si>
    <t>shootPosition;</t>
  </si>
  <si>
    <t>Player</t>
  </si>
  <si>
    <t>player;</t>
  </si>
  <si>
    <t>isReloading;</t>
  </si>
  <si>
    <t>damage</t>
  </si>
  <si>
    <t>1f;</t>
  </si>
  <si>
    <t>reloadTime</t>
  </si>
  <si>
    <t>reloadTimeAdd;</t>
  </si>
  <si>
    <t>recoilMuiltiplier</t>
  </si>
  <si>
    <t>knockback</t>
  </si>
  <si>
    <t>attackSpeed</t>
  </si>
  <si>
    <t>projectileSpeed</t>
  </si>
  <si>
    <t>projectielSimulatonSpeed</t>
  </si>
  <si>
    <t>gravity</t>
  </si>
  <si>
    <t>damageAfterDistanceMultiplier</t>
  </si>
  <si>
    <t>bulletDamageMultiplier</t>
  </si>
  <si>
    <t>multiplySpread</t>
  </si>
  <si>
    <t>shakeM</t>
  </si>
  <si>
    <t>int</t>
  </si>
  <si>
    <t>ammo;</t>
  </si>
  <si>
    <t>ammoReg;</t>
  </si>
  <si>
    <t>size;</t>
  </si>
  <si>
    <t>overheatMultiplier;</t>
  </si>
  <si>
    <t>timeToReachFullMovementMultiplier;</t>
  </si>
  <si>
    <t>numberOfProjectiles;</t>
  </si>
  <si>
    <t>bursts;</t>
  </si>
  <si>
    <t>reflects;</t>
  </si>
  <si>
    <t>smartBounce;</t>
  </si>
  <si>
    <t>bulletPortal;</t>
  </si>
  <si>
    <t>randomBounces;</t>
  </si>
  <si>
    <t>timeBetweenBullets;</t>
  </si>
  <si>
    <t>projectileSize;</t>
  </si>
  <si>
    <t>speedMOnBounce</t>
  </si>
  <si>
    <t>dmgMOnBounce</t>
  </si>
  <si>
    <t>drag;</t>
  </si>
  <si>
    <t>dragMinSpeed</t>
  </si>
  <si>
    <t>spread;</t>
  </si>
  <si>
    <t>evenSpread;</t>
  </si>
  <si>
    <t>percentageDamage;</t>
  </si>
  <si>
    <t>cos;</t>
  </si>
  <si>
    <t>slow;</t>
  </si>
  <si>
    <t>chargeDamageMultiplier</t>
  </si>
  <si>
    <t>chargeSpreadTo;</t>
  </si>
  <si>
    <t>chargeEvenSpreadTo;</t>
  </si>
  <si>
    <t>chargeSpeedTo;</t>
  </si>
  <si>
    <t>chargeRecoilTo;</t>
  </si>
  <si>
    <t>chargeNumberOfProjectilesTo;</t>
  </si>
  <si>
    <t>destroyBulletAfter;</t>
  </si>
  <si>
    <t>forceSpecificAttackSpeed;</t>
  </si>
  <si>
    <t>lockGunToDefault;</t>
  </si>
  <si>
    <t>unblockable;</t>
  </si>
  <si>
    <t>ignoreWalls;</t>
  </si>
  <si>
    <t>currentCharge;</t>
  </si>
  <si>
    <t>useCharge;</t>
  </si>
  <si>
    <t>dontAllowAutoFire;</t>
  </si>
  <si>
    <t>ObjectsToSpawn[]</t>
  </si>
  <si>
    <t>objectsToSpawn;</t>
  </si>
  <si>
    <t>Color</t>
  </si>
  <si>
    <t>projectileColor</t>
  </si>
  <si>
    <t>Color.black;</t>
  </si>
  <si>
    <t>waveMovement;</t>
  </si>
  <si>
    <t>teleport;</t>
  </si>
  <si>
    <t>spawnSkelletonSquare;</t>
  </si>
  <si>
    <t>explodeNearEnemyDamage;</t>
  </si>
  <si>
    <t>hitMovementMultiplier</t>
  </si>
  <si>
    <t>Action</t>
  </si>
  <si>
    <t>attackAction;</t>
  </si>
  <si>
    <t>isProjectileGun;</t>
  </si>
  <si>
    <t>defaultCooldown</t>
  </si>
  <si>
    <t>attackID</t>
  </si>
  <si>
    <t>-1;</t>
  </si>
  <si>
    <t>attackSpeedMultiplier</t>
  </si>
  <si>
    <t>gunID</t>
  </si>
  <si>
    <t>GunAmmo</t>
  </si>
  <si>
    <t>gunAmmo;</t>
  </si>
  <si>
    <t>Vector3</t>
  </si>
  <si>
    <t>spawnPos;</t>
  </si>
  <si>
    <t>Action&lt;GameObject&gt;</t>
  </si>
  <si>
    <t>ShootPojectileAction;</t>
  </si>
  <si>
    <t>spreadOfLastBullet;</t>
  </si>
  <si>
    <t>SpawnedAttack</t>
  </si>
  <si>
    <t>spawnedAttack;</t>
  </si>
  <si>
    <t>internal</t>
  </si>
  <si>
    <t>forceShootDir;</t>
  </si>
  <si>
    <t>AccessLevel</t>
  </si>
  <si>
    <t>Name</t>
  </si>
  <si>
    <t>Type</t>
  </si>
  <si>
    <t>Default Value</t>
  </si>
  <si>
    <t>new SoundGun();</t>
  </si>
  <si>
    <t>Column1</t>
  </si>
  <si>
    <t>Scrubbed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</si>
</sst>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8ABCE-8EFA-4C35-855F-AB4A1FCD3DCF}" name="Table2" displayName="Table2" ref="A1:F82" totalsRowShown="0">
  <autoFilter ref="A1:F82" xr:uid="{2888ABCE-8EFA-4C35-855F-AB4A1FCD3DCF}"/>
  <sortState xmlns:xlrd2="http://schemas.microsoft.com/office/spreadsheetml/2017/richdata2" ref="A2:D82">
    <sortCondition ref="C1:C82"/>
  </sortState>
  <tableColumns count="6">
    <tableColumn id="1" xr3:uid="{AF46ACBC-26B0-4832-8D96-A315951DD1D2}" name="AccessLevel"/>
    <tableColumn id="2" xr3:uid="{1A2F8938-D913-4FA7-9C6F-AD2A6EFA3C6B}" name="Type"/>
    <tableColumn id="3" xr3:uid="{72677BC8-FF3A-4CB0-9A8C-01C45F36F04A}" name="Name"/>
    <tableColumn id="5" xr3:uid="{A83792AB-8791-4711-AC93-931140205E5F}" name="Default Value"/>
    <tableColumn id="6" xr3:uid="{71F2E7EB-8979-4326-809D-62F55ACC7B22}" name="Scrubbed Name" dataDxfId="1">
      <calculatedColumnFormula>SUBSTITUTE(Table2[[#This Row],[Name]],";","")</calculatedColumnFormula>
    </tableColumn>
    <tableColumn id="7" xr3:uid="{D1CED2D5-C9D3-4D6E-AD66-47986401A595}" name="Column1" dataDxfId="0">
      <calculatedColumnFormula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6609-4979-4288-B5DF-6EE8AF15BA60}">
  <dimension ref="A1:F82"/>
  <sheetViews>
    <sheetView tabSelected="1" workbookViewId="0">
      <selection activeCell="F2" sqref="F2:F82"/>
    </sheetView>
  </sheetViews>
  <sheetFormatPr defaultRowHeight="15" x14ac:dyDescent="0.25"/>
  <cols>
    <col min="1" max="1" width="13.7109375" customWidth="1"/>
    <col min="2" max="2" width="20.5703125" bestFit="1" customWidth="1"/>
    <col min="3" max="3" width="14.28515625" customWidth="1"/>
    <col min="4" max="4" width="16.5703125" bestFit="1" customWidth="1"/>
    <col min="5" max="5" width="35.28515625" bestFit="1" customWidth="1"/>
  </cols>
  <sheetData>
    <row r="1" spans="1:6" x14ac:dyDescent="0.25">
      <c r="A1" t="s">
        <v>104</v>
      </c>
      <c r="B1" t="s">
        <v>106</v>
      </c>
      <c r="C1" t="s">
        <v>105</v>
      </c>
      <c r="D1" t="s">
        <v>107</v>
      </c>
      <c r="E1" t="s">
        <v>110</v>
      </c>
      <c r="F1" t="s">
        <v>109</v>
      </c>
    </row>
    <row r="2" spans="1:6" x14ac:dyDescent="0.25">
      <c r="A2" t="s">
        <v>0</v>
      </c>
      <c r="B2" t="s">
        <v>38</v>
      </c>
      <c r="C2" t="s">
        <v>39</v>
      </c>
      <c r="E2" t="str">
        <f>SUBSTITUTE(Table2[[#This Row],[Name]],";","")</f>
        <v>ammo</v>
      </c>
      <c r="F2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this.ammo = copyFromGun.ammo;</v>
      </c>
    </row>
    <row r="3" spans="1:6" x14ac:dyDescent="0.25">
      <c r="A3" t="s">
        <v>0</v>
      </c>
      <c r="B3" t="s">
        <v>9</v>
      </c>
      <c r="C3" t="s">
        <v>40</v>
      </c>
      <c r="E3" t="str">
        <f>SUBSTITUTE(Table2[[#This Row],[Name]],";","")</f>
        <v>ammoReg</v>
      </c>
      <c r="F3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this.ammoReg = copyFromGun.ammoReg;</v>
      </c>
    </row>
    <row r="4" spans="1:6" x14ac:dyDescent="0.25">
      <c r="A4" t="s">
        <v>16</v>
      </c>
      <c r="B4" t="s">
        <v>85</v>
      </c>
      <c r="C4" t="s">
        <v>86</v>
      </c>
      <c r="E4" t="str">
        <f>SUBSTITUTE(Table2[[#This Row],[Name]],";","")</f>
        <v>attackAction</v>
      </c>
      <c r="F4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Traverse.Create(this).Field("attackAction").SetValue((Action)Traverse.Create(copyFromGun).Field("attackAction").GetValue());</v>
      </c>
    </row>
    <row r="5" spans="1:6" x14ac:dyDescent="0.25">
      <c r="A5" t="s">
        <v>0</v>
      </c>
      <c r="B5" t="s">
        <v>38</v>
      </c>
      <c r="C5" t="s">
        <v>89</v>
      </c>
      <c r="D5" t="s">
        <v>90</v>
      </c>
      <c r="E5" t="str">
        <f>SUBSTITUTE(Table2[[#This Row],[Name]],";","")</f>
        <v>attackID</v>
      </c>
      <c r="F5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this.attackID = copyFromGun.attackID;</v>
      </c>
    </row>
    <row r="6" spans="1:6" x14ac:dyDescent="0.25">
      <c r="A6" t="s">
        <v>0</v>
      </c>
      <c r="B6" t="s">
        <v>9</v>
      </c>
      <c r="C6" t="s">
        <v>30</v>
      </c>
      <c r="D6" t="s">
        <v>25</v>
      </c>
      <c r="E6" t="str">
        <f>SUBSTITUTE(Table2[[#This Row],[Name]],";","")</f>
        <v>attackSpeed</v>
      </c>
      <c r="F6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this.attackSpeed = copyFromGun.attackSpeed;</v>
      </c>
    </row>
    <row r="7" spans="1:6" x14ac:dyDescent="0.25">
      <c r="A7" t="s">
        <v>0</v>
      </c>
      <c r="B7" t="s">
        <v>9</v>
      </c>
      <c r="C7" t="s">
        <v>91</v>
      </c>
      <c r="D7" t="s">
        <v>25</v>
      </c>
      <c r="E7" t="str">
        <f>SUBSTITUTE(Table2[[#This Row],[Name]],";","")</f>
        <v>attackSpeedMultiplier</v>
      </c>
      <c r="F7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this.attackSpeedMultiplier = copyFromGun.attackSpeedMultiplier;</v>
      </c>
    </row>
    <row r="8" spans="1:6" x14ac:dyDescent="0.25">
      <c r="A8" t="s">
        <v>0</v>
      </c>
      <c r="B8" t="s">
        <v>9</v>
      </c>
      <c r="C8" t="s">
        <v>11</v>
      </c>
      <c r="E8" t="str">
        <f>SUBSTITUTE(Table2[[#This Row],[Name]],";","")</f>
        <v>bodyRecoil</v>
      </c>
      <c r="F8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this.bodyRecoil = copyFromGun.bodyRecoil;</v>
      </c>
    </row>
    <row r="9" spans="1:6" x14ac:dyDescent="0.25">
      <c r="A9" t="s">
        <v>0</v>
      </c>
      <c r="B9" t="s">
        <v>9</v>
      </c>
      <c r="C9" t="s">
        <v>35</v>
      </c>
      <c r="D9" t="s">
        <v>25</v>
      </c>
      <c r="E9" t="str">
        <f>SUBSTITUTE(Table2[[#This Row],[Name]],";","")</f>
        <v>bulletDamageMultiplier</v>
      </c>
      <c r="F9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this.bulletDamageMultiplier = copyFromGun.bulletDamageMultiplier;</v>
      </c>
    </row>
    <row r="10" spans="1:6" x14ac:dyDescent="0.25">
      <c r="A10" t="s">
        <v>0</v>
      </c>
      <c r="B10" t="s">
        <v>38</v>
      </c>
      <c r="C10" t="s">
        <v>48</v>
      </c>
      <c r="E10" t="str">
        <f>SUBSTITUTE(Table2[[#This Row],[Name]],";","")</f>
        <v>bulletPortal</v>
      </c>
      <c r="F10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this.bulletPortal = copyFromGun.bulletPortal;</v>
      </c>
    </row>
    <row r="11" spans="1:6" x14ac:dyDescent="0.25">
      <c r="A11" t="s">
        <v>0</v>
      </c>
      <c r="B11" t="s">
        <v>38</v>
      </c>
      <c r="C11" t="s">
        <v>45</v>
      </c>
      <c r="E11" t="str">
        <f>SUBSTITUTE(Table2[[#This Row],[Name]],";","")</f>
        <v>bursts</v>
      </c>
      <c r="F11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this.bursts = copyFromGun.bursts;</v>
      </c>
    </row>
    <row r="12" spans="1:6" x14ac:dyDescent="0.25">
      <c r="A12" t="s">
        <v>0</v>
      </c>
      <c r="B12" t="s">
        <v>9</v>
      </c>
      <c r="C12" t="s">
        <v>61</v>
      </c>
      <c r="D12" t="s">
        <v>25</v>
      </c>
      <c r="E12" t="str">
        <f>SUBSTITUTE(Table2[[#This Row],[Name]],";","")</f>
        <v>chargeDamageMultiplier</v>
      </c>
      <c r="F12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this.chargeDamageMultiplier = copyFromGun.chargeDamageMultiplier;</v>
      </c>
    </row>
    <row r="13" spans="1:6" x14ac:dyDescent="0.25">
      <c r="A13" t="s">
        <v>0</v>
      </c>
      <c r="B13" t="s">
        <v>9</v>
      </c>
      <c r="C13" t="s">
        <v>63</v>
      </c>
      <c r="E13" t="str">
        <f>SUBSTITUTE(Table2[[#This Row],[Name]],";","")</f>
        <v>chargeEvenSpreadTo</v>
      </c>
      <c r="F13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this.chargeEvenSpreadTo = copyFromGun.chargeEvenSpreadTo;</v>
      </c>
    </row>
    <row r="14" spans="1:6" x14ac:dyDescent="0.25">
      <c r="A14" t="s">
        <v>0</v>
      </c>
      <c r="B14" t="s">
        <v>9</v>
      </c>
      <c r="C14" t="s">
        <v>66</v>
      </c>
      <c r="E14" t="str">
        <f>SUBSTITUTE(Table2[[#This Row],[Name]],";","")</f>
        <v>chargeNumberOfProjectilesTo</v>
      </c>
      <c r="F14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this.chargeNumberOfProjectilesTo = copyFromGun.chargeNumberOfProjectilesTo;</v>
      </c>
    </row>
    <row r="15" spans="1:6" x14ac:dyDescent="0.25">
      <c r="A15" t="s">
        <v>0</v>
      </c>
      <c r="B15" t="s">
        <v>9</v>
      </c>
      <c r="C15" t="s">
        <v>65</v>
      </c>
      <c r="E15" t="str">
        <f>SUBSTITUTE(Table2[[#This Row],[Name]],";","")</f>
        <v>chargeRecoilTo</v>
      </c>
      <c r="F15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this.chargeRecoilTo = copyFromGun.chargeRecoilTo;</v>
      </c>
    </row>
    <row r="16" spans="1:6" x14ac:dyDescent="0.25">
      <c r="A16" t="s">
        <v>0</v>
      </c>
      <c r="B16" t="s">
        <v>9</v>
      </c>
      <c r="C16" t="s">
        <v>64</v>
      </c>
      <c r="E16" t="str">
        <f>SUBSTITUTE(Table2[[#This Row],[Name]],";","")</f>
        <v>chargeSpeedTo</v>
      </c>
      <c r="F16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this.chargeSpeedTo = copyFromGun.chargeSpeedTo;</v>
      </c>
    </row>
    <row r="17" spans="1:6" x14ac:dyDescent="0.25">
      <c r="A17" t="s">
        <v>0</v>
      </c>
      <c r="B17" t="s">
        <v>9</v>
      </c>
      <c r="C17" t="s">
        <v>62</v>
      </c>
      <c r="E17" t="str">
        <f>SUBSTITUTE(Table2[[#This Row],[Name]],";","")</f>
        <v>chargeSpreadTo</v>
      </c>
      <c r="F17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this.chargeSpreadTo = copyFromGun.chargeSpreadTo;</v>
      </c>
    </row>
    <row r="18" spans="1:6" x14ac:dyDescent="0.25">
      <c r="A18" t="s">
        <v>0</v>
      </c>
      <c r="B18" t="s">
        <v>9</v>
      </c>
      <c r="C18" t="s">
        <v>59</v>
      </c>
      <c r="E18" t="str">
        <f>SUBSTITUTE(Table2[[#This Row],[Name]],";","")</f>
        <v>cos</v>
      </c>
      <c r="F18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this.cos = copyFromGun.cos;</v>
      </c>
    </row>
    <row r="19" spans="1:6" x14ac:dyDescent="0.25">
      <c r="A19" t="s">
        <v>0</v>
      </c>
      <c r="B19" t="s">
        <v>9</v>
      </c>
      <c r="C19" t="s">
        <v>72</v>
      </c>
      <c r="E19" t="str">
        <f>SUBSTITUTE(Table2[[#This Row],[Name]],";","")</f>
        <v>currentCharge</v>
      </c>
      <c r="F19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this.currentCharge = copyFromGun.currentCharge;</v>
      </c>
    </row>
    <row r="20" spans="1:6" x14ac:dyDescent="0.25">
      <c r="A20" t="s">
        <v>0</v>
      </c>
      <c r="B20" t="s">
        <v>9</v>
      </c>
      <c r="C20" t="s">
        <v>24</v>
      </c>
      <c r="D20" t="s">
        <v>25</v>
      </c>
      <c r="E20" t="str">
        <f>SUBSTITUTE(Table2[[#This Row],[Name]],";","")</f>
        <v>damage</v>
      </c>
      <c r="F20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this.damage = copyFromGun.damage;</v>
      </c>
    </row>
    <row r="21" spans="1:6" x14ac:dyDescent="0.25">
      <c r="A21" t="s">
        <v>0</v>
      </c>
      <c r="B21" t="s">
        <v>9</v>
      </c>
      <c r="C21" t="s">
        <v>34</v>
      </c>
      <c r="D21" t="s">
        <v>25</v>
      </c>
      <c r="E21" t="str">
        <f>SUBSTITUTE(Table2[[#This Row],[Name]],";","")</f>
        <v>damageAfterDistanceMultiplier</v>
      </c>
      <c r="F21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this.damageAfterDistanceMultiplier = copyFromGun.damageAfterDistanceMultiplier;</v>
      </c>
    </row>
    <row r="22" spans="1:6" x14ac:dyDescent="0.25">
      <c r="A22" t="s">
        <v>0</v>
      </c>
      <c r="B22" t="s">
        <v>9</v>
      </c>
      <c r="C22" t="s">
        <v>88</v>
      </c>
      <c r="D22" t="s">
        <v>25</v>
      </c>
      <c r="E22" t="str">
        <f>SUBSTITUTE(Table2[[#This Row],[Name]],";","")</f>
        <v>defaultCooldown</v>
      </c>
      <c r="F22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this.defaultCooldown = copyFromGun.defaultCooldown;</v>
      </c>
    </row>
    <row r="23" spans="1:6" x14ac:dyDescent="0.25">
      <c r="A23" t="s">
        <v>0</v>
      </c>
      <c r="B23" t="s">
        <v>9</v>
      </c>
      <c r="C23" t="s">
        <v>67</v>
      </c>
      <c r="E23" t="str">
        <f>SUBSTITUTE(Table2[[#This Row],[Name]],";","")</f>
        <v>destroyBulletAfter</v>
      </c>
      <c r="F23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this.destroyBulletAfter = copyFromGun.destroyBulletAfter;</v>
      </c>
    </row>
    <row r="24" spans="1:6" x14ac:dyDescent="0.25">
      <c r="A24" t="s">
        <v>0</v>
      </c>
      <c r="B24" t="s">
        <v>9</v>
      </c>
      <c r="C24" t="s">
        <v>53</v>
      </c>
      <c r="D24" t="s">
        <v>25</v>
      </c>
      <c r="E24" t="str">
        <f>SUBSTITUTE(Table2[[#This Row],[Name]],";","")</f>
        <v>dmgMOnBounce</v>
      </c>
      <c r="F24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this.dmgMOnBounce = copyFromGun.dmgMOnBounce;</v>
      </c>
    </row>
    <row r="25" spans="1:6" x14ac:dyDescent="0.25">
      <c r="A25" t="s">
        <v>0</v>
      </c>
      <c r="B25" t="s">
        <v>7</v>
      </c>
      <c r="C25" t="s">
        <v>74</v>
      </c>
      <c r="E25" t="str">
        <f>SUBSTITUTE(Table2[[#This Row],[Name]],";","")</f>
        <v>dontAllowAutoFire</v>
      </c>
      <c r="F25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this.dontAllowAutoFire = copyFromGun.dontAllowAutoFire;</v>
      </c>
    </row>
    <row r="26" spans="1:6" x14ac:dyDescent="0.25">
      <c r="A26" t="s">
        <v>0</v>
      </c>
      <c r="B26" t="s">
        <v>9</v>
      </c>
      <c r="C26" t="s">
        <v>54</v>
      </c>
      <c r="E26" t="str">
        <f>SUBSTITUTE(Table2[[#This Row],[Name]],";","")</f>
        <v>drag</v>
      </c>
      <c r="F26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this.drag = copyFromGun.drag;</v>
      </c>
    </row>
    <row r="27" spans="1:6" x14ac:dyDescent="0.25">
      <c r="A27" t="s">
        <v>0</v>
      </c>
      <c r="B27" t="s">
        <v>9</v>
      </c>
      <c r="C27" t="s">
        <v>55</v>
      </c>
      <c r="D27" t="s">
        <v>25</v>
      </c>
      <c r="E27" t="str">
        <f>SUBSTITUTE(Table2[[#This Row],[Name]],";","")</f>
        <v>dragMinSpeed</v>
      </c>
      <c r="F27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this.dragMinSpeed = copyFromGun.dragMinSpeed;</v>
      </c>
    </row>
    <row r="28" spans="1:6" x14ac:dyDescent="0.25">
      <c r="A28" t="s">
        <v>0</v>
      </c>
      <c r="B28" t="s">
        <v>9</v>
      </c>
      <c r="C28" t="s">
        <v>57</v>
      </c>
      <c r="E28" t="str">
        <f>SUBSTITUTE(Table2[[#This Row],[Name]],";","")</f>
        <v>evenSpread</v>
      </c>
      <c r="F28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this.evenSpread = copyFromGun.evenSpread;</v>
      </c>
    </row>
    <row r="29" spans="1:6" x14ac:dyDescent="0.25">
      <c r="A29" t="s">
        <v>0</v>
      </c>
      <c r="B29" t="s">
        <v>9</v>
      </c>
      <c r="C29" t="s">
        <v>83</v>
      </c>
      <c r="E29" t="str">
        <f>SUBSTITUTE(Table2[[#This Row],[Name]],";","")</f>
        <v>explodeNearEnemyDamage</v>
      </c>
      <c r="F29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this.explodeNearEnemyDamage = copyFromGun.explodeNearEnemyDamage;</v>
      </c>
    </row>
    <row r="30" spans="1:6" x14ac:dyDescent="0.25">
      <c r="A30" t="s">
        <v>102</v>
      </c>
      <c r="B30" t="s">
        <v>95</v>
      </c>
      <c r="C30" t="s">
        <v>103</v>
      </c>
      <c r="E30" t="str">
        <f>SUBSTITUTE(Table2[[#This Row],[Name]],";","")</f>
        <v>forceShootDir</v>
      </c>
      <c r="F30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Traverse.Create(this).Field("forceShootDir").SetValue((Vector3)Traverse.Create(copyFromGun).Field("forceShootDir").GetValue());</v>
      </c>
    </row>
    <row r="31" spans="1:6" x14ac:dyDescent="0.25">
      <c r="A31" t="s">
        <v>0</v>
      </c>
      <c r="B31" t="s">
        <v>9</v>
      </c>
      <c r="C31" t="s">
        <v>68</v>
      </c>
      <c r="E31" t="str">
        <f>SUBSTITUTE(Table2[[#This Row],[Name]],";","")</f>
        <v>forceSpecificAttackSpeed</v>
      </c>
      <c r="F31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this.forceSpecificAttackSpeed = copyFromGun.forceSpecificAttackSpeed;</v>
      </c>
    </row>
    <row r="32" spans="1:6" x14ac:dyDescent="0.25">
      <c r="A32" t="s">
        <v>0</v>
      </c>
      <c r="B32" t="s">
        <v>7</v>
      </c>
      <c r="C32" t="s">
        <v>13</v>
      </c>
      <c r="E32" t="str">
        <f>SUBSTITUTE(Table2[[#This Row],[Name]],";","")</f>
        <v>forceSpecificShake</v>
      </c>
      <c r="F32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this.forceSpecificShake = copyFromGun.forceSpecificShake;</v>
      </c>
    </row>
    <row r="33" spans="1:6" x14ac:dyDescent="0.25">
      <c r="A33" t="s">
        <v>0</v>
      </c>
      <c r="B33" t="s">
        <v>9</v>
      </c>
      <c r="C33" t="s">
        <v>33</v>
      </c>
      <c r="D33" t="s">
        <v>25</v>
      </c>
      <c r="E33" t="str">
        <f>SUBSTITUTE(Table2[[#This Row],[Name]],";","")</f>
        <v>gravity</v>
      </c>
      <c r="F33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this.gravity = copyFromGun.gravity;</v>
      </c>
    </row>
    <row r="34" spans="1:6" x14ac:dyDescent="0.25">
      <c r="A34" t="s">
        <v>16</v>
      </c>
      <c r="B34" t="s">
        <v>93</v>
      </c>
      <c r="C34" t="s">
        <v>94</v>
      </c>
      <c r="E34" t="str">
        <f>SUBSTITUTE(Table2[[#This Row],[Name]],";","")</f>
        <v>gunAmmo</v>
      </c>
      <c r="F34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Traverse.Create(this).Field("gunAmmo").SetValue((GunAmmo)Traverse.Create(copyFromGun).Field("gunAmmo").GetValue());</v>
      </c>
    </row>
    <row r="35" spans="1:6" x14ac:dyDescent="0.25">
      <c r="A35" t="s">
        <v>16</v>
      </c>
      <c r="B35" t="s">
        <v>38</v>
      </c>
      <c r="C35" t="s">
        <v>92</v>
      </c>
      <c r="D35" t="s">
        <v>90</v>
      </c>
      <c r="E35" t="str">
        <f>SUBSTITUTE(Table2[[#This Row],[Name]],";","")</f>
        <v>gunID</v>
      </c>
      <c r="F35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Traverse.Create(this).Field("gunID").SetValue((int)Traverse.Create(copyFromGun).Field("gunID").GetValue());</v>
      </c>
    </row>
    <row r="36" spans="1:6" x14ac:dyDescent="0.25">
      <c r="A36" t="s">
        <v>0</v>
      </c>
      <c r="B36" t="s">
        <v>9</v>
      </c>
      <c r="C36" t="s">
        <v>84</v>
      </c>
      <c r="D36" t="s">
        <v>25</v>
      </c>
      <c r="E36" t="str">
        <f>SUBSTITUTE(Table2[[#This Row],[Name]],";","")</f>
        <v>hitMovementMultiplier</v>
      </c>
      <c r="F36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this.hitMovementMultiplier = copyFromGun.hitMovementMultiplier;</v>
      </c>
    </row>
    <row r="37" spans="1:6" x14ac:dyDescent="0.25">
      <c r="A37" t="s">
        <v>0</v>
      </c>
      <c r="B37" t="s">
        <v>7</v>
      </c>
      <c r="C37" t="s">
        <v>71</v>
      </c>
      <c r="E37" t="str">
        <f>SUBSTITUTE(Table2[[#This Row],[Name]],";","")</f>
        <v>ignoreWalls</v>
      </c>
      <c r="F37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this.ignoreWalls = copyFromGun.ignoreWalls;</v>
      </c>
    </row>
    <row r="38" spans="1:6" x14ac:dyDescent="0.25">
      <c r="A38" t="s">
        <v>0</v>
      </c>
      <c r="B38" t="s">
        <v>7</v>
      </c>
      <c r="C38" t="s">
        <v>87</v>
      </c>
      <c r="E38" t="str">
        <f>SUBSTITUTE(Table2[[#This Row],[Name]],";","")</f>
        <v>isProjectileGun</v>
      </c>
      <c r="F38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this.isProjectileGun = copyFromGun.isProjectileGun;</v>
      </c>
    </row>
    <row r="39" spans="1:6" x14ac:dyDescent="0.25">
      <c r="A39" t="s">
        <v>0</v>
      </c>
      <c r="B39" t="s">
        <v>7</v>
      </c>
      <c r="C39" t="s">
        <v>23</v>
      </c>
      <c r="E39" t="str">
        <f>SUBSTITUTE(Table2[[#This Row],[Name]],";","")</f>
        <v>isReloading</v>
      </c>
      <c r="F39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this.isReloading = copyFromGun.isReloading;</v>
      </c>
    </row>
    <row r="40" spans="1:6" x14ac:dyDescent="0.25">
      <c r="A40" t="s">
        <v>0</v>
      </c>
      <c r="B40" t="s">
        <v>9</v>
      </c>
      <c r="C40" t="s">
        <v>29</v>
      </c>
      <c r="D40" t="s">
        <v>25</v>
      </c>
      <c r="E40" t="str">
        <f>SUBSTITUTE(Table2[[#This Row],[Name]],";","")</f>
        <v>knockback</v>
      </c>
      <c r="F40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this.knockback = copyFromGun.knockback;</v>
      </c>
    </row>
    <row r="41" spans="1:6" x14ac:dyDescent="0.25">
      <c r="A41" t="s">
        <v>0</v>
      </c>
      <c r="B41" t="s">
        <v>7</v>
      </c>
      <c r="C41" t="s">
        <v>69</v>
      </c>
      <c r="E41" t="str">
        <f>SUBSTITUTE(Table2[[#This Row],[Name]],";","")</f>
        <v>lockGunToDefault</v>
      </c>
      <c r="F41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this.lockGunToDefault = copyFromGun.lockGunToDefault;</v>
      </c>
    </row>
    <row r="42" spans="1:6" x14ac:dyDescent="0.25">
      <c r="A42" t="s">
        <v>0</v>
      </c>
      <c r="B42" t="s">
        <v>9</v>
      </c>
      <c r="C42" t="s">
        <v>36</v>
      </c>
      <c r="D42" t="s">
        <v>25</v>
      </c>
      <c r="E42" t="str">
        <f>SUBSTITUTE(Table2[[#This Row],[Name]],";","")</f>
        <v>multiplySpread</v>
      </c>
      <c r="F42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this.multiplySpread = copyFromGun.multiplySpread;</v>
      </c>
    </row>
    <row r="43" spans="1:6" x14ac:dyDescent="0.25">
      <c r="A43" t="s">
        <v>0</v>
      </c>
      <c r="B43" t="s">
        <v>38</v>
      </c>
      <c r="C43" t="s">
        <v>44</v>
      </c>
      <c r="E43" t="str">
        <f>SUBSTITUTE(Table2[[#This Row],[Name]],";","")</f>
        <v>numberOfProjectiles</v>
      </c>
      <c r="F43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this.numberOfProjectiles = copyFromGun.numberOfProjectiles;</v>
      </c>
    </row>
    <row r="44" spans="1:6" x14ac:dyDescent="0.25">
      <c r="A44" t="s">
        <v>0</v>
      </c>
      <c r="B44" t="s">
        <v>75</v>
      </c>
      <c r="C44" t="s">
        <v>76</v>
      </c>
      <c r="E44" t="str">
        <f>SUBSTITUTE(Table2[[#This Row],[Name]],";","")</f>
        <v>objectsToSpawn</v>
      </c>
      <c r="F44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this.objectsToSpawn = copyFromGun.objectsToSpawn;</v>
      </c>
    </row>
    <row r="45" spans="1:6" x14ac:dyDescent="0.25">
      <c r="A45" t="s">
        <v>0</v>
      </c>
      <c r="B45" t="s">
        <v>9</v>
      </c>
      <c r="C45" t="s">
        <v>42</v>
      </c>
      <c r="E45" t="str">
        <f>SUBSTITUTE(Table2[[#This Row],[Name]],";","")</f>
        <v>overheatMultiplier</v>
      </c>
      <c r="F45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this.overheatMultiplier = copyFromGun.overheatMultiplier;</v>
      </c>
    </row>
    <row r="46" spans="1:6" x14ac:dyDescent="0.25">
      <c r="A46" t="s">
        <v>0</v>
      </c>
      <c r="B46" t="s">
        <v>9</v>
      </c>
      <c r="C46" t="s">
        <v>58</v>
      </c>
      <c r="E46" t="str">
        <f>SUBSTITUTE(Table2[[#This Row],[Name]],";","")</f>
        <v>percentageDamage</v>
      </c>
      <c r="F46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this.percentageDamage = copyFromGun.percentageDamage;</v>
      </c>
    </row>
    <row r="47" spans="1:6" x14ac:dyDescent="0.25">
      <c r="A47" t="s">
        <v>0</v>
      </c>
      <c r="B47" t="s">
        <v>21</v>
      </c>
      <c r="C47" t="s">
        <v>22</v>
      </c>
      <c r="E47" t="str">
        <f>SUBSTITUTE(Table2[[#This Row],[Name]],";","")</f>
        <v>player</v>
      </c>
      <c r="F47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this.player = copyFromGun.player;</v>
      </c>
    </row>
    <row r="48" spans="1:6" x14ac:dyDescent="0.25">
      <c r="A48" t="s">
        <v>0</v>
      </c>
      <c r="B48" t="s">
        <v>9</v>
      </c>
      <c r="C48" t="s">
        <v>32</v>
      </c>
      <c r="D48" t="s">
        <v>25</v>
      </c>
      <c r="E48" t="str">
        <f>SUBSTITUTE(Table2[[#This Row],[Name]],";","")</f>
        <v>projectielSimulatonSpeed</v>
      </c>
      <c r="F48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this.projectielSimulatonSpeed = copyFromGun.projectielSimulatonSpeed;</v>
      </c>
    </row>
    <row r="49" spans="1:6" x14ac:dyDescent="0.25">
      <c r="A49" t="s">
        <v>0</v>
      </c>
      <c r="B49" t="s">
        <v>77</v>
      </c>
      <c r="C49" t="s">
        <v>78</v>
      </c>
      <c r="D49" t="s">
        <v>79</v>
      </c>
      <c r="E49" t="str">
        <f>SUBSTITUTE(Table2[[#This Row],[Name]],";","")</f>
        <v>projectileColor</v>
      </c>
      <c r="F49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this.projectileColor = copyFromGun.projectileColor;</v>
      </c>
    </row>
    <row r="50" spans="1:6" x14ac:dyDescent="0.25">
      <c r="A50" t="s">
        <v>0</v>
      </c>
      <c r="B50" t="s">
        <v>14</v>
      </c>
      <c r="C50" t="s">
        <v>15</v>
      </c>
      <c r="E50" t="str">
        <f>SUBSTITUTE(Table2[[#This Row],[Name]],";","")</f>
        <v>projectiles</v>
      </c>
      <c r="F50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this.projectiles = copyFromGun.projectiles;</v>
      </c>
    </row>
    <row r="51" spans="1:6" x14ac:dyDescent="0.25">
      <c r="A51" t="s">
        <v>0</v>
      </c>
      <c r="B51" t="s">
        <v>9</v>
      </c>
      <c r="C51" t="s">
        <v>51</v>
      </c>
      <c r="E51" t="str">
        <f>SUBSTITUTE(Table2[[#This Row],[Name]],";","")</f>
        <v>projectileSize</v>
      </c>
      <c r="F51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this.projectileSize = copyFromGun.projectileSize;</v>
      </c>
    </row>
    <row r="52" spans="1:6" x14ac:dyDescent="0.25">
      <c r="A52" t="s">
        <v>0</v>
      </c>
      <c r="B52" t="s">
        <v>9</v>
      </c>
      <c r="C52" t="s">
        <v>31</v>
      </c>
      <c r="D52" t="s">
        <v>25</v>
      </c>
      <c r="E52" t="str">
        <f>SUBSTITUTE(Table2[[#This Row],[Name]],";","")</f>
        <v>projectileSpeed</v>
      </c>
      <c r="F52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this.projectileSpeed = copyFromGun.projectileSpeed;</v>
      </c>
    </row>
    <row r="53" spans="1:6" x14ac:dyDescent="0.25">
      <c r="A53" t="s">
        <v>0</v>
      </c>
      <c r="B53" t="s">
        <v>38</v>
      </c>
      <c r="C53" t="s">
        <v>49</v>
      </c>
      <c r="E53" t="str">
        <f>SUBSTITUTE(Table2[[#This Row],[Name]],";","")</f>
        <v>randomBounces</v>
      </c>
      <c r="F53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this.randomBounces = copyFromGun.randomBounces;</v>
      </c>
    </row>
    <row r="54" spans="1:6" x14ac:dyDescent="0.25">
      <c r="A54" t="s">
        <v>0</v>
      </c>
      <c r="B54" t="s">
        <v>9</v>
      </c>
      <c r="C54" t="s">
        <v>10</v>
      </c>
      <c r="E54" t="str">
        <f>SUBSTITUTE(Table2[[#This Row],[Name]],";","")</f>
        <v>recoil</v>
      </c>
      <c r="F54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this.recoil = copyFromGun.recoil;</v>
      </c>
    </row>
    <row r="55" spans="1:6" x14ac:dyDescent="0.25">
      <c r="A55" t="s">
        <v>0</v>
      </c>
      <c r="B55" t="s">
        <v>9</v>
      </c>
      <c r="C55" t="s">
        <v>28</v>
      </c>
      <c r="D55" t="s">
        <v>25</v>
      </c>
      <c r="E55" t="str">
        <f>SUBSTITUTE(Table2[[#This Row],[Name]],";","")</f>
        <v>recoilMuiltiplier</v>
      </c>
      <c r="F55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this.recoilMuiltiplier = copyFromGun.recoilMuiltiplier;</v>
      </c>
    </row>
    <row r="56" spans="1:6" x14ac:dyDescent="0.25">
      <c r="A56" t="s">
        <v>0</v>
      </c>
      <c r="B56" t="s">
        <v>38</v>
      </c>
      <c r="C56" t="s">
        <v>46</v>
      </c>
      <c r="E56" t="str">
        <f>SUBSTITUTE(Table2[[#This Row],[Name]],";","")</f>
        <v>reflects</v>
      </c>
      <c r="F56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this.reflects = copyFromGun.reflects;</v>
      </c>
    </row>
    <row r="57" spans="1:6" x14ac:dyDescent="0.25">
      <c r="A57" t="s">
        <v>0</v>
      </c>
      <c r="B57" t="s">
        <v>9</v>
      </c>
      <c r="C57" t="s">
        <v>26</v>
      </c>
      <c r="D57" t="s">
        <v>25</v>
      </c>
      <c r="E57" t="str">
        <f>SUBSTITUTE(Table2[[#This Row],[Name]],";","")</f>
        <v>reloadTime</v>
      </c>
      <c r="F57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this.reloadTime = copyFromGun.reloadTime;</v>
      </c>
    </row>
    <row r="58" spans="1:6" x14ac:dyDescent="0.25">
      <c r="A58" t="s">
        <v>0</v>
      </c>
      <c r="B58" t="s">
        <v>9</v>
      </c>
      <c r="C58" t="s">
        <v>27</v>
      </c>
      <c r="E58" t="str">
        <f>SUBSTITUTE(Table2[[#This Row],[Name]],";","")</f>
        <v>reloadTimeAdd</v>
      </c>
      <c r="F58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this.reloadTimeAdd = copyFromGun.reloadTimeAdd;</v>
      </c>
    </row>
    <row r="59" spans="1:6" x14ac:dyDescent="0.25">
      <c r="A59" t="s">
        <v>16</v>
      </c>
      <c r="B59" t="s">
        <v>17</v>
      </c>
      <c r="C59" t="s">
        <v>18</v>
      </c>
      <c r="E59" t="str">
        <f>SUBSTITUTE(Table2[[#This Row],[Name]],";","")</f>
        <v>rig</v>
      </c>
      <c r="F59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Traverse.Create(this).Field("rig").SetValue((Rigidbody2D)Traverse.Create(copyFromGun).Field("rig").GetValue());</v>
      </c>
    </row>
    <row r="60" spans="1:6" x14ac:dyDescent="0.25">
      <c r="A60" t="s">
        <v>0</v>
      </c>
      <c r="B60" t="s">
        <v>9</v>
      </c>
      <c r="C60" t="s">
        <v>12</v>
      </c>
      <c r="E60" t="str">
        <f>SUBSTITUTE(Table2[[#This Row],[Name]],";","")</f>
        <v>shake</v>
      </c>
      <c r="F60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this.shake = copyFromGun.shake;</v>
      </c>
    </row>
    <row r="61" spans="1:6" x14ac:dyDescent="0.25">
      <c r="A61" t="s">
        <v>0</v>
      </c>
      <c r="B61" t="s">
        <v>9</v>
      </c>
      <c r="C61" t="s">
        <v>37</v>
      </c>
      <c r="D61" t="s">
        <v>25</v>
      </c>
      <c r="E61" t="str">
        <f>SUBSTITUTE(Table2[[#This Row],[Name]],";","")</f>
        <v>shakeM</v>
      </c>
      <c r="F61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this.shakeM = copyFromGun.shakeM;</v>
      </c>
    </row>
    <row r="62" spans="1:6" x14ac:dyDescent="0.25">
      <c r="A62" t="s">
        <v>0</v>
      </c>
      <c r="B62" t="s">
        <v>97</v>
      </c>
      <c r="C62" t="s">
        <v>98</v>
      </c>
      <c r="E62" t="str">
        <f>SUBSTITUTE(Table2[[#This Row],[Name]],";","")</f>
        <v>ShootPojectileAction</v>
      </c>
      <c r="F62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this.ShootPojectileAction = copyFromGun.ShootPojectileAction;</v>
      </c>
    </row>
    <row r="63" spans="1:6" x14ac:dyDescent="0.25">
      <c r="A63" t="s">
        <v>0</v>
      </c>
      <c r="B63" t="s">
        <v>19</v>
      </c>
      <c r="C63" t="s">
        <v>20</v>
      </c>
      <c r="E63" t="str">
        <f>SUBSTITUTE(Table2[[#This Row],[Name]],";","")</f>
        <v>shootPosition</v>
      </c>
      <c r="F63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this.shootPosition = copyFromGun.shootPosition;</v>
      </c>
    </row>
    <row r="64" spans="1:6" x14ac:dyDescent="0.25">
      <c r="A64" t="s">
        <v>0</v>
      </c>
      <c r="B64" t="s">
        <v>9</v>
      </c>
      <c r="C64" t="s">
        <v>41</v>
      </c>
      <c r="E64" t="str">
        <f>SUBSTITUTE(Table2[[#This Row],[Name]],";","")</f>
        <v>size</v>
      </c>
      <c r="F64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this.size = copyFromGun.size;</v>
      </c>
    </row>
    <row r="65" spans="1:6" x14ac:dyDescent="0.25">
      <c r="A65" t="s">
        <v>0</v>
      </c>
      <c r="B65" t="s">
        <v>9</v>
      </c>
      <c r="C65" t="s">
        <v>60</v>
      </c>
      <c r="E65" t="str">
        <f>SUBSTITUTE(Table2[[#This Row],[Name]],";","")</f>
        <v>slow</v>
      </c>
      <c r="F65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this.slow = copyFromGun.slow;</v>
      </c>
    </row>
    <row r="66" spans="1:6" x14ac:dyDescent="0.25">
      <c r="A66" t="s">
        <v>0</v>
      </c>
      <c r="B66" t="s">
        <v>38</v>
      </c>
      <c r="C66" t="s">
        <v>47</v>
      </c>
      <c r="E66" t="str">
        <f>SUBSTITUTE(Table2[[#This Row],[Name]],";","")</f>
        <v>smartBounce</v>
      </c>
      <c r="F66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this.smartBounce = copyFromGun.smartBounce;</v>
      </c>
    </row>
    <row r="67" spans="1:6" x14ac:dyDescent="0.25">
      <c r="A67" t="s">
        <v>0</v>
      </c>
      <c r="B67" t="s">
        <v>7</v>
      </c>
      <c r="C67" t="s">
        <v>8</v>
      </c>
      <c r="E67" t="str">
        <f>SUBSTITUTE(Table2[[#This Row],[Name]],";","")</f>
        <v>soundDisableRayHitBulletSound</v>
      </c>
      <c r="F67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this.soundDisableRayHitBulletSound = copyFromGun.soundDisableRayHitBulletSound;</v>
      </c>
    </row>
    <row r="68" spans="1:6" x14ac:dyDescent="0.25">
      <c r="A68" t="s">
        <v>0</v>
      </c>
      <c r="B68" t="s">
        <v>1</v>
      </c>
      <c r="C68" t="s">
        <v>2</v>
      </c>
      <c r="D68" t="s">
        <v>108</v>
      </c>
      <c r="E68" t="str">
        <f>SUBSTITUTE(Table2[[#This Row],[Name]],";","")</f>
        <v>soundGun</v>
      </c>
      <c r="F68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this.soundGun = copyFromGun.soundGun;</v>
      </c>
    </row>
    <row r="69" spans="1:6" x14ac:dyDescent="0.25">
      <c r="A69" t="s">
        <v>0</v>
      </c>
      <c r="B69" t="s">
        <v>5</v>
      </c>
      <c r="C69" t="s">
        <v>6</v>
      </c>
      <c r="E69" t="str">
        <f>SUBSTITUTE(Table2[[#This Row],[Name]],";","")</f>
        <v>soundImpactModifier</v>
      </c>
      <c r="F69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this.soundImpactModifier = copyFromGun.soundImpactModifier;</v>
      </c>
    </row>
    <row r="70" spans="1:6" x14ac:dyDescent="0.25">
      <c r="A70" t="s">
        <v>0</v>
      </c>
      <c r="B70" t="s">
        <v>3</v>
      </c>
      <c r="C70" t="s">
        <v>4</v>
      </c>
      <c r="E70" t="str">
        <f>SUBSTITUTE(Table2[[#This Row],[Name]],";","")</f>
        <v>soundShotModifier</v>
      </c>
      <c r="F70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this.soundShotModifier = copyFromGun.soundShotModifier;</v>
      </c>
    </row>
    <row r="71" spans="1:6" x14ac:dyDescent="0.25">
      <c r="A71" t="s">
        <v>16</v>
      </c>
      <c r="B71" t="s">
        <v>100</v>
      </c>
      <c r="C71" t="s">
        <v>101</v>
      </c>
      <c r="E71" t="str">
        <f>SUBSTITUTE(Table2[[#This Row],[Name]],";","")</f>
        <v>spawnedAttack</v>
      </c>
      <c r="F71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Traverse.Create(this).Field("spawnedAttack").SetValue((SpawnedAttack)Traverse.Create(copyFromGun).Field("spawnedAttack").GetValue());</v>
      </c>
    </row>
    <row r="72" spans="1:6" x14ac:dyDescent="0.25">
      <c r="A72" t="s">
        <v>16</v>
      </c>
      <c r="B72" t="s">
        <v>95</v>
      </c>
      <c r="C72" t="s">
        <v>96</v>
      </c>
      <c r="E72" t="str">
        <f>SUBSTITUTE(Table2[[#This Row],[Name]],";","")</f>
        <v>spawnPos</v>
      </c>
      <c r="F72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Traverse.Create(this).Field("spawnPos").SetValue((Vector3)Traverse.Create(copyFromGun).Field("spawnPos").GetValue());</v>
      </c>
    </row>
    <row r="73" spans="1:6" x14ac:dyDescent="0.25">
      <c r="A73" t="s">
        <v>0</v>
      </c>
      <c r="B73" t="s">
        <v>7</v>
      </c>
      <c r="C73" t="s">
        <v>82</v>
      </c>
      <c r="E73" t="str">
        <f>SUBSTITUTE(Table2[[#This Row],[Name]],";","")</f>
        <v>spawnSkelletonSquare</v>
      </c>
      <c r="F73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this.spawnSkelletonSquare = copyFromGun.spawnSkelletonSquare;</v>
      </c>
    </row>
    <row r="74" spans="1:6" x14ac:dyDescent="0.25">
      <c r="A74" t="s">
        <v>0</v>
      </c>
      <c r="B74" t="s">
        <v>9</v>
      </c>
      <c r="C74" t="s">
        <v>52</v>
      </c>
      <c r="D74" t="s">
        <v>25</v>
      </c>
      <c r="E74" t="str">
        <f>SUBSTITUTE(Table2[[#This Row],[Name]],";","")</f>
        <v>speedMOnBounce</v>
      </c>
      <c r="F74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this.speedMOnBounce = copyFromGun.speedMOnBounce;</v>
      </c>
    </row>
    <row r="75" spans="1:6" x14ac:dyDescent="0.25">
      <c r="A75" t="s">
        <v>0</v>
      </c>
      <c r="B75" t="s">
        <v>9</v>
      </c>
      <c r="C75" t="s">
        <v>56</v>
      </c>
      <c r="E75" t="str">
        <f>SUBSTITUTE(Table2[[#This Row],[Name]],";","")</f>
        <v>spread</v>
      </c>
      <c r="F75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this.spread = copyFromGun.spread;</v>
      </c>
    </row>
    <row r="76" spans="1:6" x14ac:dyDescent="0.25">
      <c r="A76" t="s">
        <v>16</v>
      </c>
      <c r="B76" t="s">
        <v>9</v>
      </c>
      <c r="C76" t="s">
        <v>99</v>
      </c>
      <c r="E76" t="str">
        <f>SUBSTITUTE(Table2[[#This Row],[Name]],";","")</f>
        <v>spreadOfLastBullet</v>
      </c>
      <c r="F76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Traverse.Create(this).Field("spreadOfLastBullet").SetValue((float)Traverse.Create(copyFromGun).Field("spreadOfLastBullet").GetValue());</v>
      </c>
    </row>
    <row r="77" spans="1:6" x14ac:dyDescent="0.25">
      <c r="A77" t="s">
        <v>0</v>
      </c>
      <c r="B77" t="s">
        <v>7</v>
      </c>
      <c r="C77" t="s">
        <v>81</v>
      </c>
      <c r="E77" t="str">
        <f>SUBSTITUTE(Table2[[#This Row],[Name]],";","")</f>
        <v>teleport</v>
      </c>
      <c r="F77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this.teleport = copyFromGun.teleport;</v>
      </c>
    </row>
    <row r="78" spans="1:6" x14ac:dyDescent="0.25">
      <c r="A78" t="s">
        <v>0</v>
      </c>
      <c r="B78" t="s">
        <v>9</v>
      </c>
      <c r="C78" t="s">
        <v>50</v>
      </c>
      <c r="E78" t="str">
        <f>SUBSTITUTE(Table2[[#This Row],[Name]],";","")</f>
        <v>timeBetweenBullets</v>
      </c>
      <c r="F78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this.timeBetweenBullets = copyFromGun.timeBetweenBullets;</v>
      </c>
    </row>
    <row r="79" spans="1:6" x14ac:dyDescent="0.25">
      <c r="A79" t="s">
        <v>0</v>
      </c>
      <c r="B79" t="s">
        <v>9</v>
      </c>
      <c r="C79" t="s">
        <v>43</v>
      </c>
      <c r="E79" t="str">
        <f>SUBSTITUTE(Table2[[#This Row],[Name]],";","")</f>
        <v>timeToReachFullMovementMultiplier</v>
      </c>
      <c r="F79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this.timeToReachFullMovementMultiplier = copyFromGun.timeToReachFullMovementMultiplier;</v>
      </c>
    </row>
    <row r="80" spans="1:6" x14ac:dyDescent="0.25">
      <c r="A80" t="s">
        <v>0</v>
      </c>
      <c r="B80" t="s">
        <v>7</v>
      </c>
      <c r="C80" t="s">
        <v>70</v>
      </c>
      <c r="E80" t="str">
        <f>SUBSTITUTE(Table2[[#This Row],[Name]],";","")</f>
        <v>unblockable</v>
      </c>
      <c r="F80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this.unblockable = copyFromGun.unblockable;</v>
      </c>
    </row>
    <row r="81" spans="1:6" x14ac:dyDescent="0.25">
      <c r="A81" t="s">
        <v>0</v>
      </c>
      <c r="B81" t="s">
        <v>7</v>
      </c>
      <c r="C81" t="s">
        <v>73</v>
      </c>
      <c r="E81" t="str">
        <f>SUBSTITUTE(Table2[[#This Row],[Name]],";","")</f>
        <v>useCharge</v>
      </c>
      <c r="F81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this.useCharge = copyFromGun.useCharge;</v>
      </c>
    </row>
    <row r="82" spans="1:6" x14ac:dyDescent="0.25">
      <c r="A82" t="s">
        <v>0</v>
      </c>
      <c r="B82" t="s">
        <v>7</v>
      </c>
      <c r="C82" t="s">
        <v>80</v>
      </c>
      <c r="E82" t="str">
        <f>SUBSTITUTE(Table2[[#This Row],[Name]],";","")</f>
        <v>waveMovement</v>
      </c>
      <c r="F82" t="str">
        <f>IF(Table2[[#This Row],[AccessLevel]] = "public", "this."&amp;Table2[[#This Row],[Scrubbed Name]]&amp;" = copyFromGun."&amp;Table2[[#This Row],[Scrubbed Name]]&amp;";","Traverse.Create(this).Field("""&amp;Table2[[#This Row],[Scrubbed Name]]&amp;""").SetValue(("&amp;Table2[[#This Row],[Type]]&amp;")Traverse.Create(copyFromGun).Field("""&amp;Table2[[#This Row],[Scrubbed Name]]&amp;""").GetValue());")</f>
        <v>this.waveMovement = copyFromGun.waveMovement;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willu</dc:creator>
  <cp:lastModifiedBy>willu</cp:lastModifiedBy>
  <dcterms:created xsi:type="dcterms:W3CDTF">2022-12-29T16:24:30Z</dcterms:created>
  <dcterms:modified xsi:type="dcterms:W3CDTF">2022-12-29T16:37:58Z</dcterms:modified>
</cp:coreProperties>
</file>