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D6867F0E-93A6-423E-9141-C4D7F00EB7AA}" xr6:coauthVersionLast="31" xr6:coauthVersionMax="31" xr10:uidLastSave="{00000000-0000-0000-0000-000000000000}"/>
  <bookViews>
    <workbookView xWindow="0" yWindow="0" windowWidth="21600" windowHeight="11800" xr2:uid="{00000000-000D-0000-FFFF-FFFF00000000}"/>
  </bookViews>
  <sheets>
    <sheet name="TotalExercise" sheetId="1" r:id="rId1"/>
  </sheets>
  <calcPr calcId="179017"/>
</workbook>
</file>

<file path=xl/calcChain.xml><?xml version="1.0" encoding="utf-8"?>
<calcChain xmlns="http://schemas.openxmlformats.org/spreadsheetml/2006/main">
  <c r="O213" i="1" l="1"/>
  <c r="N213" i="1"/>
  <c r="M213" i="1"/>
  <c r="L213" i="1"/>
  <c r="K213" i="1"/>
  <c r="O183" i="1" l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O124" i="1" l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25" i="1"/>
  <c r="K126" i="1"/>
  <c r="K127" i="1"/>
  <c r="K128" i="1"/>
  <c r="K124" i="1"/>
  <c r="O110" i="1" l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04" i="1"/>
  <c r="O105" i="1"/>
  <c r="O106" i="1"/>
  <c r="O107" i="1"/>
  <c r="O108" i="1"/>
  <c r="O109" i="1"/>
  <c r="O93" i="1"/>
  <c r="O94" i="1"/>
  <c r="O95" i="1"/>
  <c r="O96" i="1"/>
  <c r="O97" i="1"/>
  <c r="O98" i="1"/>
  <c r="O99" i="1"/>
  <c r="O100" i="1"/>
  <c r="O101" i="1"/>
  <c r="O102" i="1"/>
  <c r="O103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93" i="1"/>
  <c r="N94" i="1"/>
  <c r="N95" i="1"/>
  <c r="N96" i="1"/>
  <c r="N97" i="1"/>
  <c r="N98" i="1"/>
  <c r="N99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</calcChain>
</file>

<file path=xl/sharedStrings.xml><?xml version="1.0" encoding="utf-8"?>
<sst xmlns="http://schemas.openxmlformats.org/spreadsheetml/2006/main" count="15" uniqueCount="15">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</sst>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applyNumberFormat="1"/>
    <xf numFmtId="1" fontId="0" fillId="0" borderId="0" xfId="43" applyNumberFormat="1" applyFont="1"/>
    <xf numFmtId="1" fontId="20" fillId="0" borderId="0" xfId="44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rmal 3" xfId="44" xr:uid="{00000000-0005-0000-0000-000030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"/>
  <sheetViews>
    <sheetView tabSelected="1" topLeftCell="A113" workbookViewId="0">
      <selection activeCell="D121" sqref="D121"/>
    </sheetView>
  </sheetViews>
  <sheetFormatPr defaultRowHeight="14.5" x14ac:dyDescent="0.35"/>
  <cols>
    <col min="1" max="1" width="10.453125" bestFit="1" customWidth="1"/>
    <col min="2" max="2" width="14.08984375" style="2" bestFit="1" customWidth="1"/>
    <col min="3" max="3" width="16.54296875" style="2" bestFit="1" customWidth="1"/>
    <col min="4" max="4" width="19" style="3" bestFit="1" customWidth="1"/>
    <col min="5" max="5" width="18.1796875" style="2" bestFit="1" customWidth="1"/>
    <col min="6" max="6" width="17.453125" bestFit="1" customWidth="1"/>
    <col min="7" max="7" width="14" bestFit="1" customWidth="1"/>
    <col min="8" max="8" width="18.36328125" style="2" bestFit="1" customWidth="1"/>
    <col min="9" max="9" width="20.54296875" style="2" bestFit="1" customWidth="1"/>
    <col min="10" max="10" width="20.7265625" style="2" bestFit="1" customWidth="1"/>
    <col min="12" max="12" width="16" bestFit="1" customWidth="1"/>
    <col min="15" max="15" width="16" bestFit="1" customWidth="1"/>
  </cols>
  <sheetData>
    <row r="1" spans="1:15" x14ac:dyDescent="0.35">
      <c r="A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42979</v>
      </c>
      <c r="B2" s="2">
        <v>3721</v>
      </c>
      <c r="C2" s="2">
        <v>13030</v>
      </c>
      <c r="D2" s="3">
        <v>9.91</v>
      </c>
      <c r="E2" s="2">
        <v>5</v>
      </c>
      <c r="F2" s="2">
        <v>498</v>
      </c>
      <c r="G2" s="2">
        <v>460</v>
      </c>
      <c r="H2" s="2">
        <v>13</v>
      </c>
      <c r="I2" s="2">
        <v>10</v>
      </c>
      <c r="J2" s="2">
        <v>2266</v>
      </c>
      <c r="K2" t="str">
        <f>IF(C2&gt;8000,"Yes","No")</f>
        <v>Yes</v>
      </c>
      <c r="L2" t="str">
        <f>IF(B2&gt;3400,"Yes","No")</f>
        <v>Yes</v>
      </c>
      <c r="M2" t="str">
        <f>IF(I2&gt;30,"Yes","No")</f>
        <v>No</v>
      </c>
      <c r="N2" t="str">
        <f>IF(I2+H2&lt;30,"Yes","No")</f>
        <v>Yes</v>
      </c>
      <c r="O2" t="str">
        <f>IF(D2&gt;5,"Yes","No")</f>
        <v>Yes</v>
      </c>
    </row>
    <row r="3" spans="1:15" x14ac:dyDescent="0.35">
      <c r="A3" s="1">
        <v>42980</v>
      </c>
      <c r="B3" s="2">
        <v>3015</v>
      </c>
      <c r="C3" s="2">
        <v>8147</v>
      </c>
      <c r="D3" s="3">
        <v>6.35</v>
      </c>
      <c r="E3" s="2">
        <v>3</v>
      </c>
      <c r="F3" s="2">
        <v>732</v>
      </c>
      <c r="G3" s="2">
        <v>223</v>
      </c>
      <c r="H3" s="2">
        <v>32</v>
      </c>
      <c r="I3" s="2">
        <v>2</v>
      </c>
      <c r="J3" s="2">
        <v>1245</v>
      </c>
      <c r="K3" t="str">
        <f t="shared" ref="K3:K66" si="0">IF(C3&gt;8000,"Yes","No")</f>
        <v>Yes</v>
      </c>
      <c r="L3" t="str">
        <f t="shared" ref="L3:L66" si="1">IF(B3&gt;3400,"Yes","No")</f>
        <v>No</v>
      </c>
      <c r="M3" t="str">
        <f t="shared" ref="M3:M66" si="2">IF(I3&gt;30,"Yes","No")</f>
        <v>No</v>
      </c>
      <c r="N3" t="str">
        <f t="shared" ref="N3:N66" si="3">IF(I3+H3&lt;30,"Yes","No")</f>
        <v>No</v>
      </c>
      <c r="O3" t="str">
        <f t="shared" ref="O3:O66" si="4">IF(D3&gt;5,"Yes","No")</f>
        <v>Yes</v>
      </c>
    </row>
    <row r="4" spans="1:15" x14ac:dyDescent="0.35">
      <c r="A4" s="1">
        <v>42981</v>
      </c>
      <c r="B4" s="2">
        <v>3837</v>
      </c>
      <c r="C4" s="2">
        <v>13857</v>
      </c>
      <c r="D4" s="3">
        <v>10.79</v>
      </c>
      <c r="E4" s="2">
        <v>8</v>
      </c>
      <c r="F4" s="2">
        <v>480</v>
      </c>
      <c r="G4" s="2">
        <v>414</v>
      </c>
      <c r="H4" s="2">
        <v>26</v>
      </c>
      <c r="I4" s="2">
        <v>25</v>
      </c>
      <c r="J4" s="2">
        <v>2379</v>
      </c>
      <c r="K4" t="str">
        <f t="shared" si="0"/>
        <v>Yes</v>
      </c>
      <c r="L4" t="str">
        <f t="shared" si="1"/>
        <v>Yes</v>
      </c>
      <c r="M4" t="str">
        <f t="shared" si="2"/>
        <v>No</v>
      </c>
      <c r="N4" t="str">
        <f t="shared" si="3"/>
        <v>No</v>
      </c>
      <c r="O4" t="str">
        <f t="shared" si="4"/>
        <v>Yes</v>
      </c>
    </row>
    <row r="5" spans="1:15" x14ac:dyDescent="0.35">
      <c r="A5" s="1">
        <v>42982</v>
      </c>
      <c r="B5" s="2">
        <v>4274</v>
      </c>
      <c r="C5" s="2">
        <v>12846</v>
      </c>
      <c r="D5" s="3">
        <v>9.7899999999999991</v>
      </c>
      <c r="E5" s="2">
        <v>8</v>
      </c>
      <c r="F5" s="2">
        <v>593</v>
      </c>
      <c r="G5" s="2">
        <v>334</v>
      </c>
      <c r="H5" s="2">
        <v>18</v>
      </c>
      <c r="I5" s="2">
        <v>87</v>
      </c>
      <c r="J5" s="2">
        <v>2757</v>
      </c>
      <c r="K5" t="str">
        <f t="shared" si="0"/>
        <v>Yes</v>
      </c>
      <c r="L5" t="str">
        <f t="shared" si="1"/>
        <v>Yes</v>
      </c>
      <c r="M5" t="str">
        <f t="shared" si="2"/>
        <v>Yes</v>
      </c>
      <c r="N5" t="str">
        <f t="shared" si="3"/>
        <v>No</v>
      </c>
      <c r="O5" t="str">
        <f t="shared" si="4"/>
        <v>Yes</v>
      </c>
    </row>
    <row r="6" spans="1:15" x14ac:dyDescent="0.35">
      <c r="A6" s="1">
        <v>42983</v>
      </c>
      <c r="B6" s="2">
        <v>3519</v>
      </c>
      <c r="C6" s="2">
        <v>11041</v>
      </c>
      <c r="D6" s="3">
        <v>8.6199999999999992</v>
      </c>
      <c r="E6" s="2">
        <v>7</v>
      </c>
      <c r="F6" s="2">
        <v>1044</v>
      </c>
      <c r="G6" s="2">
        <v>380</v>
      </c>
      <c r="H6" s="2">
        <v>10</v>
      </c>
      <c r="I6" s="2">
        <v>6</v>
      </c>
      <c r="J6" s="2">
        <v>1947</v>
      </c>
      <c r="K6" t="str">
        <f t="shared" si="0"/>
        <v>Yes</v>
      </c>
      <c r="L6" t="str">
        <f t="shared" si="1"/>
        <v>Yes</v>
      </c>
      <c r="M6" t="str">
        <f t="shared" si="2"/>
        <v>No</v>
      </c>
      <c r="N6" t="str">
        <f t="shared" si="3"/>
        <v>Yes</v>
      </c>
      <c r="O6" t="str">
        <f t="shared" si="4"/>
        <v>Yes</v>
      </c>
    </row>
    <row r="7" spans="1:15" x14ac:dyDescent="0.35">
      <c r="A7" s="1">
        <v>42984</v>
      </c>
      <c r="B7" s="2">
        <v>3062</v>
      </c>
      <c r="C7" s="2">
        <v>7639</v>
      </c>
      <c r="D7" s="3">
        <v>5.96</v>
      </c>
      <c r="E7" s="2">
        <v>1</v>
      </c>
      <c r="F7" s="2">
        <v>697</v>
      </c>
      <c r="G7" s="2">
        <v>326</v>
      </c>
      <c r="H7" s="2">
        <v>0</v>
      </c>
      <c r="I7" s="2">
        <v>0</v>
      </c>
      <c r="J7" s="2">
        <v>1398</v>
      </c>
      <c r="K7" t="str">
        <f t="shared" si="0"/>
        <v>No</v>
      </c>
      <c r="L7" t="str">
        <f t="shared" si="1"/>
        <v>No</v>
      </c>
      <c r="M7" t="str">
        <f t="shared" si="2"/>
        <v>No</v>
      </c>
      <c r="N7" t="str">
        <f t="shared" si="3"/>
        <v>Yes</v>
      </c>
      <c r="O7" t="str">
        <f t="shared" si="4"/>
        <v>Yes</v>
      </c>
    </row>
    <row r="8" spans="1:15" x14ac:dyDescent="0.35">
      <c r="A8" s="1">
        <v>42985</v>
      </c>
      <c r="B8" s="2">
        <v>4091</v>
      </c>
      <c r="C8" s="2">
        <v>12523</v>
      </c>
      <c r="D8" s="3">
        <v>9.27</v>
      </c>
      <c r="E8" s="2">
        <v>5</v>
      </c>
      <c r="F8" s="2">
        <v>620</v>
      </c>
      <c r="G8" s="2">
        <v>295</v>
      </c>
      <c r="H8" s="2">
        <v>42</v>
      </c>
      <c r="I8" s="2">
        <v>77</v>
      </c>
      <c r="J8" s="2">
        <v>2530</v>
      </c>
      <c r="K8" t="str">
        <f t="shared" si="0"/>
        <v>Yes</v>
      </c>
      <c r="L8" t="str">
        <f t="shared" si="1"/>
        <v>Yes</v>
      </c>
      <c r="M8" t="str">
        <f t="shared" si="2"/>
        <v>Yes</v>
      </c>
      <c r="N8" t="str">
        <f t="shared" si="3"/>
        <v>No</v>
      </c>
      <c r="O8" t="str">
        <f t="shared" si="4"/>
        <v>Yes</v>
      </c>
    </row>
    <row r="9" spans="1:15" x14ac:dyDescent="0.35">
      <c r="A9" s="1">
        <v>42986</v>
      </c>
      <c r="B9" s="2">
        <v>3480</v>
      </c>
      <c r="C9" s="2">
        <v>8540</v>
      </c>
      <c r="D9" s="3">
        <v>6.34</v>
      </c>
      <c r="E9" s="2">
        <v>6</v>
      </c>
      <c r="F9" s="2">
        <v>666</v>
      </c>
      <c r="G9" s="2">
        <v>258</v>
      </c>
      <c r="H9" s="2">
        <v>32</v>
      </c>
      <c r="I9" s="2">
        <v>36</v>
      </c>
      <c r="J9" s="2">
        <v>1776</v>
      </c>
      <c r="K9" t="str">
        <f t="shared" si="0"/>
        <v>Yes</v>
      </c>
      <c r="L9" t="str">
        <f t="shared" si="1"/>
        <v>Yes</v>
      </c>
      <c r="M9" t="str">
        <f t="shared" si="2"/>
        <v>Yes</v>
      </c>
      <c r="N9" t="str">
        <f t="shared" si="3"/>
        <v>No</v>
      </c>
      <c r="O9" t="str">
        <f t="shared" si="4"/>
        <v>Yes</v>
      </c>
    </row>
    <row r="10" spans="1:15" x14ac:dyDescent="0.35">
      <c r="A10" s="1">
        <v>42987</v>
      </c>
      <c r="B10" s="2">
        <v>3139</v>
      </c>
      <c r="C10" s="2">
        <v>8436</v>
      </c>
      <c r="D10" s="3">
        <v>6.58</v>
      </c>
      <c r="E10" s="2">
        <v>4</v>
      </c>
      <c r="F10" s="2">
        <v>624</v>
      </c>
      <c r="G10" s="2">
        <v>347</v>
      </c>
      <c r="H10" s="2">
        <v>0</v>
      </c>
      <c r="I10" s="2">
        <v>0</v>
      </c>
      <c r="J10" s="2">
        <v>1508</v>
      </c>
      <c r="K10" t="str">
        <f t="shared" si="0"/>
        <v>Yes</v>
      </c>
      <c r="L10" t="str">
        <f t="shared" si="1"/>
        <v>No</v>
      </c>
      <c r="M10" t="str">
        <f t="shared" si="2"/>
        <v>No</v>
      </c>
      <c r="N10" t="str">
        <f t="shared" si="3"/>
        <v>Yes</v>
      </c>
      <c r="O10" t="str">
        <f t="shared" si="4"/>
        <v>Yes</v>
      </c>
    </row>
    <row r="11" spans="1:15" x14ac:dyDescent="0.35">
      <c r="A11" s="1">
        <v>42988</v>
      </c>
      <c r="B11" s="2">
        <v>2998</v>
      </c>
      <c r="C11" s="2">
        <v>6921</v>
      </c>
      <c r="D11" s="3">
        <v>5.2</v>
      </c>
      <c r="E11" s="2">
        <v>5</v>
      </c>
      <c r="F11" s="2">
        <v>693</v>
      </c>
      <c r="G11" s="2">
        <v>254</v>
      </c>
      <c r="H11" s="2">
        <v>9</v>
      </c>
      <c r="I11" s="2">
        <v>9</v>
      </c>
      <c r="J11" s="2">
        <v>1304</v>
      </c>
      <c r="K11" t="str">
        <f t="shared" si="0"/>
        <v>No</v>
      </c>
      <c r="L11" t="str">
        <f t="shared" si="1"/>
        <v>No</v>
      </c>
      <c r="M11" t="str">
        <f t="shared" si="2"/>
        <v>No</v>
      </c>
      <c r="N11" t="str">
        <f t="shared" si="3"/>
        <v>Yes</v>
      </c>
      <c r="O11" t="str">
        <f t="shared" si="4"/>
        <v>Yes</v>
      </c>
    </row>
    <row r="12" spans="1:15" x14ac:dyDescent="0.35">
      <c r="A12" s="1">
        <v>42989</v>
      </c>
      <c r="B12" s="2">
        <v>3793</v>
      </c>
      <c r="C12" s="2">
        <v>12009</v>
      </c>
      <c r="D12" s="3">
        <v>8.91</v>
      </c>
      <c r="E12" s="2">
        <v>11</v>
      </c>
      <c r="F12" s="2">
        <v>595</v>
      </c>
      <c r="G12" s="2">
        <v>326</v>
      </c>
      <c r="H12" s="2">
        <v>31</v>
      </c>
      <c r="I12" s="2">
        <v>45</v>
      </c>
      <c r="J12" s="2">
        <v>2186</v>
      </c>
      <c r="K12" t="str">
        <f t="shared" si="0"/>
        <v>Yes</v>
      </c>
      <c r="L12" t="str">
        <f t="shared" si="1"/>
        <v>Yes</v>
      </c>
      <c r="M12" t="str">
        <f t="shared" si="2"/>
        <v>Yes</v>
      </c>
      <c r="N12" t="str">
        <f t="shared" si="3"/>
        <v>No</v>
      </c>
      <c r="O12" t="str">
        <f t="shared" si="4"/>
        <v>Yes</v>
      </c>
    </row>
    <row r="13" spans="1:15" x14ac:dyDescent="0.35">
      <c r="A13" s="1">
        <v>42990</v>
      </c>
      <c r="B13" s="2">
        <v>3109</v>
      </c>
      <c r="C13" s="2">
        <v>7696</v>
      </c>
      <c r="D13" s="3">
        <v>6</v>
      </c>
      <c r="E13" s="2">
        <v>0</v>
      </c>
      <c r="F13" s="2">
        <v>708</v>
      </c>
      <c r="G13" s="2">
        <v>335</v>
      </c>
      <c r="H13" s="2">
        <v>0</v>
      </c>
      <c r="I13" s="2">
        <v>0</v>
      </c>
      <c r="J13" s="2">
        <v>1453</v>
      </c>
      <c r="K13" t="str">
        <f t="shared" si="0"/>
        <v>No</v>
      </c>
      <c r="L13" t="str">
        <f t="shared" si="1"/>
        <v>No</v>
      </c>
      <c r="M13" t="str">
        <f t="shared" si="2"/>
        <v>No</v>
      </c>
      <c r="N13" t="str">
        <f t="shared" si="3"/>
        <v>Yes</v>
      </c>
      <c r="O13" t="str">
        <f t="shared" si="4"/>
        <v>Yes</v>
      </c>
    </row>
    <row r="14" spans="1:15" x14ac:dyDescent="0.35">
      <c r="A14" s="1">
        <v>42991</v>
      </c>
      <c r="B14" s="2">
        <v>4006</v>
      </c>
      <c r="C14" s="2">
        <v>11483</v>
      </c>
      <c r="D14" s="3">
        <v>8.48</v>
      </c>
      <c r="E14" s="2">
        <v>14</v>
      </c>
      <c r="F14" s="2">
        <v>596</v>
      </c>
      <c r="G14" s="2">
        <v>312</v>
      </c>
      <c r="H14" s="2">
        <v>37</v>
      </c>
      <c r="I14" s="2">
        <v>60</v>
      </c>
      <c r="J14" s="2">
        <v>2394</v>
      </c>
      <c r="K14" t="str">
        <f t="shared" si="0"/>
        <v>Yes</v>
      </c>
      <c r="L14" t="str">
        <f t="shared" si="1"/>
        <v>Yes</v>
      </c>
      <c r="M14" t="str">
        <f t="shared" si="2"/>
        <v>Yes</v>
      </c>
      <c r="N14" t="str">
        <f t="shared" si="3"/>
        <v>No</v>
      </c>
      <c r="O14" t="str">
        <f t="shared" si="4"/>
        <v>Yes</v>
      </c>
    </row>
    <row r="15" spans="1:15" x14ac:dyDescent="0.35">
      <c r="A15" s="1">
        <v>42992</v>
      </c>
      <c r="B15" s="2">
        <v>3573</v>
      </c>
      <c r="C15" s="2">
        <v>10634</v>
      </c>
      <c r="D15" s="3">
        <v>8.07</v>
      </c>
      <c r="E15" s="2">
        <v>10</v>
      </c>
      <c r="F15" s="2">
        <v>600</v>
      </c>
      <c r="G15" s="2">
        <v>328</v>
      </c>
      <c r="H15" s="2">
        <v>19</v>
      </c>
      <c r="I15" s="2">
        <v>29</v>
      </c>
      <c r="J15" s="2">
        <v>1940</v>
      </c>
      <c r="K15" t="str">
        <f t="shared" si="0"/>
        <v>Yes</v>
      </c>
      <c r="L15" t="str">
        <f t="shared" si="1"/>
        <v>Yes</v>
      </c>
      <c r="M15" t="str">
        <f t="shared" si="2"/>
        <v>No</v>
      </c>
      <c r="N15" t="str">
        <f t="shared" si="3"/>
        <v>No</v>
      </c>
      <c r="O15" t="str">
        <f t="shared" si="4"/>
        <v>Yes</v>
      </c>
    </row>
    <row r="16" spans="1:15" x14ac:dyDescent="0.35">
      <c r="A16" s="1">
        <v>42993</v>
      </c>
      <c r="B16" s="2">
        <v>3102</v>
      </c>
      <c r="C16" s="2">
        <v>8198</v>
      </c>
      <c r="D16" s="3">
        <v>6.39</v>
      </c>
      <c r="E16" s="2">
        <v>2</v>
      </c>
      <c r="F16" s="2">
        <v>645</v>
      </c>
      <c r="G16" s="2">
        <v>343</v>
      </c>
      <c r="H16" s="2">
        <v>0</v>
      </c>
      <c r="I16" s="2">
        <v>0</v>
      </c>
      <c r="J16" s="2">
        <v>1473</v>
      </c>
      <c r="K16" t="str">
        <f t="shared" si="0"/>
        <v>Yes</v>
      </c>
      <c r="L16" t="str">
        <f t="shared" si="1"/>
        <v>No</v>
      </c>
      <c r="M16" t="str">
        <f t="shared" si="2"/>
        <v>No</v>
      </c>
      <c r="N16" t="str">
        <f t="shared" si="3"/>
        <v>Yes</v>
      </c>
      <c r="O16" t="str">
        <f t="shared" si="4"/>
        <v>Yes</v>
      </c>
    </row>
    <row r="17" spans="1:15" x14ac:dyDescent="0.35">
      <c r="A17" s="1">
        <v>42994</v>
      </c>
      <c r="B17" s="2">
        <v>2190</v>
      </c>
      <c r="C17" s="2">
        <v>975</v>
      </c>
      <c r="D17" s="3">
        <v>0.76</v>
      </c>
      <c r="E17" s="2">
        <v>0</v>
      </c>
      <c r="F17" s="2">
        <v>922</v>
      </c>
      <c r="G17" s="2">
        <v>45</v>
      </c>
      <c r="H17" s="2">
        <v>0</v>
      </c>
      <c r="I17" s="2">
        <v>0</v>
      </c>
      <c r="J17" s="2">
        <v>197</v>
      </c>
      <c r="K17" t="str">
        <f t="shared" si="0"/>
        <v>No</v>
      </c>
      <c r="L17" t="str">
        <f t="shared" si="1"/>
        <v>No</v>
      </c>
      <c r="M17" t="str">
        <f t="shared" si="2"/>
        <v>No</v>
      </c>
      <c r="N17" t="str">
        <f t="shared" si="3"/>
        <v>Yes</v>
      </c>
      <c r="O17" t="str">
        <f t="shared" si="4"/>
        <v>No</v>
      </c>
    </row>
    <row r="18" spans="1:15" x14ac:dyDescent="0.35">
      <c r="A18" s="1">
        <v>42995</v>
      </c>
      <c r="B18" s="2">
        <v>2710</v>
      </c>
      <c r="C18" s="2">
        <v>4870</v>
      </c>
      <c r="D18" s="3">
        <v>3.8</v>
      </c>
      <c r="E18" s="2">
        <v>1</v>
      </c>
      <c r="F18" s="2">
        <v>1226</v>
      </c>
      <c r="G18" s="2">
        <v>214</v>
      </c>
      <c r="H18" s="2">
        <v>0</v>
      </c>
      <c r="I18" s="2">
        <v>0</v>
      </c>
      <c r="J18" s="2">
        <v>904</v>
      </c>
      <c r="K18" t="str">
        <f t="shared" si="0"/>
        <v>No</v>
      </c>
      <c r="L18" t="str">
        <f t="shared" si="1"/>
        <v>No</v>
      </c>
      <c r="M18" t="str">
        <f t="shared" si="2"/>
        <v>No</v>
      </c>
      <c r="N18" t="str">
        <f t="shared" si="3"/>
        <v>Yes</v>
      </c>
      <c r="O18" t="str">
        <f t="shared" si="4"/>
        <v>No</v>
      </c>
    </row>
    <row r="19" spans="1:15" x14ac:dyDescent="0.35">
      <c r="A19" s="1">
        <v>42996</v>
      </c>
      <c r="B19" s="2">
        <v>3158</v>
      </c>
      <c r="C19" s="2">
        <v>9510</v>
      </c>
      <c r="D19" s="3">
        <v>7.42</v>
      </c>
      <c r="E19" s="2">
        <v>0</v>
      </c>
      <c r="F19" s="2">
        <v>706</v>
      </c>
      <c r="G19" s="2">
        <v>333</v>
      </c>
      <c r="H19" s="2">
        <v>0</v>
      </c>
      <c r="I19" s="2">
        <v>0</v>
      </c>
      <c r="J19" s="2">
        <v>1514</v>
      </c>
      <c r="K19" t="str">
        <f t="shared" si="0"/>
        <v>Yes</v>
      </c>
      <c r="L19" t="str">
        <f t="shared" si="1"/>
        <v>No</v>
      </c>
      <c r="M19" t="str">
        <f t="shared" si="2"/>
        <v>No</v>
      </c>
      <c r="N19" t="str">
        <f t="shared" si="3"/>
        <v>Yes</v>
      </c>
      <c r="O19" t="str">
        <f t="shared" si="4"/>
        <v>Yes</v>
      </c>
    </row>
    <row r="20" spans="1:15" x14ac:dyDescent="0.35">
      <c r="A20" s="1">
        <v>42997</v>
      </c>
      <c r="B20" s="2">
        <v>3771</v>
      </c>
      <c r="C20" s="2">
        <v>9901</v>
      </c>
      <c r="D20" s="3">
        <v>7.49</v>
      </c>
      <c r="E20" s="2">
        <v>4</v>
      </c>
      <c r="F20" s="2">
        <v>600</v>
      </c>
      <c r="G20" s="2">
        <v>305</v>
      </c>
      <c r="H20" s="2">
        <v>31</v>
      </c>
      <c r="I20" s="2">
        <v>48</v>
      </c>
      <c r="J20" s="2">
        <v>2149</v>
      </c>
      <c r="K20" t="str">
        <f t="shared" si="0"/>
        <v>Yes</v>
      </c>
      <c r="L20" t="str">
        <f t="shared" si="1"/>
        <v>Yes</v>
      </c>
      <c r="M20" t="str">
        <f t="shared" si="2"/>
        <v>Yes</v>
      </c>
      <c r="N20" t="str">
        <f t="shared" si="3"/>
        <v>No</v>
      </c>
      <c r="O20" t="str">
        <f t="shared" si="4"/>
        <v>Yes</v>
      </c>
    </row>
    <row r="21" spans="1:15" x14ac:dyDescent="0.35">
      <c r="A21" s="1">
        <v>42998</v>
      </c>
      <c r="B21" s="2">
        <v>2694</v>
      </c>
      <c r="C21" s="2">
        <v>4106</v>
      </c>
      <c r="D21" s="3">
        <v>3.2</v>
      </c>
      <c r="E21" s="2">
        <v>0</v>
      </c>
      <c r="F21" s="2">
        <v>862</v>
      </c>
      <c r="G21" s="2">
        <v>211</v>
      </c>
      <c r="H21" s="2">
        <v>0</v>
      </c>
      <c r="I21" s="2">
        <v>0</v>
      </c>
      <c r="J21" s="2">
        <v>868</v>
      </c>
      <c r="K21" t="str">
        <f t="shared" si="0"/>
        <v>No</v>
      </c>
      <c r="L21" t="str">
        <f t="shared" si="1"/>
        <v>No</v>
      </c>
      <c r="M21" t="str">
        <f t="shared" si="2"/>
        <v>No</v>
      </c>
      <c r="N21" t="str">
        <f t="shared" si="3"/>
        <v>Yes</v>
      </c>
      <c r="O21" t="str">
        <f t="shared" si="4"/>
        <v>No</v>
      </c>
    </row>
    <row r="22" spans="1:15" x14ac:dyDescent="0.35">
      <c r="A22" s="1">
        <v>42999</v>
      </c>
      <c r="B22" s="2">
        <v>3477</v>
      </c>
      <c r="C22" s="2">
        <v>9664</v>
      </c>
      <c r="D22" s="3">
        <v>7.38</v>
      </c>
      <c r="E22" s="2">
        <v>4</v>
      </c>
      <c r="F22" s="2">
        <v>613</v>
      </c>
      <c r="G22" s="2">
        <v>329</v>
      </c>
      <c r="H22" s="2">
        <v>12</v>
      </c>
      <c r="I22" s="2">
        <v>19</v>
      </c>
      <c r="J22" s="2">
        <v>1843</v>
      </c>
      <c r="K22" t="str">
        <f t="shared" si="0"/>
        <v>Yes</v>
      </c>
      <c r="L22" t="str">
        <f t="shared" si="1"/>
        <v>Yes</v>
      </c>
      <c r="M22" t="str">
        <f t="shared" si="2"/>
        <v>No</v>
      </c>
      <c r="N22" t="str">
        <f t="shared" si="3"/>
        <v>No</v>
      </c>
      <c r="O22" t="str">
        <f t="shared" si="4"/>
        <v>Yes</v>
      </c>
    </row>
    <row r="23" spans="1:15" x14ac:dyDescent="0.35">
      <c r="A23" s="1">
        <v>43000</v>
      </c>
      <c r="B23" s="2">
        <v>2736</v>
      </c>
      <c r="C23" s="2">
        <v>4428</v>
      </c>
      <c r="D23" s="3">
        <v>3.45</v>
      </c>
      <c r="E23" s="2">
        <v>0</v>
      </c>
      <c r="F23" s="2">
        <v>772</v>
      </c>
      <c r="G23" s="2">
        <v>217</v>
      </c>
      <c r="H23" s="2">
        <v>0</v>
      </c>
      <c r="I23" s="2">
        <v>0</v>
      </c>
      <c r="J23" s="2">
        <v>916</v>
      </c>
      <c r="K23" t="str">
        <f t="shared" si="0"/>
        <v>No</v>
      </c>
      <c r="L23" t="str">
        <f t="shared" si="1"/>
        <v>No</v>
      </c>
      <c r="M23" t="str">
        <f t="shared" si="2"/>
        <v>No</v>
      </c>
      <c r="N23" t="str">
        <f t="shared" si="3"/>
        <v>Yes</v>
      </c>
      <c r="O23" t="str">
        <f t="shared" si="4"/>
        <v>No</v>
      </c>
    </row>
    <row r="24" spans="1:15" x14ac:dyDescent="0.35">
      <c r="A24" s="1">
        <v>43001</v>
      </c>
      <c r="B24" s="2">
        <v>2816</v>
      </c>
      <c r="C24" s="2">
        <v>4994</v>
      </c>
      <c r="D24" s="3">
        <v>3.9</v>
      </c>
      <c r="E24" s="2">
        <v>1</v>
      </c>
      <c r="F24" s="2">
        <v>1062</v>
      </c>
      <c r="G24" s="2">
        <v>230</v>
      </c>
      <c r="H24" s="2">
        <v>0</v>
      </c>
      <c r="I24" s="2">
        <v>0</v>
      </c>
      <c r="J24" s="2">
        <v>1003</v>
      </c>
      <c r="K24" t="str">
        <f t="shared" si="0"/>
        <v>No</v>
      </c>
      <c r="L24" t="str">
        <f t="shared" si="1"/>
        <v>No</v>
      </c>
      <c r="M24" t="str">
        <f t="shared" si="2"/>
        <v>No</v>
      </c>
      <c r="N24" t="str">
        <f t="shared" si="3"/>
        <v>Yes</v>
      </c>
      <c r="O24" t="str">
        <f t="shared" si="4"/>
        <v>No</v>
      </c>
    </row>
    <row r="25" spans="1:15" x14ac:dyDescent="0.35">
      <c r="A25" s="1">
        <v>43002</v>
      </c>
      <c r="B25" s="2">
        <v>3168</v>
      </c>
      <c r="C25" s="2">
        <v>7123</v>
      </c>
      <c r="D25" s="3">
        <v>5.35</v>
      </c>
      <c r="E25" s="2">
        <v>7</v>
      </c>
      <c r="F25" s="2">
        <v>797</v>
      </c>
      <c r="G25" s="2">
        <v>126</v>
      </c>
      <c r="H25" s="2">
        <v>34</v>
      </c>
      <c r="I25" s="2">
        <v>48</v>
      </c>
      <c r="J25" s="2">
        <v>1366</v>
      </c>
      <c r="K25" t="str">
        <f t="shared" si="0"/>
        <v>No</v>
      </c>
      <c r="L25" t="str">
        <f t="shared" si="1"/>
        <v>No</v>
      </c>
      <c r="M25" t="str">
        <f t="shared" si="2"/>
        <v>Yes</v>
      </c>
      <c r="N25" t="str">
        <f t="shared" si="3"/>
        <v>No</v>
      </c>
      <c r="O25" t="str">
        <f t="shared" si="4"/>
        <v>Yes</v>
      </c>
    </row>
    <row r="26" spans="1:15" x14ac:dyDescent="0.35">
      <c r="A26" s="1">
        <v>43003</v>
      </c>
      <c r="B26" s="2">
        <v>3034</v>
      </c>
      <c r="C26" s="2">
        <v>5370</v>
      </c>
      <c r="D26" s="3">
        <v>3.92</v>
      </c>
      <c r="E26" s="2">
        <v>8</v>
      </c>
      <c r="F26" s="2">
        <v>820</v>
      </c>
      <c r="G26" s="2">
        <v>86</v>
      </c>
      <c r="H26" s="2">
        <v>31</v>
      </c>
      <c r="I26" s="2">
        <v>48</v>
      </c>
      <c r="J26" s="2">
        <v>1144</v>
      </c>
      <c r="K26" t="str">
        <f t="shared" si="0"/>
        <v>No</v>
      </c>
      <c r="L26" t="str">
        <f t="shared" si="1"/>
        <v>No</v>
      </c>
      <c r="M26" t="str">
        <f t="shared" si="2"/>
        <v>Yes</v>
      </c>
      <c r="N26" t="str">
        <f t="shared" si="3"/>
        <v>No</v>
      </c>
      <c r="O26" t="str">
        <f t="shared" si="4"/>
        <v>No</v>
      </c>
    </row>
    <row r="27" spans="1:15" x14ac:dyDescent="0.35">
      <c r="A27" s="1">
        <v>43004</v>
      </c>
      <c r="B27" s="2">
        <v>2997</v>
      </c>
      <c r="C27" s="2">
        <v>7118</v>
      </c>
      <c r="D27" s="3">
        <v>5.55</v>
      </c>
      <c r="E27" s="2">
        <v>0</v>
      </c>
      <c r="F27" s="2">
        <v>743</v>
      </c>
      <c r="G27" s="2">
        <v>271</v>
      </c>
      <c r="H27" s="2">
        <v>0</v>
      </c>
      <c r="I27" s="2">
        <v>0</v>
      </c>
      <c r="J27" s="2">
        <v>1222</v>
      </c>
      <c r="K27" t="str">
        <f t="shared" si="0"/>
        <v>No</v>
      </c>
      <c r="L27" t="str">
        <f t="shared" si="1"/>
        <v>No</v>
      </c>
      <c r="M27" t="str">
        <f t="shared" si="2"/>
        <v>No</v>
      </c>
      <c r="N27" t="str">
        <f t="shared" si="3"/>
        <v>Yes</v>
      </c>
      <c r="O27" t="str">
        <f t="shared" si="4"/>
        <v>Yes</v>
      </c>
    </row>
    <row r="28" spans="1:15" x14ac:dyDescent="0.35">
      <c r="A28" s="1">
        <v>43005</v>
      </c>
      <c r="B28" s="2">
        <v>4184</v>
      </c>
      <c r="C28" s="2">
        <v>5788</v>
      </c>
      <c r="D28" s="3">
        <v>4.51</v>
      </c>
      <c r="E28" s="2">
        <v>8</v>
      </c>
      <c r="F28" s="2">
        <v>993</v>
      </c>
      <c r="G28" s="2">
        <v>397</v>
      </c>
      <c r="H28" s="2">
        <v>25</v>
      </c>
      <c r="I28" s="2">
        <v>25</v>
      </c>
      <c r="J28" s="2">
        <v>2534</v>
      </c>
      <c r="K28" t="str">
        <f t="shared" si="0"/>
        <v>No</v>
      </c>
      <c r="L28" t="str">
        <f t="shared" si="1"/>
        <v>Yes</v>
      </c>
      <c r="M28" t="str">
        <f t="shared" si="2"/>
        <v>No</v>
      </c>
      <c r="N28" t="str">
        <f t="shared" si="3"/>
        <v>No</v>
      </c>
      <c r="O28" t="str">
        <f t="shared" si="4"/>
        <v>No</v>
      </c>
    </row>
    <row r="29" spans="1:15" x14ac:dyDescent="0.35">
      <c r="A29" s="1">
        <v>43006</v>
      </c>
      <c r="B29" s="2">
        <v>2990</v>
      </c>
      <c r="C29" s="2">
        <v>6336</v>
      </c>
      <c r="D29" s="3">
        <v>4.9400000000000004</v>
      </c>
      <c r="E29" s="2">
        <v>6</v>
      </c>
      <c r="F29" s="2">
        <v>1171</v>
      </c>
      <c r="G29" s="2">
        <v>186</v>
      </c>
      <c r="H29" s="2">
        <v>6</v>
      </c>
      <c r="I29" s="2">
        <v>13</v>
      </c>
      <c r="J29" s="2">
        <v>1046</v>
      </c>
      <c r="K29" t="str">
        <f t="shared" si="0"/>
        <v>No</v>
      </c>
      <c r="L29" t="str">
        <f t="shared" si="1"/>
        <v>No</v>
      </c>
      <c r="M29" t="str">
        <f t="shared" si="2"/>
        <v>No</v>
      </c>
      <c r="N29" t="str">
        <f t="shared" si="3"/>
        <v>Yes</v>
      </c>
      <c r="O29" t="str">
        <f t="shared" si="4"/>
        <v>No</v>
      </c>
    </row>
    <row r="30" spans="1:15" x14ac:dyDescent="0.35">
      <c r="A30" s="1">
        <v>43007</v>
      </c>
      <c r="B30" s="2">
        <v>2878</v>
      </c>
      <c r="C30" s="2">
        <v>7618</v>
      </c>
      <c r="D30" s="3">
        <v>5.94</v>
      </c>
      <c r="E30" s="2">
        <v>5</v>
      </c>
      <c r="F30" s="2">
        <v>1000</v>
      </c>
      <c r="G30" s="2">
        <v>201</v>
      </c>
      <c r="H30" s="2">
        <v>3</v>
      </c>
      <c r="I30" s="2">
        <v>8</v>
      </c>
      <c r="J30" s="2">
        <v>1084</v>
      </c>
      <c r="K30" t="str">
        <f t="shared" si="0"/>
        <v>No</v>
      </c>
      <c r="L30" t="str">
        <f t="shared" si="1"/>
        <v>No</v>
      </c>
      <c r="M30" t="str">
        <f t="shared" si="2"/>
        <v>No</v>
      </c>
      <c r="N30" t="str">
        <f t="shared" si="3"/>
        <v>Yes</v>
      </c>
      <c r="O30" t="str">
        <f t="shared" si="4"/>
        <v>Yes</v>
      </c>
    </row>
    <row r="31" spans="1:15" x14ac:dyDescent="0.35">
      <c r="A31" s="1">
        <v>43008</v>
      </c>
      <c r="B31" s="2">
        <v>2805</v>
      </c>
      <c r="C31" s="2">
        <v>4053</v>
      </c>
      <c r="D31" s="3">
        <v>3.09</v>
      </c>
      <c r="E31" s="2">
        <v>2</v>
      </c>
      <c r="F31" s="2">
        <v>913</v>
      </c>
      <c r="G31" s="2">
        <v>174</v>
      </c>
      <c r="H31" s="2">
        <v>5</v>
      </c>
      <c r="I31" s="2">
        <v>14</v>
      </c>
      <c r="J31" s="2">
        <v>913</v>
      </c>
      <c r="K31" t="str">
        <f t="shared" si="0"/>
        <v>No</v>
      </c>
      <c r="L31" t="str">
        <f t="shared" si="1"/>
        <v>No</v>
      </c>
      <c r="M31" t="str">
        <f t="shared" si="2"/>
        <v>No</v>
      </c>
      <c r="N31" t="str">
        <f t="shared" si="3"/>
        <v>Yes</v>
      </c>
      <c r="O31" t="str">
        <f t="shared" si="4"/>
        <v>No</v>
      </c>
    </row>
    <row r="32" spans="1:15" x14ac:dyDescent="0.35">
      <c r="A32" s="1">
        <v>43009</v>
      </c>
      <c r="B32" s="2">
        <v>2710</v>
      </c>
      <c r="C32" s="2">
        <v>4851</v>
      </c>
      <c r="D32" s="3">
        <v>3.78</v>
      </c>
      <c r="E32" s="2">
        <v>3</v>
      </c>
      <c r="F32" s="2">
        <v>627</v>
      </c>
      <c r="G32" s="2">
        <v>184</v>
      </c>
      <c r="H32" s="2">
        <v>0</v>
      </c>
      <c r="I32" s="2">
        <v>0</v>
      </c>
      <c r="J32" s="2">
        <v>853</v>
      </c>
      <c r="K32" t="str">
        <f t="shared" si="0"/>
        <v>No</v>
      </c>
      <c r="L32" t="str">
        <f t="shared" si="1"/>
        <v>No</v>
      </c>
      <c r="M32" t="str">
        <f t="shared" si="2"/>
        <v>No</v>
      </c>
      <c r="N32" t="str">
        <f t="shared" si="3"/>
        <v>Yes</v>
      </c>
      <c r="O32" t="str">
        <f t="shared" si="4"/>
        <v>No</v>
      </c>
    </row>
    <row r="33" spans="1:15" x14ac:dyDescent="0.35">
      <c r="A33" s="1">
        <v>43010</v>
      </c>
      <c r="B33" s="2">
        <v>3385</v>
      </c>
      <c r="C33" s="2">
        <v>10148</v>
      </c>
      <c r="D33" s="3">
        <v>7.92</v>
      </c>
      <c r="E33" s="2">
        <v>29</v>
      </c>
      <c r="F33" s="2">
        <v>888</v>
      </c>
      <c r="G33" s="2">
        <v>320</v>
      </c>
      <c r="H33" s="2">
        <v>7</v>
      </c>
      <c r="I33" s="2">
        <v>11</v>
      </c>
      <c r="J33" s="2">
        <v>1693</v>
      </c>
      <c r="K33" t="str">
        <f t="shared" si="0"/>
        <v>Yes</v>
      </c>
      <c r="L33" t="str">
        <f t="shared" si="1"/>
        <v>No</v>
      </c>
      <c r="M33" t="str">
        <f t="shared" si="2"/>
        <v>No</v>
      </c>
      <c r="N33" t="str">
        <f t="shared" si="3"/>
        <v>Yes</v>
      </c>
      <c r="O33" t="str">
        <f t="shared" si="4"/>
        <v>Yes</v>
      </c>
    </row>
    <row r="34" spans="1:15" x14ac:dyDescent="0.35">
      <c r="A34" s="1">
        <v>43011</v>
      </c>
      <c r="B34" s="2">
        <v>2513</v>
      </c>
      <c r="C34" s="2">
        <v>3549</v>
      </c>
      <c r="D34" s="3">
        <v>2.77</v>
      </c>
      <c r="E34" s="2">
        <v>2</v>
      </c>
      <c r="F34" s="2">
        <v>691</v>
      </c>
      <c r="G34" s="2">
        <v>121</v>
      </c>
      <c r="H34" s="2">
        <v>6</v>
      </c>
      <c r="I34" s="2">
        <v>4</v>
      </c>
      <c r="J34" s="2">
        <v>596</v>
      </c>
      <c r="K34" t="str">
        <f t="shared" si="0"/>
        <v>No</v>
      </c>
      <c r="L34" t="str">
        <f t="shared" si="1"/>
        <v>No</v>
      </c>
      <c r="M34" t="str">
        <f t="shared" si="2"/>
        <v>No</v>
      </c>
      <c r="N34" t="str">
        <f t="shared" si="3"/>
        <v>Yes</v>
      </c>
      <c r="O34" t="str">
        <f t="shared" si="4"/>
        <v>No</v>
      </c>
    </row>
    <row r="35" spans="1:15" x14ac:dyDescent="0.35">
      <c r="A35" s="1">
        <v>43012</v>
      </c>
      <c r="B35" s="2">
        <v>3169</v>
      </c>
      <c r="C35" s="2">
        <v>9441</v>
      </c>
      <c r="D35" s="3">
        <v>7.36</v>
      </c>
      <c r="E35" s="2">
        <v>24</v>
      </c>
      <c r="F35" s="2">
        <v>867</v>
      </c>
      <c r="G35" s="2">
        <v>204</v>
      </c>
      <c r="H35" s="2">
        <v>15</v>
      </c>
      <c r="I35" s="2">
        <v>23</v>
      </c>
      <c r="J35" s="2">
        <v>1367</v>
      </c>
      <c r="K35" t="str">
        <f t="shared" si="0"/>
        <v>Yes</v>
      </c>
      <c r="L35" t="str">
        <f t="shared" si="1"/>
        <v>No</v>
      </c>
      <c r="M35" t="str">
        <f t="shared" si="2"/>
        <v>No</v>
      </c>
      <c r="N35" t="str">
        <f t="shared" si="3"/>
        <v>No</v>
      </c>
      <c r="O35" t="str">
        <f t="shared" si="4"/>
        <v>Yes</v>
      </c>
    </row>
    <row r="36" spans="1:15" x14ac:dyDescent="0.35">
      <c r="A36" s="1">
        <v>43013</v>
      </c>
      <c r="B36" s="2">
        <v>3628</v>
      </c>
      <c r="C36" s="2">
        <v>12475</v>
      </c>
      <c r="D36" s="3">
        <v>9.73</v>
      </c>
      <c r="E36" s="2">
        <v>13</v>
      </c>
      <c r="F36" s="2">
        <v>601</v>
      </c>
      <c r="G36" s="2">
        <v>373</v>
      </c>
      <c r="H36" s="2">
        <v>17</v>
      </c>
      <c r="I36" s="2">
        <v>4</v>
      </c>
      <c r="J36" s="2">
        <v>1980</v>
      </c>
      <c r="K36" t="str">
        <f t="shared" si="0"/>
        <v>Yes</v>
      </c>
      <c r="L36" t="str">
        <f t="shared" si="1"/>
        <v>Yes</v>
      </c>
      <c r="M36" t="str">
        <f t="shared" si="2"/>
        <v>No</v>
      </c>
      <c r="N36" t="str">
        <f t="shared" si="3"/>
        <v>Yes</v>
      </c>
      <c r="O36" t="str">
        <f t="shared" si="4"/>
        <v>Yes</v>
      </c>
    </row>
    <row r="37" spans="1:15" x14ac:dyDescent="0.35">
      <c r="A37" s="1">
        <v>43014</v>
      </c>
      <c r="B37" s="2">
        <v>3159</v>
      </c>
      <c r="C37" s="2">
        <v>7937</v>
      </c>
      <c r="D37" s="3">
        <v>6.19</v>
      </c>
      <c r="E37" s="2">
        <v>3</v>
      </c>
      <c r="F37" s="2">
        <v>749</v>
      </c>
      <c r="G37" s="2">
        <v>354</v>
      </c>
      <c r="H37" s="2">
        <v>0</v>
      </c>
      <c r="I37" s="2">
        <v>0</v>
      </c>
      <c r="J37" s="2">
        <v>1516</v>
      </c>
      <c r="K37" t="str">
        <f t="shared" si="0"/>
        <v>No</v>
      </c>
      <c r="L37" t="str">
        <f t="shared" si="1"/>
        <v>No</v>
      </c>
      <c r="M37" t="str">
        <f t="shared" si="2"/>
        <v>No</v>
      </c>
      <c r="N37" t="str">
        <f t="shared" si="3"/>
        <v>Yes</v>
      </c>
      <c r="O37" t="str">
        <f t="shared" si="4"/>
        <v>Yes</v>
      </c>
    </row>
    <row r="38" spans="1:15" x14ac:dyDescent="0.35">
      <c r="A38" s="1">
        <v>43015</v>
      </c>
      <c r="B38" s="2">
        <v>3391</v>
      </c>
      <c r="C38" s="2">
        <v>7129</v>
      </c>
      <c r="D38" s="3">
        <v>5.29</v>
      </c>
      <c r="E38" s="2">
        <v>10</v>
      </c>
      <c r="F38" s="2">
        <v>765</v>
      </c>
      <c r="G38" s="2">
        <v>132</v>
      </c>
      <c r="H38" s="2">
        <v>45</v>
      </c>
      <c r="I38" s="2">
        <v>51</v>
      </c>
      <c r="J38" s="2">
        <v>1588</v>
      </c>
      <c r="K38" t="str">
        <f t="shared" si="0"/>
        <v>No</v>
      </c>
      <c r="L38" t="str">
        <f t="shared" si="1"/>
        <v>No</v>
      </c>
      <c r="M38" t="str">
        <f t="shared" si="2"/>
        <v>Yes</v>
      </c>
      <c r="N38" t="str">
        <f t="shared" si="3"/>
        <v>No</v>
      </c>
      <c r="O38" t="str">
        <f t="shared" si="4"/>
        <v>Yes</v>
      </c>
    </row>
    <row r="39" spans="1:15" x14ac:dyDescent="0.35">
      <c r="A39" s="1">
        <v>43016</v>
      </c>
      <c r="B39" s="2">
        <v>2723</v>
      </c>
      <c r="C39" s="2">
        <v>4711</v>
      </c>
      <c r="D39" s="3">
        <v>3.67</v>
      </c>
      <c r="E39" s="2">
        <v>1</v>
      </c>
      <c r="F39" s="2">
        <v>1269</v>
      </c>
      <c r="G39" s="2">
        <v>171</v>
      </c>
      <c r="H39" s="2">
        <v>0</v>
      </c>
      <c r="I39" s="2">
        <v>0</v>
      </c>
      <c r="J39" s="2">
        <v>813</v>
      </c>
      <c r="K39" t="str">
        <f t="shared" si="0"/>
        <v>No</v>
      </c>
      <c r="L39" t="str">
        <f t="shared" si="1"/>
        <v>No</v>
      </c>
      <c r="M39" t="str">
        <f t="shared" si="2"/>
        <v>No</v>
      </c>
      <c r="N39" t="str">
        <f t="shared" si="3"/>
        <v>Yes</v>
      </c>
      <c r="O39" t="str">
        <f t="shared" si="4"/>
        <v>No</v>
      </c>
    </row>
    <row r="40" spans="1:15" x14ac:dyDescent="0.35">
      <c r="A40" s="1">
        <v>43017</v>
      </c>
      <c r="B40" s="2">
        <v>2706</v>
      </c>
      <c r="C40" s="2">
        <v>3892</v>
      </c>
      <c r="D40" s="3">
        <v>3.04</v>
      </c>
      <c r="E40" s="2">
        <v>2</v>
      </c>
      <c r="F40" s="2">
        <v>718</v>
      </c>
      <c r="G40" s="2">
        <v>160</v>
      </c>
      <c r="H40" s="2">
        <v>9</v>
      </c>
      <c r="I40" s="2">
        <v>2</v>
      </c>
      <c r="J40" s="2">
        <v>809</v>
      </c>
      <c r="K40" t="str">
        <f t="shared" si="0"/>
        <v>No</v>
      </c>
      <c r="L40" t="str">
        <f t="shared" si="1"/>
        <v>No</v>
      </c>
      <c r="M40" t="str">
        <f t="shared" si="2"/>
        <v>No</v>
      </c>
      <c r="N40" t="str">
        <f t="shared" si="3"/>
        <v>Yes</v>
      </c>
      <c r="O40" t="str">
        <f t="shared" si="4"/>
        <v>No</v>
      </c>
    </row>
    <row r="41" spans="1:15" x14ac:dyDescent="0.35">
      <c r="A41" s="1">
        <v>43018</v>
      </c>
      <c r="B41" s="2">
        <v>3925</v>
      </c>
      <c r="C41" s="2">
        <v>9181</v>
      </c>
      <c r="D41" s="3">
        <v>6.95</v>
      </c>
      <c r="E41" s="2">
        <v>8</v>
      </c>
      <c r="F41" s="2">
        <v>830</v>
      </c>
      <c r="G41" s="2">
        <v>274</v>
      </c>
      <c r="H41" s="2">
        <v>42</v>
      </c>
      <c r="I41" s="2">
        <v>57</v>
      </c>
      <c r="J41" s="2">
        <v>2245</v>
      </c>
      <c r="K41" t="str">
        <f t="shared" si="0"/>
        <v>Yes</v>
      </c>
      <c r="L41" t="str">
        <f t="shared" si="1"/>
        <v>Yes</v>
      </c>
      <c r="M41" t="str">
        <f t="shared" si="2"/>
        <v>Yes</v>
      </c>
      <c r="N41" t="str">
        <f t="shared" si="3"/>
        <v>No</v>
      </c>
      <c r="O41" t="str">
        <f t="shared" si="4"/>
        <v>Yes</v>
      </c>
    </row>
    <row r="42" spans="1:15" x14ac:dyDescent="0.35">
      <c r="A42" s="1">
        <v>43019</v>
      </c>
      <c r="B42" s="2">
        <v>3046</v>
      </c>
      <c r="C42" s="2">
        <v>6194</v>
      </c>
      <c r="D42" s="3">
        <v>4.83</v>
      </c>
      <c r="E42" s="2">
        <v>14</v>
      </c>
      <c r="F42" s="2">
        <v>881</v>
      </c>
      <c r="G42" s="2">
        <v>171</v>
      </c>
      <c r="H42" s="2">
        <v>23</v>
      </c>
      <c r="I42" s="2">
        <v>11</v>
      </c>
      <c r="J42" s="2">
        <v>1143</v>
      </c>
      <c r="K42" t="str">
        <f t="shared" si="0"/>
        <v>No</v>
      </c>
      <c r="L42" t="str">
        <f t="shared" si="1"/>
        <v>No</v>
      </c>
      <c r="M42" t="str">
        <f t="shared" si="2"/>
        <v>No</v>
      </c>
      <c r="N42" t="str">
        <f t="shared" si="3"/>
        <v>No</v>
      </c>
      <c r="O42" t="str">
        <f t="shared" si="4"/>
        <v>No</v>
      </c>
    </row>
    <row r="43" spans="1:15" x14ac:dyDescent="0.35">
      <c r="A43" s="1">
        <v>43020</v>
      </c>
      <c r="B43" s="2">
        <v>3504</v>
      </c>
      <c r="C43" s="2">
        <v>10408</v>
      </c>
      <c r="D43" s="3">
        <v>8.1199999999999992</v>
      </c>
      <c r="E43" s="2">
        <v>2</v>
      </c>
      <c r="F43" s="2">
        <v>1064</v>
      </c>
      <c r="G43" s="2">
        <v>361</v>
      </c>
      <c r="H43" s="2">
        <v>8</v>
      </c>
      <c r="I43" s="2">
        <v>7</v>
      </c>
      <c r="J43" s="2">
        <v>1860</v>
      </c>
      <c r="K43" t="str">
        <f t="shared" si="0"/>
        <v>Yes</v>
      </c>
      <c r="L43" t="str">
        <f t="shared" si="1"/>
        <v>Yes</v>
      </c>
      <c r="M43" t="str">
        <f t="shared" si="2"/>
        <v>No</v>
      </c>
      <c r="N43" t="str">
        <f t="shared" si="3"/>
        <v>Yes</v>
      </c>
      <c r="O43" t="str">
        <f t="shared" si="4"/>
        <v>Yes</v>
      </c>
    </row>
    <row r="44" spans="1:15" x14ac:dyDescent="0.35">
      <c r="A44" s="1">
        <v>43021</v>
      </c>
      <c r="B44" s="2">
        <v>3851</v>
      </c>
      <c r="C44" s="2">
        <v>13987</v>
      </c>
      <c r="D44" s="3">
        <v>10.91</v>
      </c>
      <c r="E44" s="2">
        <v>0</v>
      </c>
      <c r="F44" s="2">
        <v>578</v>
      </c>
      <c r="G44" s="2">
        <v>467</v>
      </c>
      <c r="H44" s="2">
        <v>20</v>
      </c>
      <c r="I44" s="2">
        <v>0</v>
      </c>
      <c r="J44" s="2">
        <v>2369</v>
      </c>
      <c r="K44" t="str">
        <f t="shared" si="0"/>
        <v>Yes</v>
      </c>
      <c r="L44" t="str">
        <f t="shared" si="1"/>
        <v>Yes</v>
      </c>
      <c r="M44" t="str">
        <f t="shared" si="2"/>
        <v>No</v>
      </c>
      <c r="N44" t="str">
        <f t="shared" si="3"/>
        <v>Yes</v>
      </c>
      <c r="O44" t="str">
        <f t="shared" si="4"/>
        <v>Yes</v>
      </c>
    </row>
    <row r="45" spans="1:15" x14ac:dyDescent="0.35">
      <c r="A45" s="1">
        <v>43022</v>
      </c>
      <c r="B45" s="2">
        <v>3312</v>
      </c>
      <c r="C45" s="2">
        <v>10068</v>
      </c>
      <c r="D45" s="3">
        <v>7.85</v>
      </c>
      <c r="E45" s="2">
        <v>3</v>
      </c>
      <c r="F45" s="2">
        <v>757</v>
      </c>
      <c r="G45" s="2">
        <v>337</v>
      </c>
      <c r="H45" s="2">
        <v>4</v>
      </c>
      <c r="I45" s="2">
        <v>9</v>
      </c>
      <c r="J45" s="2">
        <v>1634</v>
      </c>
      <c r="K45" t="str">
        <f t="shared" si="0"/>
        <v>Yes</v>
      </c>
      <c r="L45" t="str">
        <f t="shared" si="1"/>
        <v>No</v>
      </c>
      <c r="M45" t="str">
        <f t="shared" si="2"/>
        <v>No</v>
      </c>
      <c r="N45" t="str">
        <f t="shared" si="3"/>
        <v>Yes</v>
      </c>
      <c r="O45" t="str">
        <f t="shared" si="4"/>
        <v>Yes</v>
      </c>
    </row>
    <row r="46" spans="1:15" x14ac:dyDescent="0.35">
      <c r="A46" s="1">
        <v>43023</v>
      </c>
      <c r="B46" s="2">
        <v>2635</v>
      </c>
      <c r="C46" s="2">
        <v>4271</v>
      </c>
      <c r="D46" s="3">
        <v>3.33</v>
      </c>
      <c r="E46" s="2">
        <v>2</v>
      </c>
      <c r="F46" s="2">
        <v>1190</v>
      </c>
      <c r="G46" s="2">
        <v>147</v>
      </c>
      <c r="H46" s="2">
        <v>0</v>
      </c>
      <c r="I46" s="2">
        <v>0</v>
      </c>
      <c r="J46" s="2">
        <v>726</v>
      </c>
      <c r="K46" t="str">
        <f t="shared" si="0"/>
        <v>No</v>
      </c>
      <c r="L46" t="str">
        <f t="shared" si="1"/>
        <v>No</v>
      </c>
      <c r="M46" t="str">
        <f t="shared" si="2"/>
        <v>No</v>
      </c>
      <c r="N46" t="str">
        <f t="shared" si="3"/>
        <v>Yes</v>
      </c>
      <c r="O46" t="str">
        <f t="shared" si="4"/>
        <v>No</v>
      </c>
    </row>
    <row r="47" spans="1:15" x14ac:dyDescent="0.35">
      <c r="A47" s="1">
        <v>43024</v>
      </c>
      <c r="B47" s="2">
        <v>4568</v>
      </c>
      <c r="C47" s="2">
        <v>19350</v>
      </c>
      <c r="D47" s="3">
        <v>15.09</v>
      </c>
      <c r="E47" s="2">
        <v>21</v>
      </c>
      <c r="F47" s="2">
        <v>776</v>
      </c>
      <c r="G47" s="2">
        <v>351</v>
      </c>
      <c r="H47" s="2">
        <v>66</v>
      </c>
      <c r="I47" s="2">
        <v>85</v>
      </c>
      <c r="J47" s="2">
        <v>3069</v>
      </c>
      <c r="K47" t="str">
        <f t="shared" si="0"/>
        <v>Yes</v>
      </c>
      <c r="L47" t="str">
        <f t="shared" si="1"/>
        <v>Yes</v>
      </c>
      <c r="M47" t="str">
        <f t="shared" si="2"/>
        <v>Yes</v>
      </c>
      <c r="N47" t="str">
        <f t="shared" si="3"/>
        <v>No</v>
      </c>
      <c r="O47" t="str">
        <f t="shared" si="4"/>
        <v>Yes</v>
      </c>
    </row>
    <row r="48" spans="1:15" x14ac:dyDescent="0.35">
      <c r="A48" s="1">
        <v>43025</v>
      </c>
      <c r="B48" s="2">
        <v>3741</v>
      </c>
      <c r="C48" s="2">
        <v>15036</v>
      </c>
      <c r="D48" s="3">
        <v>11.73</v>
      </c>
      <c r="E48" s="2">
        <v>22</v>
      </c>
      <c r="F48" s="2">
        <v>596</v>
      </c>
      <c r="G48" s="2">
        <v>330</v>
      </c>
      <c r="H48" s="2">
        <v>16</v>
      </c>
      <c r="I48" s="2">
        <v>35</v>
      </c>
      <c r="J48" s="2">
        <v>2091</v>
      </c>
      <c r="K48" t="str">
        <f t="shared" si="0"/>
        <v>Yes</v>
      </c>
      <c r="L48" t="str">
        <f t="shared" si="1"/>
        <v>Yes</v>
      </c>
      <c r="M48" t="str">
        <f t="shared" si="2"/>
        <v>Yes</v>
      </c>
      <c r="N48" t="str">
        <f t="shared" si="3"/>
        <v>No</v>
      </c>
      <c r="O48" t="str">
        <f t="shared" si="4"/>
        <v>Yes</v>
      </c>
    </row>
    <row r="49" spans="1:15" x14ac:dyDescent="0.35">
      <c r="A49" s="1">
        <v>43026</v>
      </c>
      <c r="B49" s="2">
        <v>2708</v>
      </c>
      <c r="C49" s="2">
        <v>4550</v>
      </c>
      <c r="D49" s="3">
        <v>3.54</v>
      </c>
      <c r="E49" s="2">
        <v>6</v>
      </c>
      <c r="F49" s="2">
        <v>1260</v>
      </c>
      <c r="G49" s="2">
        <v>172</v>
      </c>
      <c r="H49" s="2">
        <v>5</v>
      </c>
      <c r="I49" s="2">
        <v>3</v>
      </c>
      <c r="J49" s="2">
        <v>837</v>
      </c>
      <c r="K49" t="str">
        <f t="shared" si="0"/>
        <v>No</v>
      </c>
      <c r="L49" t="str">
        <f t="shared" si="1"/>
        <v>No</v>
      </c>
      <c r="M49" t="str">
        <f t="shared" si="2"/>
        <v>No</v>
      </c>
      <c r="N49" t="str">
        <f t="shared" si="3"/>
        <v>Yes</v>
      </c>
      <c r="O49" t="str">
        <f t="shared" si="4"/>
        <v>No</v>
      </c>
    </row>
    <row r="50" spans="1:15" x14ac:dyDescent="0.35">
      <c r="A50" s="1">
        <v>43027</v>
      </c>
      <c r="B50" s="2">
        <v>2915</v>
      </c>
      <c r="C50" s="2">
        <v>6710</v>
      </c>
      <c r="D50" s="3">
        <v>5.23</v>
      </c>
      <c r="E50" s="2">
        <v>3</v>
      </c>
      <c r="F50" s="2">
        <v>1085</v>
      </c>
      <c r="G50" s="2">
        <v>267</v>
      </c>
      <c r="H50" s="2">
        <v>0</v>
      </c>
      <c r="I50" s="2">
        <v>0</v>
      </c>
      <c r="J50" s="2">
        <v>1208</v>
      </c>
      <c r="K50" t="str">
        <f t="shared" si="0"/>
        <v>No</v>
      </c>
      <c r="L50" t="str">
        <f t="shared" si="1"/>
        <v>No</v>
      </c>
      <c r="M50" t="str">
        <f t="shared" si="2"/>
        <v>No</v>
      </c>
      <c r="N50" t="str">
        <f t="shared" si="3"/>
        <v>Yes</v>
      </c>
      <c r="O50" t="str">
        <f t="shared" si="4"/>
        <v>Yes</v>
      </c>
    </row>
    <row r="51" spans="1:15" x14ac:dyDescent="0.35">
      <c r="A51" s="1">
        <v>43028</v>
      </c>
      <c r="B51" s="2">
        <v>2827</v>
      </c>
      <c r="C51" s="2">
        <v>5433</v>
      </c>
      <c r="D51" s="3">
        <v>4.24</v>
      </c>
      <c r="E51" s="2">
        <v>0</v>
      </c>
      <c r="F51" s="2">
        <v>945</v>
      </c>
      <c r="G51" s="2">
        <v>253</v>
      </c>
      <c r="H51" s="2">
        <v>0</v>
      </c>
      <c r="I51" s="2">
        <v>0</v>
      </c>
      <c r="J51" s="2">
        <v>1069</v>
      </c>
      <c r="K51" t="str">
        <f t="shared" si="0"/>
        <v>No</v>
      </c>
      <c r="L51" t="str">
        <f t="shared" si="1"/>
        <v>No</v>
      </c>
      <c r="M51" t="str">
        <f t="shared" si="2"/>
        <v>No</v>
      </c>
      <c r="N51" t="str">
        <f t="shared" si="3"/>
        <v>Yes</v>
      </c>
      <c r="O51" t="str">
        <f t="shared" si="4"/>
        <v>No</v>
      </c>
    </row>
    <row r="52" spans="1:15" x14ac:dyDescent="0.35">
      <c r="A52" s="1">
        <v>43029</v>
      </c>
      <c r="B52" s="2">
        <v>3258</v>
      </c>
      <c r="C52" s="2">
        <v>8824</v>
      </c>
      <c r="D52" s="3">
        <v>6.88</v>
      </c>
      <c r="E52" s="2">
        <v>9</v>
      </c>
      <c r="F52" s="2">
        <v>702</v>
      </c>
      <c r="G52" s="2">
        <v>386</v>
      </c>
      <c r="H52" s="2">
        <v>0</v>
      </c>
      <c r="I52" s="2">
        <v>0</v>
      </c>
      <c r="J52" s="2">
        <v>1669</v>
      </c>
      <c r="K52" t="str">
        <f t="shared" si="0"/>
        <v>Yes</v>
      </c>
      <c r="L52" t="str">
        <f t="shared" si="1"/>
        <v>No</v>
      </c>
      <c r="M52" t="str">
        <f t="shared" si="2"/>
        <v>No</v>
      </c>
      <c r="N52" t="str">
        <f t="shared" si="3"/>
        <v>Yes</v>
      </c>
      <c r="O52" t="str">
        <f t="shared" si="4"/>
        <v>Yes</v>
      </c>
    </row>
    <row r="53" spans="1:15" x14ac:dyDescent="0.35">
      <c r="A53" s="1">
        <v>43030</v>
      </c>
      <c r="B53" s="2">
        <v>3198</v>
      </c>
      <c r="C53" s="2">
        <v>7760</v>
      </c>
      <c r="D53" s="3">
        <v>6.05</v>
      </c>
      <c r="E53" s="2">
        <v>8</v>
      </c>
      <c r="F53" s="2">
        <v>699</v>
      </c>
      <c r="G53" s="2">
        <v>307</v>
      </c>
      <c r="H53" s="2">
        <v>14</v>
      </c>
      <c r="I53" s="2">
        <v>0</v>
      </c>
      <c r="J53" s="2">
        <v>1449</v>
      </c>
      <c r="K53" t="str">
        <f t="shared" si="0"/>
        <v>No</v>
      </c>
      <c r="L53" t="str">
        <f t="shared" si="1"/>
        <v>No</v>
      </c>
      <c r="M53" t="str">
        <f t="shared" si="2"/>
        <v>No</v>
      </c>
      <c r="N53" t="str">
        <f t="shared" si="3"/>
        <v>Yes</v>
      </c>
      <c r="O53" t="str">
        <f t="shared" si="4"/>
        <v>Yes</v>
      </c>
    </row>
    <row r="54" spans="1:15" x14ac:dyDescent="0.35">
      <c r="A54" s="1">
        <v>43031</v>
      </c>
      <c r="B54" s="2">
        <v>3880</v>
      </c>
      <c r="C54" s="2">
        <v>10208</v>
      </c>
      <c r="D54" s="3">
        <v>7.43</v>
      </c>
      <c r="E54" s="2">
        <v>4</v>
      </c>
      <c r="F54" s="2">
        <v>592</v>
      </c>
      <c r="G54" s="2">
        <v>349</v>
      </c>
      <c r="H54" s="2">
        <v>21</v>
      </c>
      <c r="I54" s="2">
        <v>51</v>
      </c>
      <c r="J54" s="2">
        <v>2319</v>
      </c>
      <c r="K54" t="str">
        <f t="shared" si="0"/>
        <v>Yes</v>
      </c>
      <c r="L54" t="str">
        <f t="shared" si="1"/>
        <v>Yes</v>
      </c>
      <c r="M54" t="str">
        <f t="shared" si="2"/>
        <v>Yes</v>
      </c>
      <c r="N54" t="str">
        <f t="shared" si="3"/>
        <v>No</v>
      </c>
      <c r="O54" t="str">
        <f t="shared" si="4"/>
        <v>Yes</v>
      </c>
    </row>
    <row r="55" spans="1:15" x14ac:dyDescent="0.35">
      <c r="A55" s="1">
        <v>43032</v>
      </c>
      <c r="B55" s="2">
        <v>2884</v>
      </c>
      <c r="C55" s="2">
        <v>6042</v>
      </c>
      <c r="D55" s="3">
        <v>4.71</v>
      </c>
      <c r="E55" s="2">
        <v>0</v>
      </c>
      <c r="F55" s="2">
        <v>822</v>
      </c>
      <c r="G55" s="2">
        <v>278</v>
      </c>
      <c r="H55" s="2">
        <v>0</v>
      </c>
      <c r="I55" s="2">
        <v>0</v>
      </c>
      <c r="J55" s="2">
        <v>1174</v>
      </c>
      <c r="K55" t="str">
        <f t="shared" si="0"/>
        <v>No</v>
      </c>
      <c r="L55" t="str">
        <f t="shared" si="1"/>
        <v>No</v>
      </c>
      <c r="M55" t="str">
        <f t="shared" si="2"/>
        <v>No</v>
      </c>
      <c r="N55" t="str">
        <f t="shared" si="3"/>
        <v>Yes</v>
      </c>
      <c r="O55" t="str">
        <f t="shared" si="4"/>
        <v>No</v>
      </c>
    </row>
    <row r="56" spans="1:15" x14ac:dyDescent="0.35">
      <c r="A56" s="1">
        <v>43033</v>
      </c>
      <c r="B56" s="2">
        <v>4157</v>
      </c>
      <c r="C56" s="2">
        <v>10689</v>
      </c>
      <c r="D56" s="3">
        <v>8.0500000000000007</v>
      </c>
      <c r="E56" s="2">
        <v>6</v>
      </c>
      <c r="F56" s="2">
        <v>616</v>
      </c>
      <c r="G56" s="2">
        <v>353</v>
      </c>
      <c r="H56" s="2">
        <v>39</v>
      </c>
      <c r="I56" s="2">
        <v>51</v>
      </c>
      <c r="J56" s="2">
        <v>2559</v>
      </c>
      <c r="K56" t="str">
        <f t="shared" si="0"/>
        <v>Yes</v>
      </c>
      <c r="L56" t="str">
        <f t="shared" si="1"/>
        <v>Yes</v>
      </c>
      <c r="M56" t="str">
        <f t="shared" si="2"/>
        <v>Yes</v>
      </c>
      <c r="N56" t="str">
        <f t="shared" si="3"/>
        <v>No</v>
      </c>
      <c r="O56" t="str">
        <f t="shared" si="4"/>
        <v>Yes</v>
      </c>
    </row>
    <row r="57" spans="1:15" x14ac:dyDescent="0.35">
      <c r="A57" s="1">
        <v>43034</v>
      </c>
      <c r="B57" s="2">
        <v>2895</v>
      </c>
      <c r="C57" s="2">
        <v>5823</v>
      </c>
      <c r="D57" s="3">
        <v>4.54</v>
      </c>
      <c r="E57" s="2">
        <v>1</v>
      </c>
      <c r="F57" s="2">
        <v>733</v>
      </c>
      <c r="G57" s="2">
        <v>255</v>
      </c>
      <c r="H57" s="2">
        <v>0</v>
      </c>
      <c r="I57" s="2">
        <v>0</v>
      </c>
      <c r="J57" s="2">
        <v>1107</v>
      </c>
      <c r="K57" t="str">
        <f t="shared" si="0"/>
        <v>No</v>
      </c>
      <c r="L57" t="str">
        <f t="shared" si="1"/>
        <v>No</v>
      </c>
      <c r="M57" t="str">
        <f t="shared" si="2"/>
        <v>No</v>
      </c>
      <c r="N57" t="str">
        <f t="shared" si="3"/>
        <v>Yes</v>
      </c>
      <c r="O57" t="str">
        <f t="shared" si="4"/>
        <v>No</v>
      </c>
    </row>
    <row r="58" spans="1:15" x14ac:dyDescent="0.35">
      <c r="A58" s="1">
        <v>43035</v>
      </c>
      <c r="B58" s="2">
        <v>2686</v>
      </c>
      <c r="C58" s="2">
        <v>4081</v>
      </c>
      <c r="D58" s="3">
        <v>3.18</v>
      </c>
      <c r="E58" s="2">
        <v>0</v>
      </c>
      <c r="F58" s="2">
        <v>802</v>
      </c>
      <c r="G58" s="2">
        <v>208</v>
      </c>
      <c r="H58" s="2">
        <v>0</v>
      </c>
      <c r="I58" s="2">
        <v>0</v>
      </c>
      <c r="J58" s="2">
        <v>874</v>
      </c>
      <c r="K58" t="str">
        <f t="shared" si="0"/>
        <v>No</v>
      </c>
      <c r="L58" t="str">
        <f t="shared" si="1"/>
        <v>No</v>
      </c>
      <c r="M58" t="str">
        <f t="shared" si="2"/>
        <v>No</v>
      </c>
      <c r="N58" t="str">
        <f t="shared" si="3"/>
        <v>Yes</v>
      </c>
      <c r="O58" t="str">
        <f t="shared" si="4"/>
        <v>No</v>
      </c>
    </row>
    <row r="59" spans="1:15" x14ac:dyDescent="0.35">
      <c r="A59" s="1">
        <v>43036</v>
      </c>
      <c r="B59" s="2">
        <v>2679</v>
      </c>
      <c r="C59" s="2">
        <v>3948</v>
      </c>
      <c r="D59" s="3">
        <v>3.08</v>
      </c>
      <c r="E59" s="2">
        <v>0</v>
      </c>
      <c r="F59" s="2">
        <v>815</v>
      </c>
      <c r="G59" s="2">
        <v>200</v>
      </c>
      <c r="H59" s="2">
        <v>0</v>
      </c>
      <c r="I59" s="2">
        <v>0</v>
      </c>
      <c r="J59" s="2">
        <v>854</v>
      </c>
      <c r="K59" t="str">
        <f t="shared" si="0"/>
        <v>No</v>
      </c>
      <c r="L59" t="str">
        <f t="shared" si="1"/>
        <v>No</v>
      </c>
      <c r="M59" t="str">
        <f t="shared" si="2"/>
        <v>No</v>
      </c>
      <c r="N59" t="str">
        <f t="shared" si="3"/>
        <v>Yes</v>
      </c>
      <c r="O59" t="str">
        <f t="shared" si="4"/>
        <v>No</v>
      </c>
    </row>
    <row r="60" spans="1:15" x14ac:dyDescent="0.35">
      <c r="A60" s="1">
        <v>43037</v>
      </c>
      <c r="B60" s="2">
        <v>3006</v>
      </c>
      <c r="C60" s="2">
        <v>5083</v>
      </c>
      <c r="D60" s="3">
        <v>3.96</v>
      </c>
      <c r="E60" s="2">
        <v>0</v>
      </c>
      <c r="F60" s="2">
        <v>809</v>
      </c>
      <c r="G60" s="2">
        <v>250</v>
      </c>
      <c r="H60" s="2">
        <v>0</v>
      </c>
      <c r="I60" s="2">
        <v>0</v>
      </c>
      <c r="J60" s="2">
        <v>1100</v>
      </c>
      <c r="K60" t="str">
        <f t="shared" si="0"/>
        <v>No</v>
      </c>
      <c r="L60" t="str">
        <f t="shared" si="1"/>
        <v>No</v>
      </c>
      <c r="M60" t="str">
        <f t="shared" si="2"/>
        <v>No</v>
      </c>
      <c r="N60" t="str">
        <f t="shared" si="3"/>
        <v>Yes</v>
      </c>
      <c r="O60" t="str">
        <f t="shared" si="4"/>
        <v>No</v>
      </c>
    </row>
    <row r="61" spans="1:15" x14ac:dyDescent="0.35">
      <c r="A61" s="1">
        <v>43038</v>
      </c>
      <c r="B61" s="2">
        <v>3124</v>
      </c>
      <c r="C61" s="2">
        <v>9117</v>
      </c>
      <c r="D61" s="3">
        <v>7.46</v>
      </c>
      <c r="E61" s="2">
        <v>3</v>
      </c>
      <c r="F61" s="2">
        <v>762</v>
      </c>
      <c r="G61" s="2">
        <v>220</v>
      </c>
      <c r="H61" s="2">
        <v>3</v>
      </c>
      <c r="I61" s="2">
        <v>35</v>
      </c>
      <c r="J61" s="2">
        <v>1359</v>
      </c>
      <c r="K61" t="str">
        <f t="shared" si="0"/>
        <v>Yes</v>
      </c>
      <c r="L61" t="str">
        <f t="shared" si="1"/>
        <v>No</v>
      </c>
      <c r="M61" t="str">
        <f t="shared" si="2"/>
        <v>Yes</v>
      </c>
      <c r="N61" t="str">
        <f t="shared" si="3"/>
        <v>No</v>
      </c>
      <c r="O61" t="str">
        <f t="shared" si="4"/>
        <v>Yes</v>
      </c>
    </row>
    <row r="62" spans="1:15" x14ac:dyDescent="0.35">
      <c r="A62" s="1">
        <v>43039</v>
      </c>
      <c r="B62" s="2">
        <v>2943</v>
      </c>
      <c r="C62" s="2">
        <v>6554</v>
      </c>
      <c r="D62" s="3">
        <v>5.1100000000000003</v>
      </c>
      <c r="E62" s="2">
        <v>0</v>
      </c>
      <c r="F62" s="2">
        <v>786</v>
      </c>
      <c r="G62" s="2">
        <v>269</v>
      </c>
      <c r="H62" s="2">
        <v>0</v>
      </c>
      <c r="I62" s="2">
        <v>0</v>
      </c>
      <c r="J62" s="2">
        <v>1192</v>
      </c>
      <c r="K62" t="str">
        <f t="shared" si="0"/>
        <v>No</v>
      </c>
      <c r="L62" t="str">
        <f t="shared" si="1"/>
        <v>No</v>
      </c>
      <c r="M62" t="str">
        <f t="shared" si="2"/>
        <v>No</v>
      </c>
      <c r="N62" t="str">
        <f t="shared" si="3"/>
        <v>Yes</v>
      </c>
      <c r="O62" t="str">
        <f t="shared" si="4"/>
        <v>Yes</v>
      </c>
    </row>
    <row r="63" spans="1:15" x14ac:dyDescent="0.35">
      <c r="A63" s="1">
        <v>43040</v>
      </c>
      <c r="B63" s="2">
        <v>4038</v>
      </c>
      <c r="C63" s="2">
        <v>15351</v>
      </c>
      <c r="D63" s="3">
        <v>12.3</v>
      </c>
      <c r="E63" s="2">
        <v>12</v>
      </c>
      <c r="F63" s="2">
        <v>488</v>
      </c>
      <c r="G63" s="2">
        <v>412</v>
      </c>
      <c r="H63" s="2">
        <v>18</v>
      </c>
      <c r="I63" s="2">
        <v>51</v>
      </c>
      <c r="J63" s="2">
        <v>2486</v>
      </c>
      <c r="K63" t="str">
        <f t="shared" si="0"/>
        <v>Yes</v>
      </c>
      <c r="L63" t="str">
        <f t="shared" si="1"/>
        <v>Yes</v>
      </c>
      <c r="M63" t="str">
        <f t="shared" si="2"/>
        <v>Yes</v>
      </c>
      <c r="N63" t="str">
        <f t="shared" si="3"/>
        <v>No</v>
      </c>
      <c r="O63" t="str">
        <f t="shared" si="4"/>
        <v>Yes</v>
      </c>
    </row>
    <row r="64" spans="1:15" x14ac:dyDescent="0.35">
      <c r="A64" s="1">
        <v>43041</v>
      </c>
      <c r="B64" s="2">
        <v>2831</v>
      </c>
      <c r="C64" s="2">
        <v>5197</v>
      </c>
      <c r="D64" s="3">
        <v>4.05</v>
      </c>
      <c r="E64" s="2">
        <v>1</v>
      </c>
      <c r="F64" s="2">
        <v>850</v>
      </c>
      <c r="G64" s="2">
        <v>245</v>
      </c>
      <c r="H64" s="2">
        <v>0</v>
      </c>
      <c r="I64" s="2">
        <v>0</v>
      </c>
      <c r="J64" s="2">
        <v>1051</v>
      </c>
      <c r="K64" t="str">
        <f t="shared" si="0"/>
        <v>No</v>
      </c>
      <c r="L64" t="str">
        <f t="shared" si="1"/>
        <v>No</v>
      </c>
      <c r="M64" t="str">
        <f t="shared" si="2"/>
        <v>No</v>
      </c>
      <c r="N64" t="str">
        <f t="shared" si="3"/>
        <v>Yes</v>
      </c>
      <c r="O64" t="str">
        <f t="shared" si="4"/>
        <v>No</v>
      </c>
    </row>
    <row r="65" spans="1:15" x14ac:dyDescent="0.35">
      <c r="A65" s="1">
        <v>43042</v>
      </c>
      <c r="B65" s="2">
        <v>2731</v>
      </c>
      <c r="C65" s="2">
        <v>5061</v>
      </c>
      <c r="D65" s="3">
        <v>3.95</v>
      </c>
      <c r="E65" s="2">
        <v>1</v>
      </c>
      <c r="F65" s="2">
        <v>765</v>
      </c>
      <c r="G65" s="2">
        <v>222</v>
      </c>
      <c r="H65" s="2">
        <v>0</v>
      </c>
      <c r="I65" s="2">
        <v>0</v>
      </c>
      <c r="J65" s="2">
        <v>936</v>
      </c>
      <c r="K65" t="str">
        <f t="shared" si="0"/>
        <v>No</v>
      </c>
      <c r="L65" t="str">
        <f t="shared" si="1"/>
        <v>No</v>
      </c>
      <c r="M65" t="str">
        <f t="shared" si="2"/>
        <v>No</v>
      </c>
      <c r="N65" t="str">
        <f t="shared" si="3"/>
        <v>Yes</v>
      </c>
      <c r="O65" t="str">
        <f t="shared" si="4"/>
        <v>No</v>
      </c>
    </row>
    <row r="66" spans="1:15" x14ac:dyDescent="0.35">
      <c r="A66" s="1">
        <v>43043</v>
      </c>
      <c r="B66" s="2">
        <v>3263</v>
      </c>
      <c r="C66" s="2">
        <v>5894</v>
      </c>
      <c r="D66" s="3">
        <v>4.4400000000000004</v>
      </c>
      <c r="E66" s="2">
        <v>6</v>
      </c>
      <c r="F66" s="2">
        <v>1164</v>
      </c>
      <c r="G66" s="2">
        <v>215</v>
      </c>
      <c r="H66" s="2">
        <v>27</v>
      </c>
      <c r="I66" s="2">
        <v>34</v>
      </c>
      <c r="J66" s="2">
        <v>1517</v>
      </c>
      <c r="K66" t="str">
        <f t="shared" si="0"/>
        <v>No</v>
      </c>
      <c r="L66" t="str">
        <f t="shared" si="1"/>
        <v>No</v>
      </c>
      <c r="M66" t="str">
        <f t="shared" si="2"/>
        <v>Yes</v>
      </c>
      <c r="N66" t="str">
        <f t="shared" si="3"/>
        <v>No</v>
      </c>
      <c r="O66" t="str">
        <f t="shared" si="4"/>
        <v>No</v>
      </c>
    </row>
    <row r="67" spans="1:15" x14ac:dyDescent="0.35">
      <c r="A67" s="1">
        <v>43044</v>
      </c>
      <c r="B67" s="2">
        <v>3148</v>
      </c>
      <c r="C67" s="2">
        <v>7449</v>
      </c>
      <c r="D67" s="3">
        <v>5.46</v>
      </c>
      <c r="E67" s="2">
        <v>6</v>
      </c>
      <c r="F67" s="2">
        <v>700</v>
      </c>
      <c r="G67" s="2">
        <v>241</v>
      </c>
      <c r="H67" s="2">
        <v>26</v>
      </c>
      <c r="I67" s="2">
        <v>14</v>
      </c>
      <c r="J67" s="2">
        <v>1436</v>
      </c>
      <c r="K67" t="str">
        <f t="shared" ref="K67:K130" si="5">IF(C67&gt;8000,"Yes","No")</f>
        <v>No</v>
      </c>
      <c r="L67" t="str">
        <f t="shared" ref="L67:L130" si="6">IF(B67&gt;3400,"Yes","No")</f>
        <v>No</v>
      </c>
      <c r="M67" t="str">
        <f t="shared" ref="M67:M130" si="7">IF(I67&gt;30,"Yes","No")</f>
        <v>No</v>
      </c>
      <c r="N67" t="str">
        <f t="shared" ref="N67:N130" si="8">IF(I67+H67&lt;30,"Yes","No")</f>
        <v>No</v>
      </c>
      <c r="O67" t="str">
        <f t="shared" ref="O67:O91" si="9">IF(D67&gt;5,"Yes","No")</f>
        <v>Yes</v>
      </c>
    </row>
    <row r="68" spans="1:15" x14ac:dyDescent="0.35">
      <c r="A68" s="1">
        <v>43045</v>
      </c>
      <c r="B68" s="2">
        <v>3402</v>
      </c>
      <c r="C68" s="2">
        <v>9041</v>
      </c>
      <c r="D68" s="3">
        <v>6.8</v>
      </c>
      <c r="E68" s="2">
        <v>4</v>
      </c>
      <c r="F68" s="2">
        <v>784</v>
      </c>
      <c r="G68" s="2">
        <v>318</v>
      </c>
      <c r="H68" s="2">
        <v>21</v>
      </c>
      <c r="I68" s="2">
        <v>19</v>
      </c>
      <c r="J68" s="2">
        <v>1758</v>
      </c>
      <c r="K68" t="str">
        <f t="shared" si="5"/>
        <v>Yes</v>
      </c>
      <c r="L68" t="str">
        <f t="shared" si="6"/>
        <v>Yes</v>
      </c>
      <c r="M68" t="str">
        <f t="shared" si="7"/>
        <v>No</v>
      </c>
      <c r="N68" t="str">
        <f t="shared" si="8"/>
        <v>No</v>
      </c>
      <c r="O68" t="str">
        <f t="shared" si="9"/>
        <v>Yes</v>
      </c>
    </row>
    <row r="69" spans="1:15" x14ac:dyDescent="0.35">
      <c r="A69" s="1">
        <v>43046</v>
      </c>
      <c r="B69" s="2">
        <v>2423</v>
      </c>
      <c r="C69" s="2">
        <v>2322</v>
      </c>
      <c r="D69" s="3">
        <v>1.81</v>
      </c>
      <c r="E69" s="2">
        <v>1</v>
      </c>
      <c r="F69" s="2">
        <v>821</v>
      </c>
      <c r="G69" s="2">
        <v>105</v>
      </c>
      <c r="H69" s="2">
        <v>0</v>
      </c>
      <c r="I69" s="2">
        <v>0</v>
      </c>
      <c r="J69" s="2">
        <v>457</v>
      </c>
      <c r="K69" t="str">
        <f t="shared" si="5"/>
        <v>No</v>
      </c>
      <c r="L69" t="str">
        <f t="shared" si="6"/>
        <v>No</v>
      </c>
      <c r="M69" t="str">
        <f t="shared" si="7"/>
        <v>No</v>
      </c>
      <c r="N69" t="str">
        <f t="shared" si="8"/>
        <v>Yes</v>
      </c>
      <c r="O69" t="str">
        <f t="shared" si="9"/>
        <v>No</v>
      </c>
    </row>
    <row r="70" spans="1:15" x14ac:dyDescent="0.35">
      <c r="A70" s="1">
        <v>43047</v>
      </c>
      <c r="B70" s="2">
        <v>3454</v>
      </c>
      <c r="C70" s="2">
        <v>7867</v>
      </c>
      <c r="D70" s="3">
        <v>5.8</v>
      </c>
      <c r="E70" s="2">
        <v>8</v>
      </c>
      <c r="F70" s="2">
        <v>702</v>
      </c>
      <c r="G70" s="2">
        <v>265</v>
      </c>
      <c r="H70" s="2">
        <v>20</v>
      </c>
      <c r="I70" s="2">
        <v>36</v>
      </c>
      <c r="J70" s="2">
        <v>1727</v>
      </c>
      <c r="K70" t="str">
        <f t="shared" si="5"/>
        <v>No</v>
      </c>
      <c r="L70" t="str">
        <f t="shared" si="6"/>
        <v>Yes</v>
      </c>
      <c r="M70" t="str">
        <f t="shared" si="7"/>
        <v>Yes</v>
      </c>
      <c r="N70" t="str">
        <f t="shared" si="8"/>
        <v>No</v>
      </c>
      <c r="O70" t="str">
        <f t="shared" si="9"/>
        <v>Yes</v>
      </c>
    </row>
    <row r="71" spans="1:15" x14ac:dyDescent="0.35">
      <c r="A71" s="1">
        <v>43048</v>
      </c>
      <c r="B71" s="2">
        <v>3360</v>
      </c>
      <c r="C71" s="2">
        <v>7820</v>
      </c>
      <c r="D71" s="3">
        <v>5.89</v>
      </c>
      <c r="E71" s="2">
        <v>4</v>
      </c>
      <c r="F71" s="2">
        <v>725</v>
      </c>
      <c r="G71" s="2">
        <v>272</v>
      </c>
      <c r="H71" s="2">
        <v>34</v>
      </c>
      <c r="I71" s="2">
        <v>24</v>
      </c>
      <c r="J71" s="2">
        <v>1674</v>
      </c>
      <c r="K71" t="str">
        <f t="shared" si="5"/>
        <v>No</v>
      </c>
      <c r="L71" t="str">
        <f t="shared" si="6"/>
        <v>No</v>
      </c>
      <c r="M71" t="str">
        <f t="shared" si="7"/>
        <v>No</v>
      </c>
      <c r="N71" t="str">
        <f t="shared" si="8"/>
        <v>No</v>
      </c>
      <c r="O71" t="str">
        <f t="shared" si="9"/>
        <v>Yes</v>
      </c>
    </row>
    <row r="72" spans="1:15" x14ac:dyDescent="0.35">
      <c r="A72" s="1">
        <v>43049</v>
      </c>
      <c r="B72" s="2">
        <v>3192</v>
      </c>
      <c r="C72" s="2">
        <v>8588</v>
      </c>
      <c r="D72" s="3">
        <v>6.7</v>
      </c>
      <c r="E72" s="2">
        <v>1</v>
      </c>
      <c r="F72" s="2">
        <v>664</v>
      </c>
      <c r="G72" s="2">
        <v>371</v>
      </c>
      <c r="H72" s="2">
        <v>0</v>
      </c>
      <c r="I72" s="2">
        <v>0</v>
      </c>
      <c r="J72" s="2">
        <v>1606</v>
      </c>
      <c r="K72" t="str">
        <f t="shared" si="5"/>
        <v>Yes</v>
      </c>
      <c r="L72" t="str">
        <f t="shared" si="6"/>
        <v>No</v>
      </c>
      <c r="M72" t="str">
        <f t="shared" si="7"/>
        <v>No</v>
      </c>
      <c r="N72" t="str">
        <f t="shared" si="8"/>
        <v>Yes</v>
      </c>
      <c r="O72" t="str">
        <f t="shared" si="9"/>
        <v>Yes</v>
      </c>
    </row>
    <row r="73" spans="1:15" x14ac:dyDescent="0.35">
      <c r="A73" s="1">
        <v>43050</v>
      </c>
      <c r="B73" s="2">
        <v>3773</v>
      </c>
      <c r="C73" s="2">
        <v>8069</v>
      </c>
      <c r="D73" s="3">
        <v>6.16</v>
      </c>
      <c r="E73" s="2">
        <v>6</v>
      </c>
      <c r="F73" s="2">
        <v>568</v>
      </c>
      <c r="G73" s="2">
        <v>327</v>
      </c>
      <c r="H73" s="2">
        <v>34</v>
      </c>
      <c r="I73" s="2">
        <v>39</v>
      </c>
      <c r="J73" s="2">
        <v>2146</v>
      </c>
      <c r="K73" t="str">
        <f t="shared" si="5"/>
        <v>Yes</v>
      </c>
      <c r="L73" t="str">
        <f t="shared" si="6"/>
        <v>Yes</v>
      </c>
      <c r="M73" t="str">
        <f t="shared" si="7"/>
        <v>Yes</v>
      </c>
      <c r="N73" t="str">
        <f t="shared" si="8"/>
        <v>No</v>
      </c>
      <c r="O73" t="str">
        <f t="shared" si="9"/>
        <v>Yes</v>
      </c>
    </row>
    <row r="74" spans="1:15" x14ac:dyDescent="0.35">
      <c r="A74" s="1">
        <v>43051</v>
      </c>
      <c r="B74" s="2">
        <v>3369</v>
      </c>
      <c r="C74" s="2">
        <v>8482</v>
      </c>
      <c r="D74" s="3">
        <v>6.41</v>
      </c>
      <c r="E74" s="2">
        <v>6</v>
      </c>
      <c r="F74" s="2">
        <v>645</v>
      </c>
      <c r="G74" s="2">
        <v>254</v>
      </c>
      <c r="H74" s="2">
        <v>20</v>
      </c>
      <c r="I74" s="2">
        <v>31</v>
      </c>
      <c r="J74" s="2">
        <v>1689</v>
      </c>
      <c r="K74" t="str">
        <f t="shared" si="5"/>
        <v>Yes</v>
      </c>
      <c r="L74" t="str">
        <f t="shared" si="6"/>
        <v>No</v>
      </c>
      <c r="M74" t="str">
        <f t="shared" si="7"/>
        <v>Yes</v>
      </c>
      <c r="N74" t="str">
        <f t="shared" si="8"/>
        <v>No</v>
      </c>
      <c r="O74" t="str">
        <f t="shared" si="9"/>
        <v>Yes</v>
      </c>
    </row>
    <row r="75" spans="1:15" x14ac:dyDescent="0.35">
      <c r="A75" s="1">
        <v>43052</v>
      </c>
      <c r="B75" s="2">
        <v>4112</v>
      </c>
      <c r="C75" s="2">
        <v>13500</v>
      </c>
      <c r="D75" s="3">
        <v>10.39</v>
      </c>
      <c r="E75" s="2">
        <v>7</v>
      </c>
      <c r="F75" s="2">
        <v>570</v>
      </c>
      <c r="G75" s="2">
        <v>353</v>
      </c>
      <c r="H75" s="2">
        <v>35</v>
      </c>
      <c r="I75" s="2">
        <v>56</v>
      </c>
      <c r="J75" s="2">
        <v>2597</v>
      </c>
      <c r="K75" t="str">
        <f t="shared" si="5"/>
        <v>Yes</v>
      </c>
      <c r="L75" t="str">
        <f t="shared" si="6"/>
        <v>Yes</v>
      </c>
      <c r="M75" t="str">
        <f t="shared" si="7"/>
        <v>Yes</v>
      </c>
      <c r="N75" t="str">
        <f t="shared" si="8"/>
        <v>No</v>
      </c>
      <c r="O75" t="str">
        <f t="shared" si="9"/>
        <v>Yes</v>
      </c>
    </row>
    <row r="76" spans="1:15" x14ac:dyDescent="0.35">
      <c r="A76" s="1">
        <v>43053</v>
      </c>
      <c r="B76" s="2">
        <v>4622</v>
      </c>
      <c r="C76" s="2">
        <v>16888</v>
      </c>
      <c r="D76" s="3">
        <v>13.04</v>
      </c>
      <c r="E76" s="2">
        <v>5</v>
      </c>
      <c r="F76" s="2">
        <v>484</v>
      </c>
      <c r="G76" s="2">
        <v>449</v>
      </c>
      <c r="H76" s="2">
        <v>32</v>
      </c>
      <c r="I76" s="2">
        <v>70</v>
      </c>
      <c r="J76" s="2">
        <v>3246</v>
      </c>
      <c r="K76" t="str">
        <f t="shared" si="5"/>
        <v>Yes</v>
      </c>
      <c r="L76" t="str">
        <f t="shared" si="6"/>
        <v>Yes</v>
      </c>
      <c r="M76" t="str">
        <f t="shared" si="7"/>
        <v>Yes</v>
      </c>
      <c r="N76" t="str">
        <f t="shared" si="8"/>
        <v>No</v>
      </c>
      <c r="O76" t="str">
        <f t="shared" si="9"/>
        <v>Yes</v>
      </c>
    </row>
    <row r="77" spans="1:15" x14ac:dyDescent="0.35">
      <c r="A77" s="1">
        <v>43054</v>
      </c>
      <c r="B77" s="2">
        <v>3349</v>
      </c>
      <c r="C77" s="2">
        <v>9599</v>
      </c>
      <c r="D77" s="3">
        <v>7.49</v>
      </c>
      <c r="E77" s="2">
        <v>1</v>
      </c>
      <c r="F77" s="2">
        <v>507</v>
      </c>
      <c r="G77" s="2">
        <v>421</v>
      </c>
      <c r="H77" s="2">
        <v>0</v>
      </c>
      <c r="I77" s="2">
        <v>0</v>
      </c>
      <c r="J77" s="2">
        <v>1823</v>
      </c>
      <c r="K77" t="str">
        <f t="shared" si="5"/>
        <v>Yes</v>
      </c>
      <c r="L77" t="str">
        <f t="shared" si="6"/>
        <v>No</v>
      </c>
      <c r="M77" t="str">
        <f t="shared" si="7"/>
        <v>No</v>
      </c>
      <c r="N77" t="str">
        <f t="shared" si="8"/>
        <v>Yes</v>
      </c>
      <c r="O77" t="str">
        <f t="shared" si="9"/>
        <v>Yes</v>
      </c>
    </row>
    <row r="78" spans="1:15" x14ac:dyDescent="0.35">
      <c r="A78" s="1">
        <v>43055</v>
      </c>
      <c r="B78" s="2">
        <v>3821</v>
      </c>
      <c r="C78" s="2">
        <v>10091</v>
      </c>
      <c r="D78" s="3">
        <v>7.47</v>
      </c>
      <c r="E78" s="2">
        <v>7</v>
      </c>
      <c r="F78" s="2">
        <v>796</v>
      </c>
      <c r="G78" s="2">
        <v>337</v>
      </c>
      <c r="H78" s="2">
        <v>33</v>
      </c>
      <c r="I78" s="2">
        <v>50</v>
      </c>
      <c r="J78" s="2">
        <v>2282</v>
      </c>
      <c r="K78" t="str">
        <f t="shared" si="5"/>
        <v>Yes</v>
      </c>
      <c r="L78" t="str">
        <f t="shared" si="6"/>
        <v>Yes</v>
      </c>
      <c r="M78" t="str">
        <f t="shared" si="7"/>
        <v>Yes</v>
      </c>
      <c r="N78" t="str">
        <f t="shared" si="8"/>
        <v>No</v>
      </c>
      <c r="O78" t="str">
        <f t="shared" si="9"/>
        <v>Yes</v>
      </c>
    </row>
    <row r="79" spans="1:15" x14ac:dyDescent="0.35">
      <c r="A79" s="1">
        <v>43056</v>
      </c>
      <c r="B79" s="2">
        <v>4066</v>
      </c>
      <c r="C79" s="2">
        <v>13565</v>
      </c>
      <c r="D79" s="3">
        <v>10.46</v>
      </c>
      <c r="E79" s="2">
        <v>8</v>
      </c>
      <c r="F79" s="2">
        <v>520</v>
      </c>
      <c r="G79" s="2">
        <v>412</v>
      </c>
      <c r="H79" s="2">
        <v>23</v>
      </c>
      <c r="I79" s="2">
        <v>45</v>
      </c>
      <c r="J79" s="2">
        <v>2602</v>
      </c>
      <c r="K79" t="str">
        <f t="shared" si="5"/>
        <v>Yes</v>
      </c>
      <c r="L79" t="str">
        <f t="shared" si="6"/>
        <v>Yes</v>
      </c>
      <c r="M79" t="str">
        <f t="shared" si="7"/>
        <v>Yes</v>
      </c>
      <c r="N79" t="str">
        <f t="shared" si="8"/>
        <v>No</v>
      </c>
      <c r="O79" t="str">
        <f t="shared" si="9"/>
        <v>Yes</v>
      </c>
    </row>
    <row r="80" spans="1:15" x14ac:dyDescent="0.35">
      <c r="A80" s="1">
        <v>43057</v>
      </c>
      <c r="B80" s="2">
        <v>2987</v>
      </c>
      <c r="C80" s="2">
        <v>5920</v>
      </c>
      <c r="D80" s="3">
        <v>4.62</v>
      </c>
      <c r="E80" s="2">
        <v>0</v>
      </c>
      <c r="F80" s="2">
        <v>696</v>
      </c>
      <c r="G80" s="2">
        <v>312</v>
      </c>
      <c r="H80" s="2">
        <v>0</v>
      </c>
      <c r="I80" s="2">
        <v>0</v>
      </c>
      <c r="J80" s="2">
        <v>1296</v>
      </c>
      <c r="K80" t="str">
        <f t="shared" si="5"/>
        <v>No</v>
      </c>
      <c r="L80" t="str">
        <f t="shared" si="6"/>
        <v>No</v>
      </c>
      <c r="M80" t="str">
        <f t="shared" si="7"/>
        <v>No</v>
      </c>
      <c r="N80" t="str">
        <f t="shared" si="8"/>
        <v>Yes</v>
      </c>
      <c r="O80" t="str">
        <f t="shared" si="9"/>
        <v>No</v>
      </c>
    </row>
    <row r="81" spans="1:15" x14ac:dyDescent="0.35">
      <c r="A81" s="1">
        <v>43058</v>
      </c>
      <c r="B81" s="2">
        <v>3106</v>
      </c>
      <c r="C81" s="2">
        <v>6708</v>
      </c>
      <c r="D81" s="3">
        <v>4.95</v>
      </c>
      <c r="E81" s="2">
        <v>6</v>
      </c>
      <c r="F81" s="2">
        <v>758</v>
      </c>
      <c r="G81" s="2">
        <v>228</v>
      </c>
      <c r="H81" s="2">
        <v>27</v>
      </c>
      <c r="I81" s="2">
        <v>19</v>
      </c>
      <c r="J81" s="2">
        <v>1396</v>
      </c>
      <c r="K81" t="str">
        <f t="shared" si="5"/>
        <v>No</v>
      </c>
      <c r="L81" t="str">
        <f t="shared" si="6"/>
        <v>No</v>
      </c>
      <c r="M81" t="str">
        <f t="shared" si="7"/>
        <v>No</v>
      </c>
      <c r="N81" t="str">
        <f t="shared" si="8"/>
        <v>No</v>
      </c>
      <c r="O81" t="str">
        <f t="shared" si="9"/>
        <v>No</v>
      </c>
    </row>
    <row r="82" spans="1:15" x14ac:dyDescent="0.35">
      <c r="A82" s="1">
        <v>43059</v>
      </c>
      <c r="B82" s="2">
        <v>3975</v>
      </c>
      <c r="C82" s="2">
        <v>11094</v>
      </c>
      <c r="D82" s="3">
        <v>8.56</v>
      </c>
      <c r="E82" s="2">
        <v>6</v>
      </c>
      <c r="F82" s="2">
        <v>618</v>
      </c>
      <c r="G82" s="2">
        <v>292</v>
      </c>
      <c r="H82" s="2">
        <v>30</v>
      </c>
      <c r="I82" s="2">
        <v>66</v>
      </c>
      <c r="J82" s="2">
        <v>2341</v>
      </c>
      <c r="K82" t="str">
        <f t="shared" si="5"/>
        <v>Yes</v>
      </c>
      <c r="L82" t="str">
        <f t="shared" si="6"/>
        <v>Yes</v>
      </c>
      <c r="M82" t="str">
        <f t="shared" si="7"/>
        <v>Yes</v>
      </c>
      <c r="N82" t="str">
        <f t="shared" si="8"/>
        <v>No</v>
      </c>
      <c r="O82" t="str">
        <f t="shared" si="9"/>
        <v>Yes</v>
      </c>
    </row>
    <row r="83" spans="1:15" x14ac:dyDescent="0.35">
      <c r="A83" s="1">
        <v>43060</v>
      </c>
      <c r="B83" s="2">
        <v>3897</v>
      </c>
      <c r="C83" s="2">
        <v>9984</v>
      </c>
      <c r="D83" s="3">
        <v>7.8</v>
      </c>
      <c r="E83" s="2">
        <v>7</v>
      </c>
      <c r="F83" s="2">
        <v>682</v>
      </c>
      <c r="G83" s="2">
        <v>285</v>
      </c>
      <c r="H83" s="2">
        <v>12</v>
      </c>
      <c r="I83" s="2">
        <v>73</v>
      </c>
      <c r="J83" s="2">
        <v>2236</v>
      </c>
      <c r="K83" t="str">
        <f t="shared" si="5"/>
        <v>Yes</v>
      </c>
      <c r="L83" t="str">
        <f t="shared" si="6"/>
        <v>Yes</v>
      </c>
      <c r="M83" t="str">
        <f t="shared" si="7"/>
        <v>Yes</v>
      </c>
      <c r="N83" t="str">
        <f t="shared" si="8"/>
        <v>No</v>
      </c>
      <c r="O83" t="str">
        <f t="shared" si="9"/>
        <v>Yes</v>
      </c>
    </row>
    <row r="84" spans="1:15" x14ac:dyDescent="0.35">
      <c r="A84" s="1">
        <v>43061</v>
      </c>
      <c r="B84" s="2">
        <v>3063</v>
      </c>
      <c r="C84" s="2">
        <v>7346</v>
      </c>
      <c r="D84" s="3">
        <v>5.73</v>
      </c>
      <c r="E84" s="2">
        <v>15</v>
      </c>
      <c r="F84" s="2">
        <v>713</v>
      </c>
      <c r="G84" s="2">
        <v>302</v>
      </c>
      <c r="H84" s="2">
        <v>0</v>
      </c>
      <c r="I84" s="2">
        <v>0</v>
      </c>
      <c r="J84" s="2">
        <v>1351</v>
      </c>
      <c r="K84" t="str">
        <f t="shared" si="5"/>
        <v>No</v>
      </c>
      <c r="L84" t="str">
        <f t="shared" si="6"/>
        <v>No</v>
      </c>
      <c r="M84" t="str">
        <f t="shared" si="7"/>
        <v>No</v>
      </c>
      <c r="N84" t="str">
        <f t="shared" si="8"/>
        <v>Yes</v>
      </c>
      <c r="O84" t="str">
        <f t="shared" si="9"/>
        <v>Yes</v>
      </c>
    </row>
    <row r="85" spans="1:15" x14ac:dyDescent="0.35">
      <c r="A85" s="1">
        <v>43062</v>
      </c>
      <c r="B85" s="2">
        <v>3889</v>
      </c>
      <c r="C85" s="2">
        <v>12596</v>
      </c>
      <c r="D85" s="3">
        <v>9.4499999999999993</v>
      </c>
      <c r="E85" s="2">
        <v>11</v>
      </c>
      <c r="F85" s="2">
        <v>570</v>
      </c>
      <c r="G85" s="2">
        <v>394</v>
      </c>
      <c r="H85" s="2">
        <v>37</v>
      </c>
      <c r="I85" s="2">
        <v>27</v>
      </c>
      <c r="J85" s="2">
        <v>2381</v>
      </c>
      <c r="K85" t="str">
        <f t="shared" si="5"/>
        <v>Yes</v>
      </c>
      <c r="L85" t="str">
        <f t="shared" si="6"/>
        <v>Yes</v>
      </c>
      <c r="M85" t="str">
        <f t="shared" si="7"/>
        <v>No</v>
      </c>
      <c r="N85" t="str">
        <f t="shared" si="8"/>
        <v>No</v>
      </c>
      <c r="O85" t="str">
        <f t="shared" si="9"/>
        <v>Yes</v>
      </c>
    </row>
    <row r="86" spans="1:15" x14ac:dyDescent="0.35">
      <c r="A86" s="1">
        <v>43063</v>
      </c>
      <c r="B86" s="2">
        <v>3617</v>
      </c>
      <c r="C86" s="2">
        <v>9755</v>
      </c>
      <c r="D86" s="3">
        <v>7.52</v>
      </c>
      <c r="E86" s="2">
        <v>5</v>
      </c>
      <c r="F86" s="2">
        <v>679</v>
      </c>
      <c r="G86" s="2">
        <v>265</v>
      </c>
      <c r="H86" s="2">
        <v>26</v>
      </c>
      <c r="I86" s="2">
        <v>49</v>
      </c>
      <c r="J86" s="2">
        <v>1967</v>
      </c>
      <c r="K86" t="str">
        <f t="shared" si="5"/>
        <v>Yes</v>
      </c>
      <c r="L86" t="str">
        <f t="shared" si="6"/>
        <v>Yes</v>
      </c>
      <c r="M86" t="str">
        <f t="shared" si="7"/>
        <v>Yes</v>
      </c>
      <c r="N86" t="str">
        <f t="shared" si="8"/>
        <v>No</v>
      </c>
      <c r="O86" t="str">
        <f t="shared" si="9"/>
        <v>Yes</v>
      </c>
    </row>
    <row r="87" spans="1:15" x14ac:dyDescent="0.35">
      <c r="A87" s="1">
        <v>43064</v>
      </c>
      <c r="B87" s="2">
        <v>4028</v>
      </c>
      <c r="C87" s="2">
        <v>13141</v>
      </c>
      <c r="D87" s="3">
        <v>9.86</v>
      </c>
      <c r="E87" s="2">
        <v>7</v>
      </c>
      <c r="F87" s="2">
        <v>560</v>
      </c>
      <c r="G87" s="2">
        <v>415</v>
      </c>
      <c r="H87" s="2">
        <v>33</v>
      </c>
      <c r="I87" s="2">
        <v>43</v>
      </c>
      <c r="J87" s="2">
        <v>2565</v>
      </c>
      <c r="K87" t="str">
        <f t="shared" si="5"/>
        <v>Yes</v>
      </c>
      <c r="L87" t="str">
        <f t="shared" si="6"/>
        <v>Yes</v>
      </c>
      <c r="M87" t="str">
        <f t="shared" si="7"/>
        <v>Yes</v>
      </c>
      <c r="N87" t="str">
        <f t="shared" si="8"/>
        <v>No</v>
      </c>
      <c r="O87" t="str">
        <f t="shared" si="9"/>
        <v>Yes</v>
      </c>
    </row>
    <row r="88" spans="1:15" x14ac:dyDescent="0.35">
      <c r="A88" s="1">
        <v>43065</v>
      </c>
      <c r="B88" s="2">
        <v>3372</v>
      </c>
      <c r="C88" s="2">
        <v>10559</v>
      </c>
      <c r="D88" s="3">
        <v>8.24</v>
      </c>
      <c r="E88" s="2">
        <v>3</v>
      </c>
      <c r="F88" s="2">
        <v>774</v>
      </c>
      <c r="G88" s="2">
        <v>370</v>
      </c>
      <c r="H88" s="2">
        <v>0</v>
      </c>
      <c r="I88" s="2">
        <v>0</v>
      </c>
      <c r="J88" s="2">
        <v>1741</v>
      </c>
      <c r="K88" t="str">
        <f t="shared" si="5"/>
        <v>Yes</v>
      </c>
      <c r="L88" t="str">
        <f t="shared" si="6"/>
        <v>No</v>
      </c>
      <c r="M88" t="str">
        <f t="shared" si="7"/>
        <v>No</v>
      </c>
      <c r="N88" t="str">
        <f t="shared" si="8"/>
        <v>Yes</v>
      </c>
      <c r="O88" t="str">
        <f t="shared" si="9"/>
        <v>Yes</v>
      </c>
    </row>
    <row r="89" spans="1:15" x14ac:dyDescent="0.35">
      <c r="A89" s="1">
        <v>43066</v>
      </c>
      <c r="B89" s="2">
        <v>3712</v>
      </c>
      <c r="C89" s="2">
        <v>10634</v>
      </c>
      <c r="D89" s="3">
        <v>7.94</v>
      </c>
      <c r="E89" s="2">
        <v>5</v>
      </c>
      <c r="F89" s="2">
        <v>531</v>
      </c>
      <c r="G89" s="2">
        <v>318</v>
      </c>
      <c r="H89" s="2">
        <v>32</v>
      </c>
      <c r="I89" s="2">
        <v>50</v>
      </c>
      <c r="J89" s="2">
        <v>2146</v>
      </c>
      <c r="K89" t="str">
        <f t="shared" si="5"/>
        <v>Yes</v>
      </c>
      <c r="L89" t="str">
        <f t="shared" si="6"/>
        <v>Yes</v>
      </c>
      <c r="M89" t="str">
        <f t="shared" si="7"/>
        <v>Yes</v>
      </c>
      <c r="N89" t="str">
        <f t="shared" si="8"/>
        <v>No</v>
      </c>
      <c r="O89" t="str">
        <f t="shared" si="9"/>
        <v>Yes</v>
      </c>
    </row>
    <row r="90" spans="1:15" x14ac:dyDescent="0.35">
      <c r="A90" s="1">
        <v>43067</v>
      </c>
      <c r="B90" s="2">
        <v>4376</v>
      </c>
      <c r="C90" s="2">
        <v>15373</v>
      </c>
      <c r="D90" s="3">
        <v>11.87</v>
      </c>
      <c r="E90" s="2">
        <v>6</v>
      </c>
      <c r="F90" s="2">
        <v>526</v>
      </c>
      <c r="G90" s="2">
        <v>409</v>
      </c>
      <c r="H90" s="2">
        <v>17</v>
      </c>
      <c r="I90" s="2">
        <v>83</v>
      </c>
      <c r="J90" s="2">
        <v>2954</v>
      </c>
      <c r="K90" t="str">
        <f t="shared" si="5"/>
        <v>Yes</v>
      </c>
      <c r="L90" t="str">
        <f t="shared" si="6"/>
        <v>Yes</v>
      </c>
      <c r="M90" t="str">
        <f t="shared" si="7"/>
        <v>Yes</v>
      </c>
      <c r="N90" t="str">
        <f t="shared" si="8"/>
        <v>No</v>
      </c>
      <c r="O90" t="str">
        <f t="shared" si="9"/>
        <v>Yes</v>
      </c>
    </row>
    <row r="91" spans="1:15" x14ac:dyDescent="0.35">
      <c r="A91" s="1">
        <v>43068</v>
      </c>
      <c r="B91" s="2">
        <v>3411</v>
      </c>
      <c r="C91" s="2">
        <v>9700</v>
      </c>
      <c r="D91" s="3">
        <v>7.57</v>
      </c>
      <c r="E91" s="2">
        <v>1</v>
      </c>
      <c r="F91" s="2">
        <v>577</v>
      </c>
      <c r="G91" s="2">
        <v>454</v>
      </c>
      <c r="H91" s="2">
        <v>0</v>
      </c>
      <c r="I91" s="2">
        <v>0</v>
      </c>
      <c r="J91" s="2">
        <v>1917</v>
      </c>
      <c r="K91" t="str">
        <f t="shared" si="5"/>
        <v>Yes</v>
      </c>
      <c r="L91" t="str">
        <f t="shared" si="6"/>
        <v>Yes</v>
      </c>
      <c r="M91" t="str">
        <f t="shared" si="7"/>
        <v>No</v>
      </c>
      <c r="N91" t="str">
        <f t="shared" si="8"/>
        <v>Yes</v>
      </c>
      <c r="O91" t="str">
        <f t="shared" si="9"/>
        <v>Yes</v>
      </c>
    </row>
    <row r="92" spans="1:15" x14ac:dyDescent="0.35">
      <c r="A92" s="1">
        <v>43069</v>
      </c>
      <c r="B92" s="2">
        <v>4445</v>
      </c>
      <c r="C92" s="2">
        <v>15834</v>
      </c>
      <c r="D92" s="3">
        <v>11.91</v>
      </c>
      <c r="E92" s="2">
        <v>8</v>
      </c>
      <c r="F92" s="2">
        <v>389</v>
      </c>
      <c r="G92" s="2">
        <v>486</v>
      </c>
      <c r="H92" s="2">
        <v>36</v>
      </c>
      <c r="I92" s="2">
        <v>60</v>
      </c>
      <c r="J92" s="2">
        <v>3139</v>
      </c>
      <c r="K92" t="str">
        <f t="shared" si="5"/>
        <v>Yes</v>
      </c>
      <c r="L92" t="str">
        <f t="shared" si="6"/>
        <v>Yes</v>
      </c>
      <c r="M92" t="str">
        <f t="shared" si="7"/>
        <v>Yes</v>
      </c>
      <c r="N92" t="str">
        <f t="shared" si="8"/>
        <v>No</v>
      </c>
      <c r="O92" t="str">
        <f t="shared" ref="O92:O109" si="10">IF(D92&gt;5,"Yes","No")</f>
        <v>Yes</v>
      </c>
    </row>
    <row r="93" spans="1:15" x14ac:dyDescent="0.35">
      <c r="A93" s="1">
        <v>43070</v>
      </c>
      <c r="B93" s="2">
        <v>4304</v>
      </c>
      <c r="C93" s="2">
        <v>14299</v>
      </c>
      <c r="D93" s="3">
        <v>10.87</v>
      </c>
      <c r="E93" s="2">
        <v>8</v>
      </c>
      <c r="F93" s="2">
        <v>438</v>
      </c>
      <c r="G93" s="2">
        <v>497</v>
      </c>
      <c r="H93" s="2">
        <v>34</v>
      </c>
      <c r="I93" s="2">
        <v>16</v>
      </c>
      <c r="J93" s="2">
        <v>2872</v>
      </c>
      <c r="K93" t="str">
        <f t="shared" si="5"/>
        <v>Yes</v>
      </c>
      <c r="L93" t="str">
        <f t="shared" si="6"/>
        <v>Yes</v>
      </c>
      <c r="M93" t="str">
        <f t="shared" si="7"/>
        <v>No</v>
      </c>
      <c r="N93" t="str">
        <f t="shared" si="8"/>
        <v>No</v>
      </c>
      <c r="O93" t="str">
        <f t="shared" si="10"/>
        <v>Yes</v>
      </c>
    </row>
    <row r="94" spans="1:15" x14ac:dyDescent="0.35">
      <c r="A94" s="1">
        <v>43071</v>
      </c>
      <c r="B94" s="2">
        <v>3054</v>
      </c>
      <c r="C94" s="2">
        <v>6478</v>
      </c>
      <c r="D94" s="3">
        <v>5.05</v>
      </c>
      <c r="E94" s="2">
        <v>2</v>
      </c>
      <c r="F94" s="2">
        <v>568</v>
      </c>
      <c r="G94" s="2">
        <v>285</v>
      </c>
      <c r="H94" s="2">
        <v>0</v>
      </c>
      <c r="I94" s="2">
        <v>0</v>
      </c>
      <c r="J94" s="2">
        <v>1298</v>
      </c>
      <c r="K94" t="str">
        <f t="shared" si="5"/>
        <v>No</v>
      </c>
      <c r="L94" t="str">
        <f t="shared" si="6"/>
        <v>No</v>
      </c>
      <c r="M94" t="str">
        <f t="shared" si="7"/>
        <v>No</v>
      </c>
      <c r="N94" t="str">
        <f t="shared" si="8"/>
        <v>Yes</v>
      </c>
      <c r="O94" t="str">
        <f t="shared" si="10"/>
        <v>Yes</v>
      </c>
    </row>
    <row r="95" spans="1:15" x14ac:dyDescent="0.35">
      <c r="A95" s="1">
        <v>43072</v>
      </c>
      <c r="B95" s="2">
        <v>4097</v>
      </c>
      <c r="C95" s="2">
        <v>11570</v>
      </c>
      <c r="D95" s="3">
        <v>8.59</v>
      </c>
      <c r="E95" s="2">
        <v>5</v>
      </c>
      <c r="F95" s="2">
        <v>656</v>
      </c>
      <c r="G95" s="2">
        <v>323</v>
      </c>
      <c r="H95" s="2">
        <v>29</v>
      </c>
      <c r="I95" s="2">
        <v>70</v>
      </c>
      <c r="J95" s="2">
        <v>2508</v>
      </c>
      <c r="K95" t="str">
        <f t="shared" si="5"/>
        <v>Yes</v>
      </c>
      <c r="L95" t="str">
        <f t="shared" si="6"/>
        <v>Yes</v>
      </c>
      <c r="M95" t="str">
        <f t="shared" si="7"/>
        <v>Yes</v>
      </c>
      <c r="N95" t="str">
        <f t="shared" si="8"/>
        <v>No</v>
      </c>
      <c r="O95" t="str">
        <f t="shared" si="10"/>
        <v>Yes</v>
      </c>
    </row>
    <row r="96" spans="1:15" x14ac:dyDescent="0.35">
      <c r="A96" s="1">
        <v>43073</v>
      </c>
      <c r="B96" s="2">
        <v>4361</v>
      </c>
      <c r="C96" s="2">
        <v>14056</v>
      </c>
      <c r="D96" s="3">
        <v>10.5</v>
      </c>
      <c r="E96" s="2">
        <v>7</v>
      </c>
      <c r="F96" s="2">
        <v>608</v>
      </c>
      <c r="G96" s="2">
        <v>435</v>
      </c>
      <c r="H96" s="2">
        <v>27</v>
      </c>
      <c r="I96" s="2">
        <v>59</v>
      </c>
      <c r="J96" s="2">
        <v>2911</v>
      </c>
      <c r="K96" t="str">
        <f t="shared" si="5"/>
        <v>Yes</v>
      </c>
      <c r="L96" t="str">
        <f t="shared" si="6"/>
        <v>Yes</v>
      </c>
      <c r="M96" t="str">
        <f t="shared" si="7"/>
        <v>Yes</v>
      </c>
      <c r="N96" t="str">
        <f t="shared" si="8"/>
        <v>No</v>
      </c>
      <c r="O96" t="str">
        <f t="shared" si="10"/>
        <v>Yes</v>
      </c>
    </row>
    <row r="97" spans="1:15" x14ac:dyDescent="0.35">
      <c r="A97" s="1">
        <v>43074</v>
      </c>
      <c r="B97" s="2">
        <v>3148</v>
      </c>
      <c r="C97" s="2">
        <v>7368</v>
      </c>
      <c r="D97" s="3">
        <v>5.75</v>
      </c>
      <c r="E97" s="2">
        <v>1</v>
      </c>
      <c r="F97" s="2">
        <v>720</v>
      </c>
      <c r="G97" s="2">
        <v>337</v>
      </c>
      <c r="H97" s="2">
        <v>0</v>
      </c>
      <c r="I97" s="2">
        <v>0</v>
      </c>
      <c r="J97" s="2">
        <v>1453</v>
      </c>
      <c r="K97" t="str">
        <f t="shared" si="5"/>
        <v>No</v>
      </c>
      <c r="L97" t="str">
        <f t="shared" si="6"/>
        <v>No</v>
      </c>
      <c r="M97" t="str">
        <f t="shared" si="7"/>
        <v>No</v>
      </c>
      <c r="N97" t="str">
        <f t="shared" si="8"/>
        <v>Yes</v>
      </c>
      <c r="O97" t="str">
        <f t="shared" si="10"/>
        <v>Yes</v>
      </c>
    </row>
    <row r="98" spans="1:15" x14ac:dyDescent="0.35">
      <c r="A98" s="1">
        <v>43075</v>
      </c>
      <c r="B98" s="2">
        <v>4415</v>
      </c>
      <c r="C98" s="2">
        <v>13615</v>
      </c>
      <c r="D98" s="3">
        <v>10.45</v>
      </c>
      <c r="E98" s="2">
        <v>4</v>
      </c>
      <c r="F98" s="2">
        <v>598</v>
      </c>
      <c r="G98" s="2">
        <v>327</v>
      </c>
      <c r="H98" s="2">
        <v>44</v>
      </c>
      <c r="I98" s="2">
        <v>73</v>
      </c>
      <c r="J98" s="2">
        <v>2799</v>
      </c>
      <c r="K98" t="str">
        <f t="shared" si="5"/>
        <v>Yes</v>
      </c>
      <c r="L98" t="str">
        <f t="shared" si="6"/>
        <v>Yes</v>
      </c>
      <c r="M98" t="str">
        <f t="shared" si="7"/>
        <v>Yes</v>
      </c>
      <c r="N98" t="str">
        <f t="shared" si="8"/>
        <v>No</v>
      </c>
      <c r="O98" t="str">
        <f t="shared" si="10"/>
        <v>Yes</v>
      </c>
    </row>
    <row r="99" spans="1:15" x14ac:dyDescent="0.35">
      <c r="A99" s="1">
        <v>43076</v>
      </c>
      <c r="B99" s="2">
        <v>4091</v>
      </c>
      <c r="C99" s="2">
        <v>11906</v>
      </c>
      <c r="D99" s="3">
        <v>8.9</v>
      </c>
      <c r="E99" s="2">
        <v>10</v>
      </c>
      <c r="F99" s="2">
        <v>556</v>
      </c>
      <c r="G99" s="2">
        <v>350</v>
      </c>
      <c r="H99" s="2">
        <v>35</v>
      </c>
      <c r="I99" s="2">
        <v>55</v>
      </c>
      <c r="J99" s="2">
        <v>2510</v>
      </c>
      <c r="K99" t="str">
        <f t="shared" si="5"/>
        <v>Yes</v>
      </c>
      <c r="L99" t="str">
        <f t="shared" si="6"/>
        <v>Yes</v>
      </c>
      <c r="M99" t="str">
        <f t="shared" si="7"/>
        <v>Yes</v>
      </c>
      <c r="N99" t="str">
        <f t="shared" si="8"/>
        <v>No</v>
      </c>
      <c r="O99" t="str">
        <f t="shared" si="10"/>
        <v>Yes</v>
      </c>
    </row>
    <row r="100" spans="1:15" x14ac:dyDescent="0.35">
      <c r="A100" s="1">
        <v>43077</v>
      </c>
      <c r="B100" s="2">
        <v>3218</v>
      </c>
      <c r="C100" s="2">
        <v>7412</v>
      </c>
      <c r="D100" s="3">
        <v>5.78</v>
      </c>
      <c r="E100" s="2">
        <v>2</v>
      </c>
      <c r="F100" s="2">
        <v>668</v>
      </c>
      <c r="G100" s="2">
        <v>348</v>
      </c>
      <c r="H100" s="2">
        <v>0</v>
      </c>
      <c r="I100" s="2">
        <v>0</v>
      </c>
      <c r="J100" s="2">
        <v>1543</v>
      </c>
      <c r="K100" t="str">
        <f t="shared" si="5"/>
        <v>No</v>
      </c>
      <c r="L100" t="str">
        <f t="shared" si="6"/>
        <v>No</v>
      </c>
      <c r="M100" t="str">
        <f t="shared" si="7"/>
        <v>No</v>
      </c>
      <c r="N100" t="str">
        <f t="shared" si="8"/>
        <v>Yes</v>
      </c>
      <c r="O100" t="str">
        <f t="shared" si="10"/>
        <v>Yes</v>
      </c>
    </row>
    <row r="101" spans="1:15" x14ac:dyDescent="0.35">
      <c r="A101" s="1">
        <v>43078</v>
      </c>
      <c r="B101" s="2">
        <v>4136</v>
      </c>
      <c r="C101" s="2">
        <v>11663</v>
      </c>
      <c r="D101" s="3">
        <v>8.7799999999999994</v>
      </c>
      <c r="E101" s="2">
        <v>8</v>
      </c>
      <c r="F101" s="2">
        <v>524</v>
      </c>
      <c r="G101" s="2">
        <v>308</v>
      </c>
      <c r="H101" s="2">
        <v>39</v>
      </c>
      <c r="I101" s="2">
        <v>68</v>
      </c>
      <c r="J101" s="2">
        <v>2526</v>
      </c>
      <c r="K101" t="str">
        <f t="shared" si="5"/>
        <v>Yes</v>
      </c>
      <c r="L101" t="str">
        <f t="shared" si="6"/>
        <v>Yes</v>
      </c>
      <c r="M101" t="str">
        <f t="shared" si="7"/>
        <v>Yes</v>
      </c>
      <c r="N101" t="str">
        <f t="shared" si="8"/>
        <v>No</v>
      </c>
      <c r="O101" t="str">
        <f t="shared" si="10"/>
        <v>Yes</v>
      </c>
    </row>
    <row r="102" spans="1:15" x14ac:dyDescent="0.35">
      <c r="A102" s="1">
        <v>43079</v>
      </c>
      <c r="B102" s="2">
        <v>3388</v>
      </c>
      <c r="C102" s="2">
        <v>8005</v>
      </c>
      <c r="D102" s="3">
        <v>6.24</v>
      </c>
      <c r="E102" s="2">
        <v>5</v>
      </c>
      <c r="F102" s="2">
        <v>914</v>
      </c>
      <c r="G102" s="2">
        <v>387</v>
      </c>
      <c r="H102" s="2">
        <v>0</v>
      </c>
      <c r="I102" s="2">
        <v>0</v>
      </c>
      <c r="J102" s="2">
        <v>1726</v>
      </c>
      <c r="K102" t="str">
        <f t="shared" si="5"/>
        <v>Yes</v>
      </c>
      <c r="L102" t="str">
        <f t="shared" si="6"/>
        <v>No</v>
      </c>
      <c r="M102" t="str">
        <f t="shared" si="7"/>
        <v>No</v>
      </c>
      <c r="N102" t="str">
        <f t="shared" si="8"/>
        <v>Yes</v>
      </c>
      <c r="O102" t="str">
        <f t="shared" si="10"/>
        <v>Yes</v>
      </c>
    </row>
    <row r="103" spans="1:15" x14ac:dyDescent="0.35">
      <c r="A103" s="1">
        <v>43080</v>
      </c>
      <c r="B103" s="2">
        <v>4879</v>
      </c>
      <c r="C103" s="2">
        <v>15198</v>
      </c>
      <c r="D103" s="3">
        <v>11.62</v>
      </c>
      <c r="E103" s="2">
        <v>17</v>
      </c>
      <c r="F103" s="2">
        <v>668</v>
      </c>
      <c r="G103" s="2">
        <v>401</v>
      </c>
      <c r="H103" s="2">
        <v>33</v>
      </c>
      <c r="I103" s="2">
        <v>101</v>
      </c>
      <c r="J103" s="2">
        <v>3418</v>
      </c>
      <c r="K103" t="str">
        <f t="shared" si="5"/>
        <v>Yes</v>
      </c>
      <c r="L103" t="str">
        <f t="shared" si="6"/>
        <v>Yes</v>
      </c>
      <c r="M103" t="str">
        <f t="shared" si="7"/>
        <v>Yes</v>
      </c>
      <c r="N103" t="str">
        <f t="shared" si="8"/>
        <v>No</v>
      </c>
      <c r="O103" t="str">
        <f t="shared" si="10"/>
        <v>Yes</v>
      </c>
    </row>
    <row r="104" spans="1:15" x14ac:dyDescent="0.35">
      <c r="A104" s="1">
        <v>43081</v>
      </c>
      <c r="B104" s="2">
        <v>4306</v>
      </c>
      <c r="C104" s="2">
        <v>12168</v>
      </c>
      <c r="D104" s="3">
        <v>9.25</v>
      </c>
      <c r="E104" s="2">
        <v>6</v>
      </c>
      <c r="F104" s="2">
        <v>442</v>
      </c>
      <c r="G104" s="2">
        <v>381</v>
      </c>
      <c r="H104" s="2">
        <v>36</v>
      </c>
      <c r="I104" s="2">
        <v>66</v>
      </c>
      <c r="J104" s="2">
        <v>2788</v>
      </c>
      <c r="K104" t="str">
        <f t="shared" si="5"/>
        <v>Yes</v>
      </c>
      <c r="L104" t="str">
        <f t="shared" si="6"/>
        <v>Yes</v>
      </c>
      <c r="M104" t="str">
        <f t="shared" si="7"/>
        <v>Yes</v>
      </c>
      <c r="N104" t="str">
        <f t="shared" si="8"/>
        <v>No</v>
      </c>
      <c r="O104" t="str">
        <f t="shared" si="10"/>
        <v>Yes</v>
      </c>
    </row>
    <row r="105" spans="1:15" x14ac:dyDescent="0.35">
      <c r="A105" s="1">
        <v>43082</v>
      </c>
      <c r="B105" s="2">
        <v>3012</v>
      </c>
      <c r="C105" s="2">
        <v>5883</v>
      </c>
      <c r="D105" s="3">
        <v>4.59</v>
      </c>
      <c r="E105" s="2">
        <v>2</v>
      </c>
      <c r="F105" s="2">
        <v>718</v>
      </c>
      <c r="G105" s="2">
        <v>294</v>
      </c>
      <c r="H105" s="2">
        <v>0</v>
      </c>
      <c r="I105" s="2">
        <v>0</v>
      </c>
      <c r="J105" s="2">
        <v>1249</v>
      </c>
      <c r="K105" t="str">
        <f t="shared" si="5"/>
        <v>No</v>
      </c>
      <c r="L105" t="str">
        <f t="shared" si="6"/>
        <v>No</v>
      </c>
      <c r="M105" t="str">
        <f t="shared" si="7"/>
        <v>No</v>
      </c>
      <c r="N105" t="str">
        <f t="shared" si="8"/>
        <v>Yes</v>
      </c>
      <c r="O105" t="str">
        <f t="shared" si="10"/>
        <v>No</v>
      </c>
    </row>
    <row r="106" spans="1:15" x14ac:dyDescent="0.35">
      <c r="A106" s="1">
        <v>43083</v>
      </c>
      <c r="B106" s="2">
        <v>3748</v>
      </c>
      <c r="C106" s="2">
        <v>7986</v>
      </c>
      <c r="D106" s="3">
        <v>5.67</v>
      </c>
      <c r="E106" s="2">
        <v>2</v>
      </c>
      <c r="F106" s="2">
        <v>870</v>
      </c>
      <c r="G106" s="2">
        <v>157</v>
      </c>
      <c r="H106" s="2">
        <v>27</v>
      </c>
      <c r="I106" s="2">
        <v>87</v>
      </c>
      <c r="J106" s="2">
        <v>1996</v>
      </c>
      <c r="K106" t="str">
        <f t="shared" si="5"/>
        <v>No</v>
      </c>
      <c r="L106" t="str">
        <f t="shared" si="6"/>
        <v>Yes</v>
      </c>
      <c r="M106" t="str">
        <f t="shared" si="7"/>
        <v>Yes</v>
      </c>
      <c r="N106" t="str">
        <f t="shared" si="8"/>
        <v>No</v>
      </c>
      <c r="O106" t="str">
        <f t="shared" si="10"/>
        <v>Yes</v>
      </c>
    </row>
    <row r="107" spans="1:15" x14ac:dyDescent="0.35">
      <c r="A107" s="1">
        <v>43084</v>
      </c>
      <c r="B107" s="2">
        <v>2101</v>
      </c>
      <c r="C107" s="2">
        <v>0</v>
      </c>
      <c r="D107" s="3">
        <v>0</v>
      </c>
      <c r="E107" s="2">
        <v>0</v>
      </c>
      <c r="F107" s="2">
        <v>1440</v>
      </c>
      <c r="G107" s="2">
        <v>0</v>
      </c>
      <c r="H107" s="2">
        <v>0</v>
      </c>
      <c r="I107" s="2">
        <v>0</v>
      </c>
      <c r="J107" s="2">
        <v>0</v>
      </c>
      <c r="K107" t="str">
        <f t="shared" si="5"/>
        <v>No</v>
      </c>
      <c r="L107" t="str">
        <f t="shared" si="6"/>
        <v>No</v>
      </c>
      <c r="M107" t="str">
        <f t="shared" si="7"/>
        <v>No</v>
      </c>
      <c r="N107" t="str">
        <f t="shared" si="8"/>
        <v>Yes</v>
      </c>
      <c r="O107" t="str">
        <f t="shared" si="10"/>
        <v>No</v>
      </c>
    </row>
    <row r="108" spans="1:15" x14ac:dyDescent="0.35">
      <c r="A108" s="1">
        <v>43085</v>
      </c>
      <c r="B108" s="2">
        <v>2103</v>
      </c>
      <c r="C108" s="2">
        <v>0</v>
      </c>
      <c r="D108" s="3">
        <v>0</v>
      </c>
      <c r="E108" s="2">
        <v>0</v>
      </c>
      <c r="F108" s="2">
        <v>1440</v>
      </c>
      <c r="G108" s="2">
        <v>0</v>
      </c>
      <c r="H108" s="2">
        <v>0</v>
      </c>
      <c r="I108" s="2">
        <v>0</v>
      </c>
      <c r="J108" s="2">
        <v>0</v>
      </c>
      <c r="K108" t="str">
        <f t="shared" si="5"/>
        <v>No</v>
      </c>
      <c r="L108" t="str">
        <f t="shared" si="6"/>
        <v>No</v>
      </c>
      <c r="M108" t="str">
        <f t="shared" si="7"/>
        <v>No</v>
      </c>
      <c r="N108" t="str">
        <f t="shared" si="8"/>
        <v>Yes</v>
      </c>
      <c r="O108" t="str">
        <f t="shared" si="10"/>
        <v>No</v>
      </c>
    </row>
    <row r="109" spans="1:15" x14ac:dyDescent="0.35">
      <c r="A109" s="1">
        <v>43086</v>
      </c>
      <c r="B109" s="2">
        <v>2100</v>
      </c>
      <c r="C109" s="2">
        <v>0</v>
      </c>
      <c r="D109" s="3">
        <v>0</v>
      </c>
      <c r="E109" s="2">
        <v>0</v>
      </c>
      <c r="F109" s="2">
        <v>1440</v>
      </c>
      <c r="G109" s="2">
        <v>0</v>
      </c>
      <c r="H109" s="2">
        <v>0</v>
      </c>
      <c r="I109" s="2">
        <v>0</v>
      </c>
      <c r="J109" s="2">
        <v>0</v>
      </c>
      <c r="K109" t="str">
        <f t="shared" si="5"/>
        <v>No</v>
      </c>
      <c r="L109" t="str">
        <f t="shared" si="6"/>
        <v>No</v>
      </c>
      <c r="M109" t="str">
        <f t="shared" si="7"/>
        <v>No</v>
      </c>
      <c r="N109" t="str">
        <f t="shared" si="8"/>
        <v>Yes</v>
      </c>
      <c r="O109" t="str">
        <f t="shared" si="10"/>
        <v>No</v>
      </c>
    </row>
    <row r="110" spans="1:15" x14ac:dyDescent="0.35">
      <c r="A110" s="1">
        <v>43087</v>
      </c>
      <c r="B110" s="2">
        <v>2877</v>
      </c>
      <c r="C110" s="2">
        <v>5174</v>
      </c>
      <c r="D110" s="3">
        <v>4.04</v>
      </c>
      <c r="E110" s="2">
        <v>1</v>
      </c>
      <c r="F110" s="2">
        <v>1209</v>
      </c>
      <c r="G110" s="2">
        <v>231</v>
      </c>
      <c r="H110" s="2">
        <v>0</v>
      </c>
      <c r="I110" s="2">
        <v>0</v>
      </c>
      <c r="J110" s="2">
        <v>1038</v>
      </c>
      <c r="K110" t="str">
        <f t="shared" si="5"/>
        <v>No</v>
      </c>
      <c r="L110" t="str">
        <f t="shared" si="6"/>
        <v>No</v>
      </c>
      <c r="M110" t="str">
        <f t="shared" si="7"/>
        <v>No</v>
      </c>
      <c r="N110" t="str">
        <f t="shared" si="8"/>
        <v>Yes</v>
      </c>
      <c r="O110" t="str">
        <f t="shared" ref="O110:O173" si="11">IF(D110&gt;5,"Yes","No")</f>
        <v>No</v>
      </c>
    </row>
    <row r="111" spans="1:15" x14ac:dyDescent="0.35">
      <c r="A111" s="1">
        <v>43088</v>
      </c>
      <c r="B111" s="2">
        <v>3432</v>
      </c>
      <c r="C111" s="2">
        <v>10443</v>
      </c>
      <c r="D111" s="3">
        <v>8.15</v>
      </c>
      <c r="E111" s="2">
        <v>5</v>
      </c>
      <c r="F111" s="2">
        <v>675</v>
      </c>
      <c r="G111" s="2">
        <v>366</v>
      </c>
      <c r="H111" s="2">
        <v>3</v>
      </c>
      <c r="I111" s="2">
        <v>5</v>
      </c>
      <c r="J111" s="2">
        <v>1778</v>
      </c>
      <c r="K111" t="str">
        <f t="shared" si="5"/>
        <v>Yes</v>
      </c>
      <c r="L111" t="str">
        <f t="shared" si="6"/>
        <v>Yes</v>
      </c>
      <c r="M111" t="str">
        <f t="shared" si="7"/>
        <v>No</v>
      </c>
      <c r="N111" t="str">
        <f t="shared" si="8"/>
        <v>Yes</v>
      </c>
      <c r="O111" t="str">
        <f t="shared" si="11"/>
        <v>Yes</v>
      </c>
    </row>
    <row r="112" spans="1:15" x14ac:dyDescent="0.35">
      <c r="A112" s="1">
        <v>43089</v>
      </c>
      <c r="B112" s="2">
        <v>4602</v>
      </c>
      <c r="C112" s="2">
        <v>14637</v>
      </c>
      <c r="D112" s="3">
        <v>10.87</v>
      </c>
      <c r="E112" s="2">
        <v>6</v>
      </c>
      <c r="F112" s="2">
        <v>523</v>
      </c>
      <c r="G112" s="2">
        <v>361</v>
      </c>
      <c r="H112" s="2">
        <v>42</v>
      </c>
      <c r="I112" s="2">
        <v>92</v>
      </c>
      <c r="J112" s="2">
        <v>3080</v>
      </c>
      <c r="K112" t="str">
        <f t="shared" si="5"/>
        <v>Yes</v>
      </c>
      <c r="L112" t="str">
        <f t="shared" si="6"/>
        <v>Yes</v>
      </c>
      <c r="M112" t="str">
        <f t="shared" si="7"/>
        <v>Yes</v>
      </c>
      <c r="N112" t="str">
        <f t="shared" si="8"/>
        <v>No</v>
      </c>
      <c r="O112" t="str">
        <f t="shared" si="11"/>
        <v>Yes</v>
      </c>
    </row>
    <row r="113" spans="1:15" x14ac:dyDescent="0.35">
      <c r="A113" s="1">
        <v>43090</v>
      </c>
      <c r="B113" s="2">
        <v>4448</v>
      </c>
      <c r="C113" s="2">
        <v>12176</v>
      </c>
      <c r="D113" s="3">
        <v>9.0299999999999994</v>
      </c>
      <c r="E113" s="2">
        <v>5</v>
      </c>
      <c r="F113" s="2">
        <v>551</v>
      </c>
      <c r="G113" s="2">
        <v>319</v>
      </c>
      <c r="H113" s="2">
        <v>54</v>
      </c>
      <c r="I113" s="2">
        <v>82</v>
      </c>
      <c r="J113" s="2">
        <v>2883</v>
      </c>
      <c r="K113" t="str">
        <f t="shared" si="5"/>
        <v>Yes</v>
      </c>
      <c r="L113" t="str">
        <f t="shared" si="6"/>
        <v>Yes</v>
      </c>
      <c r="M113" t="str">
        <f t="shared" si="7"/>
        <v>Yes</v>
      </c>
      <c r="N113" t="str">
        <f t="shared" si="8"/>
        <v>No</v>
      </c>
      <c r="O113" t="str">
        <f t="shared" si="11"/>
        <v>Yes</v>
      </c>
    </row>
    <row r="114" spans="1:15" x14ac:dyDescent="0.35">
      <c r="A114" s="1">
        <v>43091</v>
      </c>
      <c r="B114" s="2">
        <v>3082</v>
      </c>
      <c r="C114" s="2">
        <v>6700</v>
      </c>
      <c r="D114" s="3">
        <v>5.23</v>
      </c>
      <c r="E114" s="2">
        <v>6</v>
      </c>
      <c r="F114" s="2">
        <v>746</v>
      </c>
      <c r="G114" s="2">
        <v>250</v>
      </c>
      <c r="H114" s="2">
        <v>4</v>
      </c>
      <c r="I114" s="2">
        <v>7</v>
      </c>
      <c r="J114" s="2">
        <v>1250</v>
      </c>
      <c r="K114" t="str">
        <f t="shared" si="5"/>
        <v>No</v>
      </c>
      <c r="L114" t="str">
        <f t="shared" si="6"/>
        <v>No</v>
      </c>
      <c r="M114" t="str">
        <f t="shared" si="7"/>
        <v>No</v>
      </c>
      <c r="N114" t="str">
        <f t="shared" si="8"/>
        <v>Yes</v>
      </c>
      <c r="O114" t="str">
        <f t="shared" si="11"/>
        <v>Yes</v>
      </c>
    </row>
    <row r="115" spans="1:15" x14ac:dyDescent="0.35">
      <c r="A115" s="1">
        <v>43092</v>
      </c>
      <c r="B115" s="2">
        <v>4487</v>
      </c>
      <c r="C115" s="2">
        <v>11970</v>
      </c>
      <c r="D115" s="3">
        <v>8.92</v>
      </c>
      <c r="E115" s="2">
        <v>5</v>
      </c>
      <c r="F115" s="2">
        <v>631</v>
      </c>
      <c r="G115" s="2">
        <v>312</v>
      </c>
      <c r="H115" s="2">
        <v>14</v>
      </c>
      <c r="I115" s="2">
        <v>89</v>
      </c>
      <c r="J115" s="2">
        <v>2805</v>
      </c>
      <c r="K115" t="str">
        <f t="shared" si="5"/>
        <v>Yes</v>
      </c>
      <c r="L115" t="str">
        <f t="shared" si="6"/>
        <v>Yes</v>
      </c>
      <c r="M115" t="str">
        <f t="shared" si="7"/>
        <v>Yes</v>
      </c>
      <c r="N115" t="str">
        <f t="shared" si="8"/>
        <v>No</v>
      </c>
      <c r="O115" t="str">
        <f t="shared" si="11"/>
        <v>Yes</v>
      </c>
    </row>
    <row r="116" spans="1:15" x14ac:dyDescent="0.35">
      <c r="A116" s="1">
        <v>43093</v>
      </c>
      <c r="B116" s="2">
        <v>3999</v>
      </c>
      <c r="C116" s="2">
        <v>9809</v>
      </c>
      <c r="D116" s="3">
        <v>7.22</v>
      </c>
      <c r="E116" s="2">
        <v>5</v>
      </c>
      <c r="F116" s="2">
        <v>621</v>
      </c>
      <c r="G116" s="2">
        <v>281</v>
      </c>
      <c r="H116" s="2">
        <v>36</v>
      </c>
      <c r="I116" s="2">
        <v>66</v>
      </c>
      <c r="J116" s="2">
        <v>2283</v>
      </c>
      <c r="K116" t="str">
        <f t="shared" si="5"/>
        <v>Yes</v>
      </c>
      <c r="L116" t="str">
        <f t="shared" si="6"/>
        <v>Yes</v>
      </c>
      <c r="M116" t="str">
        <f t="shared" si="7"/>
        <v>Yes</v>
      </c>
      <c r="N116" t="str">
        <f t="shared" si="8"/>
        <v>No</v>
      </c>
      <c r="O116" t="str">
        <f t="shared" si="11"/>
        <v>Yes</v>
      </c>
    </row>
    <row r="117" spans="1:15" x14ac:dyDescent="0.35">
      <c r="A117" s="1">
        <v>43094</v>
      </c>
      <c r="B117" s="2">
        <v>3134</v>
      </c>
      <c r="C117" s="2">
        <v>5813</v>
      </c>
      <c r="D117" s="3">
        <v>4.53</v>
      </c>
      <c r="E117" s="2">
        <v>4</v>
      </c>
      <c r="F117" s="2">
        <v>756</v>
      </c>
      <c r="G117" s="2">
        <v>299</v>
      </c>
      <c r="H117" s="2">
        <v>0</v>
      </c>
      <c r="I117" s="2">
        <v>0</v>
      </c>
      <c r="J117" s="2">
        <v>1325</v>
      </c>
      <c r="K117" t="str">
        <f t="shared" si="5"/>
        <v>No</v>
      </c>
      <c r="L117" t="str">
        <f t="shared" si="6"/>
        <v>No</v>
      </c>
      <c r="M117" t="str">
        <f t="shared" si="7"/>
        <v>No</v>
      </c>
      <c r="N117" t="str">
        <f t="shared" si="8"/>
        <v>Yes</v>
      </c>
      <c r="O117" t="str">
        <f t="shared" si="11"/>
        <v>No</v>
      </c>
    </row>
    <row r="118" spans="1:15" x14ac:dyDescent="0.35">
      <c r="A118" s="1">
        <v>43095</v>
      </c>
      <c r="B118" s="2">
        <v>3121</v>
      </c>
      <c r="C118" s="2">
        <v>6635</v>
      </c>
      <c r="D118" s="3">
        <v>5.18</v>
      </c>
      <c r="E118" s="2">
        <v>1</v>
      </c>
      <c r="F118" s="2">
        <v>758</v>
      </c>
      <c r="G118" s="2">
        <v>307</v>
      </c>
      <c r="H118" s="2">
        <v>0</v>
      </c>
      <c r="I118" s="2">
        <v>0</v>
      </c>
      <c r="J118" s="2">
        <v>1370</v>
      </c>
      <c r="K118" t="str">
        <f t="shared" si="5"/>
        <v>No</v>
      </c>
      <c r="L118" t="str">
        <f t="shared" si="6"/>
        <v>No</v>
      </c>
      <c r="M118" t="str">
        <f t="shared" si="7"/>
        <v>No</v>
      </c>
      <c r="N118" t="str">
        <f t="shared" si="8"/>
        <v>Yes</v>
      </c>
      <c r="O118" t="str">
        <f t="shared" si="11"/>
        <v>Yes</v>
      </c>
    </row>
    <row r="119" spans="1:15" x14ac:dyDescent="0.35">
      <c r="A119" s="1">
        <v>43096</v>
      </c>
      <c r="B119" s="2">
        <v>4192</v>
      </c>
      <c r="C119" s="2">
        <v>11924</v>
      </c>
      <c r="D119" s="3">
        <v>8.84</v>
      </c>
      <c r="E119" s="2">
        <v>20</v>
      </c>
      <c r="F119" s="2">
        <v>590</v>
      </c>
      <c r="G119" s="2">
        <v>346</v>
      </c>
      <c r="H119" s="2">
        <v>17</v>
      </c>
      <c r="I119" s="2">
        <v>72</v>
      </c>
      <c r="J119" s="2">
        <v>2607</v>
      </c>
      <c r="K119" t="str">
        <f t="shared" si="5"/>
        <v>Yes</v>
      </c>
      <c r="L119" t="str">
        <f t="shared" si="6"/>
        <v>Yes</v>
      </c>
      <c r="M119" t="str">
        <f t="shared" si="7"/>
        <v>Yes</v>
      </c>
      <c r="N119" t="str">
        <f t="shared" si="8"/>
        <v>No</v>
      </c>
      <c r="O119" t="str">
        <f t="shared" si="11"/>
        <v>Yes</v>
      </c>
    </row>
    <row r="120" spans="1:15" x14ac:dyDescent="0.35">
      <c r="A120" s="1">
        <v>43097</v>
      </c>
      <c r="B120" s="2">
        <v>4024</v>
      </c>
      <c r="C120" s="2">
        <v>11047</v>
      </c>
      <c r="D120" s="3">
        <v>8.1999999999999993</v>
      </c>
      <c r="E120" s="2">
        <v>7</v>
      </c>
      <c r="F120" s="2">
        <v>577</v>
      </c>
      <c r="G120" s="2">
        <v>324</v>
      </c>
      <c r="H120" s="2">
        <v>41</v>
      </c>
      <c r="I120" s="2">
        <v>52</v>
      </c>
      <c r="J120" s="2">
        <v>2385</v>
      </c>
      <c r="K120" t="str">
        <f t="shared" si="5"/>
        <v>Yes</v>
      </c>
      <c r="L120" t="str">
        <f t="shared" si="6"/>
        <v>Yes</v>
      </c>
      <c r="M120" t="str">
        <f t="shared" si="7"/>
        <v>Yes</v>
      </c>
      <c r="N120" t="str">
        <f t="shared" si="8"/>
        <v>No</v>
      </c>
      <c r="O120" t="str">
        <f t="shared" si="11"/>
        <v>Yes</v>
      </c>
    </row>
    <row r="121" spans="1:15" x14ac:dyDescent="0.35">
      <c r="A121" s="1">
        <v>43098</v>
      </c>
      <c r="B121" s="2">
        <v>4255</v>
      </c>
      <c r="C121" s="2">
        <v>11730</v>
      </c>
      <c r="D121" s="3">
        <v>8.74</v>
      </c>
      <c r="E121" s="2">
        <v>4</v>
      </c>
      <c r="F121" s="2">
        <v>563</v>
      </c>
      <c r="G121" s="2">
        <v>350</v>
      </c>
      <c r="H121" s="2">
        <v>29</v>
      </c>
      <c r="I121" s="2">
        <v>66</v>
      </c>
      <c r="J121" s="2">
        <v>2671</v>
      </c>
      <c r="K121" t="str">
        <f t="shared" si="5"/>
        <v>Yes</v>
      </c>
      <c r="L121" t="str">
        <f t="shared" si="6"/>
        <v>Yes</v>
      </c>
      <c r="M121" t="str">
        <f t="shared" si="7"/>
        <v>Yes</v>
      </c>
      <c r="N121" t="str">
        <f t="shared" si="8"/>
        <v>No</v>
      </c>
      <c r="O121" t="str">
        <f t="shared" si="11"/>
        <v>Yes</v>
      </c>
    </row>
    <row r="122" spans="1:15" x14ac:dyDescent="0.35">
      <c r="A122" s="1">
        <v>43099</v>
      </c>
      <c r="B122" s="2">
        <v>3042</v>
      </c>
      <c r="C122" s="2">
        <v>6827</v>
      </c>
      <c r="D122" s="3">
        <v>5.33</v>
      </c>
      <c r="E122" s="2">
        <v>4</v>
      </c>
      <c r="F122" s="2">
        <v>754</v>
      </c>
      <c r="G122" s="2">
        <v>269</v>
      </c>
      <c r="H122" s="2">
        <v>0</v>
      </c>
      <c r="I122" s="2">
        <v>0</v>
      </c>
      <c r="J122" s="2">
        <v>1225</v>
      </c>
      <c r="K122" t="str">
        <f t="shared" si="5"/>
        <v>No</v>
      </c>
      <c r="L122" t="str">
        <f t="shared" si="6"/>
        <v>No</v>
      </c>
      <c r="M122" t="str">
        <f t="shared" si="7"/>
        <v>No</v>
      </c>
      <c r="N122" t="str">
        <f t="shared" si="8"/>
        <v>Yes</v>
      </c>
      <c r="O122" t="str">
        <f t="shared" si="11"/>
        <v>Yes</v>
      </c>
    </row>
    <row r="123" spans="1:15" x14ac:dyDescent="0.35">
      <c r="A123" s="1">
        <v>43100</v>
      </c>
      <c r="B123" s="2">
        <v>3102</v>
      </c>
      <c r="C123" s="2">
        <v>6872</v>
      </c>
      <c r="D123" s="3">
        <v>5.36</v>
      </c>
      <c r="E123" s="2">
        <v>1</v>
      </c>
      <c r="F123" s="2">
        <v>650</v>
      </c>
      <c r="G123" s="2">
        <v>304</v>
      </c>
      <c r="H123" s="2">
        <v>0</v>
      </c>
      <c r="I123" s="2">
        <v>0</v>
      </c>
      <c r="J123" s="2">
        <v>1345</v>
      </c>
      <c r="K123" t="str">
        <f t="shared" si="5"/>
        <v>No</v>
      </c>
      <c r="L123" t="str">
        <f t="shared" si="6"/>
        <v>No</v>
      </c>
      <c r="M123" t="str">
        <f t="shared" si="7"/>
        <v>No</v>
      </c>
      <c r="N123" t="str">
        <f t="shared" si="8"/>
        <v>Yes</v>
      </c>
      <c r="O123" t="str">
        <f t="shared" si="11"/>
        <v>Yes</v>
      </c>
    </row>
    <row r="124" spans="1:15" x14ac:dyDescent="0.35">
      <c r="A124" s="1">
        <v>43101</v>
      </c>
      <c r="B124" s="2">
        <v>3006</v>
      </c>
      <c r="C124" s="2">
        <v>6574</v>
      </c>
      <c r="D124" s="3">
        <v>5.1100000000000003</v>
      </c>
      <c r="E124" s="2">
        <v>0</v>
      </c>
      <c r="F124">
        <v>699</v>
      </c>
      <c r="G124">
        <v>295</v>
      </c>
      <c r="H124" s="2">
        <v>0</v>
      </c>
      <c r="I124" s="2">
        <v>0</v>
      </c>
      <c r="J124" s="2">
        <v>1265</v>
      </c>
      <c r="K124" t="str">
        <f t="shared" si="5"/>
        <v>No</v>
      </c>
      <c r="L124" t="str">
        <f t="shared" si="6"/>
        <v>No</v>
      </c>
      <c r="M124" t="str">
        <f t="shared" si="7"/>
        <v>No</v>
      </c>
      <c r="N124" t="str">
        <f t="shared" si="8"/>
        <v>Yes</v>
      </c>
      <c r="O124" t="str">
        <f t="shared" si="11"/>
        <v>Yes</v>
      </c>
    </row>
    <row r="125" spans="1:15" x14ac:dyDescent="0.35">
      <c r="A125" s="1">
        <v>43102</v>
      </c>
      <c r="B125" s="2">
        <v>3262</v>
      </c>
      <c r="C125" s="2">
        <v>8239</v>
      </c>
      <c r="D125" s="3">
        <v>6.43</v>
      </c>
      <c r="E125" s="2">
        <v>16</v>
      </c>
      <c r="F125">
        <v>812</v>
      </c>
      <c r="G125">
        <v>312</v>
      </c>
      <c r="H125" s="2">
        <v>0</v>
      </c>
      <c r="I125" s="2">
        <v>0</v>
      </c>
      <c r="J125" s="2">
        <v>1485</v>
      </c>
      <c r="K125" t="str">
        <f t="shared" si="5"/>
        <v>Yes</v>
      </c>
      <c r="L125" t="str">
        <f t="shared" si="6"/>
        <v>No</v>
      </c>
      <c r="M125" t="str">
        <f t="shared" si="7"/>
        <v>No</v>
      </c>
      <c r="N125" t="str">
        <f t="shared" si="8"/>
        <v>Yes</v>
      </c>
      <c r="O125" t="str">
        <f t="shared" si="11"/>
        <v>Yes</v>
      </c>
    </row>
    <row r="126" spans="1:15" x14ac:dyDescent="0.35">
      <c r="A126" s="1">
        <v>43103</v>
      </c>
      <c r="B126" s="2">
        <v>3372</v>
      </c>
      <c r="C126" s="2">
        <v>6634</v>
      </c>
      <c r="D126" s="3">
        <v>5.17</v>
      </c>
      <c r="E126" s="2">
        <v>23</v>
      </c>
      <c r="F126">
        <v>658</v>
      </c>
      <c r="G126">
        <v>268</v>
      </c>
      <c r="H126" s="2">
        <v>0</v>
      </c>
      <c r="I126" s="2">
        <v>0</v>
      </c>
      <c r="J126" s="2">
        <v>1403</v>
      </c>
      <c r="K126" t="str">
        <f t="shared" si="5"/>
        <v>No</v>
      </c>
      <c r="L126" t="str">
        <f t="shared" si="6"/>
        <v>No</v>
      </c>
      <c r="M126" t="str">
        <f t="shared" si="7"/>
        <v>No</v>
      </c>
      <c r="N126" t="str">
        <f t="shared" si="8"/>
        <v>Yes</v>
      </c>
      <c r="O126" t="str">
        <f t="shared" si="11"/>
        <v>Yes</v>
      </c>
    </row>
    <row r="127" spans="1:15" x14ac:dyDescent="0.35">
      <c r="A127" s="1">
        <v>43104</v>
      </c>
      <c r="B127" s="2">
        <v>3765</v>
      </c>
      <c r="C127" s="2">
        <v>15038</v>
      </c>
      <c r="D127" s="3">
        <v>11.73</v>
      </c>
      <c r="E127" s="2">
        <v>4</v>
      </c>
      <c r="F127">
        <v>582</v>
      </c>
      <c r="G127">
        <v>228</v>
      </c>
      <c r="H127" s="2">
        <v>29</v>
      </c>
      <c r="I127" s="2">
        <v>67</v>
      </c>
      <c r="J127" s="2">
        <v>1943</v>
      </c>
      <c r="K127" t="str">
        <f t="shared" si="5"/>
        <v>Yes</v>
      </c>
      <c r="L127" t="str">
        <f t="shared" si="6"/>
        <v>Yes</v>
      </c>
      <c r="M127" t="str">
        <f t="shared" si="7"/>
        <v>Yes</v>
      </c>
      <c r="N127" t="str">
        <f t="shared" si="8"/>
        <v>No</v>
      </c>
      <c r="O127" t="str">
        <f t="shared" si="11"/>
        <v>Yes</v>
      </c>
    </row>
    <row r="128" spans="1:15" x14ac:dyDescent="0.35">
      <c r="A128" s="1">
        <v>43105</v>
      </c>
      <c r="B128" s="2">
        <v>3195</v>
      </c>
      <c r="C128" s="2">
        <v>7481</v>
      </c>
      <c r="D128" s="3">
        <v>5.84</v>
      </c>
      <c r="E128" s="2">
        <v>9</v>
      </c>
      <c r="F128">
        <v>699</v>
      </c>
      <c r="G128">
        <v>229</v>
      </c>
      <c r="H128" s="2">
        <v>19</v>
      </c>
      <c r="I128" s="2">
        <v>0</v>
      </c>
      <c r="J128" s="2">
        <v>1212</v>
      </c>
      <c r="K128" t="str">
        <f t="shared" si="5"/>
        <v>No</v>
      </c>
      <c r="L128" t="str">
        <f t="shared" si="6"/>
        <v>No</v>
      </c>
      <c r="M128" t="str">
        <f t="shared" si="7"/>
        <v>No</v>
      </c>
      <c r="N128" t="str">
        <f t="shared" si="8"/>
        <v>Yes</v>
      </c>
      <c r="O128" t="str">
        <f t="shared" si="11"/>
        <v>Yes</v>
      </c>
    </row>
    <row r="129" spans="1:15" x14ac:dyDescent="0.35">
      <c r="A129" s="1">
        <v>43106</v>
      </c>
      <c r="B129" s="2">
        <v>3870</v>
      </c>
      <c r="C129" s="2">
        <v>10504</v>
      </c>
      <c r="D129" s="3">
        <v>7.8</v>
      </c>
      <c r="E129" s="2">
        <v>10</v>
      </c>
      <c r="F129">
        <v>685</v>
      </c>
      <c r="G129">
        <v>289</v>
      </c>
      <c r="H129" s="2">
        <v>37</v>
      </c>
      <c r="I129" s="2">
        <v>58</v>
      </c>
      <c r="J129" s="2">
        <v>2253</v>
      </c>
      <c r="K129" t="str">
        <f t="shared" si="5"/>
        <v>Yes</v>
      </c>
      <c r="L129" t="str">
        <f t="shared" si="6"/>
        <v>Yes</v>
      </c>
      <c r="M129" t="str">
        <f t="shared" si="7"/>
        <v>Yes</v>
      </c>
      <c r="N129" t="str">
        <f t="shared" si="8"/>
        <v>No</v>
      </c>
      <c r="O129" t="str">
        <f t="shared" si="11"/>
        <v>Yes</v>
      </c>
    </row>
    <row r="130" spans="1:15" x14ac:dyDescent="0.35">
      <c r="A130" s="1">
        <v>43107</v>
      </c>
      <c r="B130" s="2">
        <v>3795</v>
      </c>
      <c r="C130" s="2">
        <v>9245</v>
      </c>
      <c r="D130" s="3">
        <v>6.93</v>
      </c>
      <c r="E130" s="2">
        <v>14</v>
      </c>
      <c r="F130">
        <v>552</v>
      </c>
      <c r="G130">
        <v>298</v>
      </c>
      <c r="H130" s="2">
        <v>28</v>
      </c>
      <c r="I130" s="2">
        <v>40</v>
      </c>
      <c r="J130" s="2">
        <v>2105</v>
      </c>
      <c r="K130" t="str">
        <f t="shared" si="5"/>
        <v>Yes</v>
      </c>
      <c r="L130" t="str">
        <f t="shared" si="6"/>
        <v>Yes</v>
      </c>
      <c r="M130" t="str">
        <f t="shared" si="7"/>
        <v>Yes</v>
      </c>
      <c r="N130" t="str">
        <f t="shared" si="8"/>
        <v>No</v>
      </c>
      <c r="O130" t="str">
        <f t="shared" si="11"/>
        <v>Yes</v>
      </c>
    </row>
    <row r="131" spans="1:15" x14ac:dyDescent="0.35">
      <c r="A131" s="1">
        <v>43108</v>
      </c>
      <c r="B131" s="2">
        <v>3674</v>
      </c>
      <c r="C131" s="2">
        <v>10130</v>
      </c>
      <c r="D131" s="3">
        <v>7.64</v>
      </c>
      <c r="E131" s="2">
        <v>9</v>
      </c>
      <c r="F131">
        <v>738</v>
      </c>
      <c r="G131">
        <v>282</v>
      </c>
      <c r="H131" s="2">
        <v>16</v>
      </c>
      <c r="I131" s="2">
        <v>54</v>
      </c>
      <c r="J131" s="2">
        <v>2017</v>
      </c>
      <c r="K131" t="str">
        <f t="shared" ref="K131:K194" si="12">IF(C131&gt;8000,"Yes","No")</f>
        <v>Yes</v>
      </c>
      <c r="L131" t="str">
        <f t="shared" ref="L131:L194" si="13">IF(B131&gt;3400,"Yes","No")</f>
        <v>Yes</v>
      </c>
      <c r="M131" t="str">
        <f t="shared" ref="M131:M194" si="14">IF(I131&gt;30,"Yes","No")</f>
        <v>Yes</v>
      </c>
      <c r="N131" t="str">
        <f t="shared" ref="N131:N194" si="15">IF(I131+H131&lt;30,"Yes","No")</f>
        <v>No</v>
      </c>
      <c r="O131" t="str">
        <f t="shared" si="11"/>
        <v>Yes</v>
      </c>
    </row>
    <row r="132" spans="1:15" x14ac:dyDescent="0.35">
      <c r="A132" s="1">
        <v>43109</v>
      </c>
      <c r="B132" s="2">
        <v>3673</v>
      </c>
      <c r="C132" s="2">
        <v>13366</v>
      </c>
      <c r="D132" s="3">
        <v>10.41</v>
      </c>
      <c r="E132" s="2">
        <v>4</v>
      </c>
      <c r="F132">
        <v>559</v>
      </c>
      <c r="G132">
        <v>382</v>
      </c>
      <c r="H132" s="2">
        <v>3</v>
      </c>
      <c r="I132" s="2">
        <v>24</v>
      </c>
      <c r="J132" s="2">
        <v>2109</v>
      </c>
      <c r="K132" t="str">
        <f t="shared" si="12"/>
        <v>Yes</v>
      </c>
      <c r="L132" t="str">
        <f t="shared" si="13"/>
        <v>Yes</v>
      </c>
      <c r="M132" t="str">
        <f t="shared" si="14"/>
        <v>No</v>
      </c>
      <c r="N132" t="str">
        <f t="shared" si="15"/>
        <v>Yes</v>
      </c>
      <c r="O132" t="str">
        <f t="shared" si="11"/>
        <v>Yes</v>
      </c>
    </row>
    <row r="133" spans="1:15" x14ac:dyDescent="0.35">
      <c r="A133" s="1">
        <v>43110</v>
      </c>
      <c r="B133" s="2">
        <v>4220</v>
      </c>
      <c r="C133" s="2">
        <v>10799</v>
      </c>
      <c r="D133" s="3">
        <v>7.99</v>
      </c>
      <c r="E133" s="2">
        <v>9</v>
      </c>
      <c r="F133">
        <v>568</v>
      </c>
      <c r="G133">
        <v>337</v>
      </c>
      <c r="H133" s="2">
        <v>29</v>
      </c>
      <c r="I133" s="2">
        <v>65</v>
      </c>
      <c r="J133" s="2">
        <v>2606</v>
      </c>
      <c r="K133" t="str">
        <f t="shared" si="12"/>
        <v>Yes</v>
      </c>
      <c r="L133" t="str">
        <f t="shared" si="13"/>
        <v>Yes</v>
      </c>
      <c r="M133" t="str">
        <f t="shared" si="14"/>
        <v>Yes</v>
      </c>
      <c r="N133" t="str">
        <f t="shared" si="15"/>
        <v>No</v>
      </c>
      <c r="O133" t="str">
        <f t="shared" si="11"/>
        <v>Yes</v>
      </c>
    </row>
    <row r="134" spans="1:15" x14ac:dyDescent="0.35">
      <c r="A134" s="1">
        <v>43111</v>
      </c>
      <c r="B134" s="2">
        <v>4117</v>
      </c>
      <c r="C134" s="2">
        <v>11812</v>
      </c>
      <c r="D134" s="3">
        <v>8.6999999999999993</v>
      </c>
      <c r="E134" s="2">
        <v>7</v>
      </c>
      <c r="F134">
        <v>605</v>
      </c>
      <c r="G134">
        <v>286</v>
      </c>
      <c r="H134" s="2">
        <v>37</v>
      </c>
      <c r="I134" s="2">
        <v>83</v>
      </c>
      <c r="J134" s="2">
        <v>2528</v>
      </c>
      <c r="K134" t="str">
        <f t="shared" si="12"/>
        <v>Yes</v>
      </c>
      <c r="L134" t="str">
        <f t="shared" si="13"/>
        <v>Yes</v>
      </c>
      <c r="M134" t="str">
        <f t="shared" si="14"/>
        <v>Yes</v>
      </c>
      <c r="N134" t="str">
        <f t="shared" si="15"/>
        <v>No</v>
      </c>
      <c r="O134" t="str">
        <f t="shared" si="11"/>
        <v>Yes</v>
      </c>
    </row>
    <row r="135" spans="1:15" x14ac:dyDescent="0.35">
      <c r="A135" s="1">
        <v>43112</v>
      </c>
      <c r="B135" s="2">
        <v>3692</v>
      </c>
      <c r="C135" s="2">
        <v>13322</v>
      </c>
      <c r="D135" s="3">
        <v>10.33</v>
      </c>
      <c r="E135" s="2">
        <v>10</v>
      </c>
      <c r="F135">
        <v>674</v>
      </c>
      <c r="G135">
        <v>325</v>
      </c>
      <c r="H135" s="2">
        <v>1</v>
      </c>
      <c r="I135" s="2">
        <v>48</v>
      </c>
      <c r="J135" s="2">
        <v>2084</v>
      </c>
      <c r="K135" t="str">
        <f t="shared" si="12"/>
        <v>Yes</v>
      </c>
      <c r="L135" t="str">
        <f t="shared" si="13"/>
        <v>Yes</v>
      </c>
      <c r="M135" t="str">
        <f t="shared" si="14"/>
        <v>Yes</v>
      </c>
      <c r="N135" t="str">
        <f t="shared" si="15"/>
        <v>No</v>
      </c>
      <c r="O135" t="str">
        <f t="shared" si="11"/>
        <v>Yes</v>
      </c>
    </row>
    <row r="136" spans="1:15" x14ac:dyDescent="0.35">
      <c r="A136" s="1">
        <v>43113</v>
      </c>
      <c r="B136" s="2">
        <v>4149</v>
      </c>
      <c r="C136" s="2">
        <v>9426</v>
      </c>
      <c r="D136" s="3">
        <v>6.94</v>
      </c>
      <c r="E136" s="2">
        <v>8</v>
      </c>
      <c r="F136">
        <v>546</v>
      </c>
      <c r="G136">
        <v>269</v>
      </c>
      <c r="H136" s="2">
        <v>13</v>
      </c>
      <c r="I136" s="2">
        <v>96</v>
      </c>
      <c r="J136" s="2">
        <v>2513</v>
      </c>
      <c r="K136" t="str">
        <f t="shared" si="12"/>
        <v>Yes</v>
      </c>
      <c r="L136" t="str">
        <f t="shared" si="13"/>
        <v>Yes</v>
      </c>
      <c r="M136" t="str">
        <f t="shared" si="14"/>
        <v>Yes</v>
      </c>
      <c r="N136" t="str">
        <f t="shared" si="15"/>
        <v>No</v>
      </c>
      <c r="O136" t="str">
        <f t="shared" si="11"/>
        <v>Yes</v>
      </c>
    </row>
    <row r="137" spans="1:15" x14ac:dyDescent="0.35">
      <c r="A137" s="1">
        <v>43114</v>
      </c>
      <c r="B137" s="2">
        <v>3862</v>
      </c>
      <c r="C137" s="2">
        <v>11402</v>
      </c>
      <c r="D137" s="3">
        <v>8.5500000000000007</v>
      </c>
      <c r="E137" s="2">
        <v>14</v>
      </c>
      <c r="F137">
        <v>611</v>
      </c>
      <c r="G137">
        <v>298</v>
      </c>
      <c r="H137" s="2">
        <v>29</v>
      </c>
      <c r="I137" s="2">
        <v>55</v>
      </c>
      <c r="J137" s="2">
        <v>2249</v>
      </c>
      <c r="K137" t="str">
        <f t="shared" si="12"/>
        <v>Yes</v>
      </c>
      <c r="L137" t="str">
        <f t="shared" si="13"/>
        <v>Yes</v>
      </c>
      <c r="M137" t="str">
        <f t="shared" si="14"/>
        <v>Yes</v>
      </c>
      <c r="N137" t="str">
        <f t="shared" si="15"/>
        <v>No</v>
      </c>
      <c r="O137" t="str">
        <f t="shared" si="11"/>
        <v>Yes</v>
      </c>
    </row>
    <row r="138" spans="1:15" x14ac:dyDescent="0.35">
      <c r="A138" s="1">
        <v>43115</v>
      </c>
      <c r="B138" s="2">
        <v>4394</v>
      </c>
      <c r="C138" s="2">
        <v>15077</v>
      </c>
      <c r="D138" s="3">
        <v>11.42</v>
      </c>
      <c r="E138" s="2">
        <v>25</v>
      </c>
      <c r="F138">
        <v>456</v>
      </c>
      <c r="G138">
        <v>421</v>
      </c>
      <c r="H138" s="2">
        <v>28</v>
      </c>
      <c r="I138" s="2">
        <v>66</v>
      </c>
      <c r="J138" s="2">
        <v>2959</v>
      </c>
      <c r="K138" t="str">
        <f t="shared" si="12"/>
        <v>Yes</v>
      </c>
      <c r="L138" t="str">
        <f t="shared" si="13"/>
        <v>Yes</v>
      </c>
      <c r="M138" t="str">
        <f t="shared" si="14"/>
        <v>Yes</v>
      </c>
      <c r="N138" t="str">
        <f t="shared" si="15"/>
        <v>No</v>
      </c>
      <c r="O138" t="str">
        <f t="shared" si="11"/>
        <v>Yes</v>
      </c>
    </row>
    <row r="139" spans="1:15" x14ac:dyDescent="0.35">
      <c r="A139" s="1">
        <v>43116</v>
      </c>
      <c r="B139" s="2">
        <v>3853</v>
      </c>
      <c r="C139" s="2">
        <v>14420</v>
      </c>
      <c r="D139" s="3">
        <v>11.24</v>
      </c>
      <c r="E139" s="2">
        <v>20</v>
      </c>
      <c r="F139">
        <v>531</v>
      </c>
      <c r="G139">
        <v>360</v>
      </c>
      <c r="H139" s="2">
        <v>1</v>
      </c>
      <c r="I139" s="2">
        <v>51</v>
      </c>
      <c r="J139" s="2">
        <v>2299</v>
      </c>
      <c r="K139" t="str">
        <f t="shared" si="12"/>
        <v>Yes</v>
      </c>
      <c r="L139" t="str">
        <f t="shared" si="13"/>
        <v>Yes</v>
      </c>
      <c r="M139" t="str">
        <f t="shared" si="14"/>
        <v>Yes</v>
      </c>
      <c r="N139" t="str">
        <f t="shared" si="15"/>
        <v>No</v>
      </c>
      <c r="O139" t="str">
        <f t="shared" si="11"/>
        <v>Yes</v>
      </c>
    </row>
    <row r="140" spans="1:15" x14ac:dyDescent="0.35">
      <c r="A140" s="1">
        <v>43117</v>
      </c>
      <c r="B140" s="2">
        <v>4537</v>
      </c>
      <c r="C140" s="2">
        <v>14452</v>
      </c>
      <c r="D140" s="3">
        <v>10.77</v>
      </c>
      <c r="E140" s="2">
        <v>20</v>
      </c>
      <c r="F140">
        <v>512</v>
      </c>
      <c r="G140">
        <v>349</v>
      </c>
      <c r="H140" s="2">
        <v>25</v>
      </c>
      <c r="I140" s="2">
        <v>102</v>
      </c>
      <c r="J140" s="2">
        <v>3047</v>
      </c>
      <c r="K140" t="str">
        <f t="shared" si="12"/>
        <v>Yes</v>
      </c>
      <c r="L140" t="str">
        <f t="shared" si="13"/>
        <v>Yes</v>
      </c>
      <c r="M140" t="str">
        <f t="shared" si="14"/>
        <v>Yes</v>
      </c>
      <c r="N140" t="str">
        <f t="shared" si="15"/>
        <v>No</v>
      </c>
      <c r="O140" t="str">
        <f t="shared" si="11"/>
        <v>Yes</v>
      </c>
    </row>
    <row r="141" spans="1:15" x14ac:dyDescent="0.35">
      <c r="A141" s="1">
        <v>43118</v>
      </c>
      <c r="B141" s="2">
        <v>4204</v>
      </c>
      <c r="C141" s="2">
        <v>13200</v>
      </c>
      <c r="D141" s="3">
        <v>9.89</v>
      </c>
      <c r="E141" s="2">
        <v>12</v>
      </c>
      <c r="F141">
        <v>332</v>
      </c>
      <c r="G141">
        <v>396</v>
      </c>
      <c r="H141" s="2">
        <v>29</v>
      </c>
      <c r="I141" s="2">
        <v>68</v>
      </c>
      <c r="J141" s="2">
        <v>2747</v>
      </c>
      <c r="K141" t="str">
        <f t="shared" si="12"/>
        <v>Yes</v>
      </c>
      <c r="L141" t="str">
        <f t="shared" si="13"/>
        <v>Yes</v>
      </c>
      <c r="M141" t="str">
        <f t="shared" si="14"/>
        <v>Yes</v>
      </c>
      <c r="N141" t="str">
        <f t="shared" si="15"/>
        <v>No</v>
      </c>
      <c r="O141" t="str">
        <f t="shared" si="11"/>
        <v>Yes</v>
      </c>
    </row>
    <row r="142" spans="1:15" x14ac:dyDescent="0.35">
      <c r="A142" s="1">
        <v>43119</v>
      </c>
      <c r="B142" s="2">
        <v>4315</v>
      </c>
      <c r="C142" s="2">
        <v>13618</v>
      </c>
      <c r="D142" s="3">
        <v>10.16</v>
      </c>
      <c r="E142" s="2">
        <v>10</v>
      </c>
      <c r="F142">
        <v>660</v>
      </c>
      <c r="G142">
        <v>394</v>
      </c>
      <c r="H142" s="2">
        <v>29</v>
      </c>
      <c r="I142" s="2">
        <v>73</v>
      </c>
      <c r="J142" s="2">
        <v>2862</v>
      </c>
      <c r="K142" t="str">
        <f t="shared" si="12"/>
        <v>Yes</v>
      </c>
      <c r="L142" t="str">
        <f t="shared" si="13"/>
        <v>Yes</v>
      </c>
      <c r="M142" t="str">
        <f t="shared" si="14"/>
        <v>Yes</v>
      </c>
      <c r="N142" t="str">
        <f t="shared" si="15"/>
        <v>No</v>
      </c>
      <c r="O142" t="str">
        <f t="shared" si="11"/>
        <v>Yes</v>
      </c>
    </row>
    <row r="143" spans="1:15" x14ac:dyDescent="0.35">
      <c r="A143" s="1">
        <v>43120</v>
      </c>
      <c r="B143" s="2">
        <v>3607</v>
      </c>
      <c r="C143" s="2">
        <v>11996</v>
      </c>
      <c r="D143" s="3">
        <v>9.3699999999999992</v>
      </c>
      <c r="E143" s="2">
        <v>13</v>
      </c>
      <c r="F143">
        <v>539</v>
      </c>
      <c r="G143">
        <v>317</v>
      </c>
      <c r="H143" s="2">
        <v>2</v>
      </c>
      <c r="I143" s="2">
        <v>50</v>
      </c>
      <c r="J143" s="2">
        <v>2003</v>
      </c>
      <c r="K143" t="str">
        <f t="shared" si="12"/>
        <v>Yes</v>
      </c>
      <c r="L143" t="str">
        <f t="shared" si="13"/>
        <v>Yes</v>
      </c>
      <c r="M143" t="str">
        <f t="shared" si="14"/>
        <v>Yes</v>
      </c>
      <c r="N143" t="str">
        <f t="shared" si="15"/>
        <v>No</v>
      </c>
      <c r="O143" t="str">
        <f t="shared" si="11"/>
        <v>Yes</v>
      </c>
    </row>
    <row r="144" spans="1:15" x14ac:dyDescent="0.35">
      <c r="A144" s="1">
        <v>43121</v>
      </c>
      <c r="B144" s="2">
        <v>3701</v>
      </c>
      <c r="C144" s="2">
        <v>10698</v>
      </c>
      <c r="D144" s="3">
        <v>8.1999999999999993</v>
      </c>
      <c r="E144" s="2">
        <v>10</v>
      </c>
      <c r="F144">
        <v>577</v>
      </c>
      <c r="G144">
        <v>320</v>
      </c>
      <c r="H144" s="2">
        <v>25</v>
      </c>
      <c r="I144" s="2">
        <v>45</v>
      </c>
      <c r="J144" s="2">
        <v>2128</v>
      </c>
      <c r="K144" t="str">
        <f t="shared" si="12"/>
        <v>Yes</v>
      </c>
      <c r="L144" t="str">
        <f t="shared" si="13"/>
        <v>Yes</v>
      </c>
      <c r="M144" t="str">
        <f t="shared" si="14"/>
        <v>Yes</v>
      </c>
      <c r="N144" t="str">
        <f t="shared" si="15"/>
        <v>No</v>
      </c>
      <c r="O144" t="str">
        <f t="shared" si="11"/>
        <v>Yes</v>
      </c>
    </row>
    <row r="145" spans="1:15" x14ac:dyDescent="0.35">
      <c r="A145" s="1">
        <v>43122</v>
      </c>
      <c r="B145" s="2">
        <v>4195</v>
      </c>
      <c r="C145" s="2">
        <v>13754</v>
      </c>
      <c r="D145" s="3">
        <v>10.31</v>
      </c>
      <c r="E145" s="2">
        <v>10</v>
      </c>
      <c r="F145">
        <v>468</v>
      </c>
      <c r="G145">
        <v>419</v>
      </c>
      <c r="H145" s="2">
        <v>43</v>
      </c>
      <c r="I145" s="2">
        <v>51</v>
      </c>
      <c r="J145" s="2">
        <v>2756</v>
      </c>
      <c r="K145" t="str">
        <f t="shared" si="12"/>
        <v>Yes</v>
      </c>
      <c r="L145" t="str">
        <f t="shared" si="13"/>
        <v>Yes</v>
      </c>
      <c r="M145" t="str">
        <f t="shared" si="14"/>
        <v>Yes</v>
      </c>
      <c r="N145" t="str">
        <f t="shared" si="15"/>
        <v>No</v>
      </c>
      <c r="O145" t="str">
        <f t="shared" si="11"/>
        <v>Yes</v>
      </c>
    </row>
    <row r="146" spans="1:15" x14ac:dyDescent="0.35">
      <c r="A146" s="1">
        <v>43123</v>
      </c>
      <c r="B146" s="2">
        <v>3152</v>
      </c>
      <c r="C146" s="2">
        <v>8121</v>
      </c>
      <c r="D146" s="3">
        <v>6.33</v>
      </c>
      <c r="E146" s="2">
        <v>4</v>
      </c>
      <c r="F146">
        <v>640</v>
      </c>
      <c r="G146">
        <v>336</v>
      </c>
      <c r="H146" s="2">
        <v>0</v>
      </c>
      <c r="I146" s="2">
        <v>0</v>
      </c>
      <c r="J146" s="2">
        <v>1504</v>
      </c>
      <c r="K146" t="str">
        <f t="shared" si="12"/>
        <v>Yes</v>
      </c>
      <c r="L146" t="str">
        <f t="shared" si="13"/>
        <v>No</v>
      </c>
      <c r="M146" t="str">
        <f t="shared" si="14"/>
        <v>No</v>
      </c>
      <c r="N146" t="str">
        <f t="shared" si="15"/>
        <v>Yes</v>
      </c>
      <c r="O146" t="str">
        <f t="shared" si="11"/>
        <v>Yes</v>
      </c>
    </row>
    <row r="147" spans="1:15" x14ac:dyDescent="0.35">
      <c r="A147" s="1">
        <v>43124</v>
      </c>
      <c r="B147" s="2">
        <v>2531</v>
      </c>
      <c r="C147" s="2">
        <v>1331</v>
      </c>
      <c r="D147" s="3">
        <v>1.04</v>
      </c>
      <c r="E147" s="2">
        <v>7</v>
      </c>
      <c r="F147">
        <v>735</v>
      </c>
      <c r="G147">
        <v>87</v>
      </c>
      <c r="H147" s="2">
        <v>0</v>
      </c>
      <c r="I147" s="2">
        <v>0</v>
      </c>
      <c r="J147" s="2">
        <v>379</v>
      </c>
      <c r="K147" t="str">
        <f t="shared" si="12"/>
        <v>No</v>
      </c>
      <c r="L147" t="str">
        <f t="shared" si="13"/>
        <v>No</v>
      </c>
      <c r="M147" t="str">
        <f t="shared" si="14"/>
        <v>No</v>
      </c>
      <c r="N147" t="str">
        <f t="shared" si="15"/>
        <v>Yes</v>
      </c>
      <c r="O147" t="str">
        <f t="shared" si="11"/>
        <v>No</v>
      </c>
    </row>
    <row r="148" spans="1:15" x14ac:dyDescent="0.35">
      <c r="A148" s="1">
        <v>43125</v>
      </c>
      <c r="B148" s="2">
        <v>2859</v>
      </c>
      <c r="C148" s="2">
        <v>5871</v>
      </c>
      <c r="D148" s="3">
        <v>4.58</v>
      </c>
      <c r="E148" s="2">
        <v>1</v>
      </c>
      <c r="F148">
        <v>614</v>
      </c>
      <c r="G148">
        <v>233</v>
      </c>
      <c r="H148" s="2">
        <v>0</v>
      </c>
      <c r="I148" s="2">
        <v>0</v>
      </c>
      <c r="J148" s="2">
        <v>1075</v>
      </c>
      <c r="K148" t="str">
        <f t="shared" si="12"/>
        <v>No</v>
      </c>
      <c r="L148" t="str">
        <f t="shared" si="13"/>
        <v>No</v>
      </c>
      <c r="M148" t="str">
        <f t="shared" si="14"/>
        <v>No</v>
      </c>
      <c r="N148" t="str">
        <f t="shared" si="15"/>
        <v>Yes</v>
      </c>
      <c r="O148" t="str">
        <f t="shared" si="11"/>
        <v>No</v>
      </c>
    </row>
    <row r="149" spans="1:15" x14ac:dyDescent="0.35">
      <c r="A149" s="1">
        <v>43126</v>
      </c>
      <c r="B149" s="2">
        <v>3434</v>
      </c>
      <c r="C149" s="2">
        <v>11191</v>
      </c>
      <c r="D149" s="3">
        <v>8.73</v>
      </c>
      <c r="E149" s="2">
        <v>1</v>
      </c>
      <c r="F149">
        <v>537</v>
      </c>
      <c r="G149">
        <v>406</v>
      </c>
      <c r="H149" s="2">
        <v>11</v>
      </c>
      <c r="I149" s="2">
        <v>0</v>
      </c>
      <c r="J149" s="2">
        <v>1917</v>
      </c>
      <c r="K149" t="str">
        <f t="shared" si="12"/>
        <v>Yes</v>
      </c>
      <c r="L149" t="str">
        <f t="shared" si="13"/>
        <v>Yes</v>
      </c>
      <c r="M149" t="str">
        <f t="shared" si="14"/>
        <v>No</v>
      </c>
      <c r="N149" t="str">
        <f t="shared" si="15"/>
        <v>Yes</v>
      </c>
      <c r="O149" t="str">
        <f t="shared" si="11"/>
        <v>Yes</v>
      </c>
    </row>
    <row r="150" spans="1:15" x14ac:dyDescent="0.35">
      <c r="A150" s="1">
        <v>43127</v>
      </c>
      <c r="B150" s="2">
        <v>3442</v>
      </c>
      <c r="C150" s="2">
        <v>10370</v>
      </c>
      <c r="D150" s="3">
        <v>8.09</v>
      </c>
      <c r="E150" s="2">
        <v>1</v>
      </c>
      <c r="F150">
        <v>638</v>
      </c>
      <c r="G150">
        <v>453</v>
      </c>
      <c r="H150" s="2">
        <v>0</v>
      </c>
      <c r="I150" s="2">
        <v>0</v>
      </c>
      <c r="J150" s="2">
        <v>1952</v>
      </c>
      <c r="K150" t="str">
        <f t="shared" si="12"/>
        <v>Yes</v>
      </c>
      <c r="L150" t="str">
        <f t="shared" si="13"/>
        <v>Yes</v>
      </c>
      <c r="M150" t="str">
        <f t="shared" si="14"/>
        <v>No</v>
      </c>
      <c r="N150" t="str">
        <f t="shared" si="15"/>
        <v>Yes</v>
      </c>
      <c r="O150" t="str">
        <f t="shared" si="11"/>
        <v>Yes</v>
      </c>
    </row>
    <row r="151" spans="1:15" x14ac:dyDescent="0.35">
      <c r="A151" s="1">
        <v>43128</v>
      </c>
      <c r="B151" s="2">
        <v>3036</v>
      </c>
      <c r="C151" s="2">
        <v>7198</v>
      </c>
      <c r="D151" s="3">
        <v>5.61</v>
      </c>
      <c r="E151" s="2">
        <v>3</v>
      </c>
      <c r="F151">
        <v>615</v>
      </c>
      <c r="G151">
        <v>252</v>
      </c>
      <c r="H151" s="2">
        <v>0</v>
      </c>
      <c r="I151" s="2">
        <v>0</v>
      </c>
      <c r="J151" s="2">
        <v>1208</v>
      </c>
      <c r="K151" t="str">
        <f t="shared" si="12"/>
        <v>No</v>
      </c>
      <c r="L151" t="str">
        <f t="shared" si="13"/>
        <v>No</v>
      </c>
      <c r="M151" t="str">
        <f t="shared" si="14"/>
        <v>No</v>
      </c>
      <c r="N151" t="str">
        <f t="shared" si="15"/>
        <v>Yes</v>
      </c>
      <c r="O151" t="str">
        <f t="shared" si="11"/>
        <v>Yes</v>
      </c>
    </row>
    <row r="152" spans="1:15" x14ac:dyDescent="0.35">
      <c r="A152" s="1">
        <v>43129</v>
      </c>
      <c r="B152" s="2">
        <v>2544</v>
      </c>
      <c r="C152" s="2">
        <v>3834</v>
      </c>
      <c r="D152" s="3">
        <v>2.99</v>
      </c>
      <c r="E152" s="2">
        <v>4</v>
      </c>
      <c r="F152" s="4">
        <v>1345</v>
      </c>
      <c r="G152">
        <v>86</v>
      </c>
      <c r="H152" s="2">
        <v>5</v>
      </c>
      <c r="I152" s="2">
        <v>4</v>
      </c>
      <c r="J152" s="2">
        <v>536</v>
      </c>
      <c r="K152" t="str">
        <f t="shared" si="12"/>
        <v>No</v>
      </c>
      <c r="L152" t="str">
        <f t="shared" si="13"/>
        <v>No</v>
      </c>
      <c r="M152" t="str">
        <f t="shared" si="14"/>
        <v>No</v>
      </c>
      <c r="N152" t="str">
        <f t="shared" si="15"/>
        <v>Yes</v>
      </c>
      <c r="O152" t="str">
        <f t="shared" si="11"/>
        <v>No</v>
      </c>
    </row>
    <row r="153" spans="1:15" x14ac:dyDescent="0.35">
      <c r="A153" s="1">
        <v>43130</v>
      </c>
      <c r="B153" s="2">
        <v>3396</v>
      </c>
      <c r="C153" s="2">
        <v>10480</v>
      </c>
      <c r="D153" s="3">
        <v>8.17</v>
      </c>
      <c r="E153" s="2">
        <v>17</v>
      </c>
      <c r="F153" s="4">
        <v>1070</v>
      </c>
      <c r="G153">
        <v>243</v>
      </c>
      <c r="H153" s="2">
        <v>17</v>
      </c>
      <c r="I153" s="2">
        <v>40</v>
      </c>
      <c r="J153" s="2">
        <v>1685</v>
      </c>
      <c r="K153" t="str">
        <f t="shared" si="12"/>
        <v>Yes</v>
      </c>
      <c r="L153" t="str">
        <f t="shared" si="13"/>
        <v>No</v>
      </c>
      <c r="M153" t="str">
        <f t="shared" si="14"/>
        <v>Yes</v>
      </c>
      <c r="N153" t="str">
        <f t="shared" si="15"/>
        <v>No</v>
      </c>
      <c r="O153" t="str">
        <f t="shared" si="11"/>
        <v>Yes</v>
      </c>
    </row>
    <row r="154" spans="1:15" x14ac:dyDescent="0.35">
      <c r="A154" s="1">
        <v>43131</v>
      </c>
      <c r="B154" s="2">
        <v>4390</v>
      </c>
      <c r="C154" s="2">
        <v>12902</v>
      </c>
      <c r="D154" s="3">
        <v>9.92</v>
      </c>
      <c r="E154" s="2">
        <v>20</v>
      </c>
      <c r="F154">
        <v>506</v>
      </c>
      <c r="G154">
        <v>291</v>
      </c>
      <c r="H154" s="2">
        <v>68</v>
      </c>
      <c r="I154" s="2">
        <v>92</v>
      </c>
      <c r="J154" s="2">
        <v>2862</v>
      </c>
      <c r="K154" t="str">
        <f t="shared" si="12"/>
        <v>Yes</v>
      </c>
      <c r="L154" t="str">
        <f t="shared" si="13"/>
        <v>Yes</v>
      </c>
      <c r="M154" t="str">
        <f t="shared" si="14"/>
        <v>Yes</v>
      </c>
      <c r="N154" t="str">
        <f t="shared" si="15"/>
        <v>No</v>
      </c>
      <c r="O154" t="str">
        <f t="shared" si="11"/>
        <v>Yes</v>
      </c>
    </row>
    <row r="155" spans="1:15" x14ac:dyDescent="0.35">
      <c r="A155" s="1">
        <v>43132</v>
      </c>
      <c r="B155" s="2">
        <v>3133</v>
      </c>
      <c r="C155" s="2">
        <v>7442</v>
      </c>
      <c r="D155" s="2">
        <v>5.8</v>
      </c>
      <c r="E155" s="2">
        <v>6</v>
      </c>
      <c r="F155" s="2">
        <v>911</v>
      </c>
      <c r="G155" s="2">
        <v>281</v>
      </c>
      <c r="H155" s="2">
        <v>7</v>
      </c>
      <c r="I155" s="2">
        <v>0</v>
      </c>
      <c r="J155" s="2">
        <v>1376</v>
      </c>
      <c r="K155" t="str">
        <f t="shared" si="12"/>
        <v>No</v>
      </c>
      <c r="L155" t="str">
        <f t="shared" si="13"/>
        <v>No</v>
      </c>
      <c r="M155" t="str">
        <f t="shared" si="14"/>
        <v>No</v>
      </c>
      <c r="N155" t="str">
        <f t="shared" si="15"/>
        <v>Yes</v>
      </c>
      <c r="O155" t="str">
        <f t="shared" si="11"/>
        <v>Yes</v>
      </c>
    </row>
    <row r="156" spans="1:15" x14ac:dyDescent="0.35">
      <c r="A156" s="1">
        <v>43133</v>
      </c>
      <c r="B156" s="2">
        <v>3535</v>
      </c>
      <c r="C156" s="2">
        <v>8304</v>
      </c>
      <c r="D156" s="2">
        <v>6.3</v>
      </c>
      <c r="E156" s="2">
        <v>10</v>
      </c>
      <c r="F156" s="2">
        <v>698</v>
      </c>
      <c r="G156" s="2">
        <v>298</v>
      </c>
      <c r="H156" s="2">
        <v>22</v>
      </c>
      <c r="I156" s="2">
        <v>13</v>
      </c>
      <c r="J156" s="2">
        <v>1778</v>
      </c>
      <c r="K156" t="str">
        <f t="shared" si="12"/>
        <v>Yes</v>
      </c>
      <c r="L156" t="str">
        <f t="shared" si="13"/>
        <v>Yes</v>
      </c>
      <c r="M156" t="str">
        <f t="shared" si="14"/>
        <v>No</v>
      </c>
      <c r="N156" t="str">
        <f t="shared" si="15"/>
        <v>No</v>
      </c>
      <c r="O156" t="str">
        <f t="shared" si="11"/>
        <v>Yes</v>
      </c>
    </row>
    <row r="157" spans="1:15" x14ac:dyDescent="0.35">
      <c r="A157" s="1">
        <v>43134</v>
      </c>
      <c r="B157" s="2">
        <v>3322</v>
      </c>
      <c r="C157" s="2">
        <v>10198</v>
      </c>
      <c r="D157" s="2">
        <v>7.95</v>
      </c>
      <c r="E157" s="2">
        <v>1</v>
      </c>
      <c r="F157" s="2">
        <v>678</v>
      </c>
      <c r="G157" s="2">
        <v>331</v>
      </c>
      <c r="H157" s="2">
        <v>13</v>
      </c>
      <c r="I157" s="2">
        <v>13</v>
      </c>
      <c r="J157" s="2">
        <v>1684</v>
      </c>
      <c r="K157" t="str">
        <f t="shared" si="12"/>
        <v>Yes</v>
      </c>
      <c r="L157" t="str">
        <f t="shared" si="13"/>
        <v>No</v>
      </c>
      <c r="M157" t="str">
        <f t="shared" si="14"/>
        <v>No</v>
      </c>
      <c r="N157" t="str">
        <f t="shared" si="15"/>
        <v>Yes</v>
      </c>
      <c r="O157" t="str">
        <f t="shared" si="11"/>
        <v>Yes</v>
      </c>
    </row>
    <row r="158" spans="1:15" x14ac:dyDescent="0.35">
      <c r="A158" s="1">
        <v>43135</v>
      </c>
      <c r="B158" s="2">
        <v>3030</v>
      </c>
      <c r="C158" s="2">
        <v>6184</v>
      </c>
      <c r="D158" s="2">
        <v>4.82</v>
      </c>
      <c r="E158" s="2">
        <v>3</v>
      </c>
      <c r="F158" s="2">
        <v>832</v>
      </c>
      <c r="G158" s="2">
        <v>275</v>
      </c>
      <c r="H158" s="2">
        <v>0</v>
      </c>
      <c r="I158" s="2">
        <v>0</v>
      </c>
      <c r="J158" s="2">
        <v>1241</v>
      </c>
      <c r="K158" t="str">
        <f t="shared" si="12"/>
        <v>No</v>
      </c>
      <c r="L158" t="str">
        <f t="shared" si="13"/>
        <v>No</v>
      </c>
      <c r="M158" t="str">
        <f t="shared" si="14"/>
        <v>No</v>
      </c>
      <c r="N158" t="str">
        <f t="shared" si="15"/>
        <v>Yes</v>
      </c>
      <c r="O158" t="str">
        <f t="shared" si="11"/>
        <v>No</v>
      </c>
    </row>
    <row r="159" spans="1:15" x14ac:dyDescent="0.35">
      <c r="A159" s="1">
        <v>43136</v>
      </c>
      <c r="B159" s="2">
        <v>4186</v>
      </c>
      <c r="C159" s="2">
        <v>9442</v>
      </c>
      <c r="D159" s="2">
        <v>7.07</v>
      </c>
      <c r="E159" s="2">
        <v>13</v>
      </c>
      <c r="F159" s="2">
        <v>697</v>
      </c>
      <c r="G159" s="2">
        <v>289</v>
      </c>
      <c r="H159" s="2">
        <v>8</v>
      </c>
      <c r="I159" s="2">
        <v>100</v>
      </c>
      <c r="J159" s="2">
        <v>2573</v>
      </c>
      <c r="K159" t="str">
        <f t="shared" si="12"/>
        <v>Yes</v>
      </c>
      <c r="L159" t="str">
        <f t="shared" si="13"/>
        <v>Yes</v>
      </c>
      <c r="M159" t="str">
        <f t="shared" si="14"/>
        <v>Yes</v>
      </c>
      <c r="N159" t="str">
        <f t="shared" si="15"/>
        <v>No</v>
      </c>
      <c r="O159" t="str">
        <f t="shared" si="11"/>
        <v>Yes</v>
      </c>
    </row>
    <row r="160" spans="1:15" x14ac:dyDescent="0.35">
      <c r="A160" s="1">
        <v>43137</v>
      </c>
      <c r="B160" s="2">
        <v>4257</v>
      </c>
      <c r="C160" s="2">
        <v>10638</v>
      </c>
      <c r="D160" s="2">
        <v>7.95</v>
      </c>
      <c r="E160" s="2">
        <v>14</v>
      </c>
      <c r="F160" s="2">
        <v>563</v>
      </c>
      <c r="G160" s="2">
        <v>283</v>
      </c>
      <c r="H160" s="2">
        <v>62</v>
      </c>
      <c r="I160" s="2">
        <v>69</v>
      </c>
      <c r="J160" s="2">
        <v>2661</v>
      </c>
      <c r="K160" t="str">
        <f t="shared" si="12"/>
        <v>Yes</v>
      </c>
      <c r="L160" t="str">
        <f t="shared" si="13"/>
        <v>Yes</v>
      </c>
      <c r="M160" t="str">
        <f t="shared" si="14"/>
        <v>Yes</v>
      </c>
      <c r="N160" t="str">
        <f t="shared" si="15"/>
        <v>No</v>
      </c>
      <c r="O160" t="str">
        <f t="shared" si="11"/>
        <v>Yes</v>
      </c>
    </row>
    <row r="161" spans="1:15" x14ac:dyDescent="0.35">
      <c r="A161" s="1">
        <v>43138</v>
      </c>
      <c r="B161" s="2">
        <v>3455</v>
      </c>
      <c r="C161" s="2">
        <v>12744</v>
      </c>
      <c r="D161" s="2">
        <v>9.94</v>
      </c>
      <c r="E161" s="2">
        <v>17</v>
      </c>
      <c r="F161" s="2">
        <v>734</v>
      </c>
      <c r="G161" s="2">
        <v>249</v>
      </c>
      <c r="H161" s="2">
        <v>18</v>
      </c>
      <c r="I161" s="2">
        <v>44</v>
      </c>
      <c r="J161" s="2">
        <v>1768</v>
      </c>
      <c r="K161" t="str">
        <f t="shared" si="12"/>
        <v>Yes</v>
      </c>
      <c r="L161" t="str">
        <f t="shared" si="13"/>
        <v>Yes</v>
      </c>
      <c r="M161" t="str">
        <f t="shared" si="14"/>
        <v>Yes</v>
      </c>
      <c r="N161" t="str">
        <f t="shared" si="15"/>
        <v>No</v>
      </c>
      <c r="O161" t="str">
        <f t="shared" si="11"/>
        <v>Yes</v>
      </c>
    </row>
    <row r="162" spans="1:15" x14ac:dyDescent="0.35">
      <c r="A162" s="1">
        <v>43139</v>
      </c>
      <c r="B162" s="2">
        <v>4186</v>
      </c>
      <c r="C162" s="2">
        <v>11519</v>
      </c>
      <c r="D162" s="2">
        <v>8.69</v>
      </c>
      <c r="E162" s="2">
        <v>16</v>
      </c>
      <c r="F162" s="2">
        <v>693</v>
      </c>
      <c r="G162" s="2">
        <v>306</v>
      </c>
      <c r="H162" s="2">
        <v>29</v>
      </c>
      <c r="I162" s="2">
        <v>75</v>
      </c>
      <c r="J162" s="2">
        <v>2584</v>
      </c>
      <c r="K162" t="str">
        <f t="shared" si="12"/>
        <v>Yes</v>
      </c>
      <c r="L162" t="str">
        <f t="shared" si="13"/>
        <v>Yes</v>
      </c>
      <c r="M162" t="str">
        <f t="shared" si="14"/>
        <v>Yes</v>
      </c>
      <c r="N162" t="str">
        <f t="shared" si="15"/>
        <v>No</v>
      </c>
      <c r="O162" t="str">
        <f t="shared" si="11"/>
        <v>Yes</v>
      </c>
    </row>
    <row r="163" spans="1:15" x14ac:dyDescent="0.35">
      <c r="A163" s="1">
        <v>43140</v>
      </c>
      <c r="B163" s="2">
        <v>4036</v>
      </c>
      <c r="C163" s="2">
        <v>10010</v>
      </c>
      <c r="D163" s="2">
        <v>7.5</v>
      </c>
      <c r="E163" s="2">
        <v>10</v>
      </c>
      <c r="F163" s="2">
        <v>579</v>
      </c>
      <c r="G163" s="2">
        <v>315</v>
      </c>
      <c r="H163" s="2">
        <v>36</v>
      </c>
      <c r="I163" s="2">
        <v>61</v>
      </c>
      <c r="J163" s="2">
        <v>2459</v>
      </c>
      <c r="K163" t="str">
        <f t="shared" si="12"/>
        <v>Yes</v>
      </c>
      <c r="L163" t="str">
        <f t="shared" si="13"/>
        <v>Yes</v>
      </c>
      <c r="M163" t="str">
        <f t="shared" si="14"/>
        <v>Yes</v>
      </c>
      <c r="N163" t="str">
        <f t="shared" si="15"/>
        <v>No</v>
      </c>
      <c r="O163" t="str">
        <f t="shared" si="11"/>
        <v>Yes</v>
      </c>
    </row>
    <row r="164" spans="1:15" x14ac:dyDescent="0.35">
      <c r="A164" s="1">
        <v>43141</v>
      </c>
      <c r="B164" s="2">
        <v>3291</v>
      </c>
      <c r="C164" s="2">
        <v>9633</v>
      </c>
      <c r="D164" s="2">
        <v>7.51</v>
      </c>
      <c r="E164" s="2">
        <v>17</v>
      </c>
      <c r="F164" s="2">
        <v>620</v>
      </c>
      <c r="G164" s="2">
        <v>340</v>
      </c>
      <c r="H164" s="2">
        <v>0</v>
      </c>
      <c r="I164" s="2">
        <v>0</v>
      </c>
      <c r="J164" s="2">
        <v>1631</v>
      </c>
      <c r="K164" t="str">
        <f t="shared" si="12"/>
        <v>Yes</v>
      </c>
      <c r="L164" t="str">
        <f t="shared" si="13"/>
        <v>No</v>
      </c>
      <c r="M164" t="str">
        <f t="shared" si="14"/>
        <v>No</v>
      </c>
      <c r="N164" t="str">
        <f t="shared" si="15"/>
        <v>Yes</v>
      </c>
      <c r="O164" t="str">
        <f t="shared" si="11"/>
        <v>Yes</v>
      </c>
    </row>
    <row r="165" spans="1:15" x14ac:dyDescent="0.35">
      <c r="A165" s="1">
        <v>43142</v>
      </c>
      <c r="B165" s="2">
        <v>4034</v>
      </c>
      <c r="C165" s="2">
        <v>10468</v>
      </c>
      <c r="D165" s="2">
        <v>7.88</v>
      </c>
      <c r="E165" s="2">
        <v>7</v>
      </c>
      <c r="F165" s="2">
        <v>513</v>
      </c>
      <c r="G165" s="2">
        <v>324</v>
      </c>
      <c r="H165" s="2">
        <v>69</v>
      </c>
      <c r="I165" s="2">
        <v>52</v>
      </c>
      <c r="J165" s="2">
        <v>2522</v>
      </c>
      <c r="K165" t="str">
        <f t="shared" si="12"/>
        <v>Yes</v>
      </c>
      <c r="L165" t="str">
        <f t="shared" si="13"/>
        <v>Yes</v>
      </c>
      <c r="M165" t="str">
        <f t="shared" si="14"/>
        <v>Yes</v>
      </c>
      <c r="N165" t="str">
        <f t="shared" si="15"/>
        <v>No</v>
      </c>
      <c r="O165" t="str">
        <f t="shared" si="11"/>
        <v>Yes</v>
      </c>
    </row>
    <row r="166" spans="1:15" x14ac:dyDescent="0.35">
      <c r="A166" s="1">
        <v>43143</v>
      </c>
      <c r="B166" s="2">
        <v>3754</v>
      </c>
      <c r="C166" s="2">
        <v>9452</v>
      </c>
      <c r="D166" s="2">
        <v>7.37</v>
      </c>
      <c r="E166" s="2">
        <v>12</v>
      </c>
      <c r="F166" s="2">
        <v>531</v>
      </c>
      <c r="G166" s="2">
        <v>328</v>
      </c>
      <c r="H166" s="2">
        <v>15</v>
      </c>
      <c r="I166" s="2">
        <v>29</v>
      </c>
      <c r="J166" s="2">
        <v>2013</v>
      </c>
      <c r="K166" t="str">
        <f t="shared" si="12"/>
        <v>Yes</v>
      </c>
      <c r="L166" t="str">
        <f t="shared" si="13"/>
        <v>Yes</v>
      </c>
      <c r="M166" t="str">
        <f t="shared" si="14"/>
        <v>No</v>
      </c>
      <c r="N166" t="str">
        <f t="shared" si="15"/>
        <v>No</v>
      </c>
      <c r="O166" t="str">
        <f t="shared" si="11"/>
        <v>Yes</v>
      </c>
    </row>
    <row r="167" spans="1:15" x14ac:dyDescent="0.35">
      <c r="A167" s="1">
        <v>43144</v>
      </c>
      <c r="B167" s="2">
        <v>4613</v>
      </c>
      <c r="C167" s="2">
        <v>14111</v>
      </c>
      <c r="D167" s="2">
        <v>11.01</v>
      </c>
      <c r="E167" s="2">
        <v>18</v>
      </c>
      <c r="F167" s="2">
        <v>637</v>
      </c>
      <c r="G167" s="2">
        <v>322</v>
      </c>
      <c r="H167" s="2">
        <v>99</v>
      </c>
      <c r="I167" s="2">
        <v>84</v>
      </c>
      <c r="J167" s="2">
        <v>3109</v>
      </c>
      <c r="K167" t="str">
        <f t="shared" si="12"/>
        <v>Yes</v>
      </c>
      <c r="L167" t="str">
        <f t="shared" si="13"/>
        <v>Yes</v>
      </c>
      <c r="M167" t="str">
        <f t="shared" si="14"/>
        <v>Yes</v>
      </c>
      <c r="N167" t="str">
        <f t="shared" si="15"/>
        <v>No</v>
      </c>
      <c r="O167" t="str">
        <f t="shared" si="11"/>
        <v>Yes</v>
      </c>
    </row>
    <row r="168" spans="1:15" x14ac:dyDescent="0.35">
      <c r="A168" s="1">
        <v>43145</v>
      </c>
      <c r="B168" s="2">
        <v>3437</v>
      </c>
      <c r="C168" s="2">
        <v>9294</v>
      </c>
      <c r="D168" s="2">
        <v>7.25</v>
      </c>
      <c r="E168" s="2">
        <v>9</v>
      </c>
      <c r="F168" s="2">
        <v>928</v>
      </c>
      <c r="G168" s="2">
        <v>354</v>
      </c>
      <c r="H168" s="2">
        <v>0</v>
      </c>
      <c r="I168" s="2">
        <v>0</v>
      </c>
      <c r="J168" s="2">
        <v>1703</v>
      </c>
      <c r="K168" t="str">
        <f t="shared" si="12"/>
        <v>Yes</v>
      </c>
      <c r="L168" t="str">
        <f t="shared" si="13"/>
        <v>Yes</v>
      </c>
      <c r="M168" t="str">
        <f t="shared" si="14"/>
        <v>No</v>
      </c>
      <c r="N168" t="str">
        <f t="shared" si="15"/>
        <v>Yes</v>
      </c>
      <c r="O168" t="str">
        <f t="shared" si="11"/>
        <v>Yes</v>
      </c>
    </row>
    <row r="169" spans="1:15" x14ac:dyDescent="0.35">
      <c r="A169" s="1">
        <v>43146</v>
      </c>
      <c r="B169" s="2">
        <v>3742</v>
      </c>
      <c r="C169" s="2">
        <v>10974</v>
      </c>
      <c r="D169" s="2">
        <v>8.35</v>
      </c>
      <c r="E169" s="2">
        <v>12</v>
      </c>
      <c r="F169" s="2">
        <v>621</v>
      </c>
      <c r="G169" s="2">
        <v>284</v>
      </c>
      <c r="H169" s="2">
        <v>27</v>
      </c>
      <c r="I169" s="2">
        <v>43</v>
      </c>
      <c r="J169" s="2">
        <v>2053</v>
      </c>
      <c r="K169" t="str">
        <f t="shared" si="12"/>
        <v>Yes</v>
      </c>
      <c r="L169" t="str">
        <f t="shared" si="13"/>
        <v>Yes</v>
      </c>
      <c r="M169" t="str">
        <f t="shared" si="14"/>
        <v>Yes</v>
      </c>
      <c r="N169" t="str">
        <f t="shared" si="15"/>
        <v>No</v>
      </c>
      <c r="O169" t="str">
        <f t="shared" si="11"/>
        <v>Yes</v>
      </c>
    </row>
    <row r="170" spans="1:15" x14ac:dyDescent="0.35">
      <c r="A170" s="1">
        <v>43147</v>
      </c>
      <c r="B170" s="2">
        <v>3682</v>
      </c>
      <c r="C170" s="2">
        <v>11452</v>
      </c>
      <c r="D170" s="2">
        <v>8.93</v>
      </c>
      <c r="E170" s="2">
        <v>13</v>
      </c>
      <c r="F170" s="2">
        <v>678</v>
      </c>
      <c r="G170" s="2">
        <v>351</v>
      </c>
      <c r="H170" s="2">
        <v>15</v>
      </c>
      <c r="I170" s="2">
        <v>19</v>
      </c>
      <c r="J170" s="2">
        <v>2009</v>
      </c>
      <c r="K170" t="str">
        <f t="shared" si="12"/>
        <v>Yes</v>
      </c>
      <c r="L170" t="str">
        <f t="shared" si="13"/>
        <v>Yes</v>
      </c>
      <c r="M170" t="str">
        <f t="shared" si="14"/>
        <v>No</v>
      </c>
      <c r="N170" t="str">
        <f t="shared" si="15"/>
        <v>No</v>
      </c>
      <c r="O170" t="str">
        <f t="shared" si="11"/>
        <v>Yes</v>
      </c>
    </row>
    <row r="171" spans="1:15" x14ac:dyDescent="0.35">
      <c r="A171" s="1">
        <v>43148</v>
      </c>
      <c r="B171" s="2">
        <v>3969</v>
      </c>
      <c r="C171" s="2">
        <v>15867</v>
      </c>
      <c r="D171" s="2">
        <v>12.38</v>
      </c>
      <c r="E171" s="2">
        <v>25</v>
      </c>
      <c r="F171" s="2">
        <v>574</v>
      </c>
      <c r="G171" s="2">
        <v>365</v>
      </c>
      <c r="H171" s="2">
        <v>64</v>
      </c>
      <c r="I171" s="2">
        <v>22</v>
      </c>
      <c r="J171" s="2">
        <v>2463</v>
      </c>
      <c r="K171" t="str">
        <f t="shared" si="12"/>
        <v>Yes</v>
      </c>
      <c r="L171" t="str">
        <f t="shared" si="13"/>
        <v>Yes</v>
      </c>
      <c r="M171" t="str">
        <f t="shared" si="14"/>
        <v>No</v>
      </c>
      <c r="N171" t="str">
        <f t="shared" si="15"/>
        <v>No</v>
      </c>
      <c r="O171" t="str">
        <f t="shared" si="11"/>
        <v>Yes</v>
      </c>
    </row>
    <row r="172" spans="1:15" x14ac:dyDescent="0.35">
      <c r="A172" s="1">
        <v>43149</v>
      </c>
      <c r="B172" s="2">
        <v>4594</v>
      </c>
      <c r="C172" s="2">
        <v>13462</v>
      </c>
      <c r="D172" s="2">
        <v>10.24</v>
      </c>
      <c r="E172" s="2">
        <v>23</v>
      </c>
      <c r="F172" s="2">
        <v>543</v>
      </c>
      <c r="G172" s="2">
        <v>344</v>
      </c>
      <c r="H172" s="2">
        <v>59</v>
      </c>
      <c r="I172" s="2">
        <v>78</v>
      </c>
      <c r="J172" s="2">
        <v>3098</v>
      </c>
      <c r="K172" t="str">
        <f t="shared" si="12"/>
        <v>Yes</v>
      </c>
      <c r="L172" t="str">
        <f t="shared" si="13"/>
        <v>Yes</v>
      </c>
      <c r="M172" t="str">
        <f t="shared" si="14"/>
        <v>Yes</v>
      </c>
      <c r="N172" t="str">
        <f t="shared" si="15"/>
        <v>No</v>
      </c>
      <c r="O172" t="str">
        <f t="shared" si="11"/>
        <v>Yes</v>
      </c>
    </row>
    <row r="173" spans="1:15" x14ac:dyDescent="0.35">
      <c r="A173" s="1">
        <v>43150</v>
      </c>
      <c r="B173" s="2">
        <v>3636</v>
      </c>
      <c r="C173" s="2">
        <v>8309</v>
      </c>
      <c r="D173" s="2">
        <v>6.29</v>
      </c>
      <c r="E173" s="2">
        <v>15</v>
      </c>
      <c r="F173" s="2">
        <v>711</v>
      </c>
      <c r="G173" s="2">
        <v>257</v>
      </c>
      <c r="H173" s="2">
        <v>27</v>
      </c>
      <c r="I173" s="2">
        <v>59</v>
      </c>
      <c r="J173" s="2">
        <v>1962</v>
      </c>
      <c r="K173" t="str">
        <f t="shared" si="12"/>
        <v>Yes</v>
      </c>
      <c r="L173" t="str">
        <f t="shared" si="13"/>
        <v>Yes</v>
      </c>
      <c r="M173" t="str">
        <f t="shared" si="14"/>
        <v>Yes</v>
      </c>
      <c r="N173" t="str">
        <f t="shared" si="15"/>
        <v>No</v>
      </c>
      <c r="O173" t="str">
        <f t="shared" si="11"/>
        <v>Yes</v>
      </c>
    </row>
    <row r="174" spans="1:15" x14ac:dyDescent="0.35">
      <c r="A174" s="1">
        <v>43151</v>
      </c>
      <c r="B174" s="2">
        <v>3798</v>
      </c>
      <c r="C174" s="2">
        <v>8373</v>
      </c>
      <c r="D174" s="2">
        <v>6.19</v>
      </c>
      <c r="E174" s="2">
        <v>10</v>
      </c>
      <c r="F174" s="2">
        <v>721</v>
      </c>
      <c r="G174" s="2">
        <v>212</v>
      </c>
      <c r="H174" s="2">
        <v>33</v>
      </c>
      <c r="I174" s="2">
        <v>77</v>
      </c>
      <c r="J174" s="2">
        <v>2078</v>
      </c>
      <c r="K174" t="str">
        <f t="shared" si="12"/>
        <v>Yes</v>
      </c>
      <c r="L174" t="str">
        <f t="shared" si="13"/>
        <v>Yes</v>
      </c>
      <c r="M174" t="str">
        <f t="shared" si="14"/>
        <v>Yes</v>
      </c>
      <c r="N174" t="str">
        <f t="shared" si="15"/>
        <v>No</v>
      </c>
      <c r="O174" t="str">
        <f t="shared" ref="O174:O213" si="16">IF(D174&gt;5,"Yes","No")</f>
        <v>Yes</v>
      </c>
    </row>
    <row r="175" spans="1:15" x14ac:dyDescent="0.35">
      <c r="A175" s="1">
        <v>43152</v>
      </c>
      <c r="B175" s="2">
        <v>3093</v>
      </c>
      <c r="C175" s="2">
        <v>7791</v>
      </c>
      <c r="D175" s="2">
        <v>6.08</v>
      </c>
      <c r="E175" s="2">
        <v>13</v>
      </c>
      <c r="F175" s="2">
        <v>789</v>
      </c>
      <c r="G175" s="2">
        <v>286</v>
      </c>
      <c r="H175" s="2">
        <v>0</v>
      </c>
      <c r="I175" s="2">
        <v>0</v>
      </c>
      <c r="J175" s="2">
        <v>1321</v>
      </c>
      <c r="K175" t="str">
        <f t="shared" si="12"/>
        <v>No</v>
      </c>
      <c r="L175" t="str">
        <f t="shared" si="13"/>
        <v>No</v>
      </c>
      <c r="M175" t="str">
        <f t="shared" si="14"/>
        <v>No</v>
      </c>
      <c r="N175" t="str">
        <f t="shared" si="15"/>
        <v>Yes</v>
      </c>
      <c r="O175" t="str">
        <f t="shared" si="16"/>
        <v>Yes</v>
      </c>
    </row>
    <row r="176" spans="1:15" x14ac:dyDescent="0.35">
      <c r="A176" s="1">
        <v>43153</v>
      </c>
      <c r="B176" s="2">
        <v>3704</v>
      </c>
      <c r="C176" s="2">
        <v>9824</v>
      </c>
      <c r="D176" s="2">
        <v>7.38</v>
      </c>
      <c r="E176" s="2">
        <v>9</v>
      </c>
      <c r="F176" s="2">
        <v>706</v>
      </c>
      <c r="G176" s="2">
        <v>308</v>
      </c>
      <c r="H176" s="2">
        <v>24</v>
      </c>
      <c r="I176" s="2">
        <v>28</v>
      </c>
      <c r="J176" s="2">
        <v>1999</v>
      </c>
      <c r="K176" t="str">
        <f t="shared" si="12"/>
        <v>Yes</v>
      </c>
      <c r="L176" t="str">
        <f t="shared" si="13"/>
        <v>Yes</v>
      </c>
      <c r="M176" t="str">
        <f t="shared" si="14"/>
        <v>No</v>
      </c>
      <c r="N176" t="str">
        <f t="shared" si="15"/>
        <v>No</v>
      </c>
      <c r="O176" t="str">
        <f t="shared" si="16"/>
        <v>Yes</v>
      </c>
    </row>
    <row r="177" spans="1:15" x14ac:dyDescent="0.35">
      <c r="A177" s="1">
        <v>43154</v>
      </c>
      <c r="B177" s="2">
        <v>3596</v>
      </c>
      <c r="C177" s="2">
        <v>13194</v>
      </c>
      <c r="D177" s="2">
        <v>10.29</v>
      </c>
      <c r="E177" s="2">
        <v>19</v>
      </c>
      <c r="F177" s="2">
        <v>643</v>
      </c>
      <c r="G177" s="2">
        <v>302</v>
      </c>
      <c r="H177" s="2">
        <v>14</v>
      </c>
      <c r="I177" s="2">
        <v>32</v>
      </c>
      <c r="J177" s="2">
        <v>1913</v>
      </c>
      <c r="K177" t="str">
        <f t="shared" si="12"/>
        <v>Yes</v>
      </c>
      <c r="L177" t="str">
        <f t="shared" si="13"/>
        <v>Yes</v>
      </c>
      <c r="M177" t="str">
        <f t="shared" si="14"/>
        <v>Yes</v>
      </c>
      <c r="N177" t="str">
        <f t="shared" si="15"/>
        <v>No</v>
      </c>
      <c r="O177" t="str">
        <f t="shared" si="16"/>
        <v>Yes</v>
      </c>
    </row>
    <row r="178" spans="1:15" x14ac:dyDescent="0.35">
      <c r="A178" s="1">
        <v>43155</v>
      </c>
      <c r="B178" s="2">
        <v>5110</v>
      </c>
      <c r="C178" s="2">
        <v>13202</v>
      </c>
      <c r="D178" s="2">
        <v>10.09</v>
      </c>
      <c r="E178" s="2">
        <v>20</v>
      </c>
      <c r="F178" s="2">
        <v>398</v>
      </c>
      <c r="G178" s="2">
        <v>321</v>
      </c>
      <c r="H178" s="2">
        <v>107</v>
      </c>
      <c r="I178" s="2">
        <v>125</v>
      </c>
      <c r="J178" s="2">
        <v>3746</v>
      </c>
      <c r="K178" t="str">
        <f t="shared" si="12"/>
        <v>Yes</v>
      </c>
      <c r="L178" t="str">
        <f t="shared" si="13"/>
        <v>Yes</v>
      </c>
      <c r="M178" t="str">
        <f t="shared" si="14"/>
        <v>Yes</v>
      </c>
      <c r="N178" t="str">
        <f t="shared" si="15"/>
        <v>No</v>
      </c>
      <c r="O178" t="str">
        <f t="shared" si="16"/>
        <v>Yes</v>
      </c>
    </row>
    <row r="179" spans="1:15" x14ac:dyDescent="0.35">
      <c r="A179" s="1">
        <v>43156</v>
      </c>
      <c r="B179" s="2">
        <v>4171</v>
      </c>
      <c r="C179" s="2">
        <v>10451</v>
      </c>
      <c r="D179" s="2">
        <v>8.15</v>
      </c>
      <c r="E179" s="2">
        <v>14</v>
      </c>
      <c r="F179" s="2">
        <v>677</v>
      </c>
      <c r="G179" s="2">
        <v>300</v>
      </c>
      <c r="H179" s="2">
        <v>42</v>
      </c>
      <c r="I179" s="2">
        <v>75</v>
      </c>
      <c r="J179" s="2">
        <v>2549</v>
      </c>
      <c r="K179" t="str">
        <f t="shared" si="12"/>
        <v>Yes</v>
      </c>
      <c r="L179" t="str">
        <f t="shared" si="13"/>
        <v>Yes</v>
      </c>
      <c r="M179" t="str">
        <f t="shared" si="14"/>
        <v>Yes</v>
      </c>
      <c r="N179" t="str">
        <f t="shared" si="15"/>
        <v>No</v>
      </c>
      <c r="O179" t="str">
        <f t="shared" si="16"/>
        <v>Yes</v>
      </c>
    </row>
    <row r="180" spans="1:15" x14ac:dyDescent="0.35">
      <c r="A180" s="1">
        <v>43157</v>
      </c>
      <c r="B180" s="2">
        <v>3387</v>
      </c>
      <c r="C180" s="2">
        <v>7661</v>
      </c>
      <c r="D180" s="2">
        <v>5.75</v>
      </c>
      <c r="E180" s="2">
        <v>11</v>
      </c>
      <c r="F180" s="2">
        <v>717</v>
      </c>
      <c r="G180" s="2">
        <v>244</v>
      </c>
      <c r="H180" s="2">
        <v>18</v>
      </c>
      <c r="I180" s="2">
        <v>32</v>
      </c>
      <c r="J180" s="2">
        <v>1599</v>
      </c>
      <c r="K180" t="str">
        <f t="shared" si="12"/>
        <v>No</v>
      </c>
      <c r="L180" t="str">
        <f t="shared" si="13"/>
        <v>No</v>
      </c>
      <c r="M180" t="str">
        <f t="shared" si="14"/>
        <v>Yes</v>
      </c>
      <c r="N180" t="str">
        <f t="shared" si="15"/>
        <v>No</v>
      </c>
      <c r="O180" t="str">
        <f t="shared" si="16"/>
        <v>Yes</v>
      </c>
    </row>
    <row r="181" spans="1:15" x14ac:dyDescent="0.35">
      <c r="A181" s="1">
        <v>43158</v>
      </c>
      <c r="B181" s="2">
        <v>3008</v>
      </c>
      <c r="C181" s="2">
        <v>6607</v>
      </c>
      <c r="D181" s="2">
        <v>5.15</v>
      </c>
      <c r="E181" s="2">
        <v>6</v>
      </c>
      <c r="F181" s="2">
        <v>727</v>
      </c>
      <c r="G181" s="2">
        <v>296</v>
      </c>
      <c r="H181" s="2">
        <v>0</v>
      </c>
      <c r="I181" s="2">
        <v>0</v>
      </c>
      <c r="J181" s="2">
        <v>1282</v>
      </c>
      <c r="K181" t="str">
        <f t="shared" si="12"/>
        <v>No</v>
      </c>
      <c r="L181" t="str">
        <f t="shared" si="13"/>
        <v>No</v>
      </c>
      <c r="M181" t="str">
        <f t="shared" si="14"/>
        <v>No</v>
      </c>
      <c r="N181" t="str">
        <f t="shared" si="15"/>
        <v>Yes</v>
      </c>
      <c r="O181" t="str">
        <f t="shared" si="16"/>
        <v>Yes</v>
      </c>
    </row>
    <row r="182" spans="1:15" x14ac:dyDescent="0.35">
      <c r="A182" s="1">
        <v>43159</v>
      </c>
      <c r="B182" s="2">
        <v>4129</v>
      </c>
      <c r="C182" s="2">
        <v>11370</v>
      </c>
      <c r="D182" s="2">
        <v>8.5399999999999991</v>
      </c>
      <c r="E182" s="2">
        <v>17</v>
      </c>
      <c r="F182" s="2">
        <v>629</v>
      </c>
      <c r="G182" s="2">
        <v>283</v>
      </c>
      <c r="H182" s="2">
        <v>32</v>
      </c>
      <c r="I182" s="2">
        <v>84</v>
      </c>
      <c r="J182" s="2">
        <v>2516</v>
      </c>
      <c r="K182" t="str">
        <f t="shared" si="12"/>
        <v>Yes</v>
      </c>
      <c r="L182" t="str">
        <f t="shared" si="13"/>
        <v>Yes</v>
      </c>
      <c r="M182" t="str">
        <f t="shared" si="14"/>
        <v>Yes</v>
      </c>
      <c r="N182" t="str">
        <f t="shared" si="15"/>
        <v>No</v>
      </c>
      <c r="O182" t="str">
        <f t="shared" si="16"/>
        <v>Yes</v>
      </c>
    </row>
    <row r="183" spans="1:15" x14ac:dyDescent="0.35">
      <c r="A183" s="1">
        <v>43160</v>
      </c>
      <c r="B183" s="6">
        <v>3583</v>
      </c>
      <c r="C183" s="6">
        <v>9942</v>
      </c>
      <c r="D183" s="5">
        <v>7.57</v>
      </c>
      <c r="E183" s="5">
        <v>16</v>
      </c>
      <c r="F183" s="5">
        <v>688</v>
      </c>
      <c r="G183" s="5">
        <v>278</v>
      </c>
      <c r="H183" s="5">
        <v>17</v>
      </c>
      <c r="I183" s="5">
        <v>39</v>
      </c>
      <c r="J183" s="2">
        <v>1878</v>
      </c>
      <c r="K183" t="str">
        <f t="shared" si="12"/>
        <v>Yes</v>
      </c>
      <c r="L183" t="str">
        <f t="shared" si="13"/>
        <v>Yes</v>
      </c>
      <c r="M183" t="str">
        <f t="shared" si="14"/>
        <v>Yes</v>
      </c>
      <c r="N183" t="str">
        <f t="shared" si="15"/>
        <v>No</v>
      </c>
      <c r="O183" t="str">
        <f t="shared" si="16"/>
        <v>Yes</v>
      </c>
    </row>
    <row r="184" spans="1:15" x14ac:dyDescent="0.35">
      <c r="A184" s="1">
        <v>43161</v>
      </c>
      <c r="B184" s="6">
        <v>3224</v>
      </c>
      <c r="C184" s="6">
        <v>7813</v>
      </c>
      <c r="D184" s="5">
        <v>6.09</v>
      </c>
      <c r="E184" s="5">
        <v>12</v>
      </c>
      <c r="F184" s="5">
        <v>693</v>
      </c>
      <c r="G184" s="5">
        <v>330</v>
      </c>
      <c r="H184" s="5">
        <v>0</v>
      </c>
      <c r="I184" s="5">
        <v>0</v>
      </c>
      <c r="J184" s="2">
        <v>1488</v>
      </c>
      <c r="K184" t="str">
        <f t="shared" si="12"/>
        <v>No</v>
      </c>
      <c r="L184" t="str">
        <f t="shared" si="13"/>
        <v>No</v>
      </c>
      <c r="M184" t="str">
        <f t="shared" si="14"/>
        <v>No</v>
      </c>
      <c r="N184" t="str">
        <f t="shared" si="15"/>
        <v>Yes</v>
      </c>
      <c r="O184" t="str">
        <f t="shared" si="16"/>
        <v>Yes</v>
      </c>
    </row>
    <row r="185" spans="1:15" x14ac:dyDescent="0.35">
      <c r="A185" s="1">
        <v>43162</v>
      </c>
      <c r="B185" s="6">
        <v>3004</v>
      </c>
      <c r="C185" s="6">
        <v>7596</v>
      </c>
      <c r="D185" s="5">
        <v>5.92</v>
      </c>
      <c r="E185" s="5">
        <v>21</v>
      </c>
      <c r="F185" s="5">
        <v>779</v>
      </c>
      <c r="G185" s="5">
        <v>281</v>
      </c>
      <c r="H185" s="5">
        <v>0</v>
      </c>
      <c r="I185" s="5">
        <v>0</v>
      </c>
      <c r="J185" s="2">
        <v>1307</v>
      </c>
      <c r="K185" t="str">
        <f t="shared" si="12"/>
        <v>No</v>
      </c>
      <c r="L185" t="str">
        <f t="shared" si="13"/>
        <v>No</v>
      </c>
      <c r="M185" t="str">
        <f t="shared" si="14"/>
        <v>No</v>
      </c>
      <c r="N185" t="str">
        <f t="shared" si="15"/>
        <v>Yes</v>
      </c>
      <c r="O185" t="str">
        <f t="shared" si="16"/>
        <v>Yes</v>
      </c>
    </row>
    <row r="186" spans="1:15" x14ac:dyDescent="0.35">
      <c r="A186" s="1">
        <v>43163</v>
      </c>
      <c r="B186" s="6">
        <v>3844</v>
      </c>
      <c r="C186" s="6">
        <v>10040</v>
      </c>
      <c r="D186" s="5">
        <v>7.62</v>
      </c>
      <c r="E186" s="5">
        <v>12</v>
      </c>
      <c r="F186" s="5">
        <v>535</v>
      </c>
      <c r="G186" s="5">
        <v>344</v>
      </c>
      <c r="H186" s="5">
        <v>30</v>
      </c>
      <c r="I186" s="5">
        <v>33</v>
      </c>
      <c r="J186" s="2">
        <v>2247</v>
      </c>
      <c r="K186" t="str">
        <f t="shared" si="12"/>
        <v>Yes</v>
      </c>
      <c r="L186" t="str">
        <f t="shared" si="13"/>
        <v>Yes</v>
      </c>
      <c r="M186" t="str">
        <f t="shared" si="14"/>
        <v>Yes</v>
      </c>
      <c r="N186" t="str">
        <f t="shared" si="15"/>
        <v>No</v>
      </c>
      <c r="O186" t="str">
        <f t="shared" si="16"/>
        <v>Yes</v>
      </c>
    </row>
    <row r="187" spans="1:15" x14ac:dyDescent="0.35">
      <c r="A187" s="1">
        <v>43164</v>
      </c>
      <c r="B187" s="6">
        <v>3842</v>
      </c>
      <c r="C187" s="6">
        <v>10375</v>
      </c>
      <c r="D187" s="5">
        <v>7.67</v>
      </c>
      <c r="E187" s="5">
        <v>7</v>
      </c>
      <c r="F187" s="5">
        <v>701</v>
      </c>
      <c r="G187" s="5">
        <v>262</v>
      </c>
      <c r="H187" s="5">
        <v>21</v>
      </c>
      <c r="I187" s="5">
        <v>63</v>
      </c>
      <c r="J187" s="2">
        <v>2142</v>
      </c>
      <c r="K187" t="str">
        <f t="shared" si="12"/>
        <v>Yes</v>
      </c>
      <c r="L187" t="str">
        <f t="shared" si="13"/>
        <v>Yes</v>
      </c>
      <c r="M187" t="str">
        <f t="shared" si="14"/>
        <v>Yes</v>
      </c>
      <c r="N187" t="str">
        <f t="shared" si="15"/>
        <v>No</v>
      </c>
      <c r="O187" t="str">
        <f t="shared" si="16"/>
        <v>Yes</v>
      </c>
    </row>
    <row r="188" spans="1:15" x14ac:dyDescent="0.35">
      <c r="A188" s="1">
        <v>43165</v>
      </c>
      <c r="B188" s="6">
        <v>3721</v>
      </c>
      <c r="C188" s="6">
        <v>10819</v>
      </c>
      <c r="D188" s="5">
        <v>8.1199999999999992</v>
      </c>
      <c r="E188" s="5">
        <v>13</v>
      </c>
      <c r="F188" s="5">
        <v>663</v>
      </c>
      <c r="G188" s="5">
        <v>265</v>
      </c>
      <c r="H188" s="5">
        <v>18</v>
      </c>
      <c r="I188" s="5">
        <v>57</v>
      </c>
      <c r="J188" s="2">
        <v>2038</v>
      </c>
      <c r="K188" t="str">
        <f t="shared" si="12"/>
        <v>Yes</v>
      </c>
      <c r="L188" t="str">
        <f t="shared" si="13"/>
        <v>Yes</v>
      </c>
      <c r="M188" t="str">
        <f t="shared" si="14"/>
        <v>Yes</v>
      </c>
      <c r="N188" t="str">
        <f t="shared" si="15"/>
        <v>No</v>
      </c>
      <c r="O188" t="str">
        <f t="shared" si="16"/>
        <v>Yes</v>
      </c>
    </row>
    <row r="189" spans="1:15" x14ac:dyDescent="0.35">
      <c r="A189" s="1">
        <v>43166</v>
      </c>
      <c r="B189" s="6">
        <v>4001</v>
      </c>
      <c r="C189" s="6">
        <v>12897</v>
      </c>
      <c r="D189" s="5">
        <v>9.85</v>
      </c>
      <c r="E189" s="5">
        <v>19</v>
      </c>
      <c r="F189" s="5">
        <v>661</v>
      </c>
      <c r="G189" s="5">
        <v>276</v>
      </c>
      <c r="H189" s="5">
        <v>20</v>
      </c>
      <c r="I189" s="5">
        <v>58</v>
      </c>
      <c r="J189" s="2">
        <v>2252</v>
      </c>
      <c r="K189" t="str">
        <f t="shared" si="12"/>
        <v>Yes</v>
      </c>
      <c r="L189" t="str">
        <f t="shared" si="13"/>
        <v>Yes</v>
      </c>
      <c r="M189" t="str">
        <f t="shared" si="14"/>
        <v>Yes</v>
      </c>
      <c r="N189" t="str">
        <f t="shared" si="15"/>
        <v>No</v>
      </c>
      <c r="O189" t="str">
        <f t="shared" si="16"/>
        <v>Yes</v>
      </c>
    </row>
    <row r="190" spans="1:15" x14ac:dyDescent="0.35">
      <c r="A190" s="1">
        <v>43167</v>
      </c>
      <c r="B190" s="6">
        <v>3291</v>
      </c>
      <c r="C190" s="6">
        <v>10806</v>
      </c>
      <c r="D190" s="5">
        <v>8.43</v>
      </c>
      <c r="E190" s="5">
        <v>17</v>
      </c>
      <c r="F190" s="5">
        <v>647</v>
      </c>
      <c r="G190" s="5">
        <v>363</v>
      </c>
      <c r="H190" s="5">
        <v>3</v>
      </c>
      <c r="I190" s="5">
        <v>8</v>
      </c>
      <c r="J190" s="2">
        <v>1702</v>
      </c>
      <c r="K190" t="str">
        <f t="shared" si="12"/>
        <v>Yes</v>
      </c>
      <c r="L190" t="str">
        <f t="shared" si="13"/>
        <v>No</v>
      </c>
      <c r="M190" t="str">
        <f t="shared" si="14"/>
        <v>No</v>
      </c>
      <c r="N190" t="str">
        <f t="shared" si="15"/>
        <v>Yes</v>
      </c>
      <c r="O190" t="str">
        <f t="shared" si="16"/>
        <v>Yes</v>
      </c>
    </row>
    <row r="191" spans="1:15" x14ac:dyDescent="0.35">
      <c r="A191" s="1">
        <v>43168</v>
      </c>
      <c r="B191" s="6">
        <v>3424</v>
      </c>
      <c r="C191" s="6">
        <v>9328</v>
      </c>
      <c r="D191" s="5">
        <v>7.09</v>
      </c>
      <c r="E191" s="5">
        <v>7</v>
      </c>
      <c r="F191" s="5">
        <v>675</v>
      </c>
      <c r="G191" s="5">
        <v>334</v>
      </c>
      <c r="H191" s="5">
        <v>0</v>
      </c>
      <c r="I191" s="5">
        <v>0</v>
      </c>
      <c r="J191" s="2">
        <v>1686</v>
      </c>
      <c r="K191" t="str">
        <f t="shared" si="12"/>
        <v>Yes</v>
      </c>
      <c r="L191" t="str">
        <f t="shared" si="13"/>
        <v>Yes</v>
      </c>
      <c r="M191" t="str">
        <f t="shared" si="14"/>
        <v>No</v>
      </c>
      <c r="N191" t="str">
        <f t="shared" si="15"/>
        <v>Yes</v>
      </c>
      <c r="O191" t="str">
        <f t="shared" si="16"/>
        <v>Yes</v>
      </c>
    </row>
    <row r="192" spans="1:15" x14ac:dyDescent="0.35">
      <c r="A192" s="1">
        <v>43169</v>
      </c>
      <c r="B192" s="6">
        <v>3158</v>
      </c>
      <c r="C192" s="6">
        <v>8934</v>
      </c>
      <c r="D192" s="5">
        <v>6.97</v>
      </c>
      <c r="E192" s="5">
        <v>31</v>
      </c>
      <c r="F192" s="5">
        <v>682</v>
      </c>
      <c r="G192" s="5">
        <v>139</v>
      </c>
      <c r="H192" s="5">
        <v>17</v>
      </c>
      <c r="I192" s="5">
        <v>51</v>
      </c>
      <c r="J192" s="2">
        <v>1285</v>
      </c>
      <c r="K192" t="str">
        <f t="shared" si="12"/>
        <v>Yes</v>
      </c>
      <c r="L192" t="str">
        <f t="shared" si="13"/>
        <v>No</v>
      </c>
      <c r="M192" t="str">
        <f t="shared" si="14"/>
        <v>Yes</v>
      </c>
      <c r="N192" t="str">
        <f t="shared" si="15"/>
        <v>No</v>
      </c>
      <c r="O192" t="str">
        <f t="shared" si="16"/>
        <v>Yes</v>
      </c>
    </row>
    <row r="193" spans="1:15" x14ac:dyDescent="0.35">
      <c r="A193" s="1">
        <v>43170</v>
      </c>
      <c r="B193" s="6">
        <v>3712</v>
      </c>
      <c r="C193" s="6">
        <v>11932</v>
      </c>
      <c r="D193" s="5">
        <v>9.09</v>
      </c>
      <c r="E193" s="5">
        <v>24</v>
      </c>
      <c r="F193" s="5">
        <v>571</v>
      </c>
      <c r="G193" s="5">
        <v>286</v>
      </c>
      <c r="H193" s="5">
        <v>29</v>
      </c>
      <c r="I193" s="5">
        <v>41</v>
      </c>
      <c r="J193" s="2">
        <v>2076</v>
      </c>
      <c r="K193" t="str">
        <f t="shared" si="12"/>
        <v>Yes</v>
      </c>
      <c r="L193" t="str">
        <f t="shared" si="13"/>
        <v>Yes</v>
      </c>
      <c r="M193" t="str">
        <f t="shared" si="14"/>
        <v>Yes</v>
      </c>
      <c r="N193" t="str">
        <f t="shared" si="15"/>
        <v>No</v>
      </c>
      <c r="O193" t="str">
        <f t="shared" si="16"/>
        <v>Yes</v>
      </c>
    </row>
    <row r="194" spans="1:15" x14ac:dyDescent="0.35">
      <c r="A194" s="1">
        <v>43171</v>
      </c>
      <c r="B194" s="6">
        <v>3593</v>
      </c>
      <c r="C194" s="6">
        <v>9689</v>
      </c>
      <c r="D194" s="5">
        <v>7.24</v>
      </c>
      <c r="E194" s="5">
        <v>12</v>
      </c>
      <c r="F194" s="5">
        <v>646</v>
      </c>
      <c r="G194" s="5">
        <v>242</v>
      </c>
      <c r="H194" s="5">
        <v>32</v>
      </c>
      <c r="I194" s="5">
        <v>53</v>
      </c>
      <c r="J194" s="2">
        <v>1937</v>
      </c>
      <c r="K194" t="str">
        <f t="shared" si="12"/>
        <v>Yes</v>
      </c>
      <c r="L194" t="str">
        <f t="shared" si="13"/>
        <v>Yes</v>
      </c>
      <c r="M194" t="str">
        <f t="shared" si="14"/>
        <v>Yes</v>
      </c>
      <c r="N194" t="str">
        <f t="shared" si="15"/>
        <v>No</v>
      </c>
      <c r="O194" t="str">
        <f t="shared" si="16"/>
        <v>Yes</v>
      </c>
    </row>
    <row r="195" spans="1:15" x14ac:dyDescent="0.35">
      <c r="A195" s="1">
        <v>43172</v>
      </c>
      <c r="B195" s="6">
        <v>3618</v>
      </c>
      <c r="C195" s="6">
        <v>11921</v>
      </c>
      <c r="D195" s="5">
        <v>9</v>
      </c>
      <c r="E195" s="5">
        <v>17</v>
      </c>
      <c r="F195" s="5">
        <v>651</v>
      </c>
      <c r="G195" s="5">
        <v>293</v>
      </c>
      <c r="H195" s="5">
        <v>18</v>
      </c>
      <c r="I195" s="5">
        <v>37</v>
      </c>
      <c r="J195" s="2">
        <v>1954</v>
      </c>
      <c r="K195" t="str">
        <f t="shared" ref="K195:K213" si="17">IF(C195&gt;8000,"Yes","No")</f>
        <v>Yes</v>
      </c>
      <c r="L195" t="str">
        <f t="shared" ref="L195:L213" si="18">IF(B195&gt;3400,"Yes","No")</f>
        <v>Yes</v>
      </c>
      <c r="M195" t="str">
        <f t="shared" ref="M195:M213" si="19">IF(I195&gt;30,"Yes","No")</f>
        <v>Yes</v>
      </c>
      <c r="N195" t="str">
        <f t="shared" ref="N195:N213" si="20">IF(I195+H195&lt;30,"Yes","No")</f>
        <v>No</v>
      </c>
      <c r="O195" t="str">
        <f t="shared" si="16"/>
        <v>Yes</v>
      </c>
    </row>
    <row r="196" spans="1:15" x14ac:dyDescent="0.35">
      <c r="A196" s="1">
        <v>43173</v>
      </c>
      <c r="B196" s="6">
        <v>2981</v>
      </c>
      <c r="C196" s="6">
        <v>7605</v>
      </c>
      <c r="D196" s="5">
        <v>5.93</v>
      </c>
      <c r="E196" s="5">
        <v>11</v>
      </c>
      <c r="F196" s="5">
        <v>738</v>
      </c>
      <c r="G196" s="5">
        <v>284</v>
      </c>
      <c r="H196" s="5">
        <v>0</v>
      </c>
      <c r="I196" s="5">
        <v>0</v>
      </c>
      <c r="J196" s="2">
        <v>1261</v>
      </c>
      <c r="K196" t="str">
        <f t="shared" si="17"/>
        <v>No</v>
      </c>
      <c r="L196" t="str">
        <f t="shared" si="18"/>
        <v>No</v>
      </c>
      <c r="M196" t="str">
        <f t="shared" si="19"/>
        <v>No</v>
      </c>
      <c r="N196" t="str">
        <f t="shared" si="20"/>
        <v>Yes</v>
      </c>
      <c r="O196" t="str">
        <f t="shared" si="16"/>
        <v>Yes</v>
      </c>
    </row>
    <row r="197" spans="1:15" x14ac:dyDescent="0.35">
      <c r="A197" s="1">
        <v>43174</v>
      </c>
      <c r="B197" s="6">
        <v>3656</v>
      </c>
      <c r="C197" s="6">
        <v>11236</v>
      </c>
      <c r="D197" s="5">
        <v>8.36</v>
      </c>
      <c r="E197" s="5">
        <v>13</v>
      </c>
      <c r="F197" s="5">
        <v>664</v>
      </c>
      <c r="G197" s="5">
        <v>261</v>
      </c>
      <c r="H197" s="5">
        <v>24</v>
      </c>
      <c r="I197" s="5">
        <v>49</v>
      </c>
      <c r="J197" s="2">
        <v>1960</v>
      </c>
      <c r="K197" t="str">
        <f t="shared" si="17"/>
        <v>Yes</v>
      </c>
      <c r="L197" t="str">
        <f t="shared" si="18"/>
        <v>Yes</v>
      </c>
      <c r="M197" t="str">
        <f t="shared" si="19"/>
        <v>Yes</v>
      </c>
      <c r="N197" t="str">
        <f t="shared" si="20"/>
        <v>No</v>
      </c>
      <c r="O197" t="str">
        <f t="shared" si="16"/>
        <v>Yes</v>
      </c>
    </row>
    <row r="198" spans="1:15" x14ac:dyDescent="0.35">
      <c r="A198" s="1">
        <v>43175</v>
      </c>
      <c r="B198" s="6">
        <v>2872</v>
      </c>
      <c r="C198" s="6">
        <v>5716</v>
      </c>
      <c r="D198" s="5">
        <v>4.46</v>
      </c>
      <c r="E198" s="5">
        <v>8</v>
      </c>
      <c r="F198" s="5">
        <v>743</v>
      </c>
      <c r="G198" s="5">
        <v>239</v>
      </c>
      <c r="H198" s="5">
        <v>0</v>
      </c>
      <c r="I198" s="5">
        <v>0</v>
      </c>
      <c r="J198" s="2">
        <v>1043</v>
      </c>
      <c r="K198" t="str">
        <f t="shared" si="17"/>
        <v>No</v>
      </c>
      <c r="L198" t="str">
        <f t="shared" si="18"/>
        <v>No</v>
      </c>
      <c r="M198" t="str">
        <f t="shared" si="19"/>
        <v>No</v>
      </c>
      <c r="N198" t="str">
        <f t="shared" si="20"/>
        <v>Yes</v>
      </c>
      <c r="O198" t="str">
        <f t="shared" si="16"/>
        <v>No</v>
      </c>
    </row>
    <row r="199" spans="1:15" x14ac:dyDescent="0.35">
      <c r="A199" s="1">
        <v>43176</v>
      </c>
      <c r="B199" s="6">
        <v>3783</v>
      </c>
      <c r="C199" s="6">
        <v>9595</v>
      </c>
      <c r="D199" s="5">
        <v>7.14</v>
      </c>
      <c r="E199" s="5">
        <v>16</v>
      </c>
      <c r="F199" s="5">
        <v>544</v>
      </c>
      <c r="G199" s="5">
        <v>314</v>
      </c>
      <c r="H199" s="5">
        <v>15</v>
      </c>
      <c r="I199" s="5">
        <v>64</v>
      </c>
      <c r="J199" s="2">
        <v>2219</v>
      </c>
      <c r="K199" t="str">
        <f t="shared" si="17"/>
        <v>Yes</v>
      </c>
      <c r="L199" t="str">
        <f t="shared" si="18"/>
        <v>Yes</v>
      </c>
      <c r="M199" t="str">
        <f t="shared" si="19"/>
        <v>Yes</v>
      </c>
      <c r="N199" t="str">
        <f t="shared" si="20"/>
        <v>No</v>
      </c>
      <c r="O199" t="str">
        <f t="shared" si="16"/>
        <v>Yes</v>
      </c>
    </row>
    <row r="200" spans="1:15" x14ac:dyDescent="0.35">
      <c r="A200" s="1">
        <v>43177</v>
      </c>
      <c r="B200" s="6">
        <v>3753</v>
      </c>
      <c r="C200" s="6">
        <v>9883</v>
      </c>
      <c r="D200" s="5">
        <v>7.44</v>
      </c>
      <c r="E200" s="5">
        <v>14</v>
      </c>
      <c r="F200" s="5">
        <v>583</v>
      </c>
      <c r="G200" s="5">
        <v>326</v>
      </c>
      <c r="H200" s="5">
        <v>25</v>
      </c>
      <c r="I200" s="5">
        <v>49</v>
      </c>
      <c r="J200" s="2">
        <v>2178</v>
      </c>
      <c r="K200" t="str">
        <f t="shared" si="17"/>
        <v>Yes</v>
      </c>
      <c r="L200" t="str">
        <f t="shared" si="18"/>
        <v>Yes</v>
      </c>
      <c r="M200" t="str">
        <f t="shared" si="19"/>
        <v>Yes</v>
      </c>
      <c r="N200" t="str">
        <f t="shared" si="20"/>
        <v>No</v>
      </c>
      <c r="O200" t="str">
        <f t="shared" si="16"/>
        <v>Yes</v>
      </c>
    </row>
    <row r="201" spans="1:15" x14ac:dyDescent="0.35">
      <c r="A201" s="1">
        <v>43178</v>
      </c>
      <c r="B201" s="6">
        <v>3700</v>
      </c>
      <c r="C201" s="6">
        <v>11533</v>
      </c>
      <c r="D201" s="5">
        <v>8.6199999999999992</v>
      </c>
      <c r="E201" s="5">
        <v>12</v>
      </c>
      <c r="F201" s="5">
        <v>615</v>
      </c>
      <c r="G201" s="5">
        <v>320</v>
      </c>
      <c r="H201" s="5">
        <v>21</v>
      </c>
      <c r="I201" s="5">
        <v>41</v>
      </c>
      <c r="J201" s="2">
        <v>2089</v>
      </c>
      <c r="K201" t="str">
        <f t="shared" si="17"/>
        <v>Yes</v>
      </c>
      <c r="L201" t="str">
        <f t="shared" si="18"/>
        <v>Yes</v>
      </c>
      <c r="M201" t="str">
        <f t="shared" si="19"/>
        <v>Yes</v>
      </c>
      <c r="N201" t="str">
        <f t="shared" si="20"/>
        <v>No</v>
      </c>
      <c r="O201" t="str">
        <f t="shared" si="16"/>
        <v>Yes</v>
      </c>
    </row>
    <row r="202" spans="1:15" x14ac:dyDescent="0.35">
      <c r="A202" s="1">
        <v>43179</v>
      </c>
      <c r="B202" s="6">
        <v>3321</v>
      </c>
      <c r="C202" s="6">
        <v>10848</v>
      </c>
      <c r="D202" s="5">
        <v>8.4600000000000009</v>
      </c>
      <c r="E202" s="5">
        <v>22</v>
      </c>
      <c r="F202" s="5">
        <v>756</v>
      </c>
      <c r="G202" s="5">
        <v>257</v>
      </c>
      <c r="H202" s="5">
        <v>20</v>
      </c>
      <c r="I202" s="5">
        <v>32</v>
      </c>
      <c r="J202" s="2">
        <v>1602</v>
      </c>
      <c r="K202" t="str">
        <f t="shared" si="17"/>
        <v>Yes</v>
      </c>
      <c r="L202" t="str">
        <f t="shared" si="18"/>
        <v>No</v>
      </c>
      <c r="M202" t="str">
        <f t="shared" si="19"/>
        <v>Yes</v>
      </c>
      <c r="N202" t="str">
        <f t="shared" si="20"/>
        <v>No</v>
      </c>
      <c r="O202" t="str">
        <f t="shared" si="16"/>
        <v>Yes</v>
      </c>
    </row>
    <row r="203" spans="1:15" x14ac:dyDescent="0.35">
      <c r="A203" s="1">
        <v>43180</v>
      </c>
      <c r="B203" s="6">
        <v>3408</v>
      </c>
      <c r="C203" s="6">
        <v>10575</v>
      </c>
      <c r="D203" s="5">
        <v>8.02</v>
      </c>
      <c r="E203" s="5">
        <v>15</v>
      </c>
      <c r="F203" s="5">
        <v>652</v>
      </c>
      <c r="G203" s="5">
        <v>307</v>
      </c>
      <c r="H203" s="5">
        <v>16</v>
      </c>
      <c r="I203" s="5">
        <v>27</v>
      </c>
      <c r="J203" s="2">
        <v>1802</v>
      </c>
      <c r="K203" t="str">
        <f t="shared" si="17"/>
        <v>Yes</v>
      </c>
      <c r="L203" t="str">
        <f t="shared" si="18"/>
        <v>Yes</v>
      </c>
      <c r="M203" t="str">
        <f t="shared" si="19"/>
        <v>No</v>
      </c>
      <c r="N203" t="str">
        <f t="shared" si="20"/>
        <v>No</v>
      </c>
      <c r="O203" t="str">
        <f t="shared" si="16"/>
        <v>Yes</v>
      </c>
    </row>
    <row r="204" spans="1:15" x14ac:dyDescent="0.35">
      <c r="A204" s="1">
        <v>43181</v>
      </c>
      <c r="B204" s="6">
        <v>3009</v>
      </c>
      <c r="C204" s="6">
        <v>8778</v>
      </c>
      <c r="D204" s="5">
        <v>6.85</v>
      </c>
      <c r="E204" s="5">
        <v>9</v>
      </c>
      <c r="F204" s="5">
        <v>755</v>
      </c>
      <c r="G204" s="5">
        <v>287</v>
      </c>
      <c r="H204" s="5">
        <v>6</v>
      </c>
      <c r="I204" s="5">
        <v>4</v>
      </c>
      <c r="J204" s="2">
        <v>1334</v>
      </c>
      <c r="K204" t="str">
        <f t="shared" si="17"/>
        <v>Yes</v>
      </c>
      <c r="L204" t="str">
        <f t="shared" si="18"/>
        <v>No</v>
      </c>
      <c r="M204" t="str">
        <f t="shared" si="19"/>
        <v>No</v>
      </c>
      <c r="N204" t="str">
        <f t="shared" si="20"/>
        <v>Yes</v>
      </c>
      <c r="O204" t="str">
        <f t="shared" si="16"/>
        <v>Yes</v>
      </c>
    </row>
    <row r="205" spans="1:15" x14ac:dyDescent="0.35">
      <c r="A205" s="1">
        <v>43182</v>
      </c>
      <c r="B205" s="6">
        <v>4519</v>
      </c>
      <c r="C205" s="6">
        <v>15803</v>
      </c>
      <c r="D205" s="5">
        <v>12.02</v>
      </c>
      <c r="E205" s="5">
        <v>17</v>
      </c>
      <c r="F205" s="5">
        <v>576</v>
      </c>
      <c r="G205" s="5">
        <v>362</v>
      </c>
      <c r="H205" s="5">
        <v>40</v>
      </c>
      <c r="I205" s="5">
        <v>92</v>
      </c>
      <c r="J205" s="2">
        <v>3000</v>
      </c>
      <c r="K205" t="str">
        <f t="shared" si="17"/>
        <v>Yes</v>
      </c>
      <c r="L205" t="str">
        <f t="shared" si="18"/>
        <v>Yes</v>
      </c>
      <c r="M205" t="str">
        <f t="shared" si="19"/>
        <v>Yes</v>
      </c>
      <c r="N205" t="str">
        <f t="shared" si="20"/>
        <v>No</v>
      </c>
      <c r="O205" t="str">
        <f t="shared" si="16"/>
        <v>Yes</v>
      </c>
    </row>
    <row r="206" spans="1:15" x14ac:dyDescent="0.35">
      <c r="A206" s="1">
        <v>43183</v>
      </c>
      <c r="B206" s="6">
        <v>4036</v>
      </c>
      <c r="C206" s="6">
        <v>8660</v>
      </c>
      <c r="D206" s="5">
        <v>6.75</v>
      </c>
      <c r="E206" s="5">
        <v>10</v>
      </c>
      <c r="F206" s="5">
        <v>968</v>
      </c>
      <c r="G206" s="5">
        <v>172</v>
      </c>
      <c r="H206" s="5">
        <v>30</v>
      </c>
      <c r="I206" s="5">
        <v>115</v>
      </c>
      <c r="J206" s="2">
        <v>2304</v>
      </c>
      <c r="K206" t="str">
        <f t="shared" si="17"/>
        <v>Yes</v>
      </c>
      <c r="L206" t="str">
        <f t="shared" si="18"/>
        <v>Yes</v>
      </c>
      <c r="M206" t="str">
        <f t="shared" si="19"/>
        <v>Yes</v>
      </c>
      <c r="N206" t="str">
        <f t="shared" si="20"/>
        <v>No</v>
      </c>
      <c r="O206" t="str">
        <f t="shared" si="16"/>
        <v>Yes</v>
      </c>
    </row>
    <row r="207" spans="1:15" x14ac:dyDescent="0.35">
      <c r="A207" s="1">
        <v>43184</v>
      </c>
      <c r="B207" s="6">
        <v>3560</v>
      </c>
      <c r="C207" s="6">
        <v>10349</v>
      </c>
      <c r="D207" s="5">
        <v>7.77</v>
      </c>
      <c r="E207" s="5">
        <v>8</v>
      </c>
      <c r="F207" s="5">
        <v>509</v>
      </c>
      <c r="G207" s="5">
        <v>333</v>
      </c>
      <c r="H207" s="5">
        <v>27</v>
      </c>
      <c r="I207" s="5">
        <v>27</v>
      </c>
      <c r="J207" s="2">
        <v>1984</v>
      </c>
      <c r="K207" t="str">
        <f t="shared" si="17"/>
        <v>Yes</v>
      </c>
      <c r="L207" t="str">
        <f t="shared" si="18"/>
        <v>Yes</v>
      </c>
      <c r="M207" t="str">
        <f t="shared" si="19"/>
        <v>No</v>
      </c>
      <c r="N207" t="str">
        <f t="shared" si="20"/>
        <v>No</v>
      </c>
      <c r="O207" t="str">
        <f t="shared" si="16"/>
        <v>Yes</v>
      </c>
    </row>
    <row r="208" spans="1:15" x14ac:dyDescent="0.35">
      <c r="A208" s="1">
        <v>43185</v>
      </c>
      <c r="B208" s="6">
        <v>3847</v>
      </c>
      <c r="C208" s="6">
        <v>13145</v>
      </c>
      <c r="D208" s="5">
        <v>10.039999999999999</v>
      </c>
      <c r="E208" s="5">
        <v>8</v>
      </c>
      <c r="F208" s="5">
        <v>695</v>
      </c>
      <c r="G208" s="5">
        <v>289</v>
      </c>
      <c r="H208" s="5">
        <v>17</v>
      </c>
      <c r="I208" s="5">
        <v>50</v>
      </c>
      <c r="J208" s="2">
        <v>2150</v>
      </c>
      <c r="K208" t="str">
        <f t="shared" si="17"/>
        <v>Yes</v>
      </c>
      <c r="L208" t="str">
        <f t="shared" si="18"/>
        <v>Yes</v>
      </c>
      <c r="M208" t="str">
        <f t="shared" si="19"/>
        <v>Yes</v>
      </c>
      <c r="N208" t="str">
        <f t="shared" si="20"/>
        <v>No</v>
      </c>
      <c r="O208" t="str">
        <f t="shared" si="16"/>
        <v>Yes</v>
      </c>
    </row>
    <row r="209" spans="1:15" x14ac:dyDescent="0.35">
      <c r="A209" s="1">
        <v>43186</v>
      </c>
      <c r="B209" s="6">
        <v>3694</v>
      </c>
      <c r="C209" s="6">
        <v>13497</v>
      </c>
      <c r="D209" s="5">
        <v>10.53</v>
      </c>
      <c r="E209" s="5">
        <v>23</v>
      </c>
      <c r="F209" s="5">
        <v>672</v>
      </c>
      <c r="G209" s="5">
        <v>298</v>
      </c>
      <c r="H209" s="5">
        <v>37</v>
      </c>
      <c r="I209" s="5">
        <v>33</v>
      </c>
      <c r="J209" s="2">
        <v>1982</v>
      </c>
      <c r="K209" t="str">
        <f t="shared" si="17"/>
        <v>Yes</v>
      </c>
      <c r="L209" t="str">
        <f t="shared" si="18"/>
        <v>Yes</v>
      </c>
      <c r="M209" t="str">
        <f t="shared" si="19"/>
        <v>Yes</v>
      </c>
      <c r="N209" t="str">
        <f t="shared" si="20"/>
        <v>No</v>
      </c>
      <c r="O209" t="str">
        <f t="shared" si="16"/>
        <v>Yes</v>
      </c>
    </row>
    <row r="210" spans="1:15" x14ac:dyDescent="0.35">
      <c r="A210" s="1">
        <v>43187</v>
      </c>
      <c r="B210" s="6">
        <v>3935</v>
      </c>
      <c r="C210" s="6">
        <v>12884</v>
      </c>
      <c r="D210" s="5">
        <v>9.68</v>
      </c>
      <c r="E210" s="5">
        <v>10</v>
      </c>
      <c r="F210" s="5">
        <v>638</v>
      </c>
      <c r="G210" s="5">
        <v>336</v>
      </c>
      <c r="H210" s="5">
        <v>12</v>
      </c>
      <c r="I210" s="5">
        <v>68</v>
      </c>
      <c r="J210" s="2">
        <v>2404</v>
      </c>
      <c r="K210" t="str">
        <f t="shared" si="17"/>
        <v>Yes</v>
      </c>
      <c r="L210" t="str">
        <f t="shared" si="18"/>
        <v>Yes</v>
      </c>
      <c r="M210" t="str">
        <f t="shared" si="19"/>
        <v>Yes</v>
      </c>
      <c r="N210" t="str">
        <f t="shared" si="20"/>
        <v>No</v>
      </c>
      <c r="O210" t="str">
        <f t="shared" si="16"/>
        <v>Yes</v>
      </c>
    </row>
    <row r="211" spans="1:15" x14ac:dyDescent="0.35">
      <c r="A211" s="1">
        <v>43188</v>
      </c>
      <c r="B211" s="6">
        <v>3248</v>
      </c>
      <c r="C211" s="6">
        <v>10560</v>
      </c>
      <c r="D211" s="5">
        <v>8.24</v>
      </c>
      <c r="E211" s="5">
        <v>10</v>
      </c>
      <c r="F211" s="5">
        <v>710</v>
      </c>
      <c r="G211" s="5">
        <v>344</v>
      </c>
      <c r="H211" s="5">
        <v>4</v>
      </c>
      <c r="I211" s="5">
        <v>5</v>
      </c>
      <c r="J211" s="2">
        <v>1620</v>
      </c>
      <c r="K211" t="str">
        <f t="shared" si="17"/>
        <v>Yes</v>
      </c>
      <c r="L211" t="str">
        <f t="shared" si="18"/>
        <v>No</v>
      </c>
      <c r="M211" t="str">
        <f t="shared" si="19"/>
        <v>No</v>
      </c>
      <c r="N211" t="str">
        <f t="shared" si="20"/>
        <v>Yes</v>
      </c>
      <c r="O211" t="str">
        <f t="shared" si="16"/>
        <v>Yes</v>
      </c>
    </row>
    <row r="212" spans="1:15" x14ac:dyDescent="0.35">
      <c r="A212" s="1">
        <v>43189</v>
      </c>
      <c r="B212" s="6">
        <v>3269</v>
      </c>
      <c r="C212" s="6">
        <v>9181</v>
      </c>
      <c r="D212" s="5">
        <v>6.95</v>
      </c>
      <c r="E212" s="5">
        <v>18</v>
      </c>
      <c r="F212" s="5">
        <v>737</v>
      </c>
      <c r="G212" s="5">
        <v>318</v>
      </c>
      <c r="H212" s="5">
        <v>7</v>
      </c>
      <c r="I212" s="5">
        <v>2</v>
      </c>
      <c r="J212" s="2">
        <v>1604</v>
      </c>
      <c r="K212" t="str">
        <f t="shared" si="17"/>
        <v>Yes</v>
      </c>
      <c r="L212" t="str">
        <f t="shared" si="18"/>
        <v>No</v>
      </c>
      <c r="M212" t="str">
        <f t="shared" si="19"/>
        <v>No</v>
      </c>
      <c r="N212" t="str">
        <f t="shared" si="20"/>
        <v>Yes</v>
      </c>
      <c r="O212" t="str">
        <f t="shared" si="16"/>
        <v>Yes</v>
      </c>
    </row>
    <row r="213" spans="1:15" x14ac:dyDescent="0.35">
      <c r="A213" s="1">
        <v>43190</v>
      </c>
      <c r="B213" s="7">
        <v>2934</v>
      </c>
      <c r="C213" s="7">
        <v>7461</v>
      </c>
      <c r="D213" s="7">
        <v>5.82</v>
      </c>
      <c r="E213" s="7">
        <v>11</v>
      </c>
      <c r="F213" s="7">
        <v>691</v>
      </c>
      <c r="G213" s="7">
        <v>302</v>
      </c>
      <c r="H213" s="7">
        <v>0</v>
      </c>
      <c r="I213" s="7">
        <v>0</v>
      </c>
      <c r="J213" s="7">
        <v>1274</v>
      </c>
      <c r="K213" t="str">
        <f t="shared" si="17"/>
        <v>No</v>
      </c>
      <c r="L213" t="str">
        <f t="shared" si="18"/>
        <v>No</v>
      </c>
      <c r="M213" t="str">
        <f t="shared" si="19"/>
        <v>No</v>
      </c>
      <c r="N213" t="str">
        <f t="shared" si="20"/>
        <v>Yes</v>
      </c>
      <c r="O213" t="str">
        <f t="shared" si="16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2018-04-22T08:11:49Z</dcterms:modified>
</cp:coreProperties>
</file>