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<sst xmlns="http://schemas.openxmlformats.org/spreadsheetml/2006/main" count="7" uniqueCount="7">
  <si>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</t>
  </si>
  <si>
    <t xml:space="preserve">C++ unoptimized</t>
  </si>
  <si>
    <t xml:space="preserve">C++ -O3 optimized</t>
  </si>
  <si>
    <t xml:space="preserve">Java</t>
  </si>
  <si>
    <t xml:space="preserve">C unoptomized</t>
  </si>
  <si>
    <t xml:space="preserve">C -O3 optimized</t>
  </si>
  <si>
    <t xml:space="preserve">Note: Previous data is elapsed relative to start of function, need to subtract to get timings for each function section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</si>
</sst>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O1" s="0" t="s">
        <v>6</v>
      </c>
    </row>
    <row r="2" customFormat="false" ht="12.8" hidden="false" customHeight="false" outlineLevel="0" collapsed="false">
      <c r="A2" s="0" t="n">
        <v>15</v>
      </c>
      <c r="B2" s="0" t="n">
        <v>65423</v>
      </c>
      <c r="C2" s="0" t="n">
        <v>65426</v>
      </c>
      <c r="D2" s="0" t="n">
        <v>39947</v>
      </c>
      <c r="E2" s="0" t="n">
        <v>39948</v>
      </c>
      <c r="F2" s="0" t="n">
        <v>51129733</v>
      </c>
      <c r="G2" s="0" t="n">
        <v>51171018</v>
      </c>
      <c r="H2" s="0" t="n">
        <v>64776</v>
      </c>
      <c r="I2" s="0" t="n">
        <v>64779</v>
      </c>
      <c r="J2" s="0" t="n">
        <v>39265</v>
      </c>
      <c r="K2" s="0" t="n">
        <v>39267</v>
      </c>
      <c r="O2" s="0" t="n">
        <f aca="false">B2</f>
        <v>65423</v>
      </c>
      <c r="P2" s="0" t="n">
        <f aca="false">C2-B2</f>
        <v>3</v>
      </c>
      <c r="Q2" s="0" t="n">
        <f aca="false">D2</f>
        <v>39947</v>
      </c>
      <c r="R2" s="0" t="n">
        <f aca="false">E2-D2</f>
        <v>1</v>
      </c>
      <c r="S2" s="0" t="n">
        <f aca="false">F2/1000</f>
        <v>51129.733</v>
      </c>
      <c r="T2" s="0" t="n">
        <f aca="false">(G2-F2)/1000</f>
        <v>41.285</v>
      </c>
      <c r="U2" s="0" t="n">
        <f aca="false">H2</f>
        <v>64776</v>
      </c>
      <c r="V2" s="0" t="n">
        <f aca="false">I2-H2</f>
        <v>3</v>
      </c>
      <c r="W2" s="0" t="n">
        <f aca="false">J2</f>
        <v>39265</v>
      </c>
      <c r="X2" s="0" t="n">
        <f aca="false">K2-J2</f>
        <v>2</v>
      </c>
    </row>
    <row r="3" customFormat="false" ht="12.8" hidden="false" customHeight="false" outlineLevel="0" collapsed="false">
      <c r="A3" s="0" t="n">
        <v>16</v>
      </c>
      <c r="B3" s="0" t="n">
        <v>65996</v>
      </c>
      <c r="C3" s="0" t="n">
        <v>65999</v>
      </c>
      <c r="D3" s="0" t="n">
        <v>39972</v>
      </c>
      <c r="E3" s="0" t="n">
        <v>39973</v>
      </c>
      <c r="F3" s="0" t="n">
        <v>50951813</v>
      </c>
      <c r="G3" s="0" t="n">
        <v>50985297</v>
      </c>
      <c r="H3" s="0" t="n">
        <v>64813</v>
      </c>
      <c r="I3" s="0" t="n">
        <v>64816</v>
      </c>
      <c r="J3" s="0" t="n">
        <v>39343</v>
      </c>
      <c r="K3" s="0" t="n">
        <v>39344</v>
      </c>
      <c r="O3" s="0" t="n">
        <f aca="false">B3</f>
        <v>65996</v>
      </c>
      <c r="P3" s="0" t="n">
        <f aca="false">C3-B3</f>
        <v>3</v>
      </c>
      <c r="Q3" s="0" t="n">
        <f aca="false">D3</f>
        <v>39972</v>
      </c>
      <c r="R3" s="0" t="n">
        <f aca="false">E3-D3</f>
        <v>1</v>
      </c>
      <c r="S3" s="0" t="n">
        <f aca="false">F3/1000</f>
        <v>50951.813</v>
      </c>
      <c r="T3" s="0" t="n">
        <f aca="false">(G3-F3)/1000</f>
        <v>33.484</v>
      </c>
      <c r="U3" s="0" t="n">
        <f aca="false">H3</f>
        <v>64813</v>
      </c>
      <c r="V3" s="0" t="n">
        <f aca="false">I3-H3</f>
        <v>3</v>
      </c>
      <c r="W3" s="0" t="n">
        <f aca="false">J3</f>
        <v>39343</v>
      </c>
      <c r="X3" s="0" t="n">
        <f aca="false">K3-J3</f>
        <v>1</v>
      </c>
    </row>
    <row r="4" customFormat="false" ht="12.8" hidden="false" customHeight="false" outlineLevel="0" collapsed="false">
      <c r="A4" s="0" t="n">
        <v>17</v>
      </c>
      <c r="B4" s="0" t="n">
        <v>65294</v>
      </c>
      <c r="C4" s="0" t="n">
        <v>65297</v>
      </c>
      <c r="D4" s="0" t="n">
        <v>40039</v>
      </c>
      <c r="E4" s="0" t="n">
        <v>40040</v>
      </c>
      <c r="F4" s="0" t="n">
        <v>50774326</v>
      </c>
      <c r="G4" s="0" t="n">
        <v>50805278</v>
      </c>
      <c r="H4" s="0" t="n">
        <v>66047</v>
      </c>
      <c r="I4" s="0" t="n">
        <v>66051</v>
      </c>
      <c r="J4" s="0" t="n">
        <v>39509</v>
      </c>
      <c r="K4" s="0" t="n">
        <v>39510</v>
      </c>
      <c r="O4" s="0" t="n">
        <f aca="false">B4</f>
        <v>65294</v>
      </c>
      <c r="P4" s="0" t="n">
        <f aca="false">C4-B4</f>
        <v>3</v>
      </c>
      <c r="Q4" s="0" t="n">
        <f aca="false">D4</f>
        <v>40039</v>
      </c>
      <c r="R4" s="0" t="n">
        <f aca="false">E4-D4</f>
        <v>1</v>
      </c>
      <c r="S4" s="0" t="n">
        <f aca="false">F4/1000</f>
        <v>50774.326</v>
      </c>
      <c r="T4" s="0" t="n">
        <f aca="false">(G4-F4)/1000</f>
        <v>30.952</v>
      </c>
      <c r="U4" s="0" t="n">
        <f aca="false">H4</f>
        <v>66047</v>
      </c>
      <c r="V4" s="0" t="n">
        <f aca="false">I4-H4</f>
        <v>4</v>
      </c>
      <c r="W4" s="0" t="n">
        <f aca="false">J4</f>
        <v>39509</v>
      </c>
      <c r="X4" s="0" t="n">
        <f aca="false">K4-J4</f>
        <v>1</v>
      </c>
    </row>
    <row r="5" customFormat="false" ht="12.8" hidden="false" customHeight="false" outlineLevel="0" collapsed="false">
      <c r="A5" s="0" t="n">
        <v>18</v>
      </c>
      <c r="B5" s="0" t="n">
        <v>64315</v>
      </c>
      <c r="C5" s="0" t="n">
        <v>64317</v>
      </c>
      <c r="D5" s="0" t="n">
        <v>39925</v>
      </c>
      <c r="E5" s="0" t="n">
        <v>39926</v>
      </c>
      <c r="F5" s="0" t="n">
        <v>50445914</v>
      </c>
      <c r="G5" s="0" t="n">
        <v>50476581</v>
      </c>
      <c r="H5" s="0" t="n">
        <v>64921</v>
      </c>
      <c r="I5" s="0" t="n">
        <v>64924</v>
      </c>
      <c r="J5" s="0" t="n">
        <v>39750</v>
      </c>
      <c r="K5" s="0" t="n">
        <v>39751</v>
      </c>
      <c r="O5" s="0" t="n">
        <f aca="false">B5</f>
        <v>64315</v>
      </c>
      <c r="P5" s="0" t="n">
        <f aca="false">C5-B5</f>
        <v>2</v>
      </c>
      <c r="Q5" s="0" t="n">
        <f aca="false">D5</f>
        <v>39925</v>
      </c>
      <c r="R5" s="0" t="n">
        <f aca="false">E5-D5</f>
        <v>1</v>
      </c>
      <c r="S5" s="0" t="n">
        <f aca="false">F5/1000</f>
        <v>50445.914</v>
      </c>
      <c r="T5" s="0" t="n">
        <f aca="false">(G5-F5)/1000</f>
        <v>30.667</v>
      </c>
      <c r="U5" s="0" t="n">
        <f aca="false">H5</f>
        <v>64921</v>
      </c>
      <c r="V5" s="0" t="n">
        <f aca="false">I5-H5</f>
        <v>3</v>
      </c>
      <c r="W5" s="0" t="n">
        <f aca="false">J5</f>
        <v>39750</v>
      </c>
      <c r="X5" s="0" t="n">
        <f aca="false">K5-J5</f>
        <v>1</v>
      </c>
    </row>
    <row r="6" customFormat="false" ht="12.8" hidden="false" customHeight="false" outlineLevel="0" collapsed="false">
      <c r="A6" s="0" t="n">
        <v>19</v>
      </c>
      <c r="B6" s="0" t="n">
        <v>64318</v>
      </c>
      <c r="C6" s="0" t="n">
        <v>64320</v>
      </c>
      <c r="D6" s="0" t="n">
        <v>39842</v>
      </c>
      <c r="E6" s="0" t="n">
        <v>39844</v>
      </c>
      <c r="F6" s="0" t="n">
        <v>50115037</v>
      </c>
      <c r="G6" s="0" t="n">
        <v>50147559</v>
      </c>
      <c r="H6" s="0" t="n">
        <v>65520</v>
      </c>
      <c r="I6" s="0" t="n">
        <v>65523</v>
      </c>
      <c r="J6" s="0" t="n">
        <v>40977</v>
      </c>
      <c r="K6" s="0" t="n">
        <v>40978</v>
      </c>
      <c r="O6" s="0" t="n">
        <f aca="false">B6</f>
        <v>64318</v>
      </c>
      <c r="P6" s="0" t="n">
        <f aca="false">C6-B6</f>
        <v>2</v>
      </c>
      <c r="Q6" s="0" t="n">
        <f aca="false">D6</f>
        <v>39842</v>
      </c>
      <c r="R6" s="0" t="n">
        <f aca="false">E6-D6</f>
        <v>2</v>
      </c>
      <c r="S6" s="0" t="n">
        <f aca="false">F6/1000</f>
        <v>50115.037</v>
      </c>
      <c r="T6" s="0" t="n">
        <f aca="false">(G6-F6)/1000</f>
        <v>32.522</v>
      </c>
      <c r="U6" s="0" t="n">
        <f aca="false">H6</f>
        <v>65520</v>
      </c>
      <c r="V6" s="0" t="n">
        <f aca="false">I6-H6</f>
        <v>3</v>
      </c>
      <c r="W6" s="0" t="n">
        <f aca="false">J6</f>
        <v>40977</v>
      </c>
      <c r="X6" s="0" t="n">
        <f aca="false">K6-J6</f>
        <v>1</v>
      </c>
    </row>
    <row r="7" customFormat="false" ht="12.8" hidden="false" customHeight="false" outlineLevel="0" collapsed="false">
      <c r="A7" s="0" t="n">
        <v>20</v>
      </c>
      <c r="B7" s="0" t="n">
        <v>64465</v>
      </c>
      <c r="C7" s="0" t="n">
        <v>64468</v>
      </c>
      <c r="D7" s="0" t="n">
        <v>39888</v>
      </c>
      <c r="E7" s="0" t="n">
        <v>39890</v>
      </c>
      <c r="F7" s="0" t="n">
        <v>50318666</v>
      </c>
      <c r="G7" s="0" t="n">
        <v>50360205</v>
      </c>
      <c r="H7" s="0" t="n">
        <v>65128</v>
      </c>
      <c r="I7" s="0" t="n">
        <v>65130</v>
      </c>
      <c r="J7" s="0" t="n">
        <v>40124</v>
      </c>
      <c r="K7" s="0" t="n">
        <v>40125</v>
      </c>
      <c r="O7" s="0" t="n">
        <f aca="false">B7</f>
        <v>64465</v>
      </c>
      <c r="P7" s="0" t="n">
        <f aca="false">C7-B7</f>
        <v>3</v>
      </c>
      <c r="Q7" s="0" t="n">
        <f aca="false">D7</f>
        <v>39888</v>
      </c>
      <c r="R7" s="0" t="n">
        <f aca="false">E7-D7</f>
        <v>2</v>
      </c>
      <c r="S7" s="0" t="n">
        <f aca="false">F7/1000</f>
        <v>50318.666</v>
      </c>
      <c r="T7" s="0" t="n">
        <f aca="false">(G7-F7)/1000</f>
        <v>41.539</v>
      </c>
      <c r="U7" s="0" t="n">
        <f aca="false">H7</f>
        <v>65128</v>
      </c>
      <c r="V7" s="0" t="n">
        <f aca="false">I7-H7</f>
        <v>2</v>
      </c>
      <c r="W7" s="0" t="n">
        <f aca="false">J7</f>
        <v>40124</v>
      </c>
      <c r="X7" s="0" t="n">
        <f aca="false">K7-J7</f>
        <v>1</v>
      </c>
    </row>
    <row r="8" customFormat="false" ht="12.8" hidden="false" customHeight="false" outlineLevel="0" collapsed="false">
      <c r="A8" s="0" t="n">
        <v>21</v>
      </c>
      <c r="B8" s="0" t="n">
        <v>64581</v>
      </c>
      <c r="C8" s="0" t="n">
        <v>64584</v>
      </c>
      <c r="D8" s="0" t="n">
        <v>39845</v>
      </c>
      <c r="E8" s="0" t="n">
        <v>39845</v>
      </c>
      <c r="F8" s="0" t="n">
        <v>50494357</v>
      </c>
      <c r="G8" s="0" t="n">
        <v>50529223</v>
      </c>
      <c r="H8" s="0" t="n">
        <v>66141</v>
      </c>
      <c r="I8" s="0" t="n">
        <v>66145</v>
      </c>
      <c r="J8" s="0" t="n">
        <v>40340</v>
      </c>
      <c r="K8" s="0" t="n">
        <v>40341</v>
      </c>
      <c r="O8" s="0" t="n">
        <f aca="false">B8</f>
        <v>64581</v>
      </c>
      <c r="P8" s="0" t="n">
        <f aca="false">C8-B8</f>
        <v>3</v>
      </c>
      <c r="Q8" s="0" t="n">
        <f aca="false">D8</f>
        <v>39845</v>
      </c>
      <c r="R8" s="0" t="n">
        <f aca="false">E8-D8</f>
        <v>0</v>
      </c>
      <c r="S8" s="0" t="n">
        <f aca="false">F8/1000</f>
        <v>50494.357</v>
      </c>
      <c r="T8" s="0" t="n">
        <f aca="false">(G8-F8)/1000</f>
        <v>34.866</v>
      </c>
      <c r="U8" s="0" t="n">
        <f aca="false">H8</f>
        <v>66141</v>
      </c>
      <c r="V8" s="0" t="n">
        <f aca="false">I8-H8</f>
        <v>4</v>
      </c>
      <c r="W8" s="0" t="n">
        <f aca="false">J8</f>
        <v>40340</v>
      </c>
      <c r="X8" s="0" t="n">
        <f aca="false">K8-J8</f>
        <v>1</v>
      </c>
    </row>
    <row r="9" customFormat="false" ht="12.8" hidden="false" customHeight="false" outlineLevel="0" collapsed="false">
      <c r="A9" s="0" t="n">
        <v>22</v>
      </c>
      <c r="B9" s="0" t="n">
        <v>63067</v>
      </c>
      <c r="C9" s="0" t="n">
        <v>63070</v>
      </c>
      <c r="D9" s="0" t="n">
        <v>39675</v>
      </c>
      <c r="E9" s="0" t="n">
        <v>39676</v>
      </c>
      <c r="F9" s="0" t="n">
        <v>50103757</v>
      </c>
      <c r="G9" s="0" t="n">
        <v>50143201</v>
      </c>
      <c r="H9" s="0" t="n">
        <v>65862</v>
      </c>
      <c r="I9" s="0" t="n">
        <v>65865</v>
      </c>
      <c r="J9" s="0" t="n">
        <v>39674</v>
      </c>
      <c r="K9" s="0" t="n">
        <v>39676</v>
      </c>
      <c r="O9" s="0" t="n">
        <f aca="false">B9</f>
        <v>63067</v>
      </c>
      <c r="P9" s="0" t="n">
        <f aca="false">C9-B9</f>
        <v>3</v>
      </c>
      <c r="Q9" s="0" t="n">
        <f aca="false">D9</f>
        <v>39675</v>
      </c>
      <c r="R9" s="0" t="n">
        <f aca="false">E9-D9</f>
        <v>1</v>
      </c>
      <c r="S9" s="0" t="n">
        <f aca="false">F9/1000</f>
        <v>50103.757</v>
      </c>
      <c r="T9" s="0" t="n">
        <f aca="false">(G9-F9)/1000</f>
        <v>39.444</v>
      </c>
      <c r="U9" s="0" t="n">
        <f aca="false">H9</f>
        <v>65862</v>
      </c>
      <c r="V9" s="0" t="n">
        <f aca="false">I9-H9</f>
        <v>3</v>
      </c>
      <c r="W9" s="0" t="n">
        <f aca="false">J9</f>
        <v>39674</v>
      </c>
      <c r="X9" s="0" t="n">
        <f aca="false">K9-J9</f>
        <v>2</v>
      </c>
    </row>
    <row r="10" customFormat="false" ht="12.8" hidden="false" customHeight="false" outlineLevel="0" collapsed="false">
      <c r="A10" s="0" t="n">
        <v>23</v>
      </c>
      <c r="B10" s="0" t="n">
        <v>63950</v>
      </c>
      <c r="C10" s="0" t="n">
        <v>63953</v>
      </c>
      <c r="D10" s="0" t="n">
        <v>39183</v>
      </c>
      <c r="E10" s="0" t="n">
        <v>39184</v>
      </c>
      <c r="F10" s="0" t="n">
        <v>49806584</v>
      </c>
      <c r="G10" s="0" t="n">
        <v>49837959</v>
      </c>
      <c r="H10" s="0" t="n">
        <v>66369</v>
      </c>
      <c r="I10" s="0" t="n">
        <v>66372</v>
      </c>
      <c r="J10" s="0" t="n">
        <v>40830</v>
      </c>
      <c r="K10" s="0" t="n">
        <v>40831</v>
      </c>
      <c r="O10" s="0" t="n">
        <f aca="false">B10</f>
        <v>63950</v>
      </c>
      <c r="P10" s="0" t="n">
        <f aca="false">C10-B10</f>
        <v>3</v>
      </c>
      <c r="Q10" s="0" t="n">
        <f aca="false">D10</f>
        <v>39183</v>
      </c>
      <c r="R10" s="0" t="n">
        <f aca="false">E10-D10</f>
        <v>1</v>
      </c>
      <c r="S10" s="0" t="n">
        <f aca="false">F10/1000</f>
        <v>49806.584</v>
      </c>
      <c r="T10" s="0" t="n">
        <f aca="false">(G10-F10)/1000</f>
        <v>31.375</v>
      </c>
      <c r="U10" s="0" t="n">
        <f aca="false">H10</f>
        <v>66369</v>
      </c>
      <c r="V10" s="0" t="n">
        <f aca="false">I10-H10</f>
        <v>3</v>
      </c>
      <c r="W10" s="0" t="n">
        <f aca="false">J10</f>
        <v>40830</v>
      </c>
      <c r="X10" s="0" t="n">
        <f aca="false">K10-J10</f>
        <v>1</v>
      </c>
    </row>
    <row r="11" customFormat="false" ht="12.8" hidden="false" customHeight="false" outlineLevel="0" collapsed="false">
      <c r="A11" s="0" t="n">
        <v>24</v>
      </c>
      <c r="B11" s="0" t="n">
        <v>64646</v>
      </c>
      <c r="C11" s="0" t="n">
        <v>64650</v>
      </c>
      <c r="D11" s="0" t="n">
        <v>39313</v>
      </c>
      <c r="E11" s="0" t="n">
        <v>39314</v>
      </c>
      <c r="F11" s="0" t="n">
        <v>50685058</v>
      </c>
      <c r="G11" s="0" t="n">
        <v>50724508</v>
      </c>
      <c r="H11" s="0" t="n">
        <v>66803</v>
      </c>
      <c r="I11" s="0" t="n">
        <v>66806</v>
      </c>
      <c r="J11" s="0" t="n">
        <v>40781</v>
      </c>
      <c r="K11" s="0" t="n">
        <v>40782</v>
      </c>
      <c r="O11" s="0" t="n">
        <f aca="false">B11</f>
        <v>64646</v>
      </c>
      <c r="P11" s="0" t="n">
        <f aca="false">C11-B11</f>
        <v>4</v>
      </c>
      <c r="Q11" s="0" t="n">
        <f aca="false">D11</f>
        <v>39313</v>
      </c>
      <c r="R11" s="0" t="n">
        <f aca="false">E11-D11</f>
        <v>1</v>
      </c>
      <c r="S11" s="0" t="n">
        <f aca="false">F11/1000</f>
        <v>50685.058</v>
      </c>
      <c r="T11" s="0" t="n">
        <f aca="false">(G11-F11)/1000</f>
        <v>39.45</v>
      </c>
      <c r="U11" s="0" t="n">
        <f aca="false">H11</f>
        <v>66803</v>
      </c>
      <c r="V11" s="0" t="n">
        <f aca="false">I11-H11</f>
        <v>3</v>
      </c>
      <c r="W11" s="0" t="n">
        <f aca="false">J11</f>
        <v>40781</v>
      </c>
      <c r="X11" s="0" t="n">
        <f aca="false">K11-J11</f>
        <v>1</v>
      </c>
    </row>
    <row r="12" customFormat="false" ht="12.8" hidden="false" customHeight="false" outlineLevel="0" collapsed="false">
      <c r="A12" s="0" t="n">
        <v>25</v>
      </c>
      <c r="B12" s="0" t="n">
        <v>63512</v>
      </c>
      <c r="C12" s="0" t="n">
        <v>63514</v>
      </c>
      <c r="D12" s="0" t="n">
        <v>39609</v>
      </c>
      <c r="E12" s="0" t="n">
        <v>39610</v>
      </c>
      <c r="F12" s="0" t="n">
        <v>50358262</v>
      </c>
      <c r="G12" s="0" t="n">
        <v>50394054</v>
      </c>
      <c r="H12" s="0" t="n">
        <v>64832</v>
      </c>
      <c r="I12" s="0" t="n">
        <v>64836</v>
      </c>
      <c r="J12" s="0" t="n">
        <v>41001</v>
      </c>
      <c r="K12" s="0" t="n">
        <v>41002</v>
      </c>
      <c r="O12" s="0" t="n">
        <f aca="false">B12</f>
        <v>63512</v>
      </c>
      <c r="P12" s="0" t="n">
        <f aca="false">C12-B12</f>
        <v>2</v>
      </c>
      <c r="Q12" s="0" t="n">
        <f aca="false">D12</f>
        <v>39609</v>
      </c>
      <c r="R12" s="0" t="n">
        <f aca="false">E12-D12</f>
        <v>1</v>
      </c>
      <c r="S12" s="0" t="n">
        <f aca="false">F12/1000</f>
        <v>50358.262</v>
      </c>
      <c r="T12" s="0" t="n">
        <f aca="false">(G12-F12)/1000</f>
        <v>35.792</v>
      </c>
      <c r="U12" s="0" t="n">
        <f aca="false">H12</f>
        <v>64832</v>
      </c>
      <c r="V12" s="0" t="n">
        <f aca="false">I12-H12</f>
        <v>4</v>
      </c>
      <c r="W12" s="0" t="n">
        <f aca="false">J12</f>
        <v>41001</v>
      </c>
      <c r="X12" s="0" t="n">
        <f aca="false">K12-J12</f>
        <v>1</v>
      </c>
    </row>
    <row r="13" customFormat="false" ht="12.8" hidden="false" customHeight="false" outlineLevel="0" collapsed="false">
      <c r="A13" s="0" t="n">
        <v>26</v>
      </c>
      <c r="B13" s="0" t="n">
        <v>63738</v>
      </c>
      <c r="C13" s="0" t="n">
        <v>63741</v>
      </c>
      <c r="D13" s="0" t="n">
        <v>39534</v>
      </c>
      <c r="E13" s="0" t="n">
        <v>39534</v>
      </c>
      <c r="F13" s="0" t="n">
        <v>51828237</v>
      </c>
      <c r="G13" s="0" t="n">
        <v>51871703</v>
      </c>
      <c r="H13" s="0" t="n">
        <v>63357</v>
      </c>
      <c r="I13" s="0" t="n">
        <v>63360</v>
      </c>
      <c r="J13" s="0" t="n">
        <v>39990</v>
      </c>
      <c r="K13" s="0" t="n">
        <v>39991</v>
      </c>
      <c r="O13" s="0" t="n">
        <f aca="false">B13</f>
        <v>63738</v>
      </c>
      <c r="P13" s="0" t="n">
        <f aca="false">C13-B13</f>
        <v>3</v>
      </c>
      <c r="Q13" s="0" t="n">
        <f aca="false">D13</f>
        <v>39534</v>
      </c>
      <c r="R13" s="0" t="n">
        <f aca="false">E13-D13</f>
        <v>0</v>
      </c>
      <c r="S13" s="0" t="n">
        <f aca="false">F13/1000</f>
        <v>51828.237</v>
      </c>
      <c r="T13" s="0" t="n">
        <f aca="false">(G13-F13)/1000</f>
        <v>43.466</v>
      </c>
      <c r="U13" s="0" t="n">
        <f aca="false">H13</f>
        <v>63357</v>
      </c>
      <c r="V13" s="0" t="n">
        <f aca="false">I13-H13</f>
        <v>3</v>
      </c>
      <c r="W13" s="0" t="n">
        <f aca="false">J13</f>
        <v>39990</v>
      </c>
      <c r="X13" s="0" t="n">
        <f aca="false">K13-J13</f>
        <v>1</v>
      </c>
    </row>
    <row r="14" customFormat="false" ht="12.8" hidden="false" customHeight="false" outlineLevel="0" collapsed="false">
      <c r="A14" s="0" t="n">
        <v>27</v>
      </c>
      <c r="B14" s="0" t="n">
        <v>63641</v>
      </c>
      <c r="C14" s="0" t="n">
        <v>63644</v>
      </c>
      <c r="D14" s="0" t="n">
        <v>39700</v>
      </c>
      <c r="E14" s="0" t="n">
        <v>39701</v>
      </c>
      <c r="F14" s="0" t="n">
        <v>49713702</v>
      </c>
      <c r="G14" s="0" t="n">
        <v>49756944</v>
      </c>
      <c r="H14" s="0" t="n">
        <v>64419</v>
      </c>
      <c r="I14" s="0" t="n">
        <v>64422</v>
      </c>
      <c r="J14" s="0" t="n">
        <v>40876</v>
      </c>
      <c r="K14" s="0" t="n">
        <v>40877</v>
      </c>
      <c r="O14" s="0" t="n">
        <f aca="false">B14</f>
        <v>63641</v>
      </c>
      <c r="P14" s="0" t="n">
        <f aca="false">C14-B14</f>
        <v>3</v>
      </c>
      <c r="Q14" s="0" t="n">
        <f aca="false">D14</f>
        <v>39700</v>
      </c>
      <c r="R14" s="0" t="n">
        <f aca="false">E14-D14</f>
        <v>1</v>
      </c>
      <c r="S14" s="0" t="n">
        <f aca="false">F14/1000</f>
        <v>49713.702</v>
      </c>
      <c r="T14" s="0" t="n">
        <f aca="false">(G14-F14)/1000</f>
        <v>43.242</v>
      </c>
      <c r="U14" s="0" t="n">
        <f aca="false">H14</f>
        <v>64419</v>
      </c>
      <c r="V14" s="0" t="n">
        <f aca="false">I14-H14</f>
        <v>3</v>
      </c>
      <c r="W14" s="0" t="n">
        <f aca="false">J14</f>
        <v>40876</v>
      </c>
      <c r="X14" s="0" t="n">
        <f aca="false">K14-J14</f>
        <v>1</v>
      </c>
    </row>
    <row r="15" customFormat="false" ht="12.8" hidden="false" customHeight="false" outlineLevel="0" collapsed="false">
      <c r="A15" s="0" t="n">
        <v>28</v>
      </c>
      <c r="B15" s="0" t="n">
        <v>63486</v>
      </c>
      <c r="C15" s="0" t="n">
        <v>63489</v>
      </c>
      <c r="D15" s="0" t="n">
        <v>39727</v>
      </c>
      <c r="E15" s="0" t="n">
        <v>39728</v>
      </c>
      <c r="F15" s="0" t="n">
        <v>49344484</v>
      </c>
      <c r="G15" s="0" t="n">
        <v>49389742</v>
      </c>
      <c r="H15" s="0" t="n">
        <v>64301</v>
      </c>
      <c r="I15" s="0" t="n">
        <v>64304</v>
      </c>
      <c r="J15" s="0" t="n">
        <v>41209</v>
      </c>
      <c r="K15" s="0" t="n">
        <v>41210</v>
      </c>
      <c r="O15" s="0" t="n">
        <f aca="false">B15</f>
        <v>63486</v>
      </c>
      <c r="P15" s="0" t="n">
        <f aca="false">C15-B15</f>
        <v>3</v>
      </c>
      <c r="Q15" s="0" t="n">
        <f aca="false">D15</f>
        <v>39727</v>
      </c>
      <c r="R15" s="0" t="n">
        <f aca="false">E15-D15</f>
        <v>1</v>
      </c>
      <c r="S15" s="0" t="n">
        <f aca="false">F15/1000</f>
        <v>49344.484</v>
      </c>
      <c r="T15" s="0" t="n">
        <f aca="false">(G15-F15)/1000</f>
        <v>45.258</v>
      </c>
      <c r="U15" s="0" t="n">
        <f aca="false">H15</f>
        <v>64301</v>
      </c>
      <c r="V15" s="0" t="n">
        <f aca="false">I15-H15</f>
        <v>3</v>
      </c>
      <c r="W15" s="0" t="n">
        <f aca="false">J15</f>
        <v>41209</v>
      </c>
      <c r="X15" s="0" t="n">
        <f aca="false">K15-J15</f>
        <v>1</v>
      </c>
    </row>
    <row r="16" customFormat="false" ht="12.8" hidden="false" customHeight="false" outlineLevel="0" collapsed="false">
      <c r="A16" s="0" t="n">
        <v>29</v>
      </c>
      <c r="B16" s="0" t="n">
        <v>63642</v>
      </c>
      <c r="C16" s="0" t="n">
        <v>63644</v>
      </c>
      <c r="D16" s="0" t="n">
        <v>39696</v>
      </c>
      <c r="E16" s="0" t="n">
        <v>39697</v>
      </c>
      <c r="F16" s="0" t="n">
        <v>49424456</v>
      </c>
      <c r="G16" s="0" t="n">
        <v>49468428</v>
      </c>
      <c r="H16" s="0" t="n">
        <v>65044</v>
      </c>
      <c r="I16" s="0" t="n">
        <v>65047</v>
      </c>
      <c r="J16" s="0" t="n">
        <v>39739</v>
      </c>
      <c r="K16" s="0" t="n">
        <v>39740</v>
      </c>
      <c r="O16" s="0" t="n">
        <f aca="false">B16</f>
        <v>63642</v>
      </c>
      <c r="P16" s="0" t="n">
        <f aca="false">C16-B16</f>
        <v>2</v>
      </c>
      <c r="Q16" s="0" t="n">
        <f aca="false">D16</f>
        <v>39696</v>
      </c>
      <c r="R16" s="0" t="n">
        <f aca="false">E16-D16</f>
        <v>1</v>
      </c>
      <c r="S16" s="0" t="n">
        <f aca="false">F16/1000</f>
        <v>49424.456</v>
      </c>
      <c r="T16" s="0" t="n">
        <f aca="false">(G16-F16)/1000</f>
        <v>43.972</v>
      </c>
      <c r="U16" s="0" t="n">
        <f aca="false">H16</f>
        <v>65044</v>
      </c>
      <c r="V16" s="0" t="n">
        <f aca="false">I16-H16</f>
        <v>3</v>
      </c>
      <c r="W16" s="0" t="n">
        <f aca="false">J16</f>
        <v>39739</v>
      </c>
      <c r="X16" s="0" t="n">
        <f aca="false">K16-J16</f>
        <v>1</v>
      </c>
    </row>
    <row r="17" customFormat="false" ht="12.8" hidden="false" customHeight="false" outlineLevel="0" collapsed="false">
      <c r="A17" s="0" t="n">
        <v>30</v>
      </c>
      <c r="B17" s="0" t="n">
        <v>63685</v>
      </c>
      <c r="C17" s="0" t="n">
        <v>63689</v>
      </c>
      <c r="D17" s="0" t="n">
        <v>39224</v>
      </c>
      <c r="E17" s="0" t="n">
        <v>39225</v>
      </c>
      <c r="F17" s="0" t="n">
        <v>49592072</v>
      </c>
      <c r="G17" s="0" t="n">
        <v>49638335</v>
      </c>
      <c r="H17" s="0" t="n">
        <v>64292</v>
      </c>
      <c r="I17" s="0" t="n">
        <v>64295</v>
      </c>
      <c r="J17" s="0" t="n">
        <v>40428</v>
      </c>
      <c r="K17" s="0" t="n">
        <v>40429</v>
      </c>
      <c r="O17" s="0" t="n">
        <f aca="false">B17</f>
        <v>63685</v>
      </c>
      <c r="P17" s="0" t="n">
        <f aca="false">C17-B17</f>
        <v>4</v>
      </c>
      <c r="Q17" s="0" t="n">
        <f aca="false">D17</f>
        <v>39224</v>
      </c>
      <c r="R17" s="0" t="n">
        <f aca="false">E17-D17</f>
        <v>1</v>
      </c>
      <c r="S17" s="0" t="n">
        <f aca="false">F17/1000</f>
        <v>49592.072</v>
      </c>
      <c r="T17" s="0" t="n">
        <f aca="false">(G17-F17)/1000</f>
        <v>46.263</v>
      </c>
      <c r="U17" s="0" t="n">
        <f aca="false">H17</f>
        <v>64292</v>
      </c>
      <c r="V17" s="0" t="n">
        <f aca="false">I17-H17</f>
        <v>3</v>
      </c>
      <c r="W17" s="0" t="n">
        <f aca="false">J17</f>
        <v>40428</v>
      </c>
      <c r="X17" s="0" t="n">
        <f aca="false">K17-J17</f>
        <v>1</v>
      </c>
    </row>
    <row r="18" customFormat="false" ht="12.8" hidden="false" customHeight="false" outlineLevel="0" collapsed="false">
      <c r="A18" s="0" t="n">
        <v>31</v>
      </c>
      <c r="B18" s="0" t="n">
        <v>63800</v>
      </c>
      <c r="C18" s="0" t="n">
        <v>63802</v>
      </c>
      <c r="D18" s="0" t="n">
        <v>39490</v>
      </c>
      <c r="E18" s="0" t="n">
        <v>39491</v>
      </c>
      <c r="F18" s="0" t="n">
        <v>49051272</v>
      </c>
      <c r="G18" s="0" t="n">
        <v>49091691</v>
      </c>
      <c r="H18" s="0" t="n">
        <v>64784</v>
      </c>
      <c r="I18" s="0" t="n">
        <v>64787</v>
      </c>
      <c r="J18" s="0" t="n">
        <v>40400</v>
      </c>
      <c r="K18" s="0" t="n">
        <v>40401</v>
      </c>
      <c r="O18" s="0" t="n">
        <f aca="false">B18</f>
        <v>63800</v>
      </c>
      <c r="P18" s="0" t="n">
        <f aca="false">C18-B18</f>
        <v>2</v>
      </c>
      <c r="Q18" s="0" t="n">
        <f aca="false">D18</f>
        <v>39490</v>
      </c>
      <c r="R18" s="0" t="n">
        <f aca="false">E18-D18</f>
        <v>1</v>
      </c>
      <c r="S18" s="0" t="n">
        <f aca="false">F18/1000</f>
        <v>49051.272</v>
      </c>
      <c r="T18" s="0" t="n">
        <f aca="false">(G18-F18)/1000</f>
        <v>40.419</v>
      </c>
      <c r="U18" s="0" t="n">
        <f aca="false">H18</f>
        <v>64784</v>
      </c>
      <c r="V18" s="0" t="n">
        <f aca="false">I18-H18</f>
        <v>3</v>
      </c>
      <c r="W18" s="0" t="n">
        <f aca="false">J18</f>
        <v>40400</v>
      </c>
      <c r="X18" s="0" t="n">
        <f aca="false">K18-J18</f>
        <v>1</v>
      </c>
    </row>
    <row r="19" customFormat="false" ht="12.8" hidden="false" customHeight="false" outlineLevel="0" collapsed="false">
      <c r="A19" s="0" t="n">
        <v>32</v>
      </c>
      <c r="B19" s="0" t="n">
        <v>63502</v>
      </c>
      <c r="C19" s="0" t="n">
        <v>63504</v>
      </c>
      <c r="D19" s="0" t="n">
        <v>39823</v>
      </c>
      <c r="E19" s="0" t="n">
        <v>39824</v>
      </c>
      <c r="F19" s="0" t="n">
        <v>49188901</v>
      </c>
      <c r="G19" s="0" t="n">
        <v>49246630</v>
      </c>
      <c r="H19" s="0" t="n">
        <v>64135</v>
      </c>
      <c r="I19" s="0" t="n">
        <v>64138</v>
      </c>
      <c r="J19" s="0" t="n">
        <v>40534</v>
      </c>
      <c r="K19" s="0" t="n">
        <v>40535</v>
      </c>
      <c r="O19" s="0" t="n">
        <f aca="false">B19</f>
        <v>63502</v>
      </c>
      <c r="P19" s="0" t="n">
        <f aca="false">C19-B19</f>
        <v>2</v>
      </c>
      <c r="Q19" s="0" t="n">
        <f aca="false">D19</f>
        <v>39823</v>
      </c>
      <c r="R19" s="0" t="n">
        <f aca="false">E19-D19</f>
        <v>1</v>
      </c>
      <c r="S19" s="0" t="n">
        <f aca="false">F19/1000</f>
        <v>49188.901</v>
      </c>
      <c r="T19" s="0" t="n">
        <f aca="false">(G19-F19)/1000</f>
        <v>57.729</v>
      </c>
      <c r="U19" s="0" t="n">
        <f aca="false">H19</f>
        <v>64135</v>
      </c>
      <c r="V19" s="0" t="n">
        <f aca="false">I19-H19</f>
        <v>3</v>
      </c>
      <c r="W19" s="0" t="n">
        <f aca="false">J19</f>
        <v>40534</v>
      </c>
      <c r="X19" s="0" t="n">
        <f aca="false">K19-J19</f>
        <v>1</v>
      </c>
    </row>
    <row r="20" customFormat="false" ht="12.8" hidden="false" customHeight="false" outlineLevel="0" collapsed="false">
      <c r="A20" s="0" t="n">
        <v>33</v>
      </c>
      <c r="B20" s="0" t="n">
        <v>63210</v>
      </c>
      <c r="C20" s="0" t="n">
        <v>63212</v>
      </c>
      <c r="D20" s="0" t="n">
        <v>39684</v>
      </c>
      <c r="E20" s="0" t="n">
        <v>39685</v>
      </c>
      <c r="F20" s="0" t="n">
        <v>48939077</v>
      </c>
      <c r="G20" s="0" t="n">
        <v>48961573</v>
      </c>
      <c r="H20" s="0" t="n">
        <v>65094</v>
      </c>
      <c r="I20" s="0" t="n">
        <v>65097</v>
      </c>
      <c r="J20" s="0" t="n">
        <v>40272</v>
      </c>
      <c r="K20" s="0" t="n">
        <v>40273</v>
      </c>
      <c r="O20" s="0" t="n">
        <f aca="false">B20</f>
        <v>63210</v>
      </c>
      <c r="P20" s="0" t="n">
        <f aca="false">C20-B20</f>
        <v>2</v>
      </c>
      <c r="Q20" s="0" t="n">
        <f aca="false">D20</f>
        <v>39684</v>
      </c>
      <c r="R20" s="0" t="n">
        <f aca="false">E20-D20</f>
        <v>1</v>
      </c>
      <c r="S20" s="0" t="n">
        <f aca="false">F20/1000</f>
        <v>48939.077</v>
      </c>
      <c r="T20" s="0" t="n">
        <f aca="false">(G20-F20)/1000</f>
        <v>22.496</v>
      </c>
      <c r="U20" s="0" t="n">
        <f aca="false">H20</f>
        <v>65094</v>
      </c>
      <c r="V20" s="0" t="n">
        <f aca="false">I20-H20</f>
        <v>3</v>
      </c>
      <c r="W20" s="0" t="n">
        <f aca="false">J20</f>
        <v>40272</v>
      </c>
      <c r="X20" s="0" t="n">
        <f aca="false">K20-J20</f>
        <v>1</v>
      </c>
    </row>
    <row r="21" customFormat="false" ht="12.8" hidden="false" customHeight="false" outlineLevel="0" collapsed="false">
      <c r="A21" s="0" t="n">
        <v>34</v>
      </c>
      <c r="B21" s="0" t="n">
        <v>63047</v>
      </c>
      <c r="C21" s="0" t="n">
        <v>63049</v>
      </c>
      <c r="D21" s="0" t="n">
        <v>40020</v>
      </c>
      <c r="E21" s="0" t="n">
        <v>40021</v>
      </c>
      <c r="F21" s="0" t="n">
        <v>49006858</v>
      </c>
      <c r="G21" s="0" t="n">
        <v>49028175</v>
      </c>
      <c r="H21" s="0" t="n">
        <v>63990</v>
      </c>
      <c r="I21" s="0" t="n">
        <v>63993</v>
      </c>
      <c r="J21" s="0" t="n">
        <v>40593</v>
      </c>
      <c r="K21" s="0" t="n">
        <v>40594</v>
      </c>
      <c r="O21" s="0" t="n">
        <f aca="false">B21</f>
        <v>63047</v>
      </c>
      <c r="P21" s="0" t="n">
        <f aca="false">C21-B21</f>
        <v>2</v>
      </c>
      <c r="Q21" s="0" t="n">
        <f aca="false">D21</f>
        <v>40020</v>
      </c>
      <c r="R21" s="0" t="n">
        <f aca="false">E21-D21</f>
        <v>1</v>
      </c>
      <c r="S21" s="0" t="n">
        <f aca="false">F21/1000</f>
        <v>49006.858</v>
      </c>
      <c r="T21" s="0" t="n">
        <f aca="false">(G21-F21)/1000</f>
        <v>21.317</v>
      </c>
      <c r="U21" s="0" t="n">
        <f aca="false">H21</f>
        <v>63990</v>
      </c>
      <c r="V21" s="0" t="n">
        <f aca="false">I21-H21</f>
        <v>3</v>
      </c>
      <c r="W21" s="0" t="n">
        <f aca="false">J21</f>
        <v>40593</v>
      </c>
      <c r="X21" s="0" t="n">
        <f aca="false">K21-J21</f>
        <v>1</v>
      </c>
    </row>
    <row r="22" customFormat="false" ht="12.8" hidden="false" customHeight="false" outlineLevel="0" collapsed="false">
      <c r="A22" s="0" t="n">
        <v>35</v>
      </c>
      <c r="B22" s="0" t="n">
        <v>62997</v>
      </c>
      <c r="C22" s="0" t="n">
        <v>62999</v>
      </c>
      <c r="D22" s="0" t="n">
        <v>40055</v>
      </c>
      <c r="E22" s="0" t="n">
        <v>40056</v>
      </c>
      <c r="F22" s="0" t="n">
        <v>48678766</v>
      </c>
      <c r="G22" s="0" t="n">
        <v>48700392</v>
      </c>
      <c r="H22" s="0" t="n">
        <v>64524</v>
      </c>
      <c r="I22" s="0" t="n">
        <v>64527</v>
      </c>
      <c r="J22" s="0" t="n">
        <v>40694</v>
      </c>
      <c r="K22" s="0" t="n">
        <v>40695</v>
      </c>
      <c r="O22" s="0" t="n">
        <f aca="false">B22</f>
        <v>62997</v>
      </c>
      <c r="P22" s="0" t="n">
        <f aca="false">C22-B22</f>
        <v>2</v>
      </c>
      <c r="Q22" s="0" t="n">
        <f aca="false">D22</f>
        <v>40055</v>
      </c>
      <c r="R22" s="0" t="n">
        <f aca="false">E22-D22</f>
        <v>1</v>
      </c>
      <c r="S22" s="0" t="n">
        <f aca="false">F22/1000</f>
        <v>48678.766</v>
      </c>
      <c r="T22" s="0" t="n">
        <f aca="false">(G22-F22)/1000</f>
        <v>21.626</v>
      </c>
      <c r="U22" s="0" t="n">
        <f aca="false">H22</f>
        <v>64524</v>
      </c>
      <c r="V22" s="0" t="n">
        <f aca="false">I22-H22</f>
        <v>3</v>
      </c>
      <c r="W22" s="0" t="n">
        <f aca="false">J22</f>
        <v>40694</v>
      </c>
      <c r="X22" s="0" t="n">
        <f aca="false">K22-J22</f>
        <v>1</v>
      </c>
    </row>
    <row r="23" customFormat="false" ht="12.8" hidden="false" customHeight="false" outlineLevel="0" collapsed="false">
      <c r="A23" s="0" t="n">
        <v>36</v>
      </c>
      <c r="B23" s="0" t="n">
        <v>63041</v>
      </c>
      <c r="C23" s="0" t="n">
        <v>63044</v>
      </c>
      <c r="D23" s="0" t="n">
        <v>40060</v>
      </c>
      <c r="E23" s="0" t="n">
        <v>40060</v>
      </c>
      <c r="F23" s="0" t="n">
        <v>48906299</v>
      </c>
      <c r="G23" s="0" t="n">
        <v>48926836</v>
      </c>
      <c r="H23" s="0" t="n">
        <v>67472</v>
      </c>
      <c r="I23" s="0" t="n">
        <v>67476</v>
      </c>
      <c r="J23" s="0" t="n">
        <v>40106</v>
      </c>
      <c r="K23" s="0" t="n">
        <v>40106</v>
      </c>
      <c r="O23" s="0" t="n">
        <f aca="false">B23</f>
        <v>63041</v>
      </c>
      <c r="P23" s="0" t="n">
        <f aca="false">C23-B23</f>
        <v>3</v>
      </c>
      <c r="Q23" s="0" t="n">
        <f aca="false">D23</f>
        <v>40060</v>
      </c>
      <c r="R23" s="0" t="n">
        <f aca="false">E23-D23</f>
        <v>0</v>
      </c>
      <c r="S23" s="0" t="n">
        <f aca="false">F23/1000</f>
        <v>48906.299</v>
      </c>
      <c r="T23" s="0" t="n">
        <f aca="false">(G23-F23)/1000</f>
        <v>20.537</v>
      </c>
      <c r="U23" s="0" t="n">
        <f aca="false">H23</f>
        <v>67472</v>
      </c>
      <c r="V23" s="0" t="n">
        <f aca="false">I23-H23</f>
        <v>4</v>
      </c>
      <c r="W23" s="0" t="n">
        <f aca="false">J23</f>
        <v>40106</v>
      </c>
      <c r="X23" s="0" t="n">
        <f aca="false">K23-J23</f>
        <v>0</v>
      </c>
    </row>
    <row r="24" customFormat="false" ht="12.8" hidden="false" customHeight="false" outlineLevel="0" collapsed="false">
      <c r="A24" s="0" t="n">
        <v>37</v>
      </c>
      <c r="B24" s="0" t="n">
        <v>62769</v>
      </c>
      <c r="C24" s="0" t="n">
        <v>62771</v>
      </c>
      <c r="D24" s="0" t="n">
        <v>39769</v>
      </c>
      <c r="E24" s="0" t="n">
        <v>39770</v>
      </c>
      <c r="F24" s="0" t="n">
        <v>48490663</v>
      </c>
      <c r="G24" s="0" t="n">
        <v>48510871</v>
      </c>
      <c r="H24" s="0" t="n">
        <v>65449</v>
      </c>
      <c r="I24" s="0" t="n">
        <v>65452</v>
      </c>
      <c r="J24" s="0" t="n">
        <v>41851</v>
      </c>
      <c r="K24" s="0" t="n">
        <v>41852</v>
      </c>
      <c r="O24" s="0" t="n">
        <f aca="false">B24</f>
        <v>62769</v>
      </c>
      <c r="P24" s="0" t="n">
        <f aca="false">C24-B24</f>
        <v>2</v>
      </c>
      <c r="Q24" s="0" t="n">
        <f aca="false">D24</f>
        <v>39769</v>
      </c>
      <c r="R24" s="0" t="n">
        <f aca="false">E24-D24</f>
        <v>1</v>
      </c>
      <c r="S24" s="0" t="n">
        <f aca="false">F24/1000</f>
        <v>48490.663</v>
      </c>
      <c r="T24" s="0" t="n">
        <f aca="false">(G24-F24)/1000</f>
        <v>20.208</v>
      </c>
      <c r="U24" s="0" t="n">
        <f aca="false">H24</f>
        <v>65449</v>
      </c>
      <c r="V24" s="0" t="n">
        <f aca="false">I24-H24</f>
        <v>3</v>
      </c>
      <c r="W24" s="0" t="n">
        <f aca="false">J24</f>
        <v>41851</v>
      </c>
      <c r="X24" s="0" t="n">
        <f aca="false">K24-J24</f>
        <v>1</v>
      </c>
    </row>
    <row r="25" customFormat="false" ht="12.8" hidden="false" customHeight="false" outlineLevel="0" collapsed="false">
      <c r="A25" s="0" t="n">
        <v>38</v>
      </c>
      <c r="B25" s="0" t="n">
        <v>63012</v>
      </c>
      <c r="C25" s="0" t="n">
        <v>63015</v>
      </c>
      <c r="D25" s="0" t="n">
        <v>39758</v>
      </c>
      <c r="E25" s="0" t="n">
        <v>39759</v>
      </c>
      <c r="F25" s="0" t="n">
        <v>48564012</v>
      </c>
      <c r="G25" s="0" t="n">
        <v>48590572</v>
      </c>
      <c r="H25" s="0" t="n">
        <v>64125</v>
      </c>
      <c r="I25" s="0" t="n">
        <v>64127</v>
      </c>
      <c r="J25" s="0" t="n">
        <v>40235</v>
      </c>
      <c r="K25" s="0" t="n">
        <v>40237</v>
      </c>
      <c r="O25" s="0" t="n">
        <f aca="false">B25</f>
        <v>63012</v>
      </c>
      <c r="P25" s="0" t="n">
        <f aca="false">C25-B25</f>
        <v>3</v>
      </c>
      <c r="Q25" s="0" t="n">
        <f aca="false">D25</f>
        <v>39758</v>
      </c>
      <c r="R25" s="0" t="n">
        <f aca="false">E25-D25</f>
        <v>1</v>
      </c>
      <c r="S25" s="0" t="n">
        <f aca="false">F25/1000</f>
        <v>48564.012</v>
      </c>
      <c r="T25" s="0" t="n">
        <f aca="false">(G25-F25)/1000</f>
        <v>26.56</v>
      </c>
      <c r="U25" s="0" t="n">
        <f aca="false">H25</f>
        <v>64125</v>
      </c>
      <c r="V25" s="0" t="n">
        <f aca="false">I25-H25</f>
        <v>2</v>
      </c>
      <c r="W25" s="0" t="n">
        <f aca="false">J25</f>
        <v>40235</v>
      </c>
      <c r="X25" s="0" t="n">
        <f aca="false">K25-J25</f>
        <v>2</v>
      </c>
    </row>
    <row r="26" customFormat="false" ht="12.8" hidden="false" customHeight="false" outlineLevel="0" collapsed="false">
      <c r="A26" s="0" t="n">
        <v>39</v>
      </c>
      <c r="B26" s="0" t="n">
        <v>63583</v>
      </c>
      <c r="C26" s="0" t="n">
        <v>63586</v>
      </c>
      <c r="D26" s="0" t="n">
        <v>39696</v>
      </c>
      <c r="E26" s="0" t="n">
        <v>39697</v>
      </c>
      <c r="F26" s="0" t="n">
        <v>48507288</v>
      </c>
      <c r="G26" s="0" t="n">
        <v>48531422</v>
      </c>
      <c r="H26" s="0" t="n">
        <v>67250</v>
      </c>
      <c r="I26" s="0" t="n">
        <v>67254</v>
      </c>
      <c r="J26" s="0" t="n">
        <v>40464</v>
      </c>
      <c r="K26" s="0" t="n">
        <v>40465</v>
      </c>
      <c r="O26" s="0" t="n">
        <f aca="false">B26</f>
        <v>63583</v>
      </c>
      <c r="P26" s="0" t="n">
        <f aca="false">C26-B26</f>
        <v>3</v>
      </c>
      <c r="Q26" s="0" t="n">
        <f aca="false">D26</f>
        <v>39696</v>
      </c>
      <c r="R26" s="0" t="n">
        <f aca="false">E26-D26</f>
        <v>1</v>
      </c>
      <c r="S26" s="0" t="n">
        <f aca="false">F26/1000</f>
        <v>48507.288</v>
      </c>
      <c r="T26" s="0" t="n">
        <f aca="false">(G26-F26)/1000</f>
        <v>24.134</v>
      </c>
      <c r="U26" s="0" t="n">
        <f aca="false">H26</f>
        <v>67250</v>
      </c>
      <c r="V26" s="0" t="n">
        <f aca="false">I26-H26</f>
        <v>4</v>
      </c>
      <c r="W26" s="0" t="n">
        <f aca="false">J26</f>
        <v>40464</v>
      </c>
      <c r="X26" s="0" t="n">
        <f aca="false">K26-J26</f>
        <v>1</v>
      </c>
    </row>
    <row r="27" customFormat="false" ht="12.8" hidden="false" customHeight="false" outlineLevel="0" collapsed="false">
      <c r="A27" s="0" t="n">
        <v>40</v>
      </c>
      <c r="B27" s="0" t="n">
        <v>63229</v>
      </c>
      <c r="C27" s="0" t="n">
        <v>63232</v>
      </c>
      <c r="D27" s="0" t="n">
        <v>39460</v>
      </c>
      <c r="E27" s="0" t="n">
        <v>39461</v>
      </c>
      <c r="F27" s="0" t="n">
        <v>48423640</v>
      </c>
      <c r="G27" s="0" t="n">
        <v>48444636</v>
      </c>
      <c r="H27" s="0" t="n">
        <v>64761</v>
      </c>
      <c r="I27" s="0" t="n">
        <v>64764</v>
      </c>
      <c r="J27" s="0" t="n">
        <v>40431</v>
      </c>
      <c r="K27" s="0" t="n">
        <v>40432</v>
      </c>
      <c r="O27" s="0" t="n">
        <f aca="false">B27</f>
        <v>63229</v>
      </c>
      <c r="P27" s="0" t="n">
        <f aca="false">C27-B27</f>
        <v>3</v>
      </c>
      <c r="Q27" s="0" t="n">
        <f aca="false">D27</f>
        <v>39460</v>
      </c>
      <c r="R27" s="0" t="n">
        <f aca="false">E27-D27</f>
        <v>1</v>
      </c>
      <c r="S27" s="0" t="n">
        <f aca="false">F27/1000</f>
        <v>48423.64</v>
      </c>
      <c r="T27" s="0" t="n">
        <f aca="false">(G27-F27)/1000</f>
        <v>20.996</v>
      </c>
      <c r="U27" s="0" t="n">
        <f aca="false">H27</f>
        <v>64761</v>
      </c>
      <c r="V27" s="0" t="n">
        <f aca="false">I27-H27</f>
        <v>3</v>
      </c>
      <c r="W27" s="0" t="n">
        <f aca="false">J27</f>
        <v>40431</v>
      </c>
      <c r="X27" s="0" t="n">
        <f aca="false">K27-J27</f>
        <v>1</v>
      </c>
    </row>
    <row r="28" customFormat="false" ht="12.8" hidden="false" customHeight="false" outlineLevel="0" collapsed="false">
      <c r="A28" s="0" t="n">
        <v>41</v>
      </c>
      <c r="B28" s="0" t="n">
        <v>62663</v>
      </c>
      <c r="C28" s="0" t="n">
        <v>62666</v>
      </c>
      <c r="D28" s="0" t="n">
        <v>39529</v>
      </c>
      <c r="E28" s="0" t="n">
        <v>39529</v>
      </c>
      <c r="F28" s="0" t="n">
        <v>48577732</v>
      </c>
      <c r="G28" s="0" t="n">
        <v>48601066</v>
      </c>
      <c r="H28" s="0" t="n">
        <v>63986</v>
      </c>
      <c r="I28" s="0" t="n">
        <v>63989</v>
      </c>
      <c r="J28" s="0" t="n">
        <v>40750</v>
      </c>
      <c r="K28" s="0" t="n">
        <v>40751</v>
      </c>
      <c r="O28" s="0" t="n">
        <f aca="false">B28</f>
        <v>62663</v>
      </c>
      <c r="P28" s="0" t="n">
        <f aca="false">C28-B28</f>
        <v>3</v>
      </c>
      <c r="Q28" s="0" t="n">
        <f aca="false">D28</f>
        <v>39529</v>
      </c>
      <c r="R28" s="0" t="n">
        <f aca="false">E28-D28</f>
        <v>0</v>
      </c>
      <c r="S28" s="0" t="n">
        <f aca="false">F28/1000</f>
        <v>48577.732</v>
      </c>
      <c r="T28" s="0" t="n">
        <f aca="false">(G28-F28)/1000</f>
        <v>23.334</v>
      </c>
      <c r="U28" s="0" t="n">
        <f aca="false">H28</f>
        <v>63986</v>
      </c>
      <c r="V28" s="0" t="n">
        <f aca="false">I28-H28</f>
        <v>3</v>
      </c>
      <c r="W28" s="0" t="n">
        <f aca="false">J28</f>
        <v>40750</v>
      </c>
      <c r="X28" s="0" t="n">
        <f aca="false">K28-J28</f>
        <v>1</v>
      </c>
    </row>
    <row r="29" customFormat="false" ht="12.8" hidden="false" customHeight="false" outlineLevel="0" collapsed="false">
      <c r="A29" s="0" t="n">
        <v>42</v>
      </c>
      <c r="B29" s="0" t="n">
        <v>62733</v>
      </c>
      <c r="C29" s="0" t="n">
        <v>62735</v>
      </c>
      <c r="D29" s="0" t="n">
        <v>40047</v>
      </c>
      <c r="E29" s="0" t="n">
        <v>40048</v>
      </c>
      <c r="F29" s="0" t="n">
        <v>48330414</v>
      </c>
      <c r="G29" s="0" t="n">
        <v>48351858</v>
      </c>
      <c r="H29" s="0" t="n">
        <v>65765</v>
      </c>
      <c r="I29" s="0" t="n">
        <v>65769</v>
      </c>
      <c r="J29" s="0" t="n">
        <v>40264</v>
      </c>
      <c r="K29" s="0" t="n">
        <v>40265</v>
      </c>
      <c r="O29" s="0" t="n">
        <f aca="false">B29</f>
        <v>62733</v>
      </c>
      <c r="P29" s="0" t="n">
        <f aca="false">C29-B29</f>
        <v>2</v>
      </c>
      <c r="Q29" s="0" t="n">
        <f aca="false">D29</f>
        <v>40047</v>
      </c>
      <c r="R29" s="0" t="n">
        <f aca="false">E29-D29</f>
        <v>1</v>
      </c>
      <c r="S29" s="0" t="n">
        <f aca="false">F29/1000</f>
        <v>48330.414</v>
      </c>
      <c r="T29" s="0" t="n">
        <f aca="false">(G29-F29)/1000</f>
        <v>21.444</v>
      </c>
      <c r="U29" s="0" t="n">
        <f aca="false">H29</f>
        <v>65765</v>
      </c>
      <c r="V29" s="0" t="n">
        <f aca="false">I29-H29</f>
        <v>4</v>
      </c>
      <c r="W29" s="0" t="n">
        <f aca="false">J29</f>
        <v>40264</v>
      </c>
      <c r="X29" s="0" t="n">
        <f aca="false">K29-J29</f>
        <v>1</v>
      </c>
    </row>
    <row r="30" customFormat="false" ht="12.8" hidden="false" customHeight="false" outlineLevel="0" collapsed="false">
      <c r="A30" s="0" t="n">
        <v>43</v>
      </c>
      <c r="B30" s="0" t="n">
        <v>62506</v>
      </c>
      <c r="C30" s="0" t="n">
        <v>62509</v>
      </c>
      <c r="D30" s="0" t="n">
        <v>39703</v>
      </c>
      <c r="E30" s="0" t="n">
        <v>39704</v>
      </c>
      <c r="F30" s="0" t="n">
        <v>48142237</v>
      </c>
      <c r="G30" s="0" t="n">
        <v>48163086</v>
      </c>
      <c r="H30" s="0" t="n">
        <v>65359</v>
      </c>
      <c r="I30" s="0" t="n">
        <v>65362</v>
      </c>
      <c r="J30" s="0" t="n">
        <v>40322</v>
      </c>
      <c r="K30" s="0" t="n">
        <v>40323</v>
      </c>
      <c r="O30" s="0" t="n">
        <f aca="false">B30</f>
        <v>62506</v>
      </c>
      <c r="P30" s="0" t="n">
        <f aca="false">C30-B30</f>
        <v>3</v>
      </c>
      <c r="Q30" s="0" t="n">
        <f aca="false">D30</f>
        <v>39703</v>
      </c>
      <c r="R30" s="0" t="n">
        <f aca="false">E30-D30</f>
        <v>1</v>
      </c>
      <c r="S30" s="0" t="n">
        <f aca="false">F30/1000</f>
        <v>48142.237</v>
      </c>
      <c r="T30" s="0" t="n">
        <f aca="false">(G30-F30)/1000</f>
        <v>20.849</v>
      </c>
      <c r="U30" s="0" t="n">
        <f aca="false">H30</f>
        <v>65359</v>
      </c>
      <c r="V30" s="0" t="n">
        <f aca="false">I30-H30</f>
        <v>3</v>
      </c>
      <c r="W30" s="0" t="n">
        <f aca="false">J30</f>
        <v>40322</v>
      </c>
      <c r="X30" s="0" t="n">
        <f aca="false">K30-J30</f>
        <v>1</v>
      </c>
    </row>
    <row r="31" customFormat="false" ht="12.8" hidden="false" customHeight="false" outlineLevel="0" collapsed="false">
      <c r="A31" s="0" t="n">
        <v>44</v>
      </c>
      <c r="B31" s="0" t="n">
        <v>62619</v>
      </c>
      <c r="C31" s="0" t="n">
        <v>62621</v>
      </c>
      <c r="D31" s="0" t="n">
        <v>39885</v>
      </c>
      <c r="E31" s="0" t="n">
        <v>39887</v>
      </c>
      <c r="F31" s="0" t="n">
        <v>48026279</v>
      </c>
      <c r="G31" s="0" t="n">
        <v>48046433</v>
      </c>
      <c r="H31" s="0" t="n">
        <v>65438</v>
      </c>
      <c r="I31" s="0" t="n">
        <v>65440</v>
      </c>
      <c r="J31" s="0" t="n">
        <v>40975</v>
      </c>
      <c r="K31" s="0" t="n">
        <v>40976</v>
      </c>
      <c r="O31" s="0" t="n">
        <f aca="false">B31</f>
        <v>62619</v>
      </c>
      <c r="P31" s="0" t="n">
        <f aca="false">C31-B31</f>
        <v>2</v>
      </c>
      <c r="Q31" s="0" t="n">
        <f aca="false">D31</f>
        <v>39885</v>
      </c>
      <c r="R31" s="0" t="n">
        <f aca="false">E31-D31</f>
        <v>2</v>
      </c>
      <c r="S31" s="0" t="n">
        <f aca="false">F31/1000</f>
        <v>48026.279</v>
      </c>
      <c r="T31" s="0" t="n">
        <f aca="false">(G31-F31)/1000</f>
        <v>20.154</v>
      </c>
      <c r="U31" s="0" t="n">
        <f aca="false">H31</f>
        <v>65438</v>
      </c>
      <c r="V31" s="0" t="n">
        <f aca="false">I31-H31</f>
        <v>2</v>
      </c>
      <c r="W31" s="0" t="n">
        <f aca="false">J31</f>
        <v>40975</v>
      </c>
      <c r="X31" s="0" t="n">
        <f aca="false">K31-J31</f>
        <v>1</v>
      </c>
    </row>
    <row r="32" customFormat="false" ht="12.8" hidden="false" customHeight="false" outlineLevel="0" collapsed="false">
      <c r="A32" s="0" t="n">
        <v>45</v>
      </c>
      <c r="B32" s="0" t="n">
        <v>62273</v>
      </c>
      <c r="C32" s="0" t="n">
        <v>62276</v>
      </c>
      <c r="D32" s="0" t="n">
        <v>39801</v>
      </c>
      <c r="E32" s="0" t="n">
        <v>39802</v>
      </c>
      <c r="F32" s="0" t="n">
        <v>48236926</v>
      </c>
      <c r="G32" s="0" t="n">
        <v>48256664</v>
      </c>
      <c r="H32" s="0" t="n">
        <v>63463</v>
      </c>
      <c r="I32" s="0" t="n">
        <v>63466</v>
      </c>
      <c r="J32" s="0" t="n">
        <v>41057</v>
      </c>
      <c r="K32" s="0" t="n">
        <v>41058</v>
      </c>
      <c r="O32" s="0" t="n">
        <f aca="false">B32</f>
        <v>62273</v>
      </c>
      <c r="P32" s="0" t="n">
        <f aca="false">C32-B32</f>
        <v>3</v>
      </c>
      <c r="Q32" s="0" t="n">
        <f aca="false">D32</f>
        <v>39801</v>
      </c>
      <c r="R32" s="0" t="n">
        <f aca="false">E32-D32</f>
        <v>1</v>
      </c>
      <c r="S32" s="0" t="n">
        <f aca="false">F32/1000</f>
        <v>48236.926</v>
      </c>
      <c r="T32" s="0" t="n">
        <f aca="false">(G32-F32)/1000</f>
        <v>19.738</v>
      </c>
      <c r="U32" s="0" t="n">
        <f aca="false">H32</f>
        <v>63463</v>
      </c>
      <c r="V32" s="0" t="n">
        <f aca="false">I32-H32</f>
        <v>3</v>
      </c>
      <c r="W32" s="0" t="n">
        <f aca="false">J32</f>
        <v>41057</v>
      </c>
      <c r="X32" s="0" t="n">
        <f aca="false">K32-J32</f>
        <v>1</v>
      </c>
    </row>
    <row r="33" customFormat="false" ht="12.8" hidden="false" customHeight="false" outlineLevel="0" collapsed="false">
      <c r="A33" s="0" t="n">
        <v>46</v>
      </c>
      <c r="B33" s="0" t="n">
        <v>62113</v>
      </c>
      <c r="C33" s="0" t="n">
        <v>62115</v>
      </c>
      <c r="D33" s="0" t="n">
        <v>39674</v>
      </c>
      <c r="E33" s="0" t="n">
        <v>39675</v>
      </c>
      <c r="F33" s="0" t="n">
        <v>48213773</v>
      </c>
      <c r="G33" s="0" t="n">
        <v>48233023</v>
      </c>
      <c r="H33" s="0" t="n">
        <v>68926</v>
      </c>
      <c r="I33" s="0" t="n">
        <v>68929</v>
      </c>
      <c r="J33" s="0" t="n">
        <v>40667</v>
      </c>
      <c r="K33" s="0" t="n">
        <v>40667</v>
      </c>
      <c r="O33" s="0" t="n">
        <f aca="false">B33</f>
        <v>62113</v>
      </c>
      <c r="P33" s="0" t="n">
        <f aca="false">C33-B33</f>
        <v>2</v>
      </c>
      <c r="Q33" s="0" t="n">
        <f aca="false">D33</f>
        <v>39674</v>
      </c>
      <c r="R33" s="0" t="n">
        <f aca="false">E33-D33</f>
        <v>1</v>
      </c>
      <c r="S33" s="0" t="n">
        <f aca="false">F33/1000</f>
        <v>48213.773</v>
      </c>
      <c r="T33" s="0" t="n">
        <f aca="false">(G33-F33)/1000</f>
        <v>19.25</v>
      </c>
      <c r="U33" s="0" t="n">
        <f aca="false">H33</f>
        <v>68926</v>
      </c>
      <c r="V33" s="0" t="n">
        <f aca="false">I33-H33</f>
        <v>3</v>
      </c>
      <c r="W33" s="0" t="n">
        <f aca="false">J33</f>
        <v>40667</v>
      </c>
      <c r="X33" s="0" t="n">
        <f aca="false">K33-J33</f>
        <v>0</v>
      </c>
    </row>
    <row r="34" customFormat="false" ht="12.8" hidden="false" customHeight="false" outlineLevel="0" collapsed="false">
      <c r="A34" s="0" t="n">
        <v>47</v>
      </c>
      <c r="B34" s="0" t="n">
        <v>62366</v>
      </c>
      <c r="C34" s="0" t="n">
        <v>62369</v>
      </c>
      <c r="D34" s="0" t="n">
        <v>39627</v>
      </c>
      <c r="E34" s="0" t="n">
        <v>39627</v>
      </c>
      <c r="F34" s="0" t="n">
        <v>48275589</v>
      </c>
      <c r="G34" s="0" t="n">
        <v>48299356</v>
      </c>
      <c r="H34" s="0" t="n">
        <v>67590</v>
      </c>
      <c r="I34" s="0" t="n">
        <v>67593</v>
      </c>
      <c r="J34" s="0" t="n">
        <v>40198</v>
      </c>
      <c r="K34" s="0" t="n">
        <v>40199</v>
      </c>
      <c r="O34" s="0" t="n">
        <f aca="false">B34</f>
        <v>62366</v>
      </c>
      <c r="P34" s="0" t="n">
        <f aca="false">C34-B34</f>
        <v>3</v>
      </c>
      <c r="Q34" s="0" t="n">
        <f aca="false">D34</f>
        <v>39627</v>
      </c>
      <c r="R34" s="0" t="n">
        <f aca="false">E34-D34</f>
        <v>0</v>
      </c>
      <c r="S34" s="0" t="n">
        <f aca="false">F34/1000</f>
        <v>48275.589</v>
      </c>
      <c r="T34" s="0" t="n">
        <f aca="false">(G34-F34)/1000</f>
        <v>23.767</v>
      </c>
      <c r="U34" s="0" t="n">
        <f aca="false">H34</f>
        <v>67590</v>
      </c>
      <c r="V34" s="0" t="n">
        <f aca="false">I34-H34</f>
        <v>3</v>
      </c>
      <c r="W34" s="0" t="n">
        <f aca="false">J34</f>
        <v>40198</v>
      </c>
      <c r="X34" s="0" t="n">
        <f aca="false">K34-J34</f>
        <v>1</v>
      </c>
    </row>
    <row r="35" customFormat="false" ht="12.8" hidden="false" customHeight="false" outlineLevel="0" collapsed="false">
      <c r="A35" s="0" t="n">
        <v>48</v>
      </c>
      <c r="B35" s="0" t="n">
        <v>62799</v>
      </c>
      <c r="C35" s="0" t="n">
        <v>62801</v>
      </c>
      <c r="D35" s="0" t="n">
        <v>39637</v>
      </c>
      <c r="E35" s="0" t="n">
        <v>39638</v>
      </c>
      <c r="F35" s="0" t="n">
        <v>47854338</v>
      </c>
      <c r="G35" s="0" t="n">
        <v>47884309</v>
      </c>
      <c r="H35" s="0" t="n">
        <v>65269</v>
      </c>
      <c r="I35" s="0" t="n">
        <v>65273</v>
      </c>
      <c r="J35" s="0" t="n">
        <v>40538</v>
      </c>
      <c r="K35" s="0" t="n">
        <v>40539</v>
      </c>
      <c r="O35" s="0" t="n">
        <f aca="false">B35</f>
        <v>62799</v>
      </c>
      <c r="P35" s="0" t="n">
        <f aca="false">C35-B35</f>
        <v>2</v>
      </c>
      <c r="Q35" s="0" t="n">
        <f aca="false">D35</f>
        <v>39637</v>
      </c>
      <c r="R35" s="0" t="n">
        <f aca="false">E35-D35</f>
        <v>1</v>
      </c>
      <c r="S35" s="0" t="n">
        <f aca="false">F35/1000</f>
        <v>47854.338</v>
      </c>
      <c r="T35" s="0" t="n">
        <f aca="false">(G35-F35)/1000</f>
        <v>29.971</v>
      </c>
      <c r="U35" s="0" t="n">
        <f aca="false">H35</f>
        <v>65269</v>
      </c>
      <c r="V35" s="0" t="n">
        <f aca="false">I35-H35</f>
        <v>4</v>
      </c>
      <c r="W35" s="0" t="n">
        <f aca="false">J35</f>
        <v>40538</v>
      </c>
      <c r="X35" s="0" t="n">
        <f aca="false">K35-J35</f>
        <v>1</v>
      </c>
    </row>
    <row r="36" customFormat="false" ht="12.8" hidden="false" customHeight="false" outlineLevel="0" collapsed="false">
      <c r="A36" s="0" t="n">
        <v>49</v>
      </c>
      <c r="B36" s="0" t="n">
        <v>63001</v>
      </c>
      <c r="C36" s="0" t="n">
        <v>63003</v>
      </c>
      <c r="D36" s="0" t="n">
        <v>39559</v>
      </c>
      <c r="E36" s="0" t="n">
        <v>39560</v>
      </c>
      <c r="F36" s="0" t="n">
        <v>48173584</v>
      </c>
      <c r="G36" s="0" t="n">
        <v>48204068</v>
      </c>
      <c r="H36" s="0" t="n">
        <v>66295</v>
      </c>
      <c r="I36" s="0" t="n">
        <v>66298</v>
      </c>
      <c r="J36" s="0" t="n">
        <v>40675</v>
      </c>
      <c r="K36" s="0" t="n">
        <v>40676</v>
      </c>
      <c r="O36" s="0" t="n">
        <f aca="false">B36</f>
        <v>63001</v>
      </c>
      <c r="P36" s="0" t="n">
        <f aca="false">C36-B36</f>
        <v>2</v>
      </c>
      <c r="Q36" s="0" t="n">
        <f aca="false">D36</f>
        <v>39559</v>
      </c>
      <c r="R36" s="0" t="n">
        <f aca="false">E36-D36</f>
        <v>1</v>
      </c>
      <c r="S36" s="0" t="n">
        <f aca="false">F36/1000</f>
        <v>48173.584</v>
      </c>
      <c r="T36" s="0" t="n">
        <f aca="false">(G36-F36)/1000</f>
        <v>30.484</v>
      </c>
      <c r="U36" s="0" t="n">
        <f aca="false">H36</f>
        <v>66295</v>
      </c>
      <c r="V36" s="0" t="n">
        <f aca="false">I36-H36</f>
        <v>3</v>
      </c>
      <c r="W36" s="0" t="n">
        <f aca="false">J36</f>
        <v>40675</v>
      </c>
      <c r="X36" s="0" t="n">
        <f aca="false">K36-J36</f>
        <v>1</v>
      </c>
    </row>
    <row r="37" customFormat="false" ht="12.8" hidden="false" customHeight="false" outlineLevel="0" collapsed="false">
      <c r="A37" s="0" t="n">
        <v>50</v>
      </c>
      <c r="B37" s="0" t="n">
        <v>62886</v>
      </c>
      <c r="C37" s="0" t="n">
        <v>62888</v>
      </c>
      <c r="D37" s="0" t="n">
        <v>39558</v>
      </c>
      <c r="E37" s="0" t="n">
        <v>39559</v>
      </c>
      <c r="F37" s="0" t="n">
        <v>48310490</v>
      </c>
      <c r="G37" s="0" t="n">
        <v>48341923</v>
      </c>
      <c r="H37" s="0" t="n">
        <v>63575</v>
      </c>
      <c r="I37" s="0" t="n">
        <v>63577</v>
      </c>
      <c r="J37" s="0" t="n">
        <v>41057</v>
      </c>
      <c r="K37" s="0" t="n">
        <v>41058</v>
      </c>
      <c r="O37" s="0" t="n">
        <f aca="false">B37</f>
        <v>62886</v>
      </c>
      <c r="P37" s="0" t="n">
        <f aca="false">C37-B37</f>
        <v>2</v>
      </c>
      <c r="Q37" s="0" t="n">
        <f aca="false">D37</f>
        <v>39558</v>
      </c>
      <c r="R37" s="0" t="n">
        <f aca="false">E37-D37</f>
        <v>1</v>
      </c>
      <c r="S37" s="0" t="n">
        <f aca="false">F37/1000</f>
        <v>48310.49</v>
      </c>
      <c r="T37" s="0" t="n">
        <f aca="false">(G37-F37)/1000</f>
        <v>31.433</v>
      </c>
      <c r="U37" s="0" t="n">
        <f aca="false">H37</f>
        <v>63575</v>
      </c>
      <c r="V37" s="0" t="n">
        <f aca="false">I37-H37</f>
        <v>2</v>
      </c>
      <c r="W37" s="0" t="n">
        <f aca="false">J37</f>
        <v>41057</v>
      </c>
      <c r="X37" s="0" t="n">
        <f aca="false">K37-J37</f>
        <v>1</v>
      </c>
    </row>
    <row r="38" customFormat="false" ht="12.8" hidden="false" customHeight="false" outlineLevel="0" collapsed="false">
      <c r="A38" s="0" t="n">
        <v>51</v>
      </c>
      <c r="B38" s="0" t="n">
        <v>62302</v>
      </c>
      <c r="C38" s="0" t="n">
        <v>62304</v>
      </c>
      <c r="D38" s="0" t="n">
        <v>39536</v>
      </c>
      <c r="E38" s="0" t="n">
        <v>39537</v>
      </c>
      <c r="F38" s="0" t="n">
        <v>48065943</v>
      </c>
      <c r="G38" s="0" t="n">
        <v>48113586</v>
      </c>
      <c r="H38" s="0" t="n">
        <v>65767</v>
      </c>
      <c r="I38" s="0" t="n">
        <v>65769</v>
      </c>
      <c r="J38" s="0" t="n">
        <v>40693</v>
      </c>
      <c r="K38" s="0" t="n">
        <v>40694</v>
      </c>
      <c r="O38" s="0" t="n">
        <f aca="false">B38</f>
        <v>62302</v>
      </c>
      <c r="P38" s="0" t="n">
        <f aca="false">C38-B38</f>
        <v>2</v>
      </c>
      <c r="Q38" s="0" t="n">
        <f aca="false">D38</f>
        <v>39536</v>
      </c>
      <c r="R38" s="0" t="n">
        <f aca="false">E38-D38</f>
        <v>1</v>
      </c>
      <c r="S38" s="0" t="n">
        <f aca="false">F38/1000</f>
        <v>48065.943</v>
      </c>
      <c r="T38" s="0" t="n">
        <f aca="false">(G38-F38)/1000</f>
        <v>47.643</v>
      </c>
      <c r="U38" s="0" t="n">
        <f aca="false">H38</f>
        <v>65767</v>
      </c>
      <c r="V38" s="0" t="n">
        <f aca="false">I38-H38</f>
        <v>2</v>
      </c>
      <c r="W38" s="0" t="n">
        <f aca="false">J38</f>
        <v>40693</v>
      </c>
      <c r="X38" s="0" t="n">
        <f aca="false">K38-J38</f>
        <v>1</v>
      </c>
    </row>
    <row r="39" customFormat="false" ht="12.8" hidden="false" customHeight="false" outlineLevel="0" collapsed="false">
      <c r="A39" s="0" t="n">
        <v>52</v>
      </c>
      <c r="B39" s="0" t="n">
        <v>62254</v>
      </c>
      <c r="C39" s="0" t="n">
        <v>62256</v>
      </c>
      <c r="D39" s="0" t="n">
        <v>39770</v>
      </c>
      <c r="E39" s="0" t="n">
        <v>39771</v>
      </c>
      <c r="F39" s="0" t="n">
        <v>48854270</v>
      </c>
      <c r="G39" s="0" t="n">
        <v>48906782</v>
      </c>
      <c r="H39" s="0" t="n">
        <v>66305</v>
      </c>
      <c r="I39" s="0" t="n">
        <v>66308</v>
      </c>
      <c r="J39" s="0" t="n">
        <v>39329</v>
      </c>
      <c r="K39" s="0" t="n">
        <v>39329</v>
      </c>
      <c r="O39" s="0" t="n">
        <f aca="false">B39</f>
        <v>62254</v>
      </c>
      <c r="P39" s="0" t="n">
        <f aca="false">C39-B39</f>
        <v>2</v>
      </c>
      <c r="Q39" s="0" t="n">
        <f aca="false">D39</f>
        <v>39770</v>
      </c>
      <c r="R39" s="0" t="n">
        <f aca="false">E39-D39</f>
        <v>1</v>
      </c>
      <c r="S39" s="0" t="n">
        <f aca="false">F39/1000</f>
        <v>48854.27</v>
      </c>
      <c r="T39" s="0" t="n">
        <f aca="false">(G39-F39)/1000</f>
        <v>52.512</v>
      </c>
      <c r="U39" s="0" t="n">
        <f aca="false">H39</f>
        <v>66305</v>
      </c>
      <c r="V39" s="0" t="n">
        <f aca="false">I39-H39</f>
        <v>3</v>
      </c>
      <c r="W39" s="0" t="n">
        <f aca="false">J39</f>
        <v>39329</v>
      </c>
      <c r="X39" s="0" t="n">
        <f aca="false">K39-J39</f>
        <v>0</v>
      </c>
    </row>
    <row r="40" customFormat="false" ht="12.8" hidden="false" customHeight="false" outlineLevel="0" collapsed="false">
      <c r="A40" s="0" t="n">
        <v>53</v>
      </c>
      <c r="B40" s="0" t="n">
        <v>62284</v>
      </c>
      <c r="C40" s="0" t="n">
        <v>62287</v>
      </c>
      <c r="D40" s="0" t="n">
        <v>39295</v>
      </c>
      <c r="E40" s="0" t="n">
        <v>39296</v>
      </c>
      <c r="F40" s="0" t="n">
        <v>48431135</v>
      </c>
      <c r="G40" s="0" t="n">
        <v>48460113</v>
      </c>
      <c r="H40" s="0" t="n">
        <v>65730</v>
      </c>
      <c r="I40" s="0" t="n">
        <v>65734</v>
      </c>
      <c r="J40" s="0" t="n">
        <v>39198</v>
      </c>
      <c r="K40" s="0" t="n">
        <v>39199</v>
      </c>
      <c r="O40" s="0" t="n">
        <f aca="false">B40</f>
        <v>62284</v>
      </c>
      <c r="P40" s="0" t="n">
        <f aca="false">C40-B40</f>
        <v>3</v>
      </c>
      <c r="Q40" s="0" t="n">
        <f aca="false">D40</f>
        <v>39295</v>
      </c>
      <c r="R40" s="0" t="n">
        <f aca="false">E40-D40</f>
        <v>1</v>
      </c>
      <c r="S40" s="0" t="n">
        <f aca="false">F40/1000</f>
        <v>48431.135</v>
      </c>
      <c r="T40" s="0" t="n">
        <f aca="false">(G40-F40)/1000</f>
        <v>28.978</v>
      </c>
      <c r="U40" s="0" t="n">
        <f aca="false">H40</f>
        <v>65730</v>
      </c>
      <c r="V40" s="0" t="n">
        <f aca="false">I40-H40</f>
        <v>4</v>
      </c>
      <c r="W40" s="0" t="n">
        <f aca="false">J40</f>
        <v>39198</v>
      </c>
      <c r="X40" s="0" t="n">
        <f aca="false">K40-J40</f>
        <v>1</v>
      </c>
    </row>
    <row r="41" customFormat="false" ht="12.8" hidden="false" customHeight="false" outlineLevel="0" collapsed="false">
      <c r="A41" s="0" t="n">
        <v>54</v>
      </c>
      <c r="B41" s="0" t="n">
        <v>62335</v>
      </c>
      <c r="C41" s="0" t="n">
        <v>62338</v>
      </c>
      <c r="D41" s="0" t="n">
        <v>39574</v>
      </c>
      <c r="E41" s="0" t="n">
        <v>39575</v>
      </c>
      <c r="F41" s="0" t="n">
        <v>48119697</v>
      </c>
      <c r="G41" s="0" t="n">
        <v>48142644</v>
      </c>
      <c r="H41" s="0" t="n">
        <v>65532</v>
      </c>
      <c r="I41" s="0" t="n">
        <v>65535</v>
      </c>
      <c r="J41" s="0" t="n">
        <v>39325</v>
      </c>
      <c r="K41" s="0" t="n">
        <v>39326</v>
      </c>
      <c r="O41" s="0" t="n">
        <f aca="false">B41</f>
        <v>62335</v>
      </c>
      <c r="P41" s="0" t="n">
        <f aca="false">C41-B41</f>
        <v>3</v>
      </c>
      <c r="Q41" s="0" t="n">
        <f aca="false">D41</f>
        <v>39574</v>
      </c>
      <c r="R41" s="0" t="n">
        <f aca="false">E41-D41</f>
        <v>1</v>
      </c>
      <c r="S41" s="0" t="n">
        <f aca="false">F41/1000</f>
        <v>48119.697</v>
      </c>
      <c r="T41" s="0" t="n">
        <f aca="false">(G41-F41)/1000</f>
        <v>22.947</v>
      </c>
      <c r="U41" s="0" t="n">
        <f aca="false">H41</f>
        <v>65532</v>
      </c>
      <c r="V41" s="0" t="n">
        <f aca="false">I41-H41</f>
        <v>3</v>
      </c>
      <c r="W41" s="0" t="n">
        <f aca="false">J41</f>
        <v>39325</v>
      </c>
      <c r="X41" s="0" t="n">
        <f aca="false">K41-J41</f>
        <v>1</v>
      </c>
    </row>
    <row r="42" customFormat="false" ht="12.8" hidden="false" customHeight="false" outlineLevel="0" collapsed="false">
      <c r="A42" s="0" t="n">
        <v>55</v>
      </c>
      <c r="B42" s="0" t="n">
        <v>63051</v>
      </c>
      <c r="C42" s="0" t="n">
        <v>63053</v>
      </c>
      <c r="D42" s="0" t="n">
        <v>39487</v>
      </c>
      <c r="E42" s="0" t="n">
        <v>39488</v>
      </c>
      <c r="F42" s="0" t="n">
        <v>48038892</v>
      </c>
      <c r="G42" s="0" t="n">
        <v>48091479</v>
      </c>
      <c r="H42" s="0" t="n">
        <v>67086</v>
      </c>
      <c r="I42" s="0" t="n">
        <v>67089</v>
      </c>
      <c r="J42" s="0" t="n">
        <v>39810</v>
      </c>
      <c r="K42" s="0" t="n">
        <v>39811</v>
      </c>
      <c r="O42" s="0" t="n">
        <f aca="false">B42</f>
        <v>63051</v>
      </c>
      <c r="P42" s="0" t="n">
        <f aca="false">C42-B42</f>
        <v>2</v>
      </c>
      <c r="Q42" s="0" t="n">
        <f aca="false">D42</f>
        <v>39487</v>
      </c>
      <c r="R42" s="0" t="n">
        <f aca="false">E42-D42</f>
        <v>1</v>
      </c>
      <c r="S42" s="0" t="n">
        <f aca="false">F42/1000</f>
        <v>48038.892</v>
      </c>
      <c r="T42" s="0" t="n">
        <f aca="false">(G42-F42)/1000</f>
        <v>52.587</v>
      </c>
      <c r="U42" s="0" t="n">
        <f aca="false">H42</f>
        <v>67086</v>
      </c>
      <c r="V42" s="0" t="n">
        <f aca="false">I42-H42</f>
        <v>3</v>
      </c>
      <c r="W42" s="0" t="n">
        <f aca="false">J42</f>
        <v>39810</v>
      </c>
      <c r="X42" s="0" t="n">
        <f aca="false">K42-J42</f>
        <v>1</v>
      </c>
    </row>
    <row r="43" customFormat="false" ht="12.8" hidden="false" customHeight="false" outlineLevel="0" collapsed="false">
      <c r="A43" s="0" t="n">
        <v>56</v>
      </c>
      <c r="B43" s="0" t="n">
        <v>62250</v>
      </c>
      <c r="C43" s="0" t="n">
        <v>62253</v>
      </c>
      <c r="D43" s="0" t="n">
        <v>39495</v>
      </c>
      <c r="E43" s="0" t="n">
        <v>39496</v>
      </c>
      <c r="F43" s="0" t="n">
        <v>47783234</v>
      </c>
      <c r="G43" s="0" t="n">
        <v>47805512</v>
      </c>
      <c r="H43" s="0" t="n">
        <v>65829</v>
      </c>
      <c r="I43" s="0" t="n">
        <v>65832</v>
      </c>
      <c r="J43" s="0" t="n">
        <v>39668</v>
      </c>
      <c r="K43" s="0" t="n">
        <v>39668</v>
      </c>
      <c r="O43" s="0" t="n">
        <f aca="false">B43</f>
        <v>62250</v>
      </c>
      <c r="P43" s="0" t="n">
        <f aca="false">C43-B43</f>
        <v>3</v>
      </c>
      <c r="Q43" s="0" t="n">
        <f aca="false">D43</f>
        <v>39495</v>
      </c>
      <c r="R43" s="0" t="n">
        <f aca="false">E43-D43</f>
        <v>1</v>
      </c>
      <c r="S43" s="0" t="n">
        <f aca="false">F43/1000</f>
        <v>47783.234</v>
      </c>
      <c r="T43" s="0" t="n">
        <f aca="false">(G43-F43)/1000</f>
        <v>22.278</v>
      </c>
      <c r="U43" s="0" t="n">
        <f aca="false">H43</f>
        <v>65829</v>
      </c>
      <c r="V43" s="0" t="n">
        <f aca="false">I43-H43</f>
        <v>3</v>
      </c>
      <c r="W43" s="0" t="n">
        <f aca="false">J43</f>
        <v>39668</v>
      </c>
      <c r="X43" s="0" t="n">
        <f aca="false">K43-J43</f>
        <v>0</v>
      </c>
    </row>
    <row r="44" customFormat="false" ht="12.8" hidden="false" customHeight="false" outlineLevel="0" collapsed="false">
      <c r="A44" s="0" t="n">
        <v>57</v>
      </c>
      <c r="B44" s="0" t="n">
        <v>62223</v>
      </c>
      <c r="C44" s="0" t="n">
        <v>62225</v>
      </c>
      <c r="D44" s="0" t="n">
        <v>39458</v>
      </c>
      <c r="E44" s="0" t="n">
        <v>39458</v>
      </c>
      <c r="F44" s="0" t="n">
        <v>47841287</v>
      </c>
      <c r="G44" s="0" t="n">
        <v>47861592</v>
      </c>
      <c r="H44" s="0" t="n">
        <v>65088</v>
      </c>
      <c r="I44" s="0" t="n">
        <v>65091</v>
      </c>
      <c r="J44" s="0" t="n">
        <v>39856</v>
      </c>
      <c r="K44" s="0" t="n">
        <v>39858</v>
      </c>
      <c r="O44" s="0" t="n">
        <f aca="false">B44</f>
        <v>62223</v>
      </c>
      <c r="P44" s="0" t="n">
        <f aca="false">C44-B44</f>
        <v>2</v>
      </c>
      <c r="Q44" s="0" t="n">
        <f aca="false">D44</f>
        <v>39458</v>
      </c>
      <c r="R44" s="0" t="n">
        <f aca="false">E44-D44</f>
        <v>0</v>
      </c>
      <c r="S44" s="0" t="n">
        <f aca="false">F44/1000</f>
        <v>47841.287</v>
      </c>
      <c r="T44" s="0" t="n">
        <f aca="false">(G44-F44)/1000</f>
        <v>20.305</v>
      </c>
      <c r="U44" s="0" t="n">
        <f aca="false">H44</f>
        <v>65088</v>
      </c>
      <c r="V44" s="0" t="n">
        <f aca="false">I44-H44</f>
        <v>3</v>
      </c>
      <c r="W44" s="0" t="n">
        <f aca="false">J44</f>
        <v>39856</v>
      </c>
      <c r="X44" s="0" t="n">
        <f aca="false">K44-J44</f>
        <v>2</v>
      </c>
    </row>
    <row r="45" customFormat="false" ht="12.8" hidden="false" customHeight="false" outlineLevel="0" collapsed="false">
      <c r="A45" s="0" t="n">
        <v>58</v>
      </c>
      <c r="B45" s="0" t="n">
        <v>61993</v>
      </c>
      <c r="C45" s="0" t="n">
        <v>61995</v>
      </c>
      <c r="D45" s="0" t="n">
        <v>39505</v>
      </c>
      <c r="E45" s="0" t="n">
        <v>39507</v>
      </c>
      <c r="F45" s="0" t="n">
        <v>48297446</v>
      </c>
      <c r="G45" s="0" t="n">
        <v>48328214</v>
      </c>
      <c r="H45" s="0" t="n">
        <v>63832</v>
      </c>
      <c r="I45" s="0" t="n">
        <v>63834</v>
      </c>
      <c r="J45" s="0" t="n">
        <v>40947</v>
      </c>
      <c r="K45" s="0" t="n">
        <v>40948</v>
      </c>
      <c r="O45" s="0" t="n">
        <f aca="false">B45</f>
        <v>61993</v>
      </c>
      <c r="P45" s="0" t="n">
        <f aca="false">C45-B45</f>
        <v>2</v>
      </c>
      <c r="Q45" s="0" t="n">
        <f aca="false">D45</f>
        <v>39505</v>
      </c>
      <c r="R45" s="0" t="n">
        <f aca="false">E45-D45</f>
        <v>2</v>
      </c>
      <c r="S45" s="0" t="n">
        <f aca="false">F45/1000</f>
        <v>48297.446</v>
      </c>
      <c r="T45" s="0" t="n">
        <f aca="false">(G45-F45)/1000</f>
        <v>30.768</v>
      </c>
      <c r="U45" s="0" t="n">
        <f aca="false">H45</f>
        <v>63832</v>
      </c>
      <c r="V45" s="0" t="n">
        <f aca="false">I45-H45</f>
        <v>2</v>
      </c>
      <c r="W45" s="0" t="n">
        <f aca="false">J45</f>
        <v>40947</v>
      </c>
      <c r="X45" s="0" t="n">
        <f aca="false">K45-J45</f>
        <v>1</v>
      </c>
    </row>
    <row r="46" customFormat="false" ht="12.8" hidden="false" customHeight="false" outlineLevel="0" collapsed="false">
      <c r="A46" s="0" t="n">
        <v>59</v>
      </c>
      <c r="B46" s="0" t="n">
        <v>62137</v>
      </c>
      <c r="C46" s="0" t="n">
        <v>62140</v>
      </c>
      <c r="D46" s="0" t="n">
        <v>39442</v>
      </c>
      <c r="E46" s="0" t="n">
        <v>39442</v>
      </c>
      <c r="F46" s="0" t="n">
        <v>48465409</v>
      </c>
      <c r="G46" s="0" t="n">
        <v>48519337</v>
      </c>
      <c r="H46" s="0" t="n">
        <v>65084</v>
      </c>
      <c r="I46" s="0" t="n">
        <v>65087</v>
      </c>
      <c r="J46" s="0" t="n">
        <v>39507</v>
      </c>
      <c r="K46" s="0" t="n">
        <v>39507</v>
      </c>
      <c r="O46" s="0" t="n">
        <f aca="false">B46</f>
        <v>62137</v>
      </c>
      <c r="P46" s="0" t="n">
        <f aca="false">C46-B46</f>
        <v>3</v>
      </c>
      <c r="Q46" s="0" t="n">
        <f aca="false">D46</f>
        <v>39442</v>
      </c>
      <c r="R46" s="0" t="n">
        <f aca="false">E46-D46</f>
        <v>0</v>
      </c>
      <c r="S46" s="0" t="n">
        <f aca="false">F46/1000</f>
        <v>48465.409</v>
      </c>
      <c r="T46" s="0" t="n">
        <f aca="false">(G46-F46)/1000</f>
        <v>53.928</v>
      </c>
      <c r="U46" s="0" t="n">
        <f aca="false">H46</f>
        <v>65084</v>
      </c>
      <c r="V46" s="0" t="n">
        <f aca="false">I46-H46</f>
        <v>3</v>
      </c>
      <c r="W46" s="0" t="n">
        <f aca="false">J46</f>
        <v>39507</v>
      </c>
      <c r="X46" s="0" t="n">
        <f aca="false">K46-J46</f>
        <v>0</v>
      </c>
    </row>
    <row r="47" customFormat="false" ht="12.8" hidden="false" customHeight="false" outlineLevel="0" collapsed="false">
      <c r="A47" s="0" t="n">
        <v>60</v>
      </c>
      <c r="B47" s="0" t="n">
        <v>61945</v>
      </c>
      <c r="C47" s="0" t="n">
        <v>61947</v>
      </c>
      <c r="D47" s="0" t="n">
        <v>39467</v>
      </c>
      <c r="E47" s="0" t="n">
        <v>39468</v>
      </c>
      <c r="F47" s="0" t="n">
        <v>48421566</v>
      </c>
      <c r="G47" s="0" t="n">
        <v>48448800</v>
      </c>
      <c r="H47" s="0" t="n">
        <v>64685</v>
      </c>
      <c r="I47" s="0" t="n">
        <v>64689</v>
      </c>
      <c r="J47" s="0" t="n">
        <v>39548</v>
      </c>
      <c r="K47" s="0" t="n">
        <v>39549</v>
      </c>
      <c r="O47" s="0" t="n">
        <f aca="false">B47</f>
        <v>61945</v>
      </c>
      <c r="P47" s="0" t="n">
        <f aca="false">C47-B47</f>
        <v>2</v>
      </c>
      <c r="Q47" s="0" t="n">
        <f aca="false">D47</f>
        <v>39467</v>
      </c>
      <c r="R47" s="0" t="n">
        <f aca="false">E47-D47</f>
        <v>1</v>
      </c>
      <c r="S47" s="0" t="n">
        <f aca="false">F47/1000</f>
        <v>48421.566</v>
      </c>
      <c r="T47" s="0" t="n">
        <f aca="false">(G47-F47)/1000</f>
        <v>27.234</v>
      </c>
      <c r="U47" s="0" t="n">
        <f aca="false">H47</f>
        <v>64685</v>
      </c>
      <c r="V47" s="0" t="n">
        <f aca="false">I47-H47</f>
        <v>4</v>
      </c>
      <c r="W47" s="0" t="n">
        <f aca="false">J47</f>
        <v>39548</v>
      </c>
      <c r="X47" s="0" t="n">
        <f aca="false">K47-J47</f>
        <v>1</v>
      </c>
    </row>
    <row r="48" customFormat="false" ht="12.8" hidden="false" customHeight="false" outlineLevel="0" collapsed="false">
      <c r="A48" s="0" t="n">
        <v>61</v>
      </c>
      <c r="B48" s="0" t="n">
        <v>62031</v>
      </c>
      <c r="C48" s="0" t="n">
        <v>62034</v>
      </c>
      <c r="D48" s="0" t="n">
        <v>39442</v>
      </c>
      <c r="E48" s="0" t="n">
        <v>39443</v>
      </c>
      <c r="F48" s="0" t="n">
        <v>48421644</v>
      </c>
      <c r="G48" s="0" t="n">
        <v>48437434</v>
      </c>
      <c r="H48" s="0" t="n">
        <v>63759</v>
      </c>
      <c r="I48" s="0" t="n">
        <v>63762</v>
      </c>
      <c r="J48" s="0" t="n">
        <v>39686</v>
      </c>
      <c r="K48" s="0" t="n">
        <v>39686</v>
      </c>
      <c r="O48" s="0" t="n">
        <f aca="false">B48</f>
        <v>62031</v>
      </c>
      <c r="P48" s="0" t="n">
        <f aca="false">C48-B48</f>
        <v>3</v>
      </c>
      <c r="Q48" s="0" t="n">
        <f aca="false">D48</f>
        <v>39442</v>
      </c>
      <c r="R48" s="0" t="n">
        <f aca="false">E48-D48</f>
        <v>1</v>
      </c>
      <c r="S48" s="0" t="n">
        <f aca="false">F48/1000</f>
        <v>48421.644</v>
      </c>
      <c r="T48" s="0" t="n">
        <f aca="false">(G48-F48)/1000</f>
        <v>15.79</v>
      </c>
      <c r="U48" s="0" t="n">
        <f aca="false">H48</f>
        <v>63759</v>
      </c>
      <c r="V48" s="0" t="n">
        <f aca="false">I48-H48</f>
        <v>3</v>
      </c>
      <c r="W48" s="0" t="n">
        <f aca="false">J48</f>
        <v>39686</v>
      </c>
      <c r="X48" s="0" t="n">
        <f aca="false">K48-J48</f>
        <v>0</v>
      </c>
    </row>
    <row r="49" customFormat="false" ht="12.8" hidden="false" customHeight="false" outlineLevel="0" collapsed="false">
      <c r="A49" s="0" t="n">
        <v>62</v>
      </c>
      <c r="B49" s="0" t="n">
        <v>61979</v>
      </c>
      <c r="C49" s="0" t="n">
        <v>61981</v>
      </c>
      <c r="D49" s="0" t="n">
        <v>39190</v>
      </c>
      <c r="E49" s="0" t="n">
        <v>39191</v>
      </c>
      <c r="F49" s="0" t="n">
        <v>47695872</v>
      </c>
      <c r="G49" s="0" t="n">
        <v>47713851</v>
      </c>
      <c r="H49" s="0" t="n">
        <v>66297</v>
      </c>
      <c r="I49" s="0" t="n">
        <v>66300</v>
      </c>
      <c r="J49" s="0" t="n">
        <v>39676</v>
      </c>
      <c r="K49" s="0" t="n">
        <v>39677</v>
      </c>
      <c r="O49" s="0" t="n">
        <f aca="false">B49</f>
        <v>61979</v>
      </c>
      <c r="P49" s="0" t="n">
        <f aca="false">C49-B49</f>
        <v>2</v>
      </c>
      <c r="Q49" s="0" t="n">
        <f aca="false">D49</f>
        <v>39190</v>
      </c>
      <c r="R49" s="0" t="n">
        <f aca="false">E49-D49</f>
        <v>1</v>
      </c>
      <c r="S49" s="0" t="n">
        <f aca="false">F49/1000</f>
        <v>47695.872</v>
      </c>
      <c r="T49" s="0" t="n">
        <f aca="false">(G49-F49)/1000</f>
        <v>17.979</v>
      </c>
      <c r="U49" s="0" t="n">
        <f aca="false">H49</f>
        <v>66297</v>
      </c>
      <c r="V49" s="0" t="n">
        <f aca="false">I49-H49</f>
        <v>3</v>
      </c>
      <c r="W49" s="0" t="n">
        <f aca="false">J49</f>
        <v>39676</v>
      </c>
      <c r="X49" s="0" t="n">
        <f aca="false">K49-J49</f>
        <v>1</v>
      </c>
    </row>
    <row r="50" customFormat="false" ht="12.8" hidden="false" customHeight="false" outlineLevel="0" collapsed="false">
      <c r="A50" s="0" t="n">
        <v>63</v>
      </c>
      <c r="B50" s="0" t="n">
        <v>62238</v>
      </c>
      <c r="C50" s="0" t="n">
        <v>62240</v>
      </c>
      <c r="D50" s="0" t="n">
        <v>39126</v>
      </c>
      <c r="E50" s="0" t="n">
        <v>39127</v>
      </c>
      <c r="F50" s="0" t="n">
        <v>48000212</v>
      </c>
      <c r="G50" s="0" t="n">
        <v>48037143</v>
      </c>
      <c r="H50" s="0" t="n">
        <v>63738</v>
      </c>
      <c r="I50" s="0" t="n">
        <v>63741</v>
      </c>
      <c r="J50" s="0" t="n">
        <v>40142</v>
      </c>
      <c r="K50" s="0" t="n">
        <v>40143</v>
      </c>
      <c r="O50" s="0" t="n">
        <f aca="false">B50</f>
        <v>62238</v>
      </c>
      <c r="P50" s="0" t="n">
        <f aca="false">C50-B50</f>
        <v>2</v>
      </c>
      <c r="Q50" s="0" t="n">
        <f aca="false">D50</f>
        <v>39126</v>
      </c>
      <c r="R50" s="0" t="n">
        <f aca="false">E50-D50</f>
        <v>1</v>
      </c>
      <c r="S50" s="0" t="n">
        <f aca="false">F50/1000</f>
        <v>48000.212</v>
      </c>
      <c r="T50" s="0" t="n">
        <f aca="false">(G50-F50)/1000</f>
        <v>36.931</v>
      </c>
      <c r="U50" s="0" t="n">
        <f aca="false">H50</f>
        <v>63738</v>
      </c>
      <c r="V50" s="0" t="n">
        <f aca="false">I50-H50</f>
        <v>3</v>
      </c>
      <c r="W50" s="0" t="n">
        <f aca="false">J50</f>
        <v>40142</v>
      </c>
      <c r="X50" s="0" t="n">
        <f aca="false">K50-J50</f>
        <v>1</v>
      </c>
    </row>
    <row r="51" customFormat="false" ht="12.8" hidden="false" customHeight="false" outlineLevel="0" collapsed="false">
      <c r="A51" s="0" t="n">
        <v>64</v>
      </c>
      <c r="B51" s="0" t="n">
        <v>62118</v>
      </c>
      <c r="C51" s="0" t="n">
        <v>62120</v>
      </c>
      <c r="D51" s="0" t="n">
        <v>38814</v>
      </c>
      <c r="E51" s="0" t="n">
        <v>38815</v>
      </c>
      <c r="F51" s="0" t="n">
        <v>48173748</v>
      </c>
      <c r="G51" s="0" t="n">
        <v>48203684</v>
      </c>
      <c r="H51" s="0" t="n">
        <v>62828</v>
      </c>
      <c r="I51" s="0" t="n">
        <v>62831</v>
      </c>
      <c r="J51" s="0" t="n">
        <v>38967</v>
      </c>
      <c r="K51" s="0" t="n">
        <v>38968</v>
      </c>
      <c r="O51" s="0" t="n">
        <f aca="false">B51</f>
        <v>62118</v>
      </c>
      <c r="P51" s="0" t="n">
        <f aca="false">C51-B51</f>
        <v>2</v>
      </c>
      <c r="Q51" s="0" t="n">
        <f aca="false">D51</f>
        <v>38814</v>
      </c>
      <c r="R51" s="0" t="n">
        <f aca="false">E51-D51</f>
        <v>1</v>
      </c>
      <c r="S51" s="0" t="n">
        <f aca="false">F51/1000</f>
        <v>48173.748</v>
      </c>
      <c r="T51" s="0" t="n">
        <f aca="false">(G51-F51)/1000</f>
        <v>29.936</v>
      </c>
      <c r="U51" s="0" t="n">
        <f aca="false">H51</f>
        <v>62828</v>
      </c>
      <c r="V51" s="0" t="n">
        <f aca="false">I51-H51</f>
        <v>3</v>
      </c>
      <c r="W51" s="0" t="n">
        <f aca="false">J51</f>
        <v>38967</v>
      </c>
      <c r="X51" s="0" t="n">
        <f aca="false">K51-J51</f>
        <v>1</v>
      </c>
    </row>
    <row r="52" customFormat="false" ht="12.8" hidden="false" customHeight="false" outlineLevel="0" collapsed="false">
      <c r="A52" s="0" t="n">
        <v>65</v>
      </c>
      <c r="B52" s="0" t="n">
        <v>61865</v>
      </c>
      <c r="C52" s="0" t="n">
        <v>61867</v>
      </c>
      <c r="D52" s="0" t="n">
        <v>39190</v>
      </c>
      <c r="E52" s="0" t="n">
        <v>39191</v>
      </c>
      <c r="F52" s="0" t="n">
        <v>47878101</v>
      </c>
      <c r="G52" s="0" t="n">
        <v>47904073</v>
      </c>
      <c r="H52" s="0" t="n">
        <v>63672</v>
      </c>
      <c r="I52" s="0" t="n">
        <v>63675</v>
      </c>
      <c r="J52" s="0" t="n">
        <v>39772</v>
      </c>
      <c r="K52" s="0" t="n">
        <v>39773</v>
      </c>
      <c r="O52" s="0" t="n">
        <f aca="false">B52</f>
        <v>61865</v>
      </c>
      <c r="P52" s="0" t="n">
        <f aca="false">C52-B52</f>
        <v>2</v>
      </c>
      <c r="Q52" s="0" t="n">
        <f aca="false">D52</f>
        <v>39190</v>
      </c>
      <c r="R52" s="0" t="n">
        <f aca="false">E52-D52</f>
        <v>1</v>
      </c>
      <c r="S52" s="0" t="n">
        <f aca="false">F52/1000</f>
        <v>47878.101</v>
      </c>
      <c r="T52" s="0" t="n">
        <f aca="false">(G52-F52)/1000</f>
        <v>25.972</v>
      </c>
      <c r="U52" s="0" t="n">
        <f aca="false">H52</f>
        <v>63672</v>
      </c>
      <c r="V52" s="0" t="n">
        <f aca="false">I52-H52</f>
        <v>3</v>
      </c>
      <c r="W52" s="0" t="n">
        <f aca="false">J52</f>
        <v>39772</v>
      </c>
      <c r="X52" s="0" t="n">
        <f aca="false">K52-J52</f>
        <v>1</v>
      </c>
    </row>
    <row r="53" customFormat="false" ht="12.8" hidden="false" customHeight="false" outlineLevel="0" collapsed="false">
      <c r="A53" s="0" t="n">
        <v>66</v>
      </c>
      <c r="B53" s="0" t="n">
        <v>61682</v>
      </c>
      <c r="C53" s="0" t="n">
        <v>61684</v>
      </c>
      <c r="D53" s="0" t="n">
        <v>39223</v>
      </c>
      <c r="E53" s="0" t="n">
        <v>39224</v>
      </c>
      <c r="F53" s="0" t="n">
        <v>47868584</v>
      </c>
      <c r="G53" s="0" t="n">
        <v>47884294</v>
      </c>
      <c r="H53" s="0" t="n">
        <v>62965</v>
      </c>
      <c r="I53" s="0" t="n">
        <v>62968</v>
      </c>
      <c r="J53" s="0" t="n">
        <v>38841</v>
      </c>
      <c r="K53" s="0" t="n">
        <v>38842</v>
      </c>
      <c r="O53" s="0" t="n">
        <f aca="false">B53</f>
        <v>61682</v>
      </c>
      <c r="P53" s="0" t="n">
        <f aca="false">C53-B53</f>
        <v>2</v>
      </c>
      <c r="Q53" s="0" t="n">
        <f aca="false">D53</f>
        <v>39223</v>
      </c>
      <c r="R53" s="0" t="n">
        <f aca="false">E53-D53</f>
        <v>1</v>
      </c>
      <c r="S53" s="0" t="n">
        <f aca="false">F53/1000</f>
        <v>47868.584</v>
      </c>
      <c r="T53" s="0" t="n">
        <f aca="false">(G53-F53)/1000</f>
        <v>15.71</v>
      </c>
      <c r="U53" s="0" t="n">
        <f aca="false">H53</f>
        <v>62965</v>
      </c>
      <c r="V53" s="0" t="n">
        <f aca="false">I53-H53</f>
        <v>3</v>
      </c>
      <c r="W53" s="0" t="n">
        <f aca="false">J53</f>
        <v>38841</v>
      </c>
      <c r="X53" s="0" t="n">
        <f aca="false">K53-J53</f>
        <v>1</v>
      </c>
    </row>
    <row r="54" customFormat="false" ht="12.8" hidden="false" customHeight="false" outlineLevel="0" collapsed="false">
      <c r="A54" s="0" t="n">
        <v>67</v>
      </c>
      <c r="B54" s="0" t="n">
        <v>61971</v>
      </c>
      <c r="C54" s="0" t="n">
        <v>61974</v>
      </c>
      <c r="D54" s="0" t="n">
        <v>38983</v>
      </c>
      <c r="E54" s="0" t="n">
        <v>38984</v>
      </c>
      <c r="F54" s="0" t="n">
        <v>47979688</v>
      </c>
      <c r="G54" s="0" t="n">
        <v>47993799</v>
      </c>
      <c r="H54" s="0" t="n">
        <v>63051</v>
      </c>
      <c r="I54" s="0" t="n">
        <v>63054</v>
      </c>
      <c r="J54" s="0" t="n">
        <v>38751</v>
      </c>
      <c r="K54" s="0" t="n">
        <v>38751</v>
      </c>
      <c r="O54" s="0" t="n">
        <f aca="false">B54</f>
        <v>61971</v>
      </c>
      <c r="P54" s="0" t="n">
        <f aca="false">C54-B54</f>
        <v>3</v>
      </c>
      <c r="Q54" s="0" t="n">
        <f aca="false">D54</f>
        <v>38983</v>
      </c>
      <c r="R54" s="0" t="n">
        <f aca="false">E54-D54</f>
        <v>1</v>
      </c>
      <c r="S54" s="0" t="n">
        <f aca="false">F54/1000</f>
        <v>47979.688</v>
      </c>
      <c r="T54" s="0" t="n">
        <f aca="false">(G54-F54)/1000</f>
        <v>14.111</v>
      </c>
      <c r="U54" s="0" t="n">
        <f aca="false">H54</f>
        <v>63051</v>
      </c>
      <c r="V54" s="0" t="n">
        <f aca="false">I54-H54</f>
        <v>3</v>
      </c>
      <c r="W54" s="0" t="n">
        <f aca="false">J54</f>
        <v>38751</v>
      </c>
      <c r="X54" s="0" t="n">
        <f aca="false">K54-J54</f>
        <v>0</v>
      </c>
    </row>
    <row r="55" customFormat="false" ht="12.8" hidden="false" customHeight="false" outlineLevel="0" collapsed="false">
      <c r="A55" s="0" t="n">
        <v>68</v>
      </c>
      <c r="B55" s="0" t="n">
        <v>62555</v>
      </c>
      <c r="C55" s="0" t="n">
        <v>62558</v>
      </c>
      <c r="D55" s="0" t="n">
        <v>39107</v>
      </c>
      <c r="E55" s="0" t="n">
        <v>39108</v>
      </c>
      <c r="F55" s="0" t="n">
        <v>47738741</v>
      </c>
      <c r="G55" s="0" t="n">
        <v>47752563</v>
      </c>
      <c r="H55" s="0" t="n">
        <v>64491</v>
      </c>
      <c r="I55" s="0" t="n">
        <v>64495</v>
      </c>
      <c r="J55" s="0" t="n">
        <v>38364</v>
      </c>
      <c r="K55" s="0" t="n">
        <v>38365</v>
      </c>
      <c r="O55" s="0" t="n">
        <f aca="false">B55</f>
        <v>62555</v>
      </c>
      <c r="P55" s="0" t="n">
        <f aca="false">C55-B55</f>
        <v>3</v>
      </c>
      <c r="Q55" s="0" t="n">
        <f aca="false">D55</f>
        <v>39107</v>
      </c>
      <c r="R55" s="0" t="n">
        <f aca="false">E55-D55</f>
        <v>1</v>
      </c>
      <c r="S55" s="0" t="n">
        <f aca="false">F55/1000</f>
        <v>47738.741</v>
      </c>
      <c r="T55" s="0" t="n">
        <f aca="false">(G55-F55)/1000</f>
        <v>13.822</v>
      </c>
      <c r="U55" s="0" t="n">
        <f aca="false">H55</f>
        <v>64491</v>
      </c>
      <c r="V55" s="0" t="n">
        <f aca="false">I55-H55</f>
        <v>4</v>
      </c>
      <c r="W55" s="0" t="n">
        <f aca="false">J55</f>
        <v>38364</v>
      </c>
      <c r="X55" s="0" t="n">
        <f aca="false">K55-J55</f>
        <v>1</v>
      </c>
    </row>
    <row r="56" customFormat="false" ht="12.8" hidden="false" customHeight="false" outlineLevel="0" collapsed="false">
      <c r="A56" s="0" t="n">
        <v>69</v>
      </c>
      <c r="B56" s="0" t="n">
        <v>62016</v>
      </c>
      <c r="C56" s="0" t="n">
        <v>62019</v>
      </c>
      <c r="D56" s="0" t="n">
        <v>39583</v>
      </c>
      <c r="E56" s="0" t="n">
        <v>39584</v>
      </c>
      <c r="F56" s="0" t="n">
        <v>48279502</v>
      </c>
      <c r="G56" s="0" t="n">
        <v>48296403</v>
      </c>
      <c r="H56" s="0" t="n">
        <v>66100</v>
      </c>
      <c r="I56" s="0" t="n">
        <v>66102</v>
      </c>
      <c r="J56" s="0" t="n">
        <v>38960</v>
      </c>
      <c r="K56" s="0" t="n">
        <v>38962</v>
      </c>
      <c r="O56" s="0" t="n">
        <f aca="false">B56</f>
        <v>62016</v>
      </c>
      <c r="P56" s="0" t="n">
        <f aca="false">C56-B56</f>
        <v>3</v>
      </c>
      <c r="Q56" s="0" t="n">
        <f aca="false">D56</f>
        <v>39583</v>
      </c>
      <c r="R56" s="0" t="n">
        <f aca="false">E56-D56</f>
        <v>1</v>
      </c>
      <c r="S56" s="0" t="n">
        <f aca="false">F56/1000</f>
        <v>48279.502</v>
      </c>
      <c r="T56" s="0" t="n">
        <f aca="false">(G56-F56)/1000</f>
        <v>16.901</v>
      </c>
      <c r="U56" s="0" t="n">
        <f aca="false">H56</f>
        <v>66100</v>
      </c>
      <c r="V56" s="0" t="n">
        <f aca="false">I56-H56</f>
        <v>2</v>
      </c>
      <c r="W56" s="0" t="n">
        <f aca="false">J56</f>
        <v>38960</v>
      </c>
      <c r="X56" s="0" t="n">
        <f aca="false">K56-J56</f>
        <v>2</v>
      </c>
    </row>
    <row r="57" customFormat="false" ht="12.8" hidden="false" customHeight="false" outlineLevel="0" collapsed="false">
      <c r="A57" s="0" t="n">
        <v>70</v>
      </c>
      <c r="B57" s="0" t="n">
        <v>62256</v>
      </c>
      <c r="C57" s="0" t="n">
        <v>62259</v>
      </c>
      <c r="D57" s="0" t="n">
        <v>39266</v>
      </c>
      <c r="E57" s="0" t="n">
        <v>39267</v>
      </c>
      <c r="F57" s="0" t="n">
        <v>48677450</v>
      </c>
      <c r="G57" s="0" t="n">
        <v>48703108</v>
      </c>
      <c r="H57" s="0" t="n">
        <v>63140</v>
      </c>
      <c r="I57" s="0" t="n">
        <v>63143</v>
      </c>
      <c r="J57" s="0" t="n">
        <v>38828</v>
      </c>
      <c r="K57" s="0" t="n">
        <v>38829</v>
      </c>
      <c r="O57" s="0" t="n">
        <f aca="false">B57</f>
        <v>62256</v>
      </c>
      <c r="P57" s="0" t="n">
        <f aca="false">C57-B57</f>
        <v>3</v>
      </c>
      <c r="Q57" s="0" t="n">
        <f aca="false">D57</f>
        <v>39266</v>
      </c>
      <c r="R57" s="0" t="n">
        <f aca="false">E57-D57</f>
        <v>1</v>
      </c>
      <c r="S57" s="0" t="n">
        <f aca="false">F57/1000</f>
        <v>48677.45</v>
      </c>
      <c r="T57" s="0" t="n">
        <f aca="false">(G57-F57)/1000</f>
        <v>25.658</v>
      </c>
      <c r="U57" s="0" t="n">
        <f aca="false">H57</f>
        <v>63140</v>
      </c>
      <c r="V57" s="0" t="n">
        <f aca="false">I57-H57</f>
        <v>3</v>
      </c>
      <c r="W57" s="0" t="n">
        <f aca="false">J57</f>
        <v>38828</v>
      </c>
      <c r="X57" s="0" t="n">
        <f aca="false">K57-J57</f>
        <v>1</v>
      </c>
    </row>
    <row r="58" customFormat="false" ht="12.8" hidden="false" customHeight="false" outlineLevel="0" collapsed="false">
      <c r="A58" s="0" t="n">
        <v>71</v>
      </c>
      <c r="B58" s="0" t="n">
        <v>61912</v>
      </c>
      <c r="C58" s="0" t="n">
        <v>61915</v>
      </c>
      <c r="D58" s="0" t="n">
        <v>39524</v>
      </c>
      <c r="E58" s="0" t="n">
        <v>39525</v>
      </c>
      <c r="F58" s="0" t="n">
        <v>48573472</v>
      </c>
      <c r="G58" s="0" t="n">
        <v>48597857</v>
      </c>
      <c r="H58" s="0" t="n">
        <v>62920</v>
      </c>
      <c r="I58" s="0" t="n">
        <v>62923</v>
      </c>
      <c r="J58" s="0" t="n">
        <v>38196</v>
      </c>
      <c r="K58" s="0" t="n">
        <v>38197</v>
      </c>
      <c r="O58" s="0" t="n">
        <f aca="false">B58</f>
        <v>61912</v>
      </c>
      <c r="P58" s="0" t="n">
        <f aca="false">C58-B58</f>
        <v>3</v>
      </c>
      <c r="Q58" s="0" t="n">
        <f aca="false">D58</f>
        <v>39524</v>
      </c>
      <c r="R58" s="0" t="n">
        <f aca="false">E58-D58</f>
        <v>1</v>
      </c>
      <c r="S58" s="0" t="n">
        <f aca="false">F58/1000</f>
        <v>48573.472</v>
      </c>
      <c r="T58" s="0" t="n">
        <f aca="false">(G58-F58)/1000</f>
        <v>24.385</v>
      </c>
      <c r="U58" s="0" t="n">
        <f aca="false">H58</f>
        <v>62920</v>
      </c>
      <c r="V58" s="0" t="n">
        <f aca="false">I58-H58</f>
        <v>3</v>
      </c>
      <c r="W58" s="0" t="n">
        <f aca="false">J58</f>
        <v>38196</v>
      </c>
      <c r="X58" s="0" t="n">
        <f aca="false">K58-J58</f>
        <v>1</v>
      </c>
    </row>
    <row r="59" customFormat="false" ht="12.8" hidden="false" customHeight="false" outlineLevel="0" collapsed="false">
      <c r="A59" s="0" t="n">
        <v>72</v>
      </c>
      <c r="B59" s="0" t="n">
        <v>61568</v>
      </c>
      <c r="C59" s="0" t="n">
        <v>61570</v>
      </c>
      <c r="D59" s="0" t="n">
        <v>39431</v>
      </c>
      <c r="E59" s="0" t="n">
        <v>39433</v>
      </c>
      <c r="F59" s="0" t="n">
        <v>48688325</v>
      </c>
      <c r="G59" s="0" t="n">
        <v>48727313</v>
      </c>
      <c r="H59" s="0" t="n">
        <v>63457</v>
      </c>
      <c r="I59" s="0" t="n">
        <v>63461</v>
      </c>
      <c r="J59" s="0" t="n">
        <v>38816</v>
      </c>
      <c r="K59" s="0" t="n">
        <v>38817</v>
      </c>
      <c r="O59" s="0" t="n">
        <f aca="false">B59</f>
        <v>61568</v>
      </c>
      <c r="P59" s="0" t="n">
        <f aca="false">C59-B59</f>
        <v>2</v>
      </c>
      <c r="Q59" s="0" t="n">
        <f aca="false">D59</f>
        <v>39431</v>
      </c>
      <c r="R59" s="0" t="n">
        <f aca="false">E59-D59</f>
        <v>2</v>
      </c>
      <c r="S59" s="0" t="n">
        <f aca="false">F59/1000</f>
        <v>48688.325</v>
      </c>
      <c r="T59" s="0" t="n">
        <f aca="false">(G59-F59)/1000</f>
        <v>38.988</v>
      </c>
      <c r="U59" s="0" t="n">
        <f aca="false">H59</f>
        <v>63457</v>
      </c>
      <c r="V59" s="0" t="n">
        <f aca="false">I59-H59</f>
        <v>4</v>
      </c>
      <c r="W59" s="0" t="n">
        <f aca="false">J59</f>
        <v>38816</v>
      </c>
      <c r="X59" s="0" t="n">
        <f aca="false">K59-J59</f>
        <v>1</v>
      </c>
    </row>
    <row r="60" customFormat="false" ht="12.8" hidden="false" customHeight="false" outlineLevel="0" collapsed="false">
      <c r="A60" s="0" t="n">
        <v>73</v>
      </c>
      <c r="B60" s="0" t="n">
        <v>61492</v>
      </c>
      <c r="C60" s="0" t="n">
        <v>61494</v>
      </c>
      <c r="D60" s="0" t="n">
        <v>39318</v>
      </c>
      <c r="E60" s="0" t="n">
        <v>39319</v>
      </c>
      <c r="F60" s="0" t="n">
        <v>48313319</v>
      </c>
      <c r="G60" s="0" t="n">
        <v>48347115</v>
      </c>
      <c r="H60" s="0" t="n">
        <v>63393</v>
      </c>
      <c r="I60" s="0" t="n">
        <v>63396</v>
      </c>
      <c r="J60" s="0" t="n">
        <v>39420</v>
      </c>
      <c r="K60" s="0" t="n">
        <v>39421</v>
      </c>
      <c r="O60" s="0" t="n">
        <f aca="false">B60</f>
        <v>61492</v>
      </c>
      <c r="P60" s="0" t="n">
        <f aca="false">C60-B60</f>
        <v>2</v>
      </c>
      <c r="Q60" s="0" t="n">
        <f aca="false">D60</f>
        <v>39318</v>
      </c>
      <c r="R60" s="0" t="n">
        <f aca="false">E60-D60</f>
        <v>1</v>
      </c>
      <c r="S60" s="0" t="n">
        <f aca="false">F60/1000</f>
        <v>48313.319</v>
      </c>
      <c r="T60" s="0" t="n">
        <f aca="false">(G60-F60)/1000</f>
        <v>33.796</v>
      </c>
      <c r="U60" s="0" t="n">
        <f aca="false">H60</f>
        <v>63393</v>
      </c>
      <c r="V60" s="0" t="n">
        <f aca="false">I60-H60</f>
        <v>3</v>
      </c>
      <c r="W60" s="0" t="n">
        <f aca="false">J60</f>
        <v>39420</v>
      </c>
      <c r="X60" s="0" t="n">
        <f aca="false">K60-J60</f>
        <v>1</v>
      </c>
    </row>
    <row r="61" customFormat="false" ht="12.8" hidden="false" customHeight="false" outlineLevel="0" collapsed="false">
      <c r="A61" s="0" t="n">
        <v>74</v>
      </c>
      <c r="B61" s="0" t="n">
        <v>61565</v>
      </c>
      <c r="C61" s="0" t="n">
        <v>61568</v>
      </c>
      <c r="D61" s="0" t="n">
        <v>39268</v>
      </c>
      <c r="E61" s="0" t="n">
        <v>39269</v>
      </c>
      <c r="F61" s="0" t="n">
        <v>47960771</v>
      </c>
      <c r="G61" s="0" t="n">
        <v>48004178</v>
      </c>
      <c r="H61" s="0" t="n">
        <v>63678</v>
      </c>
      <c r="I61" s="0" t="n">
        <v>63681</v>
      </c>
      <c r="J61" s="0" t="n">
        <v>39352</v>
      </c>
      <c r="K61" s="0" t="n">
        <v>39353</v>
      </c>
      <c r="O61" s="0" t="n">
        <f aca="false">B61</f>
        <v>61565</v>
      </c>
      <c r="P61" s="0" t="n">
        <f aca="false">C61-B61</f>
        <v>3</v>
      </c>
      <c r="Q61" s="0" t="n">
        <f aca="false">D61</f>
        <v>39268</v>
      </c>
      <c r="R61" s="0" t="n">
        <f aca="false">E61-D61</f>
        <v>1</v>
      </c>
      <c r="S61" s="0" t="n">
        <f aca="false">F61/1000</f>
        <v>47960.771</v>
      </c>
      <c r="T61" s="0" t="n">
        <f aca="false">(G61-F61)/1000</f>
        <v>43.407</v>
      </c>
      <c r="U61" s="0" t="n">
        <f aca="false">H61</f>
        <v>63678</v>
      </c>
      <c r="V61" s="0" t="n">
        <f aca="false">I61-H61</f>
        <v>3</v>
      </c>
      <c r="W61" s="0" t="n">
        <f aca="false">J61</f>
        <v>39352</v>
      </c>
      <c r="X61" s="0" t="n">
        <f aca="false">K61-J61</f>
        <v>1</v>
      </c>
    </row>
    <row r="62" customFormat="false" ht="12.8" hidden="false" customHeight="false" outlineLevel="0" collapsed="false">
      <c r="A62" s="0" t="n">
        <v>75</v>
      </c>
      <c r="B62" s="0" t="n">
        <v>61680</v>
      </c>
      <c r="C62" s="0" t="n">
        <v>61682</v>
      </c>
      <c r="D62" s="0" t="n">
        <v>39405</v>
      </c>
      <c r="E62" s="0" t="n">
        <v>39406</v>
      </c>
      <c r="F62" s="0" t="n">
        <v>47957202</v>
      </c>
      <c r="G62" s="0" t="n">
        <v>47973594</v>
      </c>
      <c r="H62" s="0" t="n">
        <v>62553</v>
      </c>
      <c r="I62" s="0" t="n">
        <v>62556</v>
      </c>
      <c r="J62" s="0" t="n">
        <v>39770</v>
      </c>
      <c r="K62" s="0" t="n">
        <v>39771</v>
      </c>
      <c r="O62" s="0" t="n">
        <f aca="false">B62</f>
        <v>61680</v>
      </c>
      <c r="P62" s="0" t="n">
        <f aca="false">C62-B62</f>
        <v>2</v>
      </c>
      <c r="Q62" s="0" t="n">
        <f aca="false">D62</f>
        <v>39405</v>
      </c>
      <c r="R62" s="0" t="n">
        <f aca="false">E62-D62</f>
        <v>1</v>
      </c>
      <c r="S62" s="0" t="n">
        <f aca="false">F62/1000</f>
        <v>47957.202</v>
      </c>
      <c r="T62" s="0" t="n">
        <f aca="false">(G62-F62)/1000</f>
        <v>16.392</v>
      </c>
      <c r="U62" s="0" t="n">
        <f aca="false">H62</f>
        <v>62553</v>
      </c>
      <c r="V62" s="0" t="n">
        <f aca="false">I62-H62</f>
        <v>3</v>
      </c>
      <c r="W62" s="0" t="n">
        <f aca="false">J62</f>
        <v>39770</v>
      </c>
      <c r="X62" s="0" t="n">
        <f aca="false">K62-J62</f>
        <v>1</v>
      </c>
    </row>
    <row r="63" customFormat="false" ht="12.8" hidden="false" customHeight="false" outlineLevel="0" collapsed="false">
      <c r="A63" s="0" t="n">
        <v>76</v>
      </c>
      <c r="B63" s="0" t="n">
        <v>61477</v>
      </c>
      <c r="C63" s="0" t="n">
        <v>61479</v>
      </c>
      <c r="D63" s="0" t="n">
        <v>39352</v>
      </c>
      <c r="E63" s="0" t="n">
        <v>39353</v>
      </c>
      <c r="F63" s="0" t="n">
        <v>47736570</v>
      </c>
      <c r="G63" s="0" t="n">
        <v>47751699</v>
      </c>
      <c r="H63" s="0" t="n">
        <v>63642</v>
      </c>
      <c r="I63" s="0" t="n">
        <v>63645</v>
      </c>
      <c r="J63" s="0" t="n">
        <v>39025</v>
      </c>
      <c r="K63" s="0" t="n">
        <v>39026</v>
      </c>
      <c r="O63" s="0" t="n">
        <f aca="false">B63</f>
        <v>61477</v>
      </c>
      <c r="P63" s="0" t="n">
        <f aca="false">C63-B63</f>
        <v>2</v>
      </c>
      <c r="Q63" s="0" t="n">
        <f aca="false">D63</f>
        <v>39352</v>
      </c>
      <c r="R63" s="0" t="n">
        <f aca="false">E63-D63</f>
        <v>1</v>
      </c>
      <c r="S63" s="0" t="n">
        <f aca="false">F63/1000</f>
        <v>47736.57</v>
      </c>
      <c r="T63" s="0" t="n">
        <f aca="false">(G63-F63)/1000</f>
        <v>15.129</v>
      </c>
      <c r="U63" s="0" t="n">
        <f aca="false">H63</f>
        <v>63642</v>
      </c>
      <c r="V63" s="0" t="n">
        <f aca="false">I63-H63</f>
        <v>3</v>
      </c>
      <c r="W63" s="0" t="n">
        <f aca="false">J63</f>
        <v>39025</v>
      </c>
      <c r="X63" s="0" t="n">
        <f aca="false">K63-J63</f>
        <v>1</v>
      </c>
    </row>
    <row r="64" customFormat="false" ht="12.8" hidden="false" customHeight="false" outlineLevel="0" collapsed="false">
      <c r="A64" s="0" t="n">
        <v>77</v>
      </c>
      <c r="B64" s="0" t="n">
        <v>61773</v>
      </c>
      <c r="C64" s="0" t="n">
        <v>61775</v>
      </c>
      <c r="D64" s="0" t="n">
        <v>39318</v>
      </c>
      <c r="E64" s="0" t="n">
        <v>39319</v>
      </c>
      <c r="F64" s="0" t="n">
        <v>49290626</v>
      </c>
      <c r="G64" s="0" t="n">
        <v>49326576</v>
      </c>
      <c r="H64" s="0" t="n">
        <v>62521</v>
      </c>
      <c r="I64" s="0" t="n">
        <v>62524</v>
      </c>
      <c r="J64" s="0" t="n">
        <v>38772</v>
      </c>
      <c r="K64" s="0" t="n">
        <v>38773</v>
      </c>
      <c r="O64" s="0" t="n">
        <f aca="false">B64</f>
        <v>61773</v>
      </c>
      <c r="P64" s="0" t="n">
        <f aca="false">C64-B64</f>
        <v>2</v>
      </c>
      <c r="Q64" s="0" t="n">
        <f aca="false">D64</f>
        <v>39318</v>
      </c>
      <c r="R64" s="0" t="n">
        <f aca="false">E64-D64</f>
        <v>1</v>
      </c>
      <c r="S64" s="0" t="n">
        <f aca="false">F64/1000</f>
        <v>49290.626</v>
      </c>
      <c r="T64" s="0" t="n">
        <f aca="false">(G64-F64)/1000</f>
        <v>35.95</v>
      </c>
      <c r="U64" s="0" t="n">
        <f aca="false">H64</f>
        <v>62521</v>
      </c>
      <c r="V64" s="0" t="n">
        <f aca="false">I64-H64</f>
        <v>3</v>
      </c>
      <c r="W64" s="0" t="n">
        <f aca="false">J64</f>
        <v>38772</v>
      </c>
      <c r="X64" s="0" t="n">
        <f aca="false">K64-J64</f>
        <v>1</v>
      </c>
    </row>
    <row r="65" customFormat="false" ht="12.8" hidden="false" customHeight="false" outlineLevel="0" collapsed="false">
      <c r="A65" s="0" t="n">
        <v>78</v>
      </c>
      <c r="B65" s="0" t="n">
        <v>61539</v>
      </c>
      <c r="C65" s="0" t="n">
        <v>61542</v>
      </c>
      <c r="D65" s="0" t="n">
        <v>39381</v>
      </c>
      <c r="E65" s="0" t="n">
        <v>39382</v>
      </c>
      <c r="F65" s="0" t="n">
        <v>47822613</v>
      </c>
      <c r="G65" s="0" t="n">
        <v>47851450</v>
      </c>
      <c r="H65" s="0" t="n">
        <v>64242</v>
      </c>
      <c r="I65" s="0" t="n">
        <v>64245</v>
      </c>
      <c r="J65" s="0" t="n">
        <v>40231</v>
      </c>
      <c r="K65" s="0" t="n">
        <v>40232</v>
      </c>
      <c r="O65" s="0" t="n">
        <f aca="false">B65</f>
        <v>61539</v>
      </c>
      <c r="P65" s="0" t="n">
        <f aca="false">C65-B65</f>
        <v>3</v>
      </c>
      <c r="Q65" s="0" t="n">
        <f aca="false">D65</f>
        <v>39381</v>
      </c>
      <c r="R65" s="0" t="n">
        <f aca="false">E65-D65</f>
        <v>1</v>
      </c>
      <c r="S65" s="0" t="n">
        <f aca="false">F65/1000</f>
        <v>47822.613</v>
      </c>
      <c r="T65" s="0" t="n">
        <f aca="false">(G65-F65)/1000</f>
        <v>28.837</v>
      </c>
      <c r="U65" s="0" t="n">
        <f aca="false">H65</f>
        <v>64242</v>
      </c>
      <c r="V65" s="0" t="n">
        <f aca="false">I65-H65</f>
        <v>3</v>
      </c>
      <c r="W65" s="0" t="n">
        <f aca="false">J65</f>
        <v>40231</v>
      </c>
      <c r="X65" s="0" t="n">
        <f aca="false">K65-J65</f>
        <v>1</v>
      </c>
    </row>
    <row r="66" customFormat="false" ht="12.8" hidden="false" customHeight="false" outlineLevel="0" collapsed="false">
      <c r="A66" s="0" t="n">
        <v>79</v>
      </c>
      <c r="B66" s="0" t="n">
        <v>61372</v>
      </c>
      <c r="C66" s="0" t="n">
        <v>61374</v>
      </c>
      <c r="D66" s="0" t="n">
        <v>39307</v>
      </c>
      <c r="E66" s="0" t="n">
        <v>39308</v>
      </c>
      <c r="F66" s="0" t="n">
        <v>47713287</v>
      </c>
      <c r="G66" s="0" t="n">
        <v>47727426</v>
      </c>
      <c r="H66" s="0" t="n">
        <v>64975</v>
      </c>
      <c r="I66" s="0" t="n">
        <v>64978</v>
      </c>
      <c r="J66" s="0" t="n">
        <v>38735</v>
      </c>
      <c r="K66" s="0" t="n">
        <v>38736</v>
      </c>
      <c r="O66" s="0" t="n">
        <f aca="false">B66</f>
        <v>61372</v>
      </c>
      <c r="P66" s="0" t="n">
        <f aca="false">C66-B66</f>
        <v>2</v>
      </c>
      <c r="Q66" s="0" t="n">
        <f aca="false">D66</f>
        <v>39307</v>
      </c>
      <c r="R66" s="0" t="n">
        <f aca="false">E66-D66</f>
        <v>1</v>
      </c>
      <c r="S66" s="0" t="n">
        <f aca="false">F66/1000</f>
        <v>47713.287</v>
      </c>
      <c r="T66" s="0" t="n">
        <f aca="false">(G66-F66)/1000</f>
        <v>14.139</v>
      </c>
      <c r="U66" s="0" t="n">
        <f aca="false">H66</f>
        <v>64975</v>
      </c>
      <c r="V66" s="0" t="n">
        <f aca="false">I66-H66</f>
        <v>3</v>
      </c>
      <c r="W66" s="0" t="n">
        <f aca="false">J66</f>
        <v>38735</v>
      </c>
      <c r="X66" s="0" t="n">
        <f aca="false">K66-J66</f>
        <v>1</v>
      </c>
    </row>
    <row r="67" customFormat="false" ht="12.8" hidden="false" customHeight="false" outlineLevel="0" collapsed="false">
      <c r="A67" s="0" t="n">
        <v>80</v>
      </c>
      <c r="B67" s="0" t="n">
        <v>61806</v>
      </c>
      <c r="C67" s="0" t="n">
        <v>61809</v>
      </c>
      <c r="D67" s="0" t="n">
        <v>39341</v>
      </c>
      <c r="E67" s="0" t="n">
        <v>39342</v>
      </c>
      <c r="F67" s="0" t="n">
        <v>47749012</v>
      </c>
      <c r="G67" s="0" t="n">
        <v>47776230</v>
      </c>
      <c r="H67" s="0" t="n">
        <v>64018</v>
      </c>
      <c r="I67" s="0" t="n">
        <v>64021</v>
      </c>
      <c r="J67" s="0" t="n">
        <v>39119</v>
      </c>
      <c r="K67" s="0" t="n">
        <v>39120</v>
      </c>
      <c r="O67" s="0" t="n">
        <f aca="false">B67</f>
        <v>61806</v>
      </c>
      <c r="P67" s="0" t="n">
        <f aca="false">C67-B67</f>
        <v>3</v>
      </c>
      <c r="Q67" s="0" t="n">
        <f aca="false">D67</f>
        <v>39341</v>
      </c>
      <c r="R67" s="0" t="n">
        <f aca="false">E67-D67</f>
        <v>1</v>
      </c>
      <c r="S67" s="0" t="n">
        <f aca="false">F67/1000</f>
        <v>47749.012</v>
      </c>
      <c r="T67" s="0" t="n">
        <f aca="false">(G67-F67)/1000</f>
        <v>27.218</v>
      </c>
      <c r="U67" s="0" t="n">
        <f aca="false">H67</f>
        <v>64018</v>
      </c>
      <c r="V67" s="0" t="n">
        <f aca="false">I67-H67</f>
        <v>3</v>
      </c>
      <c r="W67" s="0" t="n">
        <f aca="false">J67</f>
        <v>39119</v>
      </c>
      <c r="X67" s="0" t="n">
        <f aca="false">K67-J67</f>
        <v>1</v>
      </c>
    </row>
    <row r="68" customFormat="false" ht="12.8" hidden="false" customHeight="false" outlineLevel="0" collapsed="false">
      <c r="A68" s="0" t="n">
        <v>81</v>
      </c>
      <c r="B68" s="0" t="n">
        <v>61447</v>
      </c>
      <c r="C68" s="0" t="n">
        <v>61449</v>
      </c>
      <c r="D68" s="0" t="n">
        <v>39314</v>
      </c>
      <c r="E68" s="0" t="n">
        <v>39316</v>
      </c>
      <c r="F68" s="0" t="n">
        <v>47895073</v>
      </c>
      <c r="G68" s="0" t="n">
        <v>47909900</v>
      </c>
      <c r="H68" s="0" t="n">
        <v>64854</v>
      </c>
      <c r="I68" s="0" t="n">
        <v>64857</v>
      </c>
      <c r="J68" s="0" t="n">
        <v>39105</v>
      </c>
      <c r="K68" s="0" t="n">
        <v>39106</v>
      </c>
      <c r="O68" s="0" t="n">
        <f aca="false">B68</f>
        <v>61447</v>
      </c>
      <c r="P68" s="0" t="n">
        <f aca="false">C68-B68</f>
        <v>2</v>
      </c>
      <c r="Q68" s="0" t="n">
        <f aca="false">D68</f>
        <v>39314</v>
      </c>
      <c r="R68" s="0" t="n">
        <f aca="false">E68-D68</f>
        <v>2</v>
      </c>
      <c r="S68" s="0" t="n">
        <f aca="false">F68/1000</f>
        <v>47895.073</v>
      </c>
      <c r="T68" s="0" t="n">
        <f aca="false">(G68-F68)/1000</f>
        <v>14.827</v>
      </c>
      <c r="U68" s="0" t="n">
        <f aca="false">H68</f>
        <v>64854</v>
      </c>
      <c r="V68" s="0" t="n">
        <f aca="false">I68-H68</f>
        <v>3</v>
      </c>
      <c r="W68" s="0" t="n">
        <f aca="false">J68</f>
        <v>39105</v>
      </c>
      <c r="X68" s="0" t="n">
        <f aca="false">K68-J68</f>
        <v>1</v>
      </c>
    </row>
    <row r="69" customFormat="false" ht="12.8" hidden="false" customHeight="false" outlineLevel="0" collapsed="false">
      <c r="A69" s="0" t="n">
        <v>82</v>
      </c>
      <c r="B69" s="0" t="n">
        <v>61547</v>
      </c>
      <c r="C69" s="0" t="n">
        <v>61550</v>
      </c>
      <c r="D69" s="0" t="n">
        <v>39359</v>
      </c>
      <c r="E69" s="0" t="n">
        <v>39360</v>
      </c>
      <c r="F69" s="0" t="n">
        <v>48447714</v>
      </c>
      <c r="G69" s="0" t="n">
        <v>48464515</v>
      </c>
      <c r="H69" s="0" t="n">
        <v>64187</v>
      </c>
      <c r="I69" s="0" t="n">
        <v>64190</v>
      </c>
      <c r="J69" s="0" t="n">
        <v>39539</v>
      </c>
      <c r="K69" s="0" t="n">
        <v>39540</v>
      </c>
      <c r="O69" s="0" t="n">
        <f aca="false">B69</f>
        <v>61547</v>
      </c>
      <c r="P69" s="0" t="n">
        <f aca="false">C69-B69</f>
        <v>3</v>
      </c>
      <c r="Q69" s="0" t="n">
        <f aca="false">D69</f>
        <v>39359</v>
      </c>
      <c r="R69" s="0" t="n">
        <f aca="false">E69-D69</f>
        <v>1</v>
      </c>
      <c r="S69" s="0" t="n">
        <f aca="false">F69/1000</f>
        <v>48447.714</v>
      </c>
      <c r="T69" s="0" t="n">
        <f aca="false">(G69-F69)/1000</f>
        <v>16.801</v>
      </c>
      <c r="U69" s="0" t="n">
        <f aca="false">H69</f>
        <v>64187</v>
      </c>
      <c r="V69" s="0" t="n">
        <f aca="false">I69-H69</f>
        <v>3</v>
      </c>
      <c r="W69" s="0" t="n">
        <f aca="false">J69</f>
        <v>39539</v>
      </c>
      <c r="X69" s="0" t="n">
        <f aca="false">K69-J69</f>
        <v>1</v>
      </c>
    </row>
    <row r="70" customFormat="false" ht="12.8" hidden="false" customHeight="false" outlineLevel="0" collapsed="false">
      <c r="A70" s="0" t="n">
        <v>83</v>
      </c>
      <c r="B70" s="0" t="n">
        <v>61294</v>
      </c>
      <c r="C70" s="0" t="n">
        <v>61297</v>
      </c>
      <c r="D70" s="0" t="n">
        <v>39022</v>
      </c>
      <c r="E70" s="0" t="n">
        <v>39023</v>
      </c>
      <c r="F70" s="0" t="n">
        <v>47872144</v>
      </c>
      <c r="G70" s="0" t="n">
        <v>47886924</v>
      </c>
      <c r="H70" s="0" t="n">
        <v>62967</v>
      </c>
      <c r="I70" s="0" t="n">
        <v>62970</v>
      </c>
      <c r="J70" s="0" t="n">
        <v>39640</v>
      </c>
      <c r="K70" s="0" t="n">
        <v>39641</v>
      </c>
      <c r="O70" s="0" t="n">
        <f aca="false">B70</f>
        <v>61294</v>
      </c>
      <c r="P70" s="0" t="n">
        <f aca="false">C70-B70</f>
        <v>3</v>
      </c>
      <c r="Q70" s="0" t="n">
        <f aca="false">D70</f>
        <v>39022</v>
      </c>
      <c r="R70" s="0" t="n">
        <f aca="false">E70-D70</f>
        <v>1</v>
      </c>
      <c r="S70" s="0" t="n">
        <f aca="false">F70/1000</f>
        <v>47872.144</v>
      </c>
      <c r="T70" s="0" t="n">
        <f aca="false">(G70-F70)/1000</f>
        <v>14.78</v>
      </c>
      <c r="U70" s="0" t="n">
        <f aca="false">H70</f>
        <v>62967</v>
      </c>
      <c r="V70" s="0" t="n">
        <f aca="false">I70-H70</f>
        <v>3</v>
      </c>
      <c r="W70" s="0" t="n">
        <f aca="false">J70</f>
        <v>39640</v>
      </c>
      <c r="X70" s="0" t="n">
        <f aca="false">K70-J70</f>
        <v>1</v>
      </c>
    </row>
    <row r="71" customFormat="false" ht="12.8" hidden="false" customHeight="false" outlineLevel="0" collapsed="false">
      <c r="A71" s="0" t="n">
        <v>84</v>
      </c>
      <c r="B71" s="0" t="n">
        <v>61412</v>
      </c>
      <c r="C71" s="0" t="n">
        <v>61414</v>
      </c>
      <c r="D71" s="0" t="n">
        <v>38982</v>
      </c>
      <c r="E71" s="0" t="n">
        <v>38983</v>
      </c>
      <c r="F71" s="0" t="n">
        <v>48060565</v>
      </c>
      <c r="G71" s="0" t="n">
        <v>48075127</v>
      </c>
      <c r="H71" s="0" t="n">
        <v>63205</v>
      </c>
      <c r="I71" s="0" t="n">
        <v>63208</v>
      </c>
      <c r="J71" s="0" t="n">
        <v>39371</v>
      </c>
      <c r="K71" s="0" t="n">
        <v>39372</v>
      </c>
      <c r="O71" s="0" t="n">
        <f aca="false">B71</f>
        <v>61412</v>
      </c>
      <c r="P71" s="0" t="n">
        <f aca="false">C71-B71</f>
        <v>2</v>
      </c>
      <c r="Q71" s="0" t="n">
        <f aca="false">D71</f>
        <v>38982</v>
      </c>
      <c r="R71" s="0" t="n">
        <f aca="false">E71-D71</f>
        <v>1</v>
      </c>
      <c r="S71" s="0" t="n">
        <f aca="false">F71/1000</f>
        <v>48060.565</v>
      </c>
      <c r="T71" s="0" t="n">
        <f aca="false">(G71-F71)/1000</f>
        <v>14.562</v>
      </c>
      <c r="U71" s="0" t="n">
        <f aca="false">H71</f>
        <v>63205</v>
      </c>
      <c r="V71" s="0" t="n">
        <f aca="false">I71-H71</f>
        <v>3</v>
      </c>
      <c r="W71" s="0" t="n">
        <f aca="false">J71</f>
        <v>39371</v>
      </c>
      <c r="X71" s="0" t="n">
        <f aca="false">K71-J71</f>
        <v>1</v>
      </c>
    </row>
    <row r="72" customFormat="false" ht="12.8" hidden="false" customHeight="false" outlineLevel="0" collapsed="false">
      <c r="A72" s="0" t="n">
        <v>85</v>
      </c>
      <c r="B72" s="0" t="n">
        <v>61309</v>
      </c>
      <c r="C72" s="0" t="n">
        <v>61311</v>
      </c>
      <c r="D72" s="0" t="n">
        <v>39031</v>
      </c>
      <c r="E72" s="0" t="n">
        <v>39032</v>
      </c>
      <c r="F72" s="0" t="n">
        <v>48342105</v>
      </c>
      <c r="G72" s="0" t="n">
        <v>48354419</v>
      </c>
      <c r="H72" s="0" t="n">
        <v>63601</v>
      </c>
      <c r="I72" s="0" t="n">
        <v>63619</v>
      </c>
      <c r="J72" s="0" t="n">
        <v>38777</v>
      </c>
      <c r="K72" s="0" t="n">
        <v>38778</v>
      </c>
      <c r="O72" s="0" t="n">
        <f aca="false">B72</f>
        <v>61309</v>
      </c>
      <c r="P72" s="0" t="n">
        <f aca="false">C72-B72</f>
        <v>2</v>
      </c>
      <c r="Q72" s="0" t="n">
        <f aca="false">D72</f>
        <v>39031</v>
      </c>
      <c r="R72" s="0" t="n">
        <f aca="false">E72-D72</f>
        <v>1</v>
      </c>
      <c r="S72" s="0" t="n">
        <f aca="false">F72/1000</f>
        <v>48342.105</v>
      </c>
      <c r="T72" s="0" t="n">
        <f aca="false">(G72-F72)/1000</f>
        <v>12.314</v>
      </c>
      <c r="U72" s="0" t="n">
        <f aca="false">H72</f>
        <v>63601</v>
      </c>
      <c r="V72" s="0" t="n">
        <f aca="false">I72-H72</f>
        <v>18</v>
      </c>
      <c r="W72" s="0" t="n">
        <f aca="false">J72</f>
        <v>38777</v>
      </c>
      <c r="X72" s="0" t="n">
        <f aca="false">K72-J72</f>
        <v>1</v>
      </c>
    </row>
    <row r="73" customFormat="false" ht="12.8" hidden="false" customHeight="false" outlineLevel="0" collapsed="false">
      <c r="A73" s="0" t="n">
        <v>86</v>
      </c>
      <c r="B73" s="0" t="n">
        <v>61263</v>
      </c>
      <c r="C73" s="0" t="n">
        <v>61266</v>
      </c>
      <c r="D73" s="0" t="n">
        <v>38983</v>
      </c>
      <c r="E73" s="0" t="n">
        <v>38984</v>
      </c>
      <c r="F73" s="0" t="n">
        <v>47761480</v>
      </c>
      <c r="G73" s="0" t="n">
        <v>47777494</v>
      </c>
      <c r="H73" s="0" t="n">
        <v>63751</v>
      </c>
      <c r="I73" s="0" t="n">
        <v>63753</v>
      </c>
      <c r="J73" s="0" t="n">
        <v>39984</v>
      </c>
      <c r="K73" s="0" t="n">
        <v>39985</v>
      </c>
      <c r="O73" s="0" t="n">
        <f aca="false">B73</f>
        <v>61263</v>
      </c>
      <c r="P73" s="0" t="n">
        <f aca="false">C73-B73</f>
        <v>3</v>
      </c>
      <c r="Q73" s="0" t="n">
        <f aca="false">D73</f>
        <v>38983</v>
      </c>
      <c r="R73" s="0" t="n">
        <f aca="false">E73-D73</f>
        <v>1</v>
      </c>
      <c r="S73" s="0" t="n">
        <f aca="false">F73/1000</f>
        <v>47761.48</v>
      </c>
      <c r="T73" s="0" t="n">
        <f aca="false">(G73-F73)/1000</f>
        <v>16.014</v>
      </c>
      <c r="U73" s="0" t="n">
        <f aca="false">H73</f>
        <v>63751</v>
      </c>
      <c r="V73" s="0" t="n">
        <f aca="false">I73-H73</f>
        <v>2</v>
      </c>
      <c r="W73" s="0" t="n">
        <f aca="false">J73</f>
        <v>39984</v>
      </c>
      <c r="X73" s="0" t="n">
        <f aca="false">K73-J73</f>
        <v>1</v>
      </c>
    </row>
    <row r="74" customFormat="false" ht="12.8" hidden="false" customHeight="false" outlineLevel="0" collapsed="false">
      <c r="A74" s="0" t="n">
        <v>87</v>
      </c>
      <c r="B74" s="0" t="n">
        <v>61830</v>
      </c>
      <c r="C74" s="0" t="n">
        <v>61833</v>
      </c>
      <c r="D74" s="0" t="n">
        <v>39139</v>
      </c>
      <c r="E74" s="0" t="n">
        <v>39140</v>
      </c>
      <c r="F74" s="0" t="n">
        <v>47726180</v>
      </c>
      <c r="G74" s="0" t="n">
        <v>47739352</v>
      </c>
      <c r="H74" s="0" t="n">
        <v>62893</v>
      </c>
      <c r="I74" s="0" t="n">
        <v>62895</v>
      </c>
      <c r="J74" s="0" t="n">
        <v>38658</v>
      </c>
      <c r="K74" s="0" t="n">
        <v>38659</v>
      </c>
      <c r="O74" s="0" t="n">
        <f aca="false">B74</f>
        <v>61830</v>
      </c>
      <c r="P74" s="0" t="n">
        <f aca="false">C74-B74</f>
        <v>3</v>
      </c>
      <c r="Q74" s="0" t="n">
        <f aca="false">D74</f>
        <v>39139</v>
      </c>
      <c r="R74" s="0" t="n">
        <f aca="false">E74-D74</f>
        <v>1</v>
      </c>
      <c r="S74" s="0" t="n">
        <f aca="false">F74/1000</f>
        <v>47726.18</v>
      </c>
      <c r="T74" s="0" t="n">
        <f aca="false">(G74-F74)/1000</f>
        <v>13.172</v>
      </c>
      <c r="U74" s="0" t="n">
        <f aca="false">H74</f>
        <v>62893</v>
      </c>
      <c r="V74" s="0" t="n">
        <f aca="false">I74-H74</f>
        <v>2</v>
      </c>
      <c r="W74" s="0" t="n">
        <f aca="false">J74</f>
        <v>38658</v>
      </c>
      <c r="X74" s="0" t="n">
        <f aca="false">K74-J74</f>
        <v>1</v>
      </c>
    </row>
    <row r="75" customFormat="false" ht="12.8" hidden="false" customHeight="false" outlineLevel="0" collapsed="false">
      <c r="A75" s="0" t="n">
        <v>88</v>
      </c>
      <c r="B75" s="0" t="n">
        <v>62246</v>
      </c>
      <c r="C75" s="0" t="n">
        <v>62249</v>
      </c>
      <c r="D75" s="0" t="n">
        <v>39332</v>
      </c>
      <c r="E75" s="0" t="n">
        <v>39334</v>
      </c>
      <c r="F75" s="0" t="n">
        <v>47670316</v>
      </c>
      <c r="G75" s="0" t="n">
        <v>47685053</v>
      </c>
      <c r="H75" s="0" t="n">
        <v>63206</v>
      </c>
      <c r="I75" s="0" t="n">
        <v>63209</v>
      </c>
      <c r="J75" s="0" t="n">
        <v>39337</v>
      </c>
      <c r="K75" s="0" t="n">
        <v>39338</v>
      </c>
      <c r="O75" s="0" t="n">
        <f aca="false">B75</f>
        <v>62246</v>
      </c>
      <c r="P75" s="0" t="n">
        <f aca="false">C75-B75</f>
        <v>3</v>
      </c>
      <c r="Q75" s="0" t="n">
        <f aca="false">D75</f>
        <v>39332</v>
      </c>
      <c r="R75" s="0" t="n">
        <f aca="false">E75-D75</f>
        <v>2</v>
      </c>
      <c r="S75" s="0" t="n">
        <f aca="false">F75/1000</f>
        <v>47670.316</v>
      </c>
      <c r="T75" s="0" t="n">
        <f aca="false">(G75-F75)/1000</f>
        <v>14.737</v>
      </c>
      <c r="U75" s="0" t="n">
        <f aca="false">H75</f>
        <v>63206</v>
      </c>
      <c r="V75" s="0" t="n">
        <f aca="false">I75-H75</f>
        <v>3</v>
      </c>
      <c r="W75" s="0" t="n">
        <f aca="false">J75</f>
        <v>39337</v>
      </c>
      <c r="X75" s="0" t="n">
        <f aca="false">K75-J75</f>
        <v>1</v>
      </c>
    </row>
    <row r="76" customFormat="false" ht="12.8" hidden="false" customHeight="false" outlineLevel="0" collapsed="false">
      <c r="A76" s="0" t="n">
        <v>89</v>
      </c>
      <c r="B76" s="0" t="n">
        <v>61974</v>
      </c>
      <c r="C76" s="0" t="n">
        <v>61976</v>
      </c>
      <c r="D76" s="0" t="n">
        <v>39230</v>
      </c>
      <c r="E76" s="0" t="n">
        <v>39231</v>
      </c>
      <c r="F76" s="0" t="n">
        <v>47741712</v>
      </c>
      <c r="G76" s="0" t="n">
        <v>47756101</v>
      </c>
      <c r="H76" s="0" t="n">
        <v>63687</v>
      </c>
      <c r="I76" s="0" t="n">
        <v>63690</v>
      </c>
      <c r="J76" s="0" t="n">
        <v>38448</v>
      </c>
      <c r="K76" s="0" t="n">
        <v>38449</v>
      </c>
      <c r="O76" s="0" t="n">
        <f aca="false">B76</f>
        <v>61974</v>
      </c>
      <c r="P76" s="0" t="n">
        <f aca="false">C76-B76</f>
        <v>2</v>
      </c>
      <c r="Q76" s="0" t="n">
        <f aca="false">D76</f>
        <v>39230</v>
      </c>
      <c r="R76" s="0" t="n">
        <f aca="false">E76-D76</f>
        <v>1</v>
      </c>
      <c r="S76" s="0" t="n">
        <f aca="false">F76/1000</f>
        <v>47741.712</v>
      </c>
      <c r="T76" s="0" t="n">
        <f aca="false">(G76-F76)/1000</f>
        <v>14.389</v>
      </c>
      <c r="U76" s="0" t="n">
        <f aca="false">H76</f>
        <v>63687</v>
      </c>
      <c r="V76" s="0" t="n">
        <f aca="false">I76-H76</f>
        <v>3</v>
      </c>
      <c r="W76" s="0" t="n">
        <f aca="false">J76</f>
        <v>38448</v>
      </c>
      <c r="X76" s="0" t="n">
        <f aca="false">K76-J76</f>
        <v>1</v>
      </c>
    </row>
    <row r="77" customFormat="false" ht="12.8" hidden="false" customHeight="false" outlineLevel="0" collapsed="false">
      <c r="A77" s="0" t="n">
        <v>90</v>
      </c>
      <c r="B77" s="0" t="n">
        <v>62220</v>
      </c>
      <c r="C77" s="0" t="n">
        <v>62222</v>
      </c>
      <c r="D77" s="0" t="n">
        <v>39230</v>
      </c>
      <c r="E77" s="0" t="n">
        <v>39231</v>
      </c>
      <c r="F77" s="0" t="n">
        <v>47884544</v>
      </c>
      <c r="G77" s="0" t="n">
        <v>47905537</v>
      </c>
      <c r="H77" s="0" t="n">
        <v>65980</v>
      </c>
      <c r="I77" s="0" t="n">
        <v>65983</v>
      </c>
      <c r="J77" s="0" t="n">
        <v>39433</v>
      </c>
      <c r="K77" s="0" t="n">
        <v>39434</v>
      </c>
      <c r="O77" s="0" t="n">
        <f aca="false">B77</f>
        <v>62220</v>
      </c>
      <c r="P77" s="0" t="n">
        <f aca="false">C77-B77</f>
        <v>2</v>
      </c>
      <c r="Q77" s="0" t="n">
        <f aca="false">D77</f>
        <v>39230</v>
      </c>
      <c r="R77" s="0" t="n">
        <f aca="false">E77-D77</f>
        <v>1</v>
      </c>
      <c r="S77" s="0" t="n">
        <f aca="false">F77/1000</f>
        <v>47884.544</v>
      </c>
      <c r="T77" s="0" t="n">
        <f aca="false">(G77-F77)/1000</f>
        <v>20.993</v>
      </c>
      <c r="U77" s="0" t="n">
        <f aca="false">H77</f>
        <v>65980</v>
      </c>
      <c r="V77" s="0" t="n">
        <f aca="false">I77-H77</f>
        <v>3</v>
      </c>
      <c r="W77" s="0" t="n">
        <f aca="false">J77</f>
        <v>39433</v>
      </c>
      <c r="X77" s="0" t="n">
        <f aca="false">K77-J77</f>
        <v>1</v>
      </c>
    </row>
    <row r="78" customFormat="false" ht="12.8" hidden="false" customHeight="false" outlineLevel="0" collapsed="false">
      <c r="A78" s="0" t="n">
        <v>91</v>
      </c>
      <c r="B78" s="0" t="n">
        <v>61687</v>
      </c>
      <c r="C78" s="0" t="n">
        <v>61690</v>
      </c>
      <c r="D78" s="0" t="n">
        <v>39154</v>
      </c>
      <c r="E78" s="0" t="n">
        <v>39154</v>
      </c>
      <c r="F78" s="0" t="n">
        <v>47860918</v>
      </c>
      <c r="G78" s="0" t="n">
        <v>47882552</v>
      </c>
      <c r="H78" s="0" t="n">
        <v>63526</v>
      </c>
      <c r="I78" s="0" t="n">
        <v>63529</v>
      </c>
      <c r="J78" s="0" t="n">
        <v>39276</v>
      </c>
      <c r="K78" s="0" t="n">
        <v>39277</v>
      </c>
      <c r="O78" s="0" t="n">
        <f aca="false">B78</f>
        <v>61687</v>
      </c>
      <c r="P78" s="0" t="n">
        <f aca="false">C78-B78</f>
        <v>3</v>
      </c>
      <c r="Q78" s="0" t="n">
        <f aca="false">D78</f>
        <v>39154</v>
      </c>
      <c r="R78" s="0" t="n">
        <f aca="false">E78-D78</f>
        <v>0</v>
      </c>
      <c r="S78" s="0" t="n">
        <f aca="false">F78/1000</f>
        <v>47860.918</v>
      </c>
      <c r="T78" s="0" t="n">
        <f aca="false">(G78-F78)/1000</f>
        <v>21.634</v>
      </c>
      <c r="U78" s="0" t="n">
        <f aca="false">H78</f>
        <v>63526</v>
      </c>
      <c r="V78" s="0" t="n">
        <f aca="false">I78-H78</f>
        <v>3</v>
      </c>
      <c r="W78" s="0" t="n">
        <f aca="false">J78</f>
        <v>39276</v>
      </c>
      <c r="X78" s="0" t="n">
        <f aca="false">K78-J78</f>
        <v>1</v>
      </c>
    </row>
    <row r="79" customFormat="false" ht="12.8" hidden="false" customHeight="false" outlineLevel="0" collapsed="false">
      <c r="A79" s="0" t="n">
        <v>92</v>
      </c>
      <c r="B79" s="0" t="n">
        <v>61173</v>
      </c>
      <c r="C79" s="0" t="n">
        <v>61176</v>
      </c>
      <c r="D79" s="0" t="n">
        <v>39171</v>
      </c>
      <c r="E79" s="0" t="n">
        <v>39172</v>
      </c>
      <c r="F79" s="0" t="n">
        <v>47995802</v>
      </c>
      <c r="G79" s="0" t="n">
        <v>48020054</v>
      </c>
      <c r="H79" s="0" t="n">
        <v>65472</v>
      </c>
      <c r="I79" s="0" t="n">
        <v>65475</v>
      </c>
      <c r="J79" s="0" t="n">
        <v>38626</v>
      </c>
      <c r="K79" s="0" t="n">
        <v>38627</v>
      </c>
      <c r="O79" s="0" t="n">
        <f aca="false">B79</f>
        <v>61173</v>
      </c>
      <c r="P79" s="0" t="n">
        <f aca="false">C79-B79</f>
        <v>3</v>
      </c>
      <c r="Q79" s="0" t="n">
        <f aca="false">D79</f>
        <v>39171</v>
      </c>
      <c r="R79" s="0" t="n">
        <f aca="false">E79-D79</f>
        <v>1</v>
      </c>
      <c r="S79" s="0" t="n">
        <f aca="false">F79/1000</f>
        <v>47995.802</v>
      </c>
      <c r="T79" s="0" t="n">
        <f aca="false">(G79-F79)/1000</f>
        <v>24.252</v>
      </c>
      <c r="U79" s="0" t="n">
        <f aca="false">H79</f>
        <v>65472</v>
      </c>
      <c r="V79" s="0" t="n">
        <f aca="false">I79-H79</f>
        <v>3</v>
      </c>
      <c r="W79" s="0" t="n">
        <f aca="false">J79</f>
        <v>38626</v>
      </c>
      <c r="X79" s="0" t="n">
        <f aca="false">K79-J79</f>
        <v>1</v>
      </c>
    </row>
    <row r="80" customFormat="false" ht="12.8" hidden="false" customHeight="false" outlineLevel="0" collapsed="false">
      <c r="A80" s="0" t="n">
        <v>93</v>
      </c>
      <c r="B80" s="0" t="n">
        <v>61033</v>
      </c>
      <c r="C80" s="0" t="n">
        <v>61036</v>
      </c>
      <c r="D80" s="0" t="n">
        <v>39181</v>
      </c>
      <c r="E80" s="0" t="n">
        <v>39182</v>
      </c>
      <c r="F80" s="0" t="n">
        <v>47385998</v>
      </c>
      <c r="G80" s="0" t="n">
        <v>47401869</v>
      </c>
      <c r="H80" s="0" t="n">
        <v>64232</v>
      </c>
      <c r="I80" s="0" t="n">
        <v>64234</v>
      </c>
      <c r="J80" s="0" t="n">
        <v>38364</v>
      </c>
      <c r="K80" s="0" t="n">
        <v>38365</v>
      </c>
      <c r="O80" s="0" t="n">
        <f aca="false">B80</f>
        <v>61033</v>
      </c>
      <c r="P80" s="0" t="n">
        <f aca="false">C80-B80</f>
        <v>3</v>
      </c>
      <c r="Q80" s="0" t="n">
        <f aca="false">D80</f>
        <v>39181</v>
      </c>
      <c r="R80" s="0" t="n">
        <f aca="false">E80-D80</f>
        <v>1</v>
      </c>
      <c r="S80" s="0" t="n">
        <f aca="false">F80/1000</f>
        <v>47385.998</v>
      </c>
      <c r="T80" s="0" t="n">
        <f aca="false">(G80-F80)/1000</f>
        <v>15.871</v>
      </c>
      <c r="U80" s="0" t="n">
        <f aca="false">H80</f>
        <v>64232</v>
      </c>
      <c r="V80" s="0" t="n">
        <f aca="false">I80-H80</f>
        <v>2</v>
      </c>
      <c r="W80" s="0" t="n">
        <f aca="false">J80</f>
        <v>38364</v>
      </c>
      <c r="X80" s="0" t="n">
        <f aca="false">K80-J80</f>
        <v>1</v>
      </c>
    </row>
    <row r="81" customFormat="false" ht="12.8" hidden="false" customHeight="false" outlineLevel="0" collapsed="false">
      <c r="A81" s="0" t="n">
        <v>94</v>
      </c>
      <c r="B81" s="0" t="n">
        <v>61083</v>
      </c>
      <c r="C81" s="0" t="n">
        <v>61086</v>
      </c>
      <c r="D81" s="0" t="n">
        <v>39275</v>
      </c>
      <c r="E81" s="0" t="n">
        <v>39276</v>
      </c>
      <c r="F81" s="0" t="n">
        <v>47905211</v>
      </c>
      <c r="G81" s="0" t="n">
        <v>47923644</v>
      </c>
      <c r="H81" s="0" t="n">
        <v>63452</v>
      </c>
      <c r="I81" s="0" t="n">
        <v>63455</v>
      </c>
      <c r="J81" s="0" t="n">
        <v>39063</v>
      </c>
      <c r="K81" s="0" t="n">
        <v>39064</v>
      </c>
      <c r="O81" s="0" t="n">
        <f aca="false">B81</f>
        <v>61083</v>
      </c>
      <c r="P81" s="0" t="n">
        <f aca="false">C81-B81</f>
        <v>3</v>
      </c>
      <c r="Q81" s="0" t="n">
        <f aca="false">D81</f>
        <v>39275</v>
      </c>
      <c r="R81" s="0" t="n">
        <f aca="false">E81-D81</f>
        <v>1</v>
      </c>
      <c r="S81" s="0" t="n">
        <f aca="false">F81/1000</f>
        <v>47905.211</v>
      </c>
      <c r="T81" s="0" t="n">
        <f aca="false">(G81-F81)/1000</f>
        <v>18.433</v>
      </c>
      <c r="U81" s="0" t="n">
        <f aca="false">H81</f>
        <v>63452</v>
      </c>
      <c r="V81" s="0" t="n">
        <f aca="false">I81-H81</f>
        <v>3</v>
      </c>
      <c r="W81" s="0" t="n">
        <f aca="false">J81</f>
        <v>39063</v>
      </c>
      <c r="X81" s="0" t="n">
        <f aca="false">K81-J81</f>
        <v>1</v>
      </c>
    </row>
    <row r="82" customFormat="false" ht="12.8" hidden="false" customHeight="false" outlineLevel="0" collapsed="false">
      <c r="A82" s="0" t="n">
        <v>95</v>
      </c>
      <c r="B82" s="0" t="n">
        <v>61027</v>
      </c>
      <c r="C82" s="0" t="n">
        <v>61030</v>
      </c>
      <c r="D82" s="0" t="n">
        <v>39265</v>
      </c>
      <c r="E82" s="0" t="n">
        <v>39266</v>
      </c>
      <c r="F82" s="0" t="n">
        <v>47642257</v>
      </c>
      <c r="G82" s="0" t="n">
        <v>47659217</v>
      </c>
      <c r="H82" s="0" t="n">
        <v>63796</v>
      </c>
      <c r="I82" s="0" t="n">
        <v>63798</v>
      </c>
      <c r="J82" s="0" t="n">
        <v>38577</v>
      </c>
      <c r="K82" s="0" t="n">
        <v>38578</v>
      </c>
      <c r="O82" s="0" t="n">
        <f aca="false">B82</f>
        <v>61027</v>
      </c>
      <c r="P82" s="0" t="n">
        <f aca="false">C82-B82</f>
        <v>3</v>
      </c>
      <c r="Q82" s="0" t="n">
        <f aca="false">D82</f>
        <v>39265</v>
      </c>
      <c r="R82" s="0" t="n">
        <f aca="false">E82-D82</f>
        <v>1</v>
      </c>
      <c r="S82" s="0" t="n">
        <f aca="false">F82/1000</f>
        <v>47642.257</v>
      </c>
      <c r="T82" s="0" t="n">
        <f aca="false">(G82-F82)/1000</f>
        <v>16.96</v>
      </c>
      <c r="U82" s="0" t="n">
        <f aca="false">H82</f>
        <v>63796</v>
      </c>
      <c r="V82" s="0" t="n">
        <f aca="false">I82-H82</f>
        <v>2</v>
      </c>
      <c r="W82" s="0" t="n">
        <f aca="false">J82</f>
        <v>38577</v>
      </c>
      <c r="X82" s="0" t="n">
        <f aca="false">K82-J82</f>
        <v>1</v>
      </c>
    </row>
    <row r="83" customFormat="false" ht="12.8" hidden="false" customHeight="false" outlineLevel="0" collapsed="false">
      <c r="A83" s="0" t="n">
        <v>96</v>
      </c>
      <c r="B83" s="0" t="n">
        <v>61196</v>
      </c>
      <c r="C83" s="0" t="n">
        <v>61199</v>
      </c>
      <c r="D83" s="0" t="n">
        <v>39165</v>
      </c>
      <c r="E83" s="0" t="n">
        <v>39166</v>
      </c>
      <c r="F83" s="0" t="n">
        <v>47442425</v>
      </c>
      <c r="G83" s="0" t="n">
        <v>47478500</v>
      </c>
      <c r="H83" s="0" t="n">
        <v>62543</v>
      </c>
      <c r="I83" s="0" t="n">
        <v>62547</v>
      </c>
      <c r="J83" s="0" t="n">
        <v>38790</v>
      </c>
      <c r="K83" s="0" t="n">
        <v>38791</v>
      </c>
      <c r="O83" s="0" t="n">
        <f aca="false">B83</f>
        <v>61196</v>
      </c>
      <c r="P83" s="0" t="n">
        <f aca="false">C83-B83</f>
        <v>3</v>
      </c>
      <c r="Q83" s="0" t="n">
        <f aca="false">D83</f>
        <v>39165</v>
      </c>
      <c r="R83" s="0" t="n">
        <f aca="false">E83-D83</f>
        <v>1</v>
      </c>
      <c r="S83" s="0" t="n">
        <f aca="false">F83/1000</f>
        <v>47442.425</v>
      </c>
      <c r="T83" s="0" t="n">
        <f aca="false">(G83-F83)/1000</f>
        <v>36.075</v>
      </c>
      <c r="U83" s="0" t="n">
        <f aca="false">H83</f>
        <v>62543</v>
      </c>
      <c r="V83" s="0" t="n">
        <f aca="false">I83-H83</f>
        <v>4</v>
      </c>
      <c r="W83" s="0" t="n">
        <f aca="false">J83</f>
        <v>38790</v>
      </c>
      <c r="X83" s="0" t="n">
        <f aca="false">K83-J83</f>
        <v>1</v>
      </c>
    </row>
    <row r="84" customFormat="false" ht="12.8" hidden="false" customHeight="false" outlineLevel="0" collapsed="false">
      <c r="A84" s="0" t="n">
        <v>97</v>
      </c>
      <c r="B84" s="0" t="n">
        <v>60916</v>
      </c>
      <c r="C84" s="0" t="n">
        <v>60919</v>
      </c>
      <c r="D84" s="0" t="n">
        <v>39142</v>
      </c>
      <c r="E84" s="0" t="n">
        <v>39142</v>
      </c>
      <c r="F84" s="0" t="n">
        <v>47592978</v>
      </c>
      <c r="G84" s="0" t="n">
        <v>47615621</v>
      </c>
      <c r="H84" s="0" t="n">
        <v>63463</v>
      </c>
      <c r="I84" s="0" t="n">
        <v>63466</v>
      </c>
      <c r="J84" s="0" t="n">
        <v>38482</v>
      </c>
      <c r="K84" s="0" t="n">
        <v>38483</v>
      </c>
      <c r="O84" s="0" t="n">
        <f aca="false">B84</f>
        <v>60916</v>
      </c>
      <c r="P84" s="0" t="n">
        <f aca="false">C84-B84</f>
        <v>3</v>
      </c>
      <c r="Q84" s="0" t="n">
        <f aca="false">D84</f>
        <v>39142</v>
      </c>
      <c r="R84" s="0" t="n">
        <f aca="false">E84-D84</f>
        <v>0</v>
      </c>
      <c r="S84" s="0" t="n">
        <f aca="false">F84/1000</f>
        <v>47592.978</v>
      </c>
      <c r="T84" s="0" t="n">
        <f aca="false">(G84-F84)/1000</f>
        <v>22.643</v>
      </c>
      <c r="U84" s="0" t="n">
        <f aca="false">H84</f>
        <v>63463</v>
      </c>
      <c r="V84" s="0" t="n">
        <f aca="false">I84-H84</f>
        <v>3</v>
      </c>
      <c r="W84" s="0" t="n">
        <f aca="false">J84</f>
        <v>38482</v>
      </c>
      <c r="X84" s="0" t="n">
        <f aca="false">K84-J84</f>
        <v>1</v>
      </c>
    </row>
    <row r="85" customFormat="false" ht="12.8" hidden="false" customHeight="false" outlineLevel="0" collapsed="false">
      <c r="A85" s="0" t="n">
        <v>98</v>
      </c>
      <c r="B85" s="0" t="n">
        <v>61251</v>
      </c>
      <c r="C85" s="0" t="n">
        <v>61253</v>
      </c>
      <c r="D85" s="0" t="n">
        <v>38832</v>
      </c>
      <c r="E85" s="0" t="n">
        <v>38833</v>
      </c>
      <c r="F85" s="0" t="n">
        <v>47696170</v>
      </c>
      <c r="G85" s="0" t="n">
        <v>47707053</v>
      </c>
      <c r="H85" s="0" t="n">
        <v>64174</v>
      </c>
      <c r="I85" s="0" t="n">
        <v>64177</v>
      </c>
      <c r="J85" s="0" t="n">
        <v>39114</v>
      </c>
      <c r="K85" s="0" t="n">
        <v>39115</v>
      </c>
      <c r="O85" s="0" t="n">
        <f aca="false">B85</f>
        <v>61251</v>
      </c>
      <c r="P85" s="0" t="n">
        <f aca="false">C85-B85</f>
        <v>2</v>
      </c>
      <c r="Q85" s="0" t="n">
        <f aca="false">D85</f>
        <v>38832</v>
      </c>
      <c r="R85" s="0" t="n">
        <f aca="false">E85-D85</f>
        <v>1</v>
      </c>
      <c r="S85" s="0" t="n">
        <f aca="false">F85/1000</f>
        <v>47696.17</v>
      </c>
      <c r="T85" s="0" t="n">
        <f aca="false">(G85-F85)/1000</f>
        <v>10.883</v>
      </c>
      <c r="U85" s="0" t="n">
        <f aca="false">H85</f>
        <v>64174</v>
      </c>
      <c r="V85" s="0" t="n">
        <f aca="false">I85-H85</f>
        <v>3</v>
      </c>
      <c r="W85" s="0" t="n">
        <f aca="false">J85</f>
        <v>39114</v>
      </c>
      <c r="X85" s="0" t="n">
        <f aca="false">K85-J85</f>
        <v>1</v>
      </c>
    </row>
    <row r="86" customFormat="false" ht="12.8" hidden="false" customHeight="false" outlineLevel="0" collapsed="false">
      <c r="A86" s="0" t="n">
        <v>99</v>
      </c>
      <c r="B86" s="0" t="n">
        <v>61007</v>
      </c>
      <c r="C86" s="0" t="n">
        <v>61010</v>
      </c>
      <c r="D86" s="0" t="n">
        <v>38843</v>
      </c>
      <c r="E86" s="0" t="n">
        <v>38844</v>
      </c>
      <c r="F86" s="0" t="n">
        <v>47451886</v>
      </c>
      <c r="G86" s="0" t="n">
        <v>47462766</v>
      </c>
      <c r="H86" s="0" t="n">
        <v>63335</v>
      </c>
      <c r="I86" s="0" t="n">
        <v>63338</v>
      </c>
      <c r="J86" s="0" t="n">
        <v>40299</v>
      </c>
      <c r="K86" s="0" t="n">
        <v>40300</v>
      </c>
      <c r="O86" s="0" t="n">
        <f aca="false">B86</f>
        <v>61007</v>
      </c>
      <c r="P86" s="0" t="n">
        <f aca="false">C86-B86</f>
        <v>3</v>
      </c>
      <c r="Q86" s="0" t="n">
        <f aca="false">D86</f>
        <v>38843</v>
      </c>
      <c r="R86" s="0" t="n">
        <f aca="false">E86-D86</f>
        <v>1</v>
      </c>
      <c r="S86" s="0" t="n">
        <f aca="false">F86/1000</f>
        <v>47451.886</v>
      </c>
      <c r="T86" s="0" t="n">
        <f aca="false">(G86-F86)/1000</f>
        <v>10.88</v>
      </c>
      <c r="U86" s="0" t="n">
        <f aca="false">H86</f>
        <v>63335</v>
      </c>
      <c r="V86" s="0" t="n">
        <f aca="false">I86-H86</f>
        <v>3</v>
      </c>
      <c r="W86" s="0" t="n">
        <f aca="false">J86</f>
        <v>40299</v>
      </c>
      <c r="X86" s="0" t="n">
        <f aca="false">K86-J86</f>
        <v>1</v>
      </c>
    </row>
    <row r="87" customFormat="false" ht="12.8" hidden="false" customHeight="false" outlineLevel="0" collapsed="false">
      <c r="O87" s="0" t="n">
        <f aca="false">SUM(O2:P86)/1000000</f>
        <v>5.31271</v>
      </c>
      <c r="Q87" s="0" t="n">
        <f aca="false">SUM(Q2:R86)/1000000</f>
        <v>3.354285</v>
      </c>
      <c r="S87" s="0" t="n">
        <f aca="false">SUM(S2:T86)/1000000</f>
        <v>4.130508166</v>
      </c>
      <c r="U87" s="0" t="n">
        <f aca="false">SUM(U2:V86)/1000000</f>
        <v>5.492848</v>
      </c>
      <c r="W87" s="0" t="n">
        <f aca="false">SUM(W2:X86)/1000000</f>
        <v>3.380189</v>
      </c>
    </row>
    <row r="89" customFormat="false" ht="12.8" hidden="false" customHeight="false" outlineLevel="0" collapsed="false">
      <c r="O89" s="0" t="n">
        <f aca="false">AVERAGE(O2:O86)</f>
        <v>62499.9058823529</v>
      </c>
      <c r="P89" s="0" t="n">
        <f aca="false">AVERAGE(P2:P86)</f>
        <v>2.56470588235294</v>
      </c>
      <c r="Q89" s="0" t="n">
        <f aca="false">AVERAGE(Q2:Q86)</f>
        <v>39461.2</v>
      </c>
      <c r="R89" s="0" t="n">
        <f aca="false">AVERAGE(R2:R86)</f>
        <v>0.976470588235294</v>
      </c>
      <c r="S89" s="0" t="n">
        <f aca="false">AVERAGE(S2:S86)</f>
        <v>48567.0316705882</v>
      </c>
      <c r="T89" s="0" t="n">
        <f aca="false">AVERAGE(T2:T86)</f>
        <v>27.1820470588235</v>
      </c>
      <c r="U89" s="0" t="n">
        <f aca="false">AVERAGE(U2:U86)</f>
        <v>64618.5529411765</v>
      </c>
      <c r="V89" s="0" t="n">
        <f aca="false">AVERAGE(V2:V86)</f>
        <v>3.18823529411765</v>
      </c>
      <c r="W89" s="0" t="n">
        <f aca="false">AVERAGE(W2:W86)</f>
        <v>39765.9529411765</v>
      </c>
      <c r="X89" s="0" t="n">
        <f aca="false">AVERAGE(X2:X86)</f>
        <v>0.976470588235294</v>
      </c>
    </row>
    <row r="90" customFormat="false" ht="12.8" hidden="false" customHeight="false" outlineLevel="0" collapsed="false">
      <c r="O90" s="0" t="n">
        <f aca="false">_xlfn.STDEV.S(O2:O86)</f>
        <v>1100.4976863688</v>
      </c>
      <c r="P90" s="0" t="n">
        <f aca="false">_xlfn.STDEV.S(P2:P86)</f>
        <v>0.544388228580823</v>
      </c>
      <c r="Q90" s="0" t="n">
        <f aca="false">_xlfn.STDEV.S(Q2:Q86)</f>
        <v>309.048570693377</v>
      </c>
      <c r="R90" s="0" t="n">
        <f aca="false">_xlfn.STDEV.S(R2:R86)</f>
        <v>0.435793490527973</v>
      </c>
      <c r="S90" s="0" t="n">
        <f aca="false">_xlfn.STDEV.S(S2:S86)</f>
        <v>976.826580926988</v>
      </c>
      <c r="T90" s="0" t="n">
        <f aca="false">_xlfn.STDEV.S(T2:T86)</f>
        <v>11.4115186647463</v>
      </c>
      <c r="U90" s="0" t="n">
        <f aca="false">_xlfn.STDEV.S(U2:U86)</f>
        <v>1317.03399191302</v>
      </c>
      <c r="V90" s="0" t="n">
        <f aca="false">_xlfn.STDEV.S(V2:V86)</f>
        <v>1.70778412296293</v>
      </c>
      <c r="W90" s="0" t="n">
        <f aca="false">_xlfn.STDEV.S(W2:W86)</f>
        <v>823.036232869639</v>
      </c>
      <c r="X90" s="0" t="n">
        <f aca="false">_xlfn.STDEV.S(X2:X86)</f>
        <v>0.377222638195943</v>
      </c>
    </row>
    <row r="92" customFormat="false" ht="12.8" hidden="false" customHeight="false" outlineLevel="0" collapsed="false">
      <c r="Q92" s="0" t="n">
        <f aca="false">Q87/O87</f>
        <v>0.631369865850009</v>
      </c>
      <c r="S92" s="0" t="n">
        <f aca="false">Q87/S87</f>
        <v>0.812075624885715</v>
      </c>
    </row>
  </sheetData>
  <mergeCells count="5">
    <mergeCell ref="B1:C1"/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2021-03-31T21:19:47Z</dcterms:created>
  <dc:creator/>
  <dc:description/>
  <dc:language>en-US</dc:language>
  <cp:lastModifiedBy/>
  <dcterms:modified xsi:type="dcterms:W3CDTF">2021-04-01T19:26:55Z</dcterms:modified>
  <cp:revision>2</cp:revision>
  <dc:subject/>
  <dc:title/>
</cp:coreProperties>
</file>