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EJERCICIOS\TRADING\outputs\"/>
    </mc:Choice>
  </mc:AlternateContent>
  <xr:revisionPtr revIDLastSave="0" documentId="13_ncr:1_{217D14BA-0FD7-443F-B65D-9A573B9F6098}" xr6:coauthVersionLast="47" xr6:coauthVersionMax="47" xr10:uidLastSave="{00000000-0000-0000-0000-000000000000}"/>
  <bookViews>
    <workbookView xWindow="-108" yWindow="-108" windowWidth="19416" windowHeight="10416" activeTab="5" xr2:uid="{2D14FD42-D061-4148-B2C2-C8FB58EDB56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dail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3" l="1"/>
  <c r="I32" i="3"/>
  <c r="H32" i="3"/>
  <c r="H15" i="1"/>
  <c r="I10" i="1"/>
  <c r="G2" i="1"/>
  <c r="I6" i="1"/>
  <c r="J6" i="1" s="1"/>
  <c r="H2" i="1"/>
  <c r="I2" i="1" l="1"/>
</calcChain>
</file>

<file path=xl/sharedStrings.xml><?xml version="1.0" encoding="utf-8"?>
<sst xmlns="http://schemas.openxmlformats.org/spreadsheetml/2006/main" count="34" uniqueCount="16">
  <si>
    <t>target_order</t>
  </si>
  <si>
    <t>prediction_order</t>
  </si>
  <si>
    <t>orders_quantity</t>
  </si>
  <si>
    <t>median_time</t>
  </si>
  <si>
    <t>BUY</t>
  </si>
  <si>
    <t>BUY2</t>
  </si>
  <si>
    <t>SELL</t>
  </si>
  <si>
    <t>SELL2</t>
  </si>
  <si>
    <t>ntest</t>
  </si>
  <si>
    <t>delta</t>
  </si>
  <si>
    <t>date</t>
  </si>
  <si>
    <t>total_orders</t>
  </si>
  <si>
    <t>total_buys</t>
  </si>
  <si>
    <t>total_matches</t>
  </si>
  <si>
    <t>pp_model_match</t>
  </si>
  <si>
    <t>pp_buy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</si>
</sst>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8.png"/><Relationship Id="rId7" Type="http://schemas.openxmlformats.org/officeDocument/2006/relationships/image" Target="../media/image1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0" Type="http://schemas.openxmlformats.org/officeDocument/2006/relationships/image" Target="../media/image17.png"/><Relationship Id="rId4" Type="http://schemas.openxmlformats.org/officeDocument/2006/relationships/image" Target="../media/image9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174942</xdr:colOff>
      <xdr:row>1</xdr:row>
      <xdr:rowOff>175260</xdr:rowOff>
    </xdr:from>
    <xdr:to>
      <xdr:col>3</xdr:col>
      <xdr:colOff>639127</xdr:colOff>
      <xdr:row>16</xdr:row>
      <xdr:rowOff>160020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7BE125-594F-41BD-BC20-4DE0F9AA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942" y="175260"/>
          <a:ext cx="2841625" cy="2727960"/>
        </a:xfrm>
        <a:prstGeom prst="rect">
          <a:avLst/>
        </a:prstGeom>
      </xdr:spPr>
    </xdr:pic>
    <xdr:clientData/>
  </xdr:twoCellAnchor>
  <xdr:twoCellAnchor editAs="oneCell">
    <xdr:from>
      <xdr:col>4</xdr:col>
      <xdr:colOff>33079</xdr:colOff>
      <xdr:row>1</xdr:row>
      <xdr:rowOff>121920</xdr:rowOff>
    </xdr:from>
    <xdr:to>
      <xdr:col>7</xdr:col>
      <xdr:colOff>498593</xdr:colOff>
      <xdr:row>16</xdr:row>
      <xdr:rowOff>182370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7501C0-00E1-47E1-92FB-42582CF57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2999" y="121920"/>
          <a:ext cx="2842954" cy="280365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</xdr:row>
      <xdr:rowOff>173866</xdr:rowOff>
    </xdr:from>
    <xdr:to>
      <xdr:col>11</xdr:col>
      <xdr:colOff>525780</xdr:colOff>
      <xdr:row>16</xdr:row>
      <xdr:rowOff>143403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7773CB-A87C-4FFB-954A-B3CCC012A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5560" y="173866"/>
          <a:ext cx="2857500" cy="2712737"/>
        </a:xfrm>
        <a:prstGeom prst="rect">
          <a:avLst/>
        </a:prstGeom>
      </xdr:spPr>
    </xdr:pic>
    <xdr:clientData/>
  </xdr:twoCellAnchor>
  <xdr:twoCellAnchor editAs="oneCell">
    <xdr:from>
      <xdr:col>11</xdr:col>
      <xdr:colOff>611807</xdr:colOff>
      <xdr:row>1</xdr:row>
      <xdr:rowOff>129540</xdr:rowOff>
    </xdr:from>
    <xdr:to>
      <xdr:col>15</xdr:col>
      <xdr:colOff>178549</xdr:colOff>
      <xdr:row>16</xdr:row>
      <xdr:rowOff>104257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881831-733C-4920-B629-3810D6F4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29087" y="129540"/>
          <a:ext cx="2736662" cy="2717917"/>
        </a:xfrm>
        <a:prstGeom prst="rect">
          <a:avLst/>
        </a:prstGeom>
      </xdr:spPr>
    </xdr:pic>
    <xdr:clientData/>
  </xdr:twoCellAnchor>
  <xdr:twoCellAnchor editAs="oneCell">
    <xdr:from>
      <xdr:col>15</xdr:col>
      <xdr:colOff>312420</xdr:colOff>
      <xdr:row>1</xdr:row>
      <xdr:rowOff>162052</xdr:rowOff>
    </xdr:from>
    <xdr:to>
      <xdr:col>18</xdr:col>
      <xdr:colOff>562226</xdr:colOff>
      <xdr:row>15</xdr:row>
      <xdr:rowOff>152399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A97F772-C647-42FB-9DCB-FC95AAE0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9620" y="162052"/>
          <a:ext cx="2627246" cy="2550667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18</xdr:row>
      <xdr:rowOff>22860</xdr:rowOff>
    </xdr:from>
    <xdr:to>
      <xdr:col>3</xdr:col>
      <xdr:colOff>629193</xdr:colOff>
      <xdr:row>34</xdr:row>
      <xdr:rowOff>73772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3730EB9-3CAC-4F20-823D-F1990EF0E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" y="3314700"/>
          <a:ext cx="2983773" cy="2976992"/>
        </a:xfrm>
        <a:prstGeom prst="rect">
          <a:avLst/>
        </a:prstGeom>
      </xdr:spPr>
    </xdr:pic>
    <xdr:clientData/>
  </xdr:twoCellAnchor>
  <xdr:twoCellAnchor editAs="oneCell">
    <xdr:from>
      <xdr:col>4</xdr:col>
      <xdr:colOff>68581</xdr:colOff>
      <xdr:row>18</xdr:row>
      <xdr:rowOff>22860</xdr:rowOff>
    </xdr:from>
    <xdr:to>
      <xdr:col>7</xdr:col>
      <xdr:colOff>769645</xdr:colOff>
      <xdr:row>34</xdr:row>
      <xdr:rowOff>182361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6F8B231-D473-470D-B654-773CEB9DB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1" y="3314700"/>
          <a:ext cx="3078504" cy="3085581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194249</xdr:colOff>
      <xdr:row>18</xdr:row>
      <xdr:rowOff>32656</xdr:rowOff>
    </xdr:from>
    <xdr:to>
      <xdr:col>11</xdr:col>
      <xdr:colOff>642970</xdr:colOff>
      <xdr:row>33</xdr:row>
      <xdr:rowOff>102325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09FD731-D08B-4B83-9FE9-19C3474E2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51506" y="3363685"/>
          <a:ext cx="2832693" cy="2845526"/>
        </a:xfrm>
        <a:prstGeom prst="rect">
          <a:avLst/>
        </a:prstGeom>
      </xdr:spPr>
    </xdr:pic>
    <xdr:clientData/>
  </xdr:twoCellAnchor>
  <xdr:twoCellAnchor editAs="oneCell">
    <xdr:from>
      <xdr:col>11</xdr:col>
      <xdr:colOff>783772</xdr:colOff>
      <xdr:row>19</xdr:row>
      <xdr:rowOff>43542</xdr:rowOff>
    </xdr:from>
    <xdr:to>
      <xdr:col>15</xdr:col>
      <xdr:colOff>248374</xdr:colOff>
      <xdr:row>33</xdr:row>
      <xdr:rowOff>83847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8AA6747-B5BF-4704-AF80-9DAE00833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1" y="3559628"/>
          <a:ext cx="2643230" cy="2631105"/>
        </a:xfrm>
        <a:prstGeom prst="rect">
          <a:avLst/>
        </a:prstGeom>
      </xdr:spPr>
    </xdr:pic>
    <xdr:clientData/>
  </xdr:twoCellAnchor>
  <xdr:twoCellAnchor editAs="oneCell">
    <xdr:from>
      <xdr:col>15</xdr:col>
      <xdr:colOff>526640</xdr:colOff>
      <xdr:row>18</xdr:row>
      <xdr:rowOff>130628</xdr:rowOff>
    </xdr:from>
    <xdr:to>
      <xdr:col>19</xdr:col>
      <xdr:colOff>26695</xdr:colOff>
      <xdr:row>33</xdr:row>
      <xdr:rowOff>45743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BB6375A-F40D-483A-88B7-B235E117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46497" y="3461657"/>
          <a:ext cx="2678684" cy="2690972"/>
        </a:xfrm>
        <a:prstGeom prst="rect">
          <a:avLst/>
        </a:prstGeom>
      </xdr:spPr>
    </xdr:pic>
    <xdr:clientData/>
  </xdr:twoCellAnchor>
  <xdr:twoCellAnchor editAs="oneCell">
    <xdr:from>
      <xdr:col>15</xdr:col>
      <xdr:colOff>690773</xdr:colOff>
      <xdr:row>35</xdr:row>
      <xdr:rowOff>152400</xdr:rowOff>
    </xdr:from>
    <xdr:to>
      <xdr:col>18</xdr:col>
      <xdr:colOff>785960</xdr:colOff>
      <xdr:row>49</xdr:row>
      <xdr:rowOff>18524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49B655A-C1C2-45CA-B39B-7B9395A8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10630" y="6629400"/>
          <a:ext cx="2479159" cy="2456924"/>
        </a:xfrm>
        <a:prstGeom prst="rect">
          <a:avLst/>
        </a:prstGeom>
      </xdr:spPr>
    </xdr:pic>
    <xdr:clientData/>
  </xdr:twoCellAnchor>
  <xdr:twoCellAnchor editAs="oneCell">
    <xdr:from>
      <xdr:col>8</xdr:col>
      <xdr:colOff>278494</xdr:colOff>
      <xdr:row>35</xdr:row>
      <xdr:rowOff>108857</xdr:rowOff>
    </xdr:from>
    <xdr:to>
      <xdr:col>11</xdr:col>
      <xdr:colOff>583314</xdr:colOff>
      <xdr:row>49</xdr:row>
      <xdr:rowOff>184628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294E973-EC8A-4C39-BAE5-38B443432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35751" y="6585857"/>
          <a:ext cx="2688792" cy="2666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2</xdr:col>
      <xdr:colOff>253468</xdr:colOff>
      <xdr:row>10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9B9DA5-072F-4812-B298-9499AF34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"/>
          <a:ext cx="1838428" cy="1851660"/>
        </a:xfrm>
        <a:prstGeom prst="rect">
          <a:avLst/>
        </a:prstGeom>
      </xdr:spPr>
    </xdr:pic>
    <xdr:clientData/>
  </xdr:twoCellAnchor>
  <xdr:twoCellAnchor editAs="oneCell">
    <xdr:from>
      <xdr:col>2</xdr:col>
      <xdr:colOff>511630</xdr:colOff>
      <xdr:row>0</xdr:row>
      <xdr:rowOff>1</xdr:rowOff>
    </xdr:from>
    <xdr:to>
      <xdr:col>5</xdr:col>
      <xdr:colOff>30859</xdr:colOff>
      <xdr:row>10</xdr:row>
      <xdr:rowOff>89621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E0B207-5EA7-4634-A62B-2FE5B2BAE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6590" y="1"/>
          <a:ext cx="1896669" cy="1918420"/>
        </a:xfrm>
        <a:prstGeom prst="rect">
          <a:avLst/>
        </a:prstGeom>
      </xdr:spPr>
    </xdr:pic>
    <xdr:clientData/>
  </xdr:twoCellAnchor>
  <xdr:twoCellAnchor editAs="oneCell">
    <xdr:from>
      <xdr:col>5</xdr:col>
      <xdr:colOff>310726</xdr:colOff>
      <xdr:row>0</xdr:row>
      <xdr:rowOff>108856</xdr:rowOff>
    </xdr:from>
    <xdr:to>
      <xdr:col>7</xdr:col>
      <xdr:colOff>467295</xdr:colOff>
      <xdr:row>10</xdr:row>
      <xdr:rowOff>29475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8DC816-8FCE-4569-AA04-58BF18D8F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3126" y="108856"/>
          <a:ext cx="1741529" cy="1749419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0</xdr:row>
      <xdr:rowOff>121920</xdr:rowOff>
    </xdr:from>
    <xdr:to>
      <xdr:col>10</xdr:col>
      <xdr:colOff>162009</xdr:colOff>
      <xdr:row>9</xdr:row>
      <xdr:rowOff>93594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A0EB48-22F1-46A6-BA92-B5BE54206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1761" y="121920"/>
          <a:ext cx="1625048" cy="1617594"/>
        </a:xfrm>
        <a:prstGeom prst="rect">
          <a:avLst/>
        </a:prstGeom>
      </xdr:spPr>
    </xdr:pic>
    <xdr:clientData/>
  </xdr:twoCellAnchor>
  <xdr:twoCellAnchor editAs="oneCell">
    <xdr:from>
      <xdr:col>10</xdr:col>
      <xdr:colOff>574537</xdr:colOff>
      <xdr:row>0</xdr:row>
      <xdr:rowOff>145868</xdr:rowOff>
    </xdr:from>
    <xdr:to>
      <xdr:col>12</xdr:col>
      <xdr:colOff>636422</xdr:colOff>
      <xdr:row>9</xdr:row>
      <xdr:rowOff>154348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0E04199-6788-4F6E-9899-85C725966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9337" y="145868"/>
          <a:ext cx="1646845" cy="165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501397</xdr:colOff>
      <xdr:row>11</xdr:row>
      <xdr:rowOff>129540</xdr:rowOff>
    </xdr:from>
    <xdr:to>
      <xdr:col>5</xdr:col>
      <xdr:colOff>250633</xdr:colOff>
      <xdr:row>23</xdr:row>
      <xdr:rowOff>20532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C331CCC-0B1A-46E1-952A-0B0104AE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6357" y="2141220"/>
          <a:ext cx="2126676" cy="208555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53341</xdr:colOff>
      <xdr:row>11</xdr:row>
      <xdr:rowOff>175260</xdr:rowOff>
    </xdr:from>
    <xdr:to>
      <xdr:col>2</xdr:col>
      <xdr:colOff>452001</xdr:colOff>
      <xdr:row>22</xdr:row>
      <xdr:rowOff>174827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54AE26-6656-4A31-A20A-A29191175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1" y="2186940"/>
          <a:ext cx="1983620" cy="2011247"/>
        </a:xfrm>
        <a:prstGeom prst="rect">
          <a:avLst/>
        </a:prstGeom>
      </xdr:spPr>
    </xdr:pic>
    <xdr:clientData/>
  </xdr:twoCellAnchor>
  <xdr:twoCellAnchor editAs="oneCell">
    <xdr:from>
      <xdr:col>5</xdr:col>
      <xdr:colOff>377817</xdr:colOff>
      <xdr:row>11</xdr:row>
      <xdr:rowOff>144780</xdr:rowOff>
    </xdr:from>
    <xdr:to>
      <xdr:col>7</xdr:col>
      <xdr:colOff>720803</xdr:colOff>
      <xdr:row>22</xdr:row>
      <xdr:rowOff>45287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41FB97D-BCCE-4413-9CA9-18C80C7A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40217" y="2156460"/>
          <a:ext cx="1927946" cy="1912187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11</xdr:row>
      <xdr:rowOff>106680</xdr:rowOff>
    </xdr:from>
    <xdr:to>
      <xdr:col>10</xdr:col>
      <xdr:colOff>534866</xdr:colOff>
      <xdr:row>22</xdr:row>
      <xdr:rowOff>24326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475C2F6-B214-4C1A-8434-2A689A0A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30340" y="2118360"/>
          <a:ext cx="1929326" cy="1929326"/>
        </a:xfrm>
        <a:prstGeom prst="rect">
          <a:avLst/>
        </a:prstGeom>
      </xdr:spPr>
    </xdr:pic>
    <xdr:clientData/>
  </xdr:twoCellAnchor>
  <xdr:twoCellAnchor editAs="oneCell">
    <xdr:from>
      <xdr:col>10</xdr:col>
      <xdr:colOff>657895</xdr:colOff>
      <xdr:row>12</xdr:row>
      <xdr:rowOff>22860</xdr:rowOff>
    </xdr:from>
    <xdr:to>
      <xdr:col>13</xdr:col>
      <xdr:colOff>190057</xdr:colOff>
      <xdr:row>22</xdr:row>
      <xdr:rowOff>47195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E7362F7-C525-4321-92F1-9F471B38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82695" y="2217420"/>
          <a:ext cx="1909602" cy="18531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175260</xdr:rowOff>
    </xdr:from>
    <xdr:to>
      <xdr:col>2</xdr:col>
      <xdr:colOff>676321</xdr:colOff>
      <xdr:row>40</xdr:row>
      <xdr:rowOff>52907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66E13C7-A76E-4BE2-94BC-4F0D79F5F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13020"/>
          <a:ext cx="2261281" cy="2255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335446</xdr:colOff>
      <xdr:row>1</xdr:row>
      <xdr:rowOff>106680</xdr:rowOff>
    </xdr:from>
    <xdr:to>
      <xdr:col>4</xdr:col>
      <xdr:colOff>22412</xdr:colOff>
      <xdr:row>16</xdr:row>
      <xdr:rowOff>159582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DD300F4-511B-45CA-9307-601556FA4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446" y="289560"/>
          <a:ext cx="2856886" cy="2796102"/>
        </a:xfrm>
        <a:prstGeom prst="rect">
          <a:avLst/>
        </a:prstGeom>
      </xdr:spPr>
    </xdr:pic>
    <xdr:clientData/>
  </xdr:twoCellAnchor>
  <xdr:twoCellAnchor editAs="oneCell">
    <xdr:from>
      <xdr:col>14</xdr:col>
      <xdr:colOff>487680</xdr:colOff>
      <xdr:row>2</xdr:row>
      <xdr:rowOff>45720</xdr:rowOff>
    </xdr:from>
    <xdr:to>
      <xdr:col>19</xdr:col>
      <xdr:colOff>1470</xdr:colOff>
      <xdr:row>18</xdr:row>
      <xdr:rowOff>110116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30A80B1-9E88-41AF-8F01-21EF0D1A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411480"/>
          <a:ext cx="3476190" cy="29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3</xdr:row>
      <xdr:rowOff>160020</xdr:rowOff>
    </xdr:from>
    <xdr:to>
      <xdr:col>8</xdr:col>
      <xdr:colOff>569163</xdr:colOff>
      <xdr:row>20</xdr:row>
      <xdr:rowOff>108203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23C7243-1D38-4CA7-BD68-D85E68B36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1860" y="708660"/>
          <a:ext cx="3457143" cy="3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28</xdr:row>
      <xdr:rowOff>68580</xdr:rowOff>
    </xdr:from>
    <xdr:to>
      <xdr:col>7</xdr:col>
      <xdr:colOff>243840</xdr:colOff>
      <xdr:row>40</xdr:row>
      <xdr:rowOff>134087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76EC77-A555-4DAE-8FF8-9BC26A03F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3260" y="5189220"/>
          <a:ext cx="2567940" cy="2260067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42</xdr:row>
      <xdr:rowOff>28622</xdr:rowOff>
    </xdr:from>
    <xdr:to>
      <xdr:col>7</xdr:col>
      <xdr:colOff>131006</xdr:colOff>
      <xdr:row>53</xdr:row>
      <xdr:rowOff>60589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3AB083-ADFC-449A-8918-96CF3A1EF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1360" y="7709582"/>
          <a:ext cx="2417006" cy="2043647"/>
        </a:xfrm>
        <a:prstGeom prst="rect">
          <a:avLst/>
        </a:prstGeom>
      </xdr:spPr>
    </xdr:pic>
    <xdr:clientData/>
  </xdr:twoCellAnchor>
  <xdr:twoCellAnchor editAs="oneCell">
    <xdr:from>
      <xdr:col>8</xdr:col>
      <xdr:colOff>62557</xdr:colOff>
      <xdr:row>42</xdr:row>
      <xdr:rowOff>30480</xdr:rowOff>
    </xdr:from>
    <xdr:to>
      <xdr:col>11</xdr:col>
      <xdr:colOff>153875</xdr:colOff>
      <xdr:row>53</xdr:row>
      <xdr:rowOff>172980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06C13EE-AFAF-468B-8DBC-D180CAF8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2397" y="7711440"/>
          <a:ext cx="2468758" cy="2154180"/>
        </a:xfrm>
        <a:prstGeom prst="rect">
          <a:avLst/>
        </a:prstGeom>
      </xdr:spPr>
    </xdr:pic>
    <xdr:clientData/>
  </xdr:twoCellAnchor>
  <xdr:twoCellAnchor editAs="oneCell">
    <xdr:from>
      <xdr:col>11</xdr:col>
      <xdr:colOff>592836</xdr:colOff>
      <xdr:row>42</xdr:row>
      <xdr:rowOff>60960</xdr:rowOff>
    </xdr:from>
    <xdr:to>
      <xdr:col>14</xdr:col>
      <xdr:colOff>738683</xdr:colOff>
      <xdr:row>53</xdr:row>
      <xdr:rowOff>152019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6793D55-E7EE-4337-B127-90D289684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10116" y="7741920"/>
          <a:ext cx="2523287" cy="2102739"/>
        </a:xfrm>
        <a:prstGeom prst="rect">
          <a:avLst/>
        </a:prstGeom>
      </xdr:spPr>
    </xdr:pic>
    <xdr:clientData/>
  </xdr:twoCellAnchor>
  <xdr:twoCellAnchor editAs="oneCell">
    <xdr:from>
      <xdr:col>11</xdr:col>
      <xdr:colOff>335280</xdr:colOff>
      <xdr:row>28</xdr:row>
      <xdr:rowOff>133536</xdr:rowOff>
    </xdr:from>
    <xdr:to>
      <xdr:col>14</xdr:col>
      <xdr:colOff>552009</xdr:colOff>
      <xdr:row>40</xdr:row>
      <xdr:rowOff>161548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24EAAAE-FBBE-4DE0-8149-C0AE0462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52560" y="5254176"/>
          <a:ext cx="2594169" cy="2222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209266</xdr:colOff>
      <xdr:row>1</xdr:row>
      <xdr:rowOff>129540</xdr:rowOff>
    </xdr:from>
    <xdr:to>
      <xdr:col>3</xdr:col>
      <xdr:colOff>740591</xdr:colOff>
      <xdr:row>16</xdr:row>
      <xdr:rowOff>157683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411272-D219-4BC3-AB91-A46288F27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266" y="312420"/>
          <a:ext cx="2908765" cy="2771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1064-C708-4944-AD48-EEA7CAC2B1E3}">
  <dimension ref="A1:J15"/>
  <sheetViews>
    <sheetView workbookViewId="0">
      <selection activeCell="G10" sqref="G10"/>
    </sheetView>
  </sheetViews>
  <sheetFormatPr baseColWidth="10"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</row>
    <row r="2" spans="1:10" x14ac:dyDescent="0.3">
      <c r="A2">
        <v>0</v>
      </c>
      <c r="B2" t="s">
        <v>4</v>
      </c>
      <c r="C2" t="s">
        <v>4</v>
      </c>
      <c r="D2">
        <v>8</v>
      </c>
      <c r="E2">
        <v>8640</v>
      </c>
      <c r="G2">
        <f>D2+D3+D5+D9</f>
        <v>48</v>
      </c>
      <c r="H2">
        <f>SUM(D2:D11)</f>
        <v>90</v>
      </c>
      <c r="I2">
        <f>G2/H2</f>
        <v>0.53333333333333333</v>
      </c>
    </row>
    <row r="3" spans="1:10" x14ac:dyDescent="0.3">
      <c r="A3">
        <v>1</v>
      </c>
      <c r="B3" t="s">
        <v>4</v>
      </c>
      <c r="C3" t="s">
        <v>5</v>
      </c>
      <c r="D3">
        <v>20</v>
      </c>
      <c r="E3">
        <v>15840</v>
      </c>
    </row>
    <row r="4" spans="1:10" x14ac:dyDescent="0.3">
      <c r="A4">
        <v>2</v>
      </c>
      <c r="B4" t="s">
        <v>4</v>
      </c>
      <c r="C4" t="s">
        <v>6</v>
      </c>
      <c r="D4">
        <v>1</v>
      </c>
      <c r="E4">
        <v>7200</v>
      </c>
    </row>
    <row r="5" spans="1:10" x14ac:dyDescent="0.3">
      <c r="A5">
        <v>3</v>
      </c>
      <c r="B5" t="s">
        <v>5</v>
      </c>
      <c r="C5" t="s">
        <v>5</v>
      </c>
      <c r="D5">
        <v>4</v>
      </c>
      <c r="E5">
        <v>79920</v>
      </c>
    </row>
    <row r="6" spans="1:10" x14ac:dyDescent="0.3">
      <c r="A6">
        <v>4</v>
      </c>
      <c r="B6" t="s">
        <v>5</v>
      </c>
      <c r="C6" t="s">
        <v>6</v>
      </c>
      <c r="D6">
        <v>1</v>
      </c>
      <c r="E6">
        <v>38880</v>
      </c>
      <c r="G6">
        <v>43200</v>
      </c>
      <c r="H6">
        <v>60</v>
      </c>
      <c r="I6">
        <f>G6/H6</f>
        <v>720</v>
      </c>
      <c r="J6">
        <f>I6/24</f>
        <v>30</v>
      </c>
    </row>
    <row r="7" spans="1:10" x14ac:dyDescent="0.3">
      <c r="A7">
        <v>5</v>
      </c>
      <c r="B7" t="s">
        <v>6</v>
      </c>
      <c r="C7" t="s">
        <v>4</v>
      </c>
      <c r="D7">
        <v>19</v>
      </c>
      <c r="E7">
        <v>10080</v>
      </c>
    </row>
    <row r="8" spans="1:10" x14ac:dyDescent="0.3">
      <c r="A8">
        <v>6</v>
      </c>
      <c r="B8" t="s">
        <v>6</v>
      </c>
      <c r="C8" t="s">
        <v>5</v>
      </c>
      <c r="D8">
        <v>15</v>
      </c>
      <c r="E8">
        <v>23040</v>
      </c>
    </row>
    <row r="9" spans="1:10" x14ac:dyDescent="0.3">
      <c r="A9">
        <v>7</v>
      </c>
      <c r="B9" t="s">
        <v>6</v>
      </c>
      <c r="C9" t="s">
        <v>6</v>
      </c>
      <c r="D9">
        <v>16</v>
      </c>
      <c r="E9">
        <v>14400</v>
      </c>
    </row>
    <row r="10" spans="1:10" x14ac:dyDescent="0.3">
      <c r="A10">
        <v>8</v>
      </c>
      <c r="B10" t="s">
        <v>7</v>
      </c>
      <c r="C10" t="s">
        <v>5</v>
      </c>
      <c r="D10">
        <v>6</v>
      </c>
      <c r="E10">
        <v>39600</v>
      </c>
      <c r="G10">
        <v>365</v>
      </c>
      <c r="H10">
        <v>4</v>
      </c>
      <c r="I10">
        <f>G10*H10</f>
        <v>1460</v>
      </c>
    </row>
    <row r="15" spans="1:10" x14ac:dyDescent="0.3">
      <c r="F15">
        <v>800</v>
      </c>
      <c r="G15">
        <v>6</v>
      </c>
      <c r="H15">
        <f>F15/G15</f>
        <v>133.33333333333334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4321-F228-45F4-93F0-B94B7D0714DE}">
  <dimension ref="A1:A37"/>
  <sheetViews>
    <sheetView zoomScale="70" zoomScaleNormal="70" workbookViewId="0">
      <selection activeCell="E37" sqref="E37"/>
    </sheetView>
  </sheetViews>
  <sheetFormatPr baseColWidth="10" defaultRowHeight="14.4" x14ac:dyDescent="0.3"/>
  <sheetData>
    <row r="1" spans="1:1" x14ac:dyDescent="0.3">
      <c r="A1">
        <v>30</v>
      </c>
    </row>
    <row r="18" spans="1:1" x14ac:dyDescent="0.3">
      <c r="A18">
        <v>20</v>
      </c>
    </row>
    <row r="37" spans="1:1" x14ac:dyDescent="0.3">
      <c r="A37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4DA9-3566-4E62-9A1C-5A731B703A4D}">
  <dimension ref="F32:I35"/>
  <sheetViews>
    <sheetView topLeftCell="A19" zoomScaleNormal="100" workbookViewId="0">
      <selection activeCell="F33" sqref="F33"/>
    </sheetView>
  </sheetViews>
  <sheetFormatPr baseColWidth="10" defaultRowHeight="14.4" x14ac:dyDescent="0.3"/>
  <sheetData>
    <row r="32" spans="7:9" x14ac:dyDescent="0.3">
      <c r="G32">
        <v>24</v>
      </c>
      <c r="H32">
        <f>38*15/60</f>
        <v>9.5</v>
      </c>
      <c r="I32">
        <f>G32/H32</f>
        <v>2.5263157894736841</v>
      </c>
    </row>
    <row r="33" spans="6:6" x14ac:dyDescent="0.3">
      <c r="F33">
        <v>26</v>
      </c>
    </row>
    <row r="34" spans="6:6" x14ac:dyDescent="0.3">
      <c r="F34">
        <v>13</v>
      </c>
    </row>
    <row r="35" spans="6:6" x14ac:dyDescent="0.3">
      <c r="F35">
        <f>F33+F34</f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A51D-7A29-47D1-B670-D24005F927BB}">
  <dimension ref="E26:M27"/>
  <sheetViews>
    <sheetView topLeftCell="E48" workbookViewId="0">
      <selection activeCell="M30" sqref="M30"/>
    </sheetView>
  </sheetViews>
  <sheetFormatPr baseColWidth="10" defaultRowHeight="14.4" x14ac:dyDescent="0.3"/>
  <sheetData>
    <row r="26" spans="5:13" x14ac:dyDescent="0.3">
      <c r="E26" t="s">
        <v>9</v>
      </c>
      <c r="F26">
        <v>10</v>
      </c>
      <c r="I26" t="s">
        <v>9</v>
      </c>
      <c r="J26">
        <v>7</v>
      </c>
      <c r="L26" t="s">
        <v>9</v>
      </c>
      <c r="M26">
        <v>6</v>
      </c>
    </row>
    <row r="27" spans="5:13" x14ac:dyDescent="0.3">
      <c r="E27" t="s">
        <v>8</v>
      </c>
      <c r="F27">
        <v>3</v>
      </c>
      <c r="I27" t="s">
        <v>8</v>
      </c>
      <c r="J27">
        <v>5</v>
      </c>
      <c r="L27" t="s">
        <v>8</v>
      </c>
      <c r="M2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B48-D7DA-4B9F-8F8B-CA212F44A63A}">
  <dimension ref="A1:G14"/>
  <sheetViews>
    <sheetView workbookViewId="0">
      <selection activeCell="I10" sqref="I10"/>
    </sheetView>
  </sheetViews>
  <sheetFormatPr baseColWidth="10" defaultRowHeight="14.4" x14ac:dyDescent="0.3"/>
  <sheetData>
    <row r="1" spans="1:7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">
      <c r="A2">
        <v>0</v>
      </c>
      <c r="B2" s="1">
        <v>44608</v>
      </c>
      <c r="C2">
        <v>49</v>
      </c>
      <c r="D2">
        <v>35</v>
      </c>
      <c r="E2">
        <v>37</v>
      </c>
      <c r="F2">
        <v>0.75510200000000005</v>
      </c>
      <c r="G2">
        <v>0.71428599999999998</v>
      </c>
    </row>
    <row r="3" spans="1:7" x14ac:dyDescent="0.3">
      <c r="A3">
        <v>1</v>
      </c>
      <c r="B3" s="1">
        <v>44609</v>
      </c>
      <c r="C3">
        <v>50</v>
      </c>
      <c r="D3">
        <v>0</v>
      </c>
      <c r="E3">
        <v>50</v>
      </c>
      <c r="F3">
        <v>1</v>
      </c>
      <c r="G3">
        <v>0</v>
      </c>
    </row>
    <row r="4" spans="1:7" x14ac:dyDescent="0.3">
      <c r="A4">
        <v>2</v>
      </c>
      <c r="B4" s="1">
        <v>44610</v>
      </c>
      <c r="C4">
        <v>50</v>
      </c>
      <c r="D4">
        <v>21</v>
      </c>
      <c r="E4">
        <v>34</v>
      </c>
      <c r="F4">
        <v>0.68</v>
      </c>
      <c r="G4">
        <v>0.42</v>
      </c>
    </row>
    <row r="5" spans="1:7" x14ac:dyDescent="0.3">
      <c r="A5">
        <v>3</v>
      </c>
      <c r="B5" s="1">
        <v>44614</v>
      </c>
      <c r="C5">
        <v>49</v>
      </c>
      <c r="D5">
        <v>14</v>
      </c>
      <c r="E5">
        <v>42</v>
      </c>
      <c r="F5">
        <v>0.85714299999999999</v>
      </c>
      <c r="G5">
        <v>0.28571400000000002</v>
      </c>
    </row>
    <row r="6" spans="1:7" x14ac:dyDescent="0.3">
      <c r="A6">
        <v>4</v>
      </c>
      <c r="B6" s="1">
        <v>44615</v>
      </c>
      <c r="C6">
        <v>50</v>
      </c>
      <c r="D6">
        <v>6</v>
      </c>
      <c r="E6">
        <v>42</v>
      </c>
      <c r="F6">
        <v>0.84</v>
      </c>
      <c r="G6">
        <v>0.12</v>
      </c>
    </row>
    <row r="7" spans="1:7" x14ac:dyDescent="0.3">
      <c r="A7">
        <v>5</v>
      </c>
      <c r="B7" s="1">
        <v>44616</v>
      </c>
      <c r="C7">
        <v>50</v>
      </c>
      <c r="D7">
        <v>46</v>
      </c>
      <c r="E7">
        <v>33</v>
      </c>
      <c r="F7">
        <v>0.66</v>
      </c>
      <c r="G7">
        <v>0.92</v>
      </c>
    </row>
    <row r="8" spans="1:7" x14ac:dyDescent="0.3">
      <c r="A8">
        <v>6</v>
      </c>
      <c r="B8" s="1">
        <v>44617</v>
      </c>
      <c r="C8">
        <v>50</v>
      </c>
      <c r="D8">
        <v>20</v>
      </c>
      <c r="E8">
        <v>43</v>
      </c>
      <c r="F8">
        <v>0.86</v>
      </c>
      <c r="G8">
        <v>0.4</v>
      </c>
    </row>
    <row r="9" spans="1:7" x14ac:dyDescent="0.3">
      <c r="A9">
        <v>7</v>
      </c>
      <c r="B9" s="1">
        <v>44620</v>
      </c>
      <c r="C9">
        <v>49</v>
      </c>
      <c r="D9">
        <v>21</v>
      </c>
      <c r="E9">
        <v>39</v>
      </c>
      <c r="F9">
        <v>0.79591800000000001</v>
      </c>
      <c r="G9">
        <v>0.42857099999999998</v>
      </c>
    </row>
    <row r="10" spans="1:7" x14ac:dyDescent="0.3">
      <c r="A10">
        <v>8</v>
      </c>
      <c r="B10" s="1">
        <v>44621</v>
      </c>
      <c r="C10">
        <v>50</v>
      </c>
      <c r="D10">
        <v>24</v>
      </c>
      <c r="E10">
        <v>29</v>
      </c>
      <c r="F10">
        <v>0.57999999999999996</v>
      </c>
      <c r="G10">
        <v>0.48</v>
      </c>
    </row>
    <row r="11" spans="1:7" x14ac:dyDescent="0.3">
      <c r="A11">
        <v>9</v>
      </c>
      <c r="B11" s="1">
        <v>44622</v>
      </c>
      <c r="C11">
        <v>50</v>
      </c>
      <c r="D11">
        <v>31</v>
      </c>
      <c r="E11">
        <v>40</v>
      </c>
      <c r="F11">
        <v>0.8</v>
      </c>
      <c r="G11">
        <v>0.62</v>
      </c>
    </row>
    <row r="12" spans="1:7" x14ac:dyDescent="0.3">
      <c r="A12">
        <v>10</v>
      </c>
      <c r="B12" s="1">
        <v>44623</v>
      </c>
      <c r="C12">
        <v>50</v>
      </c>
      <c r="D12">
        <v>16</v>
      </c>
      <c r="E12">
        <v>40</v>
      </c>
      <c r="F12">
        <v>0.8</v>
      </c>
      <c r="G12">
        <v>0.32</v>
      </c>
    </row>
    <row r="13" spans="1:7" x14ac:dyDescent="0.3">
      <c r="A13">
        <v>11</v>
      </c>
      <c r="B13" s="1">
        <v>44624</v>
      </c>
      <c r="C13">
        <v>50</v>
      </c>
      <c r="D13">
        <v>26</v>
      </c>
      <c r="E13">
        <v>28</v>
      </c>
      <c r="F13">
        <v>0.56000000000000005</v>
      </c>
      <c r="G13">
        <v>0.52</v>
      </c>
    </row>
    <row r="14" spans="1:7" x14ac:dyDescent="0.3">
      <c r="A14">
        <v>12</v>
      </c>
      <c r="B14" s="1">
        <v>44627</v>
      </c>
      <c r="C14">
        <v>16</v>
      </c>
      <c r="D14">
        <v>0</v>
      </c>
      <c r="E14">
        <v>1</v>
      </c>
      <c r="F14">
        <v>6.25E-2</v>
      </c>
      <c r="G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97E4-3F6F-4521-97EB-381FAAAC897F}">
  <dimension ref="A1"/>
  <sheetViews>
    <sheetView tabSelected="1" workbookViewId="0">
      <selection activeCell="F6" sqref="F6"/>
    </sheetView>
  </sheetViews>
  <sheetFormatPr baseColWidth="10" defaultRowHeight="14.4" x14ac:dyDescent="0.3"/>
  <sheetData>
    <row r="1" spans="1:1" x14ac:dyDescent="0.3">
      <c r="A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Uyasan</dc:creator>
  <cp:lastModifiedBy>William Uyasan</cp:lastModifiedBy>
  <dcterms:created xsi:type="dcterms:W3CDTF">2022-03-02T14:03:08Z</dcterms:created>
  <dcterms:modified xsi:type="dcterms:W3CDTF">2022-03-08T01:00:23Z</dcterms:modified>
</cp:coreProperties>
</file>