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Work\APK QR\"/>
    </mc:Choice>
  </mc:AlternateContent>
  <xr:revisionPtr revIDLastSave="0" documentId="13_ncr:1_{879232FD-9A87-42AB-9DDF-05D4BC67FB6A}" xr6:coauthVersionLast="47" xr6:coauthVersionMax="47" xr10:uidLastSave="{00000000-0000-0000-0000-000000000000}"/>
  <bookViews>
    <workbookView xWindow="-120" yWindow="-120" windowWidth="29040" windowHeight="15840" activeTab="1" xr2:uid="{7002FF74-1C9D-441D-9635-547A28A44F7B}"/>
  </bookViews>
  <sheets>
    <sheet name="Resumen" sheetId="9" r:id="rId1"/>
    <sheet name="Chirimoya" sheetId="4" r:id="rId2"/>
    <sheet name="Providencia 1" sheetId="2" r:id="rId3"/>
    <sheet name="Providencia 2" sheetId="3" r:id="rId4"/>
    <sheet name="Providencia 3" sheetId="5" r:id="rId5"/>
    <sheet name="Carmencita 1" sheetId="6" r:id="rId6"/>
    <sheet name="Carmencita (2)" sheetId="7" r:id="rId7"/>
    <sheet name="Carmencita (3)" sheetId="8" r:id="rId8"/>
    <sheet name="Hoja11" sheetId="11" r:id="rId9"/>
    <sheet name="Hoja1" sheetId="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4" l="1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D6" i="8"/>
  <c r="E12" i="9" s="1"/>
  <c r="C12" i="9"/>
  <c r="B12" i="9"/>
  <c r="C11" i="9"/>
  <c r="B11" i="9"/>
  <c r="C10" i="9"/>
  <c r="B10" i="9"/>
  <c r="C9" i="9"/>
  <c r="B9" i="9"/>
  <c r="D8" i="9"/>
  <c r="C8" i="9"/>
  <c r="B8" i="9"/>
  <c r="C7" i="9"/>
  <c r="B7" i="9"/>
  <c r="D6" i="9"/>
  <c r="D13" i="9" s="1"/>
  <c r="C6" i="9"/>
  <c r="B6" i="9"/>
  <c r="D6" i="7"/>
  <c r="E11" i="9" s="1"/>
  <c r="D6" i="6"/>
  <c r="E10" i="9" s="1"/>
  <c r="E13" i="9" s="1"/>
  <c r="D6" i="5"/>
  <c r="E9" i="9" s="1"/>
  <c r="D6" i="3"/>
  <c r="D6" i="2"/>
  <c r="D7" i="9" s="1"/>
  <c r="D6" i="4"/>
  <c r="E28" i="4"/>
  <c r="E18" i="4"/>
  <c r="E13" i="4"/>
</calcChain>
</file>

<file path=xl/sharedStrings.xml><?xml version="1.0" encoding="utf-8"?>
<sst xmlns="http://schemas.openxmlformats.org/spreadsheetml/2006/main" count="124" uniqueCount="40">
  <si>
    <t>No de planta</t>
  </si>
  <si>
    <t>Foto Numero</t>
  </si>
  <si>
    <t>Comunidad:</t>
  </si>
  <si>
    <t>Nombre del beneficiario:</t>
  </si>
  <si>
    <t>No de plantas:</t>
  </si>
  <si>
    <t>Observaciones</t>
  </si>
  <si>
    <t>Tamaño de planta (Cm)</t>
  </si>
  <si>
    <t>Puntos GPS 1</t>
  </si>
  <si>
    <t>Punto GPS 2</t>
  </si>
  <si>
    <t>Providencia</t>
  </si>
  <si>
    <t>Reinaldo Masay</t>
  </si>
  <si>
    <t xml:space="preserve"> </t>
  </si>
  <si>
    <t>Ignacio Pachuri</t>
  </si>
  <si>
    <t>Chirimoya</t>
  </si>
  <si>
    <t>Gerardo Guancay</t>
  </si>
  <si>
    <t>Tamaño de planta (metros)</t>
  </si>
  <si>
    <t>Placido Burgos</t>
  </si>
  <si>
    <t>Carmencitas</t>
  </si>
  <si>
    <t>Adan Burgos</t>
  </si>
  <si>
    <t>Juan Carlos Vaca Antiare</t>
  </si>
  <si>
    <t>Jesus Burgos</t>
  </si>
  <si>
    <t>O691</t>
  </si>
  <si>
    <t>Carpeta 1 - Fotos Gerardo</t>
  </si>
  <si>
    <t>..\..\..\Desktop\Chirimoya-GG</t>
  </si>
  <si>
    <t>Foto 1. CGG</t>
  </si>
  <si>
    <t>A0025-A0074</t>
  </si>
  <si>
    <t xml:space="preserve"> O691</t>
  </si>
  <si>
    <t>O713</t>
  </si>
  <si>
    <t>Plantas de 3 años de edad</t>
  </si>
  <si>
    <t>O715</t>
  </si>
  <si>
    <t>O7133</t>
  </si>
  <si>
    <t>..\..\..\Desktop\Providencia 2</t>
  </si>
  <si>
    <t>Comunidad</t>
  </si>
  <si>
    <t>Nombre del Productor</t>
  </si>
  <si>
    <t>No Plantas nuevas</t>
  </si>
  <si>
    <t>No Plantas de 3 años</t>
  </si>
  <si>
    <t>Resumen de las comunidades - Productores y numero de plantas georeferenciadas.</t>
  </si>
  <si>
    <t>Total</t>
  </si>
  <si>
    <t>id</t>
  </si>
  <si>
    <t>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</si>
</sst>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0" xfId="0" applyFont="1"/>
    <xf numFmtId="0" fontId="6" fillId="0" borderId="1" xfId="0" applyFont="1" applyBorder="1"/>
    <xf numFmtId="0" fontId="2" fillId="0" borderId="1" xfId="0" applyFont="1" applyBorder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6" fillId="0" borderId="0" xfId="1" applyNumberFormat="1" applyFont="1"/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0" borderId="10" xfId="0" applyFont="1" applyBorder="1"/>
    <xf numFmtId="0" fontId="6" fillId="0" borderId="6" xfId="0" applyFont="1" applyBorder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6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5" xfId="2" applyBorder="1" applyAlignment="1">
      <alignment horizontal="center" vertical="center"/>
    </xf>
    <xf numFmtId="0" fontId="4" fillId="0" borderId="0" xfId="0" applyFont="1"/>
    <xf numFmtId="0" fontId="0" fillId="2" borderId="7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6" xfId="0" applyFill="1" applyBorder="1"/>
    <xf numFmtId="0" fontId="0" fillId="2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2" borderId="2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\..\..\Desktop\Chirimoya-G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..\..\..\Desktop\Providencia%2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49082-19F3-4E91-9D64-A6F3577DC6EE}">
  <dimension ref="B3:E13"/>
  <sheetViews>
    <sheetView workbookViewId="0">
      <selection activeCell="E11" sqref="E11"/>
    </sheetView>
  </sheetViews>
  <sheetFormatPr baseColWidth="10" defaultRowHeight="15" x14ac:dyDescent="0.25"/>
  <cols>
    <col min="1" max="1" width="4.5703125" customWidth="1"/>
    <col min="2" max="2" width="16.85546875" customWidth="1"/>
    <col min="3" max="3" width="28" customWidth="1"/>
    <col min="4" max="4" width="12.7109375" customWidth="1"/>
    <col min="5" max="5" width="13.42578125" customWidth="1"/>
  </cols>
  <sheetData>
    <row r="3" spans="2:5" x14ac:dyDescent="0.25">
      <c r="B3" s="68" t="s">
        <v>36</v>
      </c>
    </row>
    <row r="4" spans="2:5" ht="15.75" thickBot="1" x14ac:dyDescent="0.3"/>
    <row r="5" spans="2:5" ht="42" customHeight="1" thickBot="1" x14ac:dyDescent="0.3">
      <c r="B5" s="69" t="s">
        <v>32</v>
      </c>
      <c r="C5" s="70" t="s">
        <v>33</v>
      </c>
      <c r="D5" s="71" t="s">
        <v>34</v>
      </c>
      <c r="E5" s="71" t="s">
        <v>35</v>
      </c>
    </row>
    <row r="6" spans="2:5" x14ac:dyDescent="0.25">
      <c r="B6" s="77" t="str">
        <f>+Chirimoya!D4</f>
        <v>Chirimoya</v>
      </c>
      <c r="C6" s="78" t="str">
        <f>+Chirimoya!D5</f>
        <v>Gerardo Guancay</v>
      </c>
      <c r="D6" s="72">
        <f>+Chirimoya!D6</f>
        <v>47</v>
      </c>
      <c r="E6" s="72">
        <v>0</v>
      </c>
    </row>
    <row r="7" spans="2:5" x14ac:dyDescent="0.25">
      <c r="B7" s="79" t="str">
        <f>+'Providencia 1'!D4</f>
        <v>Providencia</v>
      </c>
      <c r="C7" s="80" t="str">
        <f>+'Providencia 1'!D5</f>
        <v>Reinaldo Masay</v>
      </c>
      <c r="D7" s="73">
        <f>+'Providencia 1'!D6</f>
        <v>7</v>
      </c>
      <c r="E7" s="73">
        <v>0</v>
      </c>
    </row>
    <row r="8" spans="2:5" x14ac:dyDescent="0.25">
      <c r="B8" s="79" t="str">
        <f>+'Providencia 2'!D4</f>
        <v>Providencia</v>
      </c>
      <c r="C8" s="80" t="str">
        <f>+'Providencia 2'!D5</f>
        <v>Ignacio Pachuri</v>
      </c>
      <c r="D8" s="73">
        <f>+'Providencia 2'!D6</f>
        <v>28</v>
      </c>
      <c r="E8" s="73">
        <v>0</v>
      </c>
    </row>
    <row r="9" spans="2:5" x14ac:dyDescent="0.25">
      <c r="B9" s="79" t="str">
        <f>+'Providencia 3'!D4</f>
        <v>Providencia</v>
      </c>
      <c r="C9" s="80" t="str">
        <f>+'Providencia 3'!D5</f>
        <v>Placido Burgos</v>
      </c>
      <c r="D9" s="73">
        <v>0</v>
      </c>
      <c r="E9" s="73">
        <f>+'Providencia 3'!D6</f>
        <v>123</v>
      </c>
    </row>
    <row r="10" spans="2:5" x14ac:dyDescent="0.25">
      <c r="B10" s="79" t="str">
        <f>+'Carmencita 1'!D4</f>
        <v>Carmencitas</v>
      </c>
      <c r="C10" s="80" t="str">
        <f>+'Carmencita 1'!D5</f>
        <v>Adan Burgos</v>
      </c>
      <c r="D10" s="73">
        <v>0</v>
      </c>
      <c r="E10" s="73">
        <f>+'Carmencita 1'!D6</f>
        <v>39</v>
      </c>
    </row>
    <row r="11" spans="2:5" x14ac:dyDescent="0.25">
      <c r="B11" s="79" t="str">
        <f>+'Carmencita (2)'!D4</f>
        <v>Carmencitas</v>
      </c>
      <c r="C11" s="80" t="str">
        <f>+'Carmencita (2)'!D5</f>
        <v>Juan Carlos Vaca Antiare</v>
      </c>
      <c r="D11" s="73">
        <v>0</v>
      </c>
      <c r="E11" s="73">
        <f>+'Carmencita (2)'!D6</f>
        <v>29</v>
      </c>
    </row>
    <row r="12" spans="2:5" ht="15.75" thickBot="1" x14ac:dyDescent="0.3">
      <c r="B12" s="81" t="str">
        <f>+'Carmencita (2)'!D4</f>
        <v>Carmencitas</v>
      </c>
      <c r="C12" s="82" t="str">
        <f>+'Carmencita (3)'!D5</f>
        <v>Jesus Burgos</v>
      </c>
      <c r="D12" s="74">
        <v>0</v>
      </c>
      <c r="E12" s="74">
        <f>+'Carmencita (3)'!D6</f>
        <v>170</v>
      </c>
    </row>
    <row r="13" spans="2:5" ht="15.75" thickBot="1" x14ac:dyDescent="0.3">
      <c r="C13" s="76" t="s">
        <v>37</v>
      </c>
      <c r="D13" s="75">
        <f>SUM(D6:D12)</f>
        <v>82</v>
      </c>
      <c r="E13" s="75">
        <f>SUM(E9:E12)</f>
        <v>361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1098-2E79-4747-815B-A7616279B6E9}">
  <dimension ref="B3:J39"/>
  <sheetViews>
    <sheetView topLeftCell="A5" zoomScale="87" zoomScaleNormal="87" workbookViewId="0">
      <selection activeCell="B5" sqref="B5:E5"/>
    </sheetView>
  </sheetViews>
  <sheetFormatPr baseColWidth="10" defaultRowHeight="15" x14ac:dyDescent="0.25"/>
  <cols>
    <col min="1" max="1" width="6.42578125" customWidth="1"/>
    <col min="2" max="2" width="13" customWidth="1"/>
    <col min="3" max="4" width="16.28515625" customWidth="1"/>
    <col min="5" max="5" width="23.7109375" customWidth="1"/>
    <col min="6" max="6" width="16.42578125" customWidth="1"/>
    <col min="7" max="7" width="48.5703125" customWidth="1"/>
  </cols>
  <sheetData>
    <row r="3" spans="2:10" ht="18.75" x14ac:dyDescent="0.3">
      <c r="B3" s="1"/>
      <c r="C3" s="1"/>
      <c r="D3" s="1"/>
      <c r="E3" s="1"/>
      <c r="F3" s="1"/>
      <c r="G3" s="1"/>
      <c r="H3" s="1"/>
      <c r="I3" s="1"/>
      <c r="J3" s="1"/>
    </row>
    <row r="4" spans="2:10" ht="18.75" x14ac:dyDescent="0.3">
      <c r="B4" s="3" t="s">
        <v>2</v>
      </c>
      <c r="C4" s="3"/>
      <c r="D4" s="3"/>
      <c r="E4" s="94"/>
      <c r="F4" s="94"/>
      <c r="G4" s="94"/>
      <c r="H4" s="94"/>
      <c r="I4" s="94"/>
      <c r="J4" s="94"/>
    </row>
    <row r="5" spans="2:10" ht="18.75" x14ac:dyDescent="0.3">
      <c r="B5" s="95" t="s">
        <v>3</v>
      </c>
      <c r="C5" s="96"/>
      <c r="D5" s="96"/>
      <c r="E5" s="97"/>
      <c r="F5" s="94"/>
      <c r="G5" s="94"/>
      <c r="H5" s="94"/>
      <c r="I5" s="94"/>
      <c r="J5" s="94"/>
    </row>
    <row r="6" spans="2:10" ht="18.75" x14ac:dyDescent="0.3">
      <c r="B6" s="3" t="s">
        <v>4</v>
      </c>
      <c r="C6" s="3"/>
      <c r="D6" s="3"/>
      <c r="E6" s="94"/>
      <c r="F6" s="94"/>
      <c r="G6" s="94"/>
      <c r="H6" s="94"/>
      <c r="I6" s="94"/>
      <c r="J6" s="94"/>
    </row>
    <row r="7" spans="2:10" ht="18.75" x14ac:dyDescent="0.3">
      <c r="B7" s="1"/>
      <c r="C7" s="1"/>
      <c r="D7" s="1"/>
      <c r="E7" s="1"/>
      <c r="F7" s="1"/>
      <c r="G7" s="1"/>
      <c r="H7" s="1"/>
      <c r="I7" s="1"/>
      <c r="J7" s="1"/>
    </row>
    <row r="8" spans="2:10" ht="18.75" x14ac:dyDescent="0.3">
      <c r="B8" s="1"/>
      <c r="C8" s="1"/>
      <c r="D8" s="1"/>
      <c r="E8" s="1"/>
      <c r="F8" s="1"/>
      <c r="G8" s="1"/>
      <c r="H8" s="1"/>
      <c r="I8" s="1"/>
      <c r="J8" s="1"/>
    </row>
    <row r="9" spans="2:10" ht="37.5" x14ac:dyDescent="0.3">
      <c r="B9" s="4" t="s">
        <v>0</v>
      </c>
      <c r="C9" s="5" t="s">
        <v>6</v>
      </c>
      <c r="D9" s="5" t="s">
        <v>7</v>
      </c>
      <c r="E9" s="4" t="s">
        <v>8</v>
      </c>
      <c r="F9" s="4" t="s">
        <v>1</v>
      </c>
      <c r="G9" s="4" t="s">
        <v>5</v>
      </c>
      <c r="H9" s="2"/>
      <c r="I9" s="1"/>
      <c r="J9" s="1"/>
    </row>
    <row r="10" spans="2:10" ht="18.75" x14ac:dyDescent="0.3">
      <c r="B10" s="6">
        <v>1</v>
      </c>
      <c r="C10" s="6"/>
      <c r="D10" s="6"/>
      <c r="E10" s="6"/>
      <c r="F10" s="6"/>
      <c r="G10" s="6"/>
      <c r="H10" s="1"/>
      <c r="I10" s="1"/>
      <c r="J10" s="1"/>
    </row>
    <row r="11" spans="2:10" ht="18.75" x14ac:dyDescent="0.3">
      <c r="B11" s="6">
        <v>2</v>
      </c>
      <c r="C11" s="6"/>
      <c r="D11" s="6"/>
      <c r="E11" s="6"/>
      <c r="F11" s="6"/>
      <c r="G11" s="6"/>
      <c r="H11" s="1"/>
      <c r="I11" s="1"/>
      <c r="J11" s="1"/>
    </row>
    <row r="12" spans="2:10" ht="18.75" x14ac:dyDescent="0.3">
      <c r="B12" s="6">
        <v>3</v>
      </c>
      <c r="C12" s="6"/>
      <c r="D12" s="6"/>
      <c r="E12" s="6"/>
      <c r="F12" s="6"/>
      <c r="G12" s="6"/>
      <c r="H12" s="1"/>
      <c r="I12" s="1"/>
      <c r="J12" s="1"/>
    </row>
    <row r="13" spans="2:10" ht="18.75" x14ac:dyDescent="0.3">
      <c r="B13" s="6">
        <v>4</v>
      </c>
      <c r="C13" s="6"/>
      <c r="D13" s="6"/>
      <c r="E13" s="6"/>
      <c r="F13" s="6"/>
      <c r="G13" s="6"/>
      <c r="H13" s="1"/>
      <c r="I13" s="1"/>
      <c r="J13" s="1"/>
    </row>
    <row r="14" spans="2:10" ht="18.75" x14ac:dyDescent="0.3">
      <c r="B14" s="6">
        <v>5</v>
      </c>
      <c r="C14" s="6"/>
      <c r="D14" s="6"/>
      <c r="E14" s="6"/>
      <c r="F14" s="6"/>
      <c r="G14" s="6"/>
      <c r="H14" s="1"/>
      <c r="I14" s="1"/>
      <c r="J14" s="1"/>
    </row>
    <row r="15" spans="2:10" ht="18.75" x14ac:dyDescent="0.3">
      <c r="B15" s="6">
        <v>6</v>
      </c>
      <c r="C15" s="6"/>
      <c r="D15" s="6"/>
      <c r="E15" s="6"/>
      <c r="F15" s="6"/>
      <c r="G15" s="6"/>
      <c r="H15" s="1"/>
      <c r="I15" s="1"/>
      <c r="J15" s="1"/>
    </row>
    <row r="16" spans="2:10" ht="18.75" x14ac:dyDescent="0.3">
      <c r="B16" s="6">
        <v>7</v>
      </c>
      <c r="C16" s="6"/>
      <c r="D16" s="6"/>
      <c r="E16" s="6"/>
      <c r="F16" s="6"/>
      <c r="G16" s="6"/>
      <c r="H16" s="1"/>
      <c r="I16" s="1"/>
      <c r="J16" s="1"/>
    </row>
    <row r="17" spans="2:10" ht="18.75" x14ac:dyDescent="0.3">
      <c r="B17" s="6">
        <v>8</v>
      </c>
      <c r="C17" s="6"/>
      <c r="D17" s="6"/>
      <c r="E17" s="6"/>
      <c r="F17" s="6"/>
      <c r="G17" s="6"/>
      <c r="H17" s="1"/>
      <c r="I17" s="1"/>
      <c r="J17" s="1"/>
    </row>
    <row r="18" spans="2:10" ht="18.75" x14ac:dyDescent="0.3">
      <c r="B18" s="6">
        <v>9</v>
      </c>
      <c r="C18" s="6"/>
      <c r="D18" s="6"/>
      <c r="E18" s="6"/>
      <c r="F18" s="6"/>
      <c r="G18" s="6"/>
      <c r="H18" s="1"/>
      <c r="I18" s="1"/>
      <c r="J18" s="1"/>
    </row>
    <row r="19" spans="2:10" ht="18.75" x14ac:dyDescent="0.3">
      <c r="B19" s="6">
        <v>10</v>
      </c>
      <c r="C19" s="6"/>
      <c r="D19" s="6"/>
      <c r="E19" s="6"/>
      <c r="F19" s="6"/>
      <c r="G19" s="6"/>
      <c r="H19" s="1"/>
      <c r="I19" s="1"/>
      <c r="J19" s="1"/>
    </row>
    <row r="20" spans="2:10" ht="18.75" x14ac:dyDescent="0.3">
      <c r="B20" s="6">
        <v>11</v>
      </c>
      <c r="C20" s="6"/>
      <c r="D20" s="6"/>
      <c r="E20" s="6"/>
      <c r="F20" s="6"/>
      <c r="G20" s="6"/>
      <c r="H20" s="1"/>
      <c r="I20" s="1"/>
      <c r="J20" s="1"/>
    </row>
    <row r="21" spans="2:10" ht="18.75" x14ac:dyDescent="0.3">
      <c r="B21" s="6">
        <v>12</v>
      </c>
      <c r="C21" s="6"/>
      <c r="D21" s="6"/>
      <c r="E21" s="6"/>
      <c r="F21" s="6"/>
      <c r="G21" s="6"/>
      <c r="H21" s="1"/>
      <c r="I21" s="1"/>
      <c r="J21" s="1"/>
    </row>
    <row r="22" spans="2:10" ht="18.75" x14ac:dyDescent="0.3">
      <c r="B22" s="6">
        <v>13</v>
      </c>
      <c r="C22" s="6"/>
      <c r="D22" s="6"/>
      <c r="E22" s="6"/>
      <c r="F22" s="6"/>
      <c r="G22" s="6"/>
      <c r="H22" s="1"/>
      <c r="I22" s="1"/>
      <c r="J22" s="1"/>
    </row>
    <row r="23" spans="2:10" ht="18.75" x14ac:dyDescent="0.3">
      <c r="B23" s="6">
        <v>14</v>
      </c>
      <c r="C23" s="6"/>
      <c r="D23" s="6"/>
      <c r="E23" s="6"/>
      <c r="F23" s="6"/>
      <c r="G23" s="6"/>
      <c r="H23" s="1"/>
      <c r="I23" s="1"/>
      <c r="J23" s="1"/>
    </row>
    <row r="24" spans="2:10" ht="18.75" x14ac:dyDescent="0.3">
      <c r="B24" s="6">
        <v>15</v>
      </c>
      <c r="C24" s="6"/>
      <c r="D24" s="6"/>
      <c r="E24" s="6"/>
      <c r="F24" s="6"/>
      <c r="G24" s="6"/>
      <c r="H24" s="1"/>
      <c r="I24" s="1"/>
      <c r="J24" s="1"/>
    </row>
    <row r="25" spans="2:10" ht="18.75" x14ac:dyDescent="0.3">
      <c r="B25" s="6">
        <v>16</v>
      </c>
      <c r="C25" s="6"/>
      <c r="D25" s="6"/>
      <c r="E25" s="6"/>
      <c r="F25" s="6"/>
      <c r="G25" s="6"/>
      <c r="H25" s="1"/>
      <c r="I25" s="1"/>
      <c r="J25" s="1"/>
    </row>
    <row r="26" spans="2:10" ht="18.75" x14ac:dyDescent="0.3">
      <c r="B26" s="6">
        <v>17</v>
      </c>
      <c r="C26" s="6"/>
      <c r="D26" s="6"/>
      <c r="E26" s="6"/>
      <c r="F26" s="6"/>
      <c r="G26" s="6"/>
      <c r="H26" s="1"/>
      <c r="I26" s="1"/>
      <c r="J26" s="1"/>
    </row>
    <row r="27" spans="2:10" ht="18.75" x14ac:dyDescent="0.3">
      <c r="B27" s="6">
        <v>18</v>
      </c>
      <c r="C27" s="6"/>
      <c r="D27" s="6"/>
      <c r="E27" s="6"/>
      <c r="F27" s="6"/>
      <c r="G27" s="6"/>
      <c r="H27" s="1"/>
      <c r="I27" s="1"/>
      <c r="J27" s="1"/>
    </row>
    <row r="28" spans="2:10" ht="18.75" x14ac:dyDescent="0.3">
      <c r="B28" s="6">
        <v>19</v>
      </c>
      <c r="C28" s="6"/>
      <c r="D28" s="6"/>
      <c r="E28" s="6"/>
      <c r="F28" s="6"/>
      <c r="G28" s="6"/>
      <c r="H28" s="1"/>
      <c r="I28" s="1"/>
      <c r="J28" s="1"/>
    </row>
    <row r="29" spans="2:10" ht="18.75" x14ac:dyDescent="0.3">
      <c r="B29" s="6">
        <v>20</v>
      </c>
      <c r="C29" s="6"/>
      <c r="D29" s="6"/>
      <c r="E29" s="6"/>
      <c r="F29" s="6"/>
      <c r="G29" s="6"/>
      <c r="H29" s="1"/>
      <c r="I29" s="1"/>
      <c r="J29" s="1"/>
    </row>
    <row r="30" spans="2:10" ht="18.75" x14ac:dyDescent="0.3">
      <c r="B30" s="1"/>
      <c r="C30" s="1"/>
      <c r="D30" s="1"/>
      <c r="E30" s="1"/>
      <c r="F30" s="1"/>
      <c r="G30" s="1"/>
      <c r="H30" s="1"/>
      <c r="I30" s="1"/>
      <c r="J30" s="1"/>
    </row>
    <row r="31" spans="2:10" ht="18.75" x14ac:dyDescent="0.3">
      <c r="B31" s="1"/>
      <c r="C31" s="1"/>
      <c r="D31" s="1"/>
      <c r="E31" s="1"/>
      <c r="F31" s="1"/>
      <c r="G31" s="1"/>
      <c r="H31" s="1"/>
      <c r="I31" s="1"/>
      <c r="J31" s="1"/>
    </row>
    <row r="32" spans="2:10" ht="18.75" x14ac:dyDescent="0.3">
      <c r="B32" s="1"/>
      <c r="C32" s="1"/>
      <c r="D32" s="1"/>
      <c r="E32" s="1"/>
      <c r="F32" s="1"/>
      <c r="G32" s="1"/>
      <c r="H32" s="1"/>
      <c r="I32" s="1"/>
      <c r="J32" s="1"/>
    </row>
    <row r="33" spans="2:10" ht="18.75" x14ac:dyDescent="0.3">
      <c r="B33" s="1"/>
      <c r="C33" s="1"/>
      <c r="D33" s="1"/>
      <c r="E33" s="1"/>
      <c r="F33" s="1"/>
      <c r="G33" s="1"/>
      <c r="H33" s="1"/>
      <c r="I33" s="1"/>
      <c r="J33" s="1"/>
    </row>
    <row r="34" spans="2:10" ht="18.75" x14ac:dyDescent="0.3">
      <c r="B34" s="1"/>
      <c r="C34" s="1"/>
      <c r="D34" s="1"/>
      <c r="E34" s="1"/>
      <c r="F34" s="1"/>
      <c r="G34" s="1"/>
      <c r="H34" s="1"/>
      <c r="I34" s="1"/>
      <c r="J34" s="1"/>
    </row>
    <row r="35" spans="2:10" ht="18.75" x14ac:dyDescent="0.3">
      <c r="B35" s="1"/>
      <c r="C35" s="1"/>
      <c r="D35" s="1"/>
      <c r="E35" s="1"/>
      <c r="F35" s="1"/>
      <c r="G35" s="1"/>
      <c r="H35" s="1"/>
      <c r="I35" s="1"/>
      <c r="J35" s="1"/>
    </row>
    <row r="36" spans="2:10" ht="18.75" x14ac:dyDescent="0.3">
      <c r="B36" s="1"/>
      <c r="C36" s="1"/>
      <c r="D36" s="1"/>
      <c r="E36" s="1"/>
      <c r="F36" s="1"/>
      <c r="G36" s="1"/>
      <c r="H36" s="1"/>
      <c r="I36" s="1"/>
      <c r="J36" s="1"/>
    </row>
    <row r="37" spans="2:10" ht="18.75" x14ac:dyDescent="0.3">
      <c r="B37" s="1"/>
      <c r="C37" s="1"/>
      <c r="D37" s="1"/>
      <c r="E37" s="1"/>
      <c r="F37" s="1"/>
      <c r="G37" s="1"/>
      <c r="H37" s="1"/>
      <c r="I37" s="1"/>
      <c r="J37" s="1"/>
    </row>
    <row r="38" spans="2:10" ht="18.75" x14ac:dyDescent="0.3">
      <c r="B38" s="1"/>
      <c r="C38" s="1"/>
      <c r="D38" s="1"/>
      <c r="E38" s="1"/>
      <c r="F38" s="1"/>
      <c r="G38" s="1"/>
      <c r="H38" s="1"/>
      <c r="I38" s="1"/>
      <c r="J38" s="1"/>
    </row>
    <row r="39" spans="2:10" ht="18.75" x14ac:dyDescent="0.3">
      <c r="B39" s="1"/>
      <c r="C39" s="1"/>
      <c r="D39" s="1"/>
      <c r="E39" s="1"/>
      <c r="F39" s="1"/>
      <c r="G39" s="1"/>
      <c r="H39" s="1"/>
      <c r="I39" s="1"/>
      <c r="J39" s="1"/>
    </row>
  </sheetData>
  <mergeCells count="4">
    <mergeCell ref="F5:J5"/>
    <mergeCell ref="E6:J6"/>
    <mergeCell ref="E4:J4"/>
    <mergeCell ref="B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8D070-64D1-42EA-9910-75F7A1F501DB}">
  <dimension ref="A2:J61"/>
  <sheetViews>
    <sheetView tabSelected="1" zoomScale="85" zoomScaleNormal="85" workbookViewId="0">
      <selection activeCell="L11" sqref="L11"/>
    </sheetView>
  </sheetViews>
  <sheetFormatPr baseColWidth="10" defaultRowHeight="15" x14ac:dyDescent="0.25"/>
  <cols>
    <col min="1" max="1" width="6.42578125" customWidth="1"/>
    <col min="2" max="2" width="13" customWidth="1"/>
    <col min="3" max="3" width="16.28515625" customWidth="1"/>
    <col min="4" max="4" width="23" customWidth="1"/>
    <col min="5" max="5" width="23.7109375" customWidth="1"/>
    <col min="6" max="6" width="16.42578125" customWidth="1"/>
    <col min="7" max="7" width="48.5703125" customWidth="1"/>
    <col min="8" max="8" width="19.140625" customWidth="1"/>
    <col min="9" max="9" width="31.7109375" customWidth="1"/>
  </cols>
  <sheetData>
    <row r="2" spans="1:10" ht="15.75" x14ac:dyDescent="0.25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ht="15.75" x14ac:dyDescent="0.25">
      <c r="A3" s="9"/>
      <c r="B3" s="9"/>
      <c r="C3" s="9"/>
      <c r="D3" s="9"/>
      <c r="E3" s="9"/>
      <c r="F3" s="9"/>
      <c r="G3" s="9"/>
      <c r="H3" s="9"/>
      <c r="I3" s="9"/>
      <c r="J3" s="9"/>
    </row>
    <row r="4" spans="1:10" ht="15.75" x14ac:dyDescent="0.25">
      <c r="A4" s="9"/>
      <c r="B4" s="13" t="s">
        <v>2</v>
      </c>
      <c r="C4" s="11"/>
      <c r="D4" s="13" t="s">
        <v>13</v>
      </c>
      <c r="E4" s="85"/>
      <c r="F4" s="85"/>
      <c r="G4" s="85"/>
      <c r="H4" s="85"/>
      <c r="I4" s="85"/>
      <c r="J4" s="85"/>
    </row>
    <row r="5" spans="1:10" ht="15.75" x14ac:dyDescent="0.25">
      <c r="A5" s="9"/>
      <c r="B5" s="26" t="s">
        <v>3</v>
      </c>
      <c r="C5" s="19"/>
      <c r="D5" s="27" t="s">
        <v>14</v>
      </c>
      <c r="E5" s="20"/>
      <c r="F5" s="85"/>
      <c r="G5" s="85"/>
      <c r="H5" s="85"/>
      <c r="I5" s="85"/>
      <c r="J5" s="85"/>
    </row>
    <row r="6" spans="1:10" ht="15.75" x14ac:dyDescent="0.25">
      <c r="A6" s="9"/>
      <c r="B6" s="13" t="s">
        <v>4</v>
      </c>
      <c r="C6" s="11"/>
      <c r="D6" s="13">
        <f>+B56</f>
        <v>47</v>
      </c>
      <c r="E6" s="85"/>
      <c r="F6" s="85"/>
      <c r="G6" s="85"/>
      <c r="H6" s="85"/>
      <c r="I6" s="85"/>
      <c r="J6" s="85"/>
    </row>
    <row r="7" spans="1:10" ht="15.75" x14ac:dyDescent="0.25">
      <c r="A7" s="9"/>
      <c r="B7" s="9"/>
      <c r="C7" s="9"/>
      <c r="D7" s="21" t="s">
        <v>21</v>
      </c>
      <c r="E7" s="29">
        <v>8314</v>
      </c>
      <c r="F7" s="9"/>
      <c r="G7" s="9"/>
      <c r="H7" s="9"/>
      <c r="I7" s="9"/>
      <c r="J7" s="9"/>
    </row>
    <row r="8" spans="1:10" ht="16.5" thickBot="1" x14ac:dyDescent="0.3">
      <c r="A8" s="9"/>
      <c r="B8" s="9"/>
      <c r="C8" s="9"/>
      <c r="D8" s="9"/>
      <c r="E8" s="9"/>
      <c r="F8" s="9"/>
      <c r="G8" s="9"/>
      <c r="H8" s="9"/>
      <c r="I8" s="9"/>
      <c r="J8" s="9"/>
    </row>
    <row r="9" spans="1:10" ht="32.25" thickBot="1" x14ac:dyDescent="0.3">
      <c r="A9" s="9"/>
      <c r="B9" s="32" t="s">
        <v>0</v>
      </c>
      <c r="C9" s="33" t="s">
        <v>6</v>
      </c>
      <c r="D9" s="33" t="s">
        <v>7</v>
      </c>
      <c r="E9" s="34" t="s">
        <v>8</v>
      </c>
      <c r="F9" s="34" t="s">
        <v>1</v>
      </c>
      <c r="G9" s="35" t="s">
        <v>5</v>
      </c>
      <c r="H9" s="83" t="s">
        <v>38</v>
      </c>
      <c r="I9" s="83" t="s">
        <v>39</v>
      </c>
      <c r="J9" s="9"/>
    </row>
    <row r="10" spans="1:10" s="66" customFormat="1" ht="144.75" customHeight="1" x14ac:dyDescent="0.25">
      <c r="A10" s="84"/>
      <c r="B10" s="30">
        <v>1</v>
      </c>
      <c r="C10" s="30">
        <v>12</v>
      </c>
      <c r="D10" s="30">
        <v>691124</v>
      </c>
      <c r="E10" s="30">
        <v>8314823</v>
      </c>
      <c r="F10" s="67" t="s">
        <v>23</v>
      </c>
      <c r="G10" s="30" t="s">
        <v>22</v>
      </c>
      <c r="H10" s="23" t="str">
        <f>_xlfn.TEXTJOIN("_",TRUE,UPPER(LEFT($D$4,2)),_xlfn.TEXTJOIN(,TRUE,LEFT($D$5,1),MID($D$5,FIND(" ",$D$5)+1,1)),B10)</f>
        <v>CH_GG_1</v>
      </c>
      <c r="I10" s="65"/>
      <c r="J10" s="84"/>
    </row>
    <row r="11" spans="1:10" s="66" customFormat="1" ht="144.75" customHeight="1" x14ac:dyDescent="0.25">
      <c r="A11" s="84"/>
      <c r="B11" s="23">
        <v>2</v>
      </c>
      <c r="C11" s="23">
        <v>17</v>
      </c>
      <c r="D11" s="23">
        <v>691247</v>
      </c>
      <c r="E11" s="23">
        <v>8314823</v>
      </c>
      <c r="F11" s="23" t="s">
        <v>11</v>
      </c>
      <c r="G11" s="23" t="s">
        <v>24</v>
      </c>
      <c r="H11" s="23" t="str">
        <f t="shared" ref="H11:H56" si="0">_xlfn.TEXTJOIN("_",TRUE,UPPER(LEFT($D$4,2)),_xlfn.TEXTJOIN(,TRUE,LEFT($D$5,1),MID($D$5,FIND(" ",$D$5)+1,1)),B11)</f>
        <v>CH_GG_2</v>
      </c>
      <c r="I11" s="65"/>
      <c r="J11" s="84"/>
    </row>
    <row r="12" spans="1:10" s="66" customFormat="1" ht="144.75" customHeight="1" x14ac:dyDescent="0.25">
      <c r="A12" s="84"/>
      <c r="B12" s="23">
        <v>3</v>
      </c>
      <c r="C12" s="23">
        <v>12</v>
      </c>
      <c r="D12" s="23">
        <v>691238</v>
      </c>
      <c r="E12" s="23">
        <v>8314821</v>
      </c>
      <c r="F12" s="23" t="s">
        <v>11</v>
      </c>
      <c r="G12" s="23" t="s">
        <v>25</v>
      </c>
      <c r="H12" s="23" t="str">
        <f t="shared" si="0"/>
        <v>CH_GG_3</v>
      </c>
      <c r="I12" s="65"/>
      <c r="J12" s="84"/>
    </row>
    <row r="13" spans="1:10" s="66" customFormat="1" ht="144.75" customHeight="1" x14ac:dyDescent="0.25">
      <c r="A13" s="84"/>
      <c r="B13" s="23">
        <v>4</v>
      </c>
      <c r="C13" s="23">
        <v>18</v>
      </c>
      <c r="D13" s="23">
        <v>691232</v>
      </c>
      <c r="E13" s="23">
        <f>+E12</f>
        <v>8314821</v>
      </c>
      <c r="F13" s="23" t="s">
        <v>11</v>
      </c>
      <c r="G13" s="23"/>
      <c r="H13" s="23" t="str">
        <f t="shared" si="0"/>
        <v>CH_GG_4</v>
      </c>
      <c r="I13" s="65"/>
      <c r="J13" s="84"/>
    </row>
    <row r="14" spans="1:10" s="66" customFormat="1" ht="144.75" customHeight="1" x14ac:dyDescent="0.25">
      <c r="A14" s="84"/>
      <c r="B14" s="23">
        <v>5</v>
      </c>
      <c r="C14" s="23">
        <v>15</v>
      </c>
      <c r="D14" s="23">
        <v>691228</v>
      </c>
      <c r="E14" s="23">
        <v>8314820</v>
      </c>
      <c r="F14" s="23" t="s">
        <v>11</v>
      </c>
      <c r="G14" s="23"/>
      <c r="H14" s="23" t="str">
        <f t="shared" si="0"/>
        <v>CH_GG_5</v>
      </c>
      <c r="I14" s="65"/>
      <c r="J14" s="84"/>
    </row>
    <row r="15" spans="1:10" s="66" customFormat="1" ht="144.75" customHeight="1" x14ac:dyDescent="0.25">
      <c r="A15" s="84"/>
      <c r="B15" s="23">
        <v>6</v>
      </c>
      <c r="C15" s="23">
        <v>16</v>
      </c>
      <c r="D15" s="23">
        <v>691223</v>
      </c>
      <c r="E15" s="23">
        <v>8314819</v>
      </c>
      <c r="F15" s="23" t="s">
        <v>11</v>
      </c>
      <c r="G15" s="23"/>
      <c r="H15" s="23" t="str">
        <f t="shared" si="0"/>
        <v>CH_GG_6</v>
      </c>
      <c r="I15" s="65"/>
      <c r="J15" s="84"/>
    </row>
    <row r="16" spans="1:10" s="66" customFormat="1" ht="144.75" customHeight="1" x14ac:dyDescent="0.25">
      <c r="A16" s="84"/>
      <c r="B16" s="23">
        <v>7</v>
      </c>
      <c r="C16" s="23">
        <v>20</v>
      </c>
      <c r="D16" s="23">
        <v>691219</v>
      </c>
      <c r="E16" s="23">
        <v>8314818</v>
      </c>
      <c r="F16" s="23" t="s">
        <v>11</v>
      </c>
      <c r="G16" s="23"/>
      <c r="H16" s="23" t="str">
        <f t="shared" si="0"/>
        <v>CH_GG_7</v>
      </c>
      <c r="I16" s="65"/>
      <c r="J16" s="84"/>
    </row>
    <row r="17" spans="1:10" s="66" customFormat="1" ht="144.75" customHeight="1" x14ac:dyDescent="0.25">
      <c r="A17" s="84"/>
      <c r="B17" s="23">
        <v>8</v>
      </c>
      <c r="C17" s="23">
        <v>20</v>
      </c>
      <c r="D17" s="23">
        <v>691214</v>
      </c>
      <c r="E17" s="23">
        <v>8314815</v>
      </c>
      <c r="F17" s="23" t="s">
        <v>11</v>
      </c>
      <c r="G17" s="23"/>
      <c r="H17" s="23" t="str">
        <f t="shared" si="0"/>
        <v>CH_GG_8</v>
      </c>
      <c r="I17" s="65"/>
      <c r="J17" s="84"/>
    </row>
    <row r="18" spans="1:10" s="66" customFormat="1" ht="144.75" customHeight="1" x14ac:dyDescent="0.25">
      <c r="A18" s="84"/>
      <c r="B18" s="23">
        <v>9</v>
      </c>
      <c r="C18" s="23">
        <v>18</v>
      </c>
      <c r="D18" s="23">
        <v>691210</v>
      </c>
      <c r="E18" s="23">
        <f>+E17</f>
        <v>8314815</v>
      </c>
      <c r="F18" s="23" t="s">
        <v>11</v>
      </c>
      <c r="G18" s="23"/>
      <c r="H18" s="23" t="str">
        <f t="shared" si="0"/>
        <v>CH_GG_9</v>
      </c>
      <c r="I18" s="65"/>
      <c r="J18" s="84"/>
    </row>
    <row r="19" spans="1:10" s="66" customFormat="1" ht="144.75" customHeight="1" x14ac:dyDescent="0.25">
      <c r="A19" s="84"/>
      <c r="B19" s="23">
        <v>10</v>
      </c>
      <c r="C19" s="23">
        <v>19</v>
      </c>
      <c r="D19" s="23">
        <v>691210</v>
      </c>
      <c r="E19" s="23">
        <v>8314813</v>
      </c>
      <c r="F19" s="23" t="s">
        <v>11</v>
      </c>
      <c r="G19" s="23"/>
      <c r="H19" s="23" t="str">
        <f t="shared" si="0"/>
        <v>CH_GG_10</v>
      </c>
      <c r="I19" s="23"/>
      <c r="J19" s="84"/>
    </row>
    <row r="20" spans="1:10" s="66" customFormat="1" ht="144.75" customHeight="1" x14ac:dyDescent="0.25">
      <c r="A20" s="84"/>
      <c r="B20" s="23">
        <v>11</v>
      </c>
      <c r="C20" s="23">
        <v>12</v>
      </c>
      <c r="D20" s="23">
        <v>691197</v>
      </c>
      <c r="E20" s="23">
        <v>8314810</v>
      </c>
      <c r="F20" s="23" t="s">
        <v>11</v>
      </c>
      <c r="G20" s="23"/>
      <c r="H20" s="23" t="str">
        <f t="shared" si="0"/>
        <v>CH_GG_11</v>
      </c>
      <c r="I20" s="23"/>
      <c r="J20" s="84"/>
    </row>
    <row r="21" spans="1:10" s="66" customFormat="1" ht="144.75" customHeight="1" x14ac:dyDescent="0.25">
      <c r="A21" s="84"/>
      <c r="B21" s="23">
        <v>12</v>
      </c>
      <c r="C21" s="23">
        <v>12</v>
      </c>
      <c r="D21" s="23">
        <v>691193</v>
      </c>
      <c r="E21" s="23">
        <v>8314810</v>
      </c>
      <c r="F21" s="23"/>
      <c r="G21" s="23"/>
      <c r="H21" s="23" t="str">
        <f t="shared" si="0"/>
        <v>CH_GG_12</v>
      </c>
      <c r="I21" s="23"/>
      <c r="J21" s="84"/>
    </row>
    <row r="22" spans="1:10" s="66" customFormat="1" ht="144.75" customHeight="1" x14ac:dyDescent="0.25">
      <c r="A22" s="84"/>
      <c r="B22" s="23">
        <v>13</v>
      </c>
      <c r="C22" s="23">
        <v>16</v>
      </c>
      <c r="D22" s="23">
        <v>691181</v>
      </c>
      <c r="E22" s="23">
        <v>8314809</v>
      </c>
      <c r="F22" s="23"/>
      <c r="G22" s="23"/>
      <c r="H22" s="23" t="str">
        <f t="shared" si="0"/>
        <v>CH_GG_13</v>
      </c>
      <c r="I22" s="23"/>
      <c r="J22" s="84"/>
    </row>
    <row r="23" spans="1:10" s="66" customFormat="1" ht="144.75" customHeight="1" x14ac:dyDescent="0.25">
      <c r="A23" s="84"/>
      <c r="B23" s="23">
        <v>14</v>
      </c>
      <c r="C23" s="23">
        <v>18</v>
      </c>
      <c r="D23" s="23">
        <v>691177</v>
      </c>
      <c r="E23" s="23">
        <v>8314807</v>
      </c>
      <c r="F23" s="23"/>
      <c r="G23" s="23"/>
      <c r="H23" s="23" t="str">
        <f t="shared" si="0"/>
        <v>CH_GG_14</v>
      </c>
      <c r="I23" s="23"/>
      <c r="J23" s="84"/>
    </row>
    <row r="24" spans="1:10" s="66" customFormat="1" ht="144.75" customHeight="1" x14ac:dyDescent="0.25">
      <c r="A24" s="84"/>
      <c r="B24" s="23">
        <v>15</v>
      </c>
      <c r="C24" s="23">
        <v>18</v>
      </c>
      <c r="D24" s="23">
        <v>691175</v>
      </c>
      <c r="E24" s="23">
        <v>8314808</v>
      </c>
      <c r="F24" s="23"/>
      <c r="G24" s="23"/>
      <c r="H24" s="23" t="str">
        <f t="shared" si="0"/>
        <v>CH_GG_15</v>
      </c>
      <c r="I24" s="23"/>
      <c r="J24" s="84"/>
    </row>
    <row r="25" spans="1:10" s="66" customFormat="1" ht="144.75" customHeight="1" x14ac:dyDescent="0.25">
      <c r="A25" s="84"/>
      <c r="B25" s="23">
        <v>16</v>
      </c>
      <c r="C25" s="23">
        <v>14</v>
      </c>
      <c r="D25" s="23">
        <v>691169</v>
      </c>
      <c r="E25" s="23">
        <v>8314805</v>
      </c>
      <c r="F25" s="23"/>
      <c r="G25" s="23"/>
      <c r="H25" s="23" t="str">
        <f t="shared" si="0"/>
        <v>CH_GG_16</v>
      </c>
      <c r="I25" s="23"/>
      <c r="J25" s="84"/>
    </row>
    <row r="26" spans="1:10" s="66" customFormat="1" ht="144.75" customHeight="1" x14ac:dyDescent="0.25">
      <c r="A26" s="84"/>
      <c r="B26" s="23">
        <v>17</v>
      </c>
      <c r="C26" s="23">
        <v>17</v>
      </c>
      <c r="D26" s="23">
        <v>691159</v>
      </c>
      <c r="E26" s="23">
        <v>8314802</v>
      </c>
      <c r="F26" s="23"/>
      <c r="G26" s="23"/>
      <c r="H26" s="23" t="str">
        <f t="shared" si="0"/>
        <v>CH_GG_17</v>
      </c>
      <c r="I26" s="23"/>
      <c r="J26" s="84"/>
    </row>
    <row r="27" spans="1:10" s="66" customFormat="1" ht="144.75" customHeight="1" x14ac:dyDescent="0.25">
      <c r="A27" s="84"/>
      <c r="B27" s="23">
        <v>18</v>
      </c>
      <c r="C27" s="23">
        <v>17</v>
      </c>
      <c r="D27" s="23">
        <v>691154</v>
      </c>
      <c r="E27" s="23">
        <v>8314801</v>
      </c>
      <c r="F27" s="23"/>
      <c r="G27" s="23"/>
      <c r="H27" s="23" t="str">
        <f t="shared" si="0"/>
        <v>CH_GG_18</v>
      </c>
      <c r="I27" s="23"/>
      <c r="J27" s="84"/>
    </row>
    <row r="28" spans="1:10" s="66" customFormat="1" ht="144.75" customHeight="1" x14ac:dyDescent="0.25">
      <c r="A28" s="84"/>
      <c r="B28" s="23">
        <v>19</v>
      </c>
      <c r="C28" s="23">
        <v>16</v>
      </c>
      <c r="D28" s="23">
        <v>691153</v>
      </c>
      <c r="E28" s="23">
        <f>+E27</f>
        <v>8314801</v>
      </c>
      <c r="F28" s="23"/>
      <c r="G28" s="23"/>
      <c r="H28" s="23" t="str">
        <f t="shared" si="0"/>
        <v>CH_GG_19</v>
      </c>
      <c r="I28" s="23"/>
      <c r="J28" s="84"/>
    </row>
    <row r="29" spans="1:10" s="66" customFormat="1" ht="144.75" customHeight="1" x14ac:dyDescent="0.25">
      <c r="A29" s="84"/>
      <c r="B29" s="23">
        <v>20</v>
      </c>
      <c r="C29" s="23">
        <v>18</v>
      </c>
      <c r="D29" s="23">
        <v>691147</v>
      </c>
      <c r="E29" s="23">
        <v>8314802</v>
      </c>
      <c r="F29" s="23"/>
      <c r="G29" s="23"/>
      <c r="H29" s="23" t="str">
        <f t="shared" si="0"/>
        <v>CH_GG_20</v>
      </c>
      <c r="I29" s="23"/>
      <c r="J29" s="84"/>
    </row>
    <row r="30" spans="1:10" s="66" customFormat="1" ht="144.75" customHeight="1" x14ac:dyDescent="0.25">
      <c r="A30" s="84"/>
      <c r="B30" s="23">
        <v>21</v>
      </c>
      <c r="C30" s="23">
        <v>19</v>
      </c>
      <c r="D30" s="23">
        <v>691142</v>
      </c>
      <c r="E30" s="23">
        <v>8314801</v>
      </c>
      <c r="F30" s="23"/>
      <c r="G30" s="23"/>
      <c r="H30" s="23" t="str">
        <f t="shared" si="0"/>
        <v>CH_GG_21</v>
      </c>
      <c r="I30" s="23"/>
      <c r="J30" s="84"/>
    </row>
    <row r="31" spans="1:10" s="66" customFormat="1" ht="144.75" customHeight="1" x14ac:dyDescent="0.25">
      <c r="A31" s="84"/>
      <c r="B31" s="23">
        <v>22</v>
      </c>
      <c r="C31" s="23">
        <v>19</v>
      </c>
      <c r="D31" s="23">
        <v>691138</v>
      </c>
      <c r="E31" s="23">
        <v>8314798</v>
      </c>
      <c r="F31" s="23"/>
      <c r="G31" s="23"/>
      <c r="H31" s="23" t="str">
        <f t="shared" si="0"/>
        <v>CH_GG_22</v>
      </c>
      <c r="I31" s="23"/>
      <c r="J31" s="84"/>
    </row>
    <row r="32" spans="1:10" s="66" customFormat="1" ht="144.75" customHeight="1" x14ac:dyDescent="0.25">
      <c r="A32" s="84"/>
      <c r="B32" s="23">
        <v>23</v>
      </c>
      <c r="C32" s="23">
        <v>20</v>
      </c>
      <c r="D32" s="23">
        <v>691134</v>
      </c>
      <c r="E32" s="23">
        <v>8314798</v>
      </c>
      <c r="F32" s="23"/>
      <c r="G32" s="23"/>
      <c r="H32" s="23" t="str">
        <f t="shared" si="0"/>
        <v>CH_GG_23</v>
      </c>
      <c r="I32" s="23"/>
      <c r="J32" s="84"/>
    </row>
    <row r="33" spans="1:10" s="66" customFormat="1" ht="144.75" customHeight="1" x14ac:dyDescent="0.25">
      <c r="A33" s="84"/>
      <c r="B33" s="23">
        <v>24</v>
      </c>
      <c r="C33" s="23">
        <v>19</v>
      </c>
      <c r="D33" s="23">
        <v>691130</v>
      </c>
      <c r="E33" s="23">
        <v>8314796</v>
      </c>
      <c r="F33" s="23"/>
      <c r="G33" s="23"/>
      <c r="H33" s="23" t="str">
        <f t="shared" si="0"/>
        <v>CH_GG_24</v>
      </c>
      <c r="I33" s="23"/>
      <c r="J33" s="84"/>
    </row>
    <row r="34" spans="1:10" s="66" customFormat="1" ht="144.75" customHeight="1" x14ac:dyDescent="0.25">
      <c r="A34" s="84"/>
      <c r="B34" s="23">
        <v>25</v>
      </c>
      <c r="C34" s="23">
        <v>17</v>
      </c>
      <c r="D34" s="23">
        <v>691121</v>
      </c>
      <c r="E34" s="23">
        <v>8314795</v>
      </c>
      <c r="F34" s="23"/>
      <c r="G34" s="23"/>
      <c r="H34" s="23" t="str">
        <f t="shared" si="0"/>
        <v>CH_GG_25</v>
      </c>
      <c r="I34" s="23"/>
      <c r="J34" s="84"/>
    </row>
    <row r="35" spans="1:10" s="66" customFormat="1" ht="144.75" customHeight="1" x14ac:dyDescent="0.25">
      <c r="A35" s="84"/>
      <c r="B35" s="23">
        <v>26</v>
      </c>
      <c r="C35" s="23">
        <v>10</v>
      </c>
      <c r="D35" s="23">
        <v>691117</v>
      </c>
      <c r="E35" s="23">
        <v>8314795</v>
      </c>
      <c r="F35" s="23"/>
      <c r="G35" s="23"/>
      <c r="H35" s="23" t="str">
        <f t="shared" si="0"/>
        <v>CH_GG_26</v>
      </c>
      <c r="I35" s="23"/>
      <c r="J35" s="84"/>
    </row>
    <row r="36" spans="1:10" s="66" customFormat="1" ht="144.75" customHeight="1" x14ac:dyDescent="0.25">
      <c r="A36" s="84"/>
      <c r="B36" s="23">
        <v>27</v>
      </c>
      <c r="C36" s="23">
        <v>13</v>
      </c>
      <c r="D36" s="23">
        <v>691130</v>
      </c>
      <c r="E36" s="23">
        <v>8314792</v>
      </c>
      <c r="F36" s="23"/>
      <c r="G36" s="23"/>
      <c r="H36" s="23" t="str">
        <f t="shared" si="0"/>
        <v>CH_GG_27</v>
      </c>
      <c r="I36" s="23"/>
      <c r="J36" s="84"/>
    </row>
    <row r="37" spans="1:10" s="66" customFormat="1" ht="144.75" customHeight="1" x14ac:dyDescent="0.25">
      <c r="A37" s="84"/>
      <c r="B37" s="23">
        <v>28</v>
      </c>
      <c r="C37" s="23">
        <v>17</v>
      </c>
      <c r="D37" s="23">
        <v>691135</v>
      </c>
      <c r="E37" s="23">
        <v>8314794</v>
      </c>
      <c r="F37" s="23"/>
      <c r="G37" s="23"/>
      <c r="H37" s="23" t="str">
        <f t="shared" si="0"/>
        <v>CH_GG_28</v>
      </c>
      <c r="I37" s="23"/>
      <c r="J37" s="84"/>
    </row>
    <row r="38" spans="1:10" s="66" customFormat="1" ht="144.75" customHeight="1" x14ac:dyDescent="0.25">
      <c r="A38" s="84"/>
      <c r="B38" s="23">
        <v>29</v>
      </c>
      <c r="C38" s="23">
        <v>17</v>
      </c>
      <c r="D38" s="23">
        <v>691114</v>
      </c>
      <c r="E38" s="23">
        <v>8314797</v>
      </c>
      <c r="F38" s="23"/>
      <c r="G38" s="23"/>
      <c r="H38" s="23" t="str">
        <f t="shared" si="0"/>
        <v>CH_GG_29</v>
      </c>
      <c r="I38" s="23"/>
      <c r="J38" s="84"/>
    </row>
    <row r="39" spans="1:10" s="66" customFormat="1" ht="144.75" customHeight="1" x14ac:dyDescent="0.25">
      <c r="A39" s="84"/>
      <c r="B39" s="23">
        <v>30</v>
      </c>
      <c r="C39" s="23">
        <v>10</v>
      </c>
      <c r="D39" s="23">
        <v>691149</v>
      </c>
      <c r="E39" s="23">
        <v>8314798</v>
      </c>
      <c r="F39" s="23"/>
      <c r="G39" s="23"/>
      <c r="H39" s="23" t="str">
        <f t="shared" si="0"/>
        <v>CH_GG_30</v>
      </c>
      <c r="I39" s="23"/>
      <c r="J39" s="84"/>
    </row>
    <row r="40" spans="1:10" s="66" customFormat="1" ht="144.75" customHeight="1" x14ac:dyDescent="0.25">
      <c r="A40" s="84"/>
      <c r="B40" s="23">
        <v>31</v>
      </c>
      <c r="C40" s="23">
        <v>14</v>
      </c>
      <c r="D40" s="23">
        <v>691152</v>
      </c>
      <c r="E40" s="23">
        <v>8314798</v>
      </c>
      <c r="F40" s="23"/>
      <c r="G40" s="23"/>
      <c r="H40" s="23" t="str">
        <f t="shared" si="0"/>
        <v>CH_GG_31</v>
      </c>
      <c r="I40" s="23"/>
      <c r="J40" s="84"/>
    </row>
    <row r="41" spans="1:10" s="66" customFormat="1" ht="144.75" customHeight="1" x14ac:dyDescent="0.25">
      <c r="A41" s="84"/>
      <c r="B41" s="23">
        <v>32</v>
      </c>
      <c r="C41" s="23">
        <v>14</v>
      </c>
      <c r="D41" s="23">
        <v>961156</v>
      </c>
      <c r="E41" s="23">
        <v>8314799</v>
      </c>
      <c r="F41" s="23"/>
      <c r="G41" s="23"/>
      <c r="H41" s="23" t="str">
        <f t="shared" si="0"/>
        <v>CH_GG_32</v>
      </c>
      <c r="I41" s="23"/>
      <c r="J41" s="84"/>
    </row>
    <row r="42" spans="1:10" s="66" customFormat="1" ht="144.75" customHeight="1" x14ac:dyDescent="0.25">
      <c r="A42" s="84"/>
      <c r="B42" s="23">
        <v>33</v>
      </c>
      <c r="C42" s="23">
        <v>17</v>
      </c>
      <c r="D42" s="23">
        <v>961161</v>
      </c>
      <c r="E42" s="23">
        <v>8314801</v>
      </c>
      <c r="F42" s="23"/>
      <c r="G42" s="23"/>
      <c r="H42" s="23" t="str">
        <f t="shared" si="0"/>
        <v>CH_GG_33</v>
      </c>
      <c r="I42" s="23"/>
      <c r="J42" s="84"/>
    </row>
    <row r="43" spans="1:10" s="66" customFormat="1" ht="144.75" customHeight="1" x14ac:dyDescent="0.25">
      <c r="A43" s="84"/>
      <c r="B43" s="23">
        <v>34</v>
      </c>
      <c r="C43" s="23">
        <v>13</v>
      </c>
      <c r="D43" s="23">
        <v>961165</v>
      </c>
      <c r="E43" s="23">
        <v>8314802</v>
      </c>
      <c r="F43" s="23"/>
      <c r="G43" s="23"/>
      <c r="H43" s="23" t="str">
        <f t="shared" si="0"/>
        <v>CH_GG_34</v>
      </c>
      <c r="I43" s="23"/>
      <c r="J43" s="84"/>
    </row>
    <row r="44" spans="1:10" s="66" customFormat="1" ht="144.75" customHeight="1" x14ac:dyDescent="0.25">
      <c r="A44" s="84"/>
      <c r="B44" s="23">
        <v>35</v>
      </c>
      <c r="C44" s="23">
        <v>20</v>
      </c>
      <c r="D44" s="23">
        <v>961169</v>
      </c>
      <c r="E44" s="23">
        <v>8314803</v>
      </c>
      <c r="F44" s="23"/>
      <c r="G44" s="23"/>
      <c r="H44" s="23" t="str">
        <f t="shared" si="0"/>
        <v>CH_GG_35</v>
      </c>
      <c r="I44" s="23"/>
      <c r="J44" s="84"/>
    </row>
    <row r="45" spans="1:10" s="66" customFormat="1" ht="144.75" customHeight="1" x14ac:dyDescent="0.25">
      <c r="A45" s="84"/>
      <c r="B45" s="23">
        <v>36</v>
      </c>
      <c r="C45" s="23">
        <v>12</v>
      </c>
      <c r="D45" s="23">
        <v>961175</v>
      </c>
      <c r="E45" s="23">
        <v>8314805</v>
      </c>
      <c r="F45" s="23"/>
      <c r="G45" s="23"/>
      <c r="H45" s="23" t="str">
        <f t="shared" si="0"/>
        <v>CH_GG_36</v>
      </c>
      <c r="I45" s="23"/>
      <c r="J45" s="84"/>
    </row>
    <row r="46" spans="1:10" s="66" customFormat="1" ht="144.75" customHeight="1" x14ac:dyDescent="0.25">
      <c r="A46" s="84"/>
      <c r="B46" s="23">
        <v>37</v>
      </c>
      <c r="C46" s="23">
        <v>16</v>
      </c>
      <c r="D46" s="23">
        <v>961178</v>
      </c>
      <c r="E46" s="23">
        <v>8314806</v>
      </c>
      <c r="F46" s="23"/>
      <c r="G46" s="23"/>
      <c r="H46" s="23" t="str">
        <f t="shared" si="0"/>
        <v>CH_GG_37</v>
      </c>
      <c r="I46" s="23"/>
      <c r="J46" s="84"/>
    </row>
    <row r="47" spans="1:10" s="66" customFormat="1" ht="144.75" customHeight="1" x14ac:dyDescent="0.25">
      <c r="A47" s="84"/>
      <c r="B47" s="23">
        <v>38</v>
      </c>
      <c r="C47" s="23">
        <v>12</v>
      </c>
      <c r="D47" s="23">
        <v>961183</v>
      </c>
      <c r="E47" s="23">
        <v>8314805</v>
      </c>
      <c r="F47" s="23"/>
      <c r="G47" s="23"/>
      <c r="H47" s="23" t="str">
        <f t="shared" si="0"/>
        <v>CH_GG_38</v>
      </c>
      <c r="I47" s="23"/>
      <c r="J47" s="84"/>
    </row>
    <row r="48" spans="1:10" s="66" customFormat="1" ht="144.75" customHeight="1" x14ac:dyDescent="0.25">
      <c r="A48" s="84"/>
      <c r="B48" s="23">
        <v>39</v>
      </c>
      <c r="C48" s="23">
        <v>12</v>
      </c>
      <c r="D48" s="23">
        <v>691202</v>
      </c>
      <c r="E48" s="23">
        <v>8314811</v>
      </c>
      <c r="F48" s="23"/>
      <c r="G48" s="23"/>
      <c r="H48" s="23" t="str">
        <f t="shared" si="0"/>
        <v>CH_GG_39</v>
      </c>
      <c r="I48" s="23"/>
      <c r="J48" s="84"/>
    </row>
    <row r="49" spans="1:10" s="66" customFormat="1" ht="144.75" customHeight="1" x14ac:dyDescent="0.25">
      <c r="A49" s="84"/>
      <c r="B49" s="23">
        <v>40</v>
      </c>
      <c r="C49" s="23">
        <v>10</v>
      </c>
      <c r="D49" s="23">
        <v>691208</v>
      </c>
      <c r="E49" s="23">
        <v>8314815</v>
      </c>
      <c r="F49" s="23"/>
      <c r="G49" s="23"/>
      <c r="H49" s="23" t="str">
        <f t="shared" si="0"/>
        <v>CH_GG_40</v>
      </c>
      <c r="I49" s="23"/>
      <c r="J49" s="84"/>
    </row>
    <row r="50" spans="1:10" s="66" customFormat="1" ht="144.75" customHeight="1" x14ac:dyDescent="0.25">
      <c r="A50" s="84"/>
      <c r="B50" s="23">
        <v>41</v>
      </c>
      <c r="C50" s="23">
        <v>16</v>
      </c>
      <c r="D50" s="23">
        <v>715293</v>
      </c>
      <c r="E50" s="23">
        <v>8311326</v>
      </c>
      <c r="F50" s="23"/>
      <c r="G50" s="23"/>
      <c r="H50" s="23" t="str">
        <f t="shared" si="0"/>
        <v>CH_GG_41</v>
      </c>
      <c r="I50" s="23"/>
      <c r="J50" s="84"/>
    </row>
    <row r="51" spans="1:10" s="66" customFormat="1" ht="144.75" customHeight="1" x14ac:dyDescent="0.25">
      <c r="A51" s="84"/>
      <c r="B51" s="23">
        <v>42</v>
      </c>
      <c r="C51" s="23">
        <v>19</v>
      </c>
      <c r="D51" s="23">
        <v>715291</v>
      </c>
      <c r="E51" s="23">
        <v>8311324</v>
      </c>
      <c r="F51" s="23"/>
      <c r="G51" s="23"/>
      <c r="H51" s="23" t="str">
        <f t="shared" si="0"/>
        <v>CH_GG_42</v>
      </c>
      <c r="I51" s="23"/>
      <c r="J51" s="84"/>
    </row>
    <row r="52" spans="1:10" s="66" customFormat="1" ht="144.75" customHeight="1" x14ac:dyDescent="0.25">
      <c r="A52" s="84"/>
      <c r="B52" s="23">
        <v>43</v>
      </c>
      <c r="C52" s="23">
        <v>15</v>
      </c>
      <c r="D52" s="23">
        <v>715287</v>
      </c>
      <c r="E52" s="23">
        <v>8311320</v>
      </c>
      <c r="F52" s="23"/>
      <c r="G52" s="23"/>
      <c r="H52" s="23" t="str">
        <f t="shared" si="0"/>
        <v>CH_GG_43</v>
      </c>
      <c r="I52" s="23"/>
      <c r="J52" s="84"/>
    </row>
    <row r="53" spans="1:10" s="66" customFormat="1" ht="144.75" customHeight="1" x14ac:dyDescent="0.25">
      <c r="A53" s="84"/>
      <c r="B53" s="23">
        <v>44</v>
      </c>
      <c r="C53" s="23">
        <v>20</v>
      </c>
      <c r="D53" s="23">
        <v>715281</v>
      </c>
      <c r="E53" s="23">
        <v>8311320</v>
      </c>
      <c r="F53" s="23"/>
      <c r="G53" s="23"/>
      <c r="H53" s="23" t="str">
        <f t="shared" si="0"/>
        <v>CH_GG_44</v>
      </c>
      <c r="I53" s="23"/>
      <c r="J53" s="84"/>
    </row>
    <row r="54" spans="1:10" s="66" customFormat="1" ht="144.75" customHeight="1" x14ac:dyDescent="0.25">
      <c r="A54" s="84"/>
      <c r="B54" s="23">
        <v>45</v>
      </c>
      <c r="C54" s="23">
        <v>23</v>
      </c>
      <c r="D54" s="23">
        <v>715270</v>
      </c>
      <c r="E54" s="23">
        <v>8311340</v>
      </c>
      <c r="F54" s="23"/>
      <c r="G54" s="23"/>
      <c r="H54" s="23" t="str">
        <f t="shared" si="0"/>
        <v>CH_GG_45</v>
      </c>
      <c r="I54" s="23"/>
      <c r="J54" s="84"/>
    </row>
    <row r="55" spans="1:10" s="66" customFormat="1" ht="144.75" customHeight="1" x14ac:dyDescent="0.25">
      <c r="A55" s="84"/>
      <c r="B55" s="23">
        <v>46</v>
      </c>
      <c r="C55" s="23">
        <v>17</v>
      </c>
      <c r="D55" s="23">
        <v>715275</v>
      </c>
      <c r="E55" s="23">
        <v>8311340</v>
      </c>
      <c r="F55" s="23"/>
      <c r="G55" s="23"/>
      <c r="H55" s="23" t="str">
        <f t="shared" si="0"/>
        <v>CH_GG_46</v>
      </c>
      <c r="I55" s="23"/>
      <c r="J55" s="84"/>
    </row>
    <row r="56" spans="1:10" s="66" customFormat="1" ht="144.75" customHeight="1" x14ac:dyDescent="0.25">
      <c r="A56" s="84"/>
      <c r="B56" s="23">
        <v>47</v>
      </c>
      <c r="C56" s="23">
        <v>23</v>
      </c>
      <c r="D56" s="23">
        <v>715279</v>
      </c>
      <c r="E56" s="23">
        <v>8311341</v>
      </c>
      <c r="F56" s="23"/>
      <c r="G56" s="23"/>
      <c r="H56" s="23" t="str">
        <f t="shared" si="0"/>
        <v>CH_GG_47</v>
      </c>
      <c r="I56" s="23"/>
      <c r="J56" s="84"/>
    </row>
    <row r="57" spans="1:10" ht="15.75" x14ac:dyDescent="0.25">
      <c r="A57" s="9"/>
      <c r="B57" s="10" t="s">
        <v>11</v>
      </c>
      <c r="C57" s="11"/>
      <c r="D57" s="11"/>
      <c r="E57" s="11"/>
      <c r="F57" s="11"/>
      <c r="G57" s="11"/>
      <c r="H57" s="9"/>
      <c r="I57" s="9"/>
      <c r="J57" s="9"/>
    </row>
    <row r="58" spans="1:10" ht="15.75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</row>
    <row r="59" spans="1:10" ht="15.75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</row>
    <row r="60" spans="1:10" ht="15.75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</row>
    <row r="61" spans="1:10" ht="15.75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</row>
  </sheetData>
  <mergeCells count="3">
    <mergeCell ref="E4:J4"/>
    <mergeCell ref="F5:J5"/>
    <mergeCell ref="E6:J6"/>
  </mergeCells>
  <phoneticPr fontId="8" type="noConversion"/>
  <hyperlinks>
    <hyperlink ref="F10" r:id="rId1" xr:uid="{E1770382-576E-4096-A827-26996F765A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24859-520D-484A-9FD4-C877DCE7D2DE}">
  <dimension ref="B3:J25"/>
  <sheetViews>
    <sheetView zoomScale="71" zoomScaleNormal="71" workbookViewId="0">
      <selection activeCell="B31" sqref="B31"/>
    </sheetView>
  </sheetViews>
  <sheetFormatPr baseColWidth="10" defaultRowHeight="15" x14ac:dyDescent="0.25"/>
  <cols>
    <col min="1" max="1" width="6.42578125" customWidth="1"/>
    <col min="2" max="2" width="13" customWidth="1"/>
    <col min="3" max="4" width="16.28515625" customWidth="1"/>
    <col min="5" max="5" width="23.7109375" customWidth="1"/>
    <col min="6" max="6" width="16.42578125" customWidth="1"/>
    <col min="7" max="7" width="48.5703125" customWidth="1"/>
  </cols>
  <sheetData>
    <row r="3" spans="2:10" ht="15.75" x14ac:dyDescent="0.25">
      <c r="B3" s="9"/>
      <c r="C3" s="9"/>
      <c r="D3" s="9"/>
      <c r="E3" s="9"/>
      <c r="F3" s="9"/>
      <c r="G3" s="9"/>
      <c r="H3" s="9"/>
      <c r="I3" s="9"/>
      <c r="J3" s="9"/>
    </row>
    <row r="4" spans="2:10" ht="15.75" x14ac:dyDescent="0.25">
      <c r="B4" s="13" t="s">
        <v>2</v>
      </c>
      <c r="C4" s="13"/>
      <c r="D4" s="13" t="s">
        <v>9</v>
      </c>
      <c r="E4" s="85"/>
      <c r="F4" s="85"/>
      <c r="G4" s="85"/>
      <c r="H4" s="85"/>
      <c r="I4" s="85"/>
      <c r="J4" s="85"/>
    </row>
    <row r="5" spans="2:10" ht="15.75" x14ac:dyDescent="0.25">
      <c r="B5" s="26" t="s">
        <v>3</v>
      </c>
      <c r="C5" s="27"/>
      <c r="D5" s="27" t="s">
        <v>10</v>
      </c>
      <c r="E5" s="20"/>
      <c r="F5" s="85"/>
      <c r="G5" s="85"/>
      <c r="H5" s="85"/>
      <c r="I5" s="85"/>
      <c r="J5" s="85"/>
    </row>
    <row r="6" spans="2:10" ht="16.5" thickBot="1" x14ac:dyDescent="0.3">
      <c r="B6" s="13" t="s">
        <v>4</v>
      </c>
      <c r="C6" s="13"/>
      <c r="D6" s="36">
        <f>+B16</f>
        <v>7</v>
      </c>
      <c r="E6" s="86"/>
      <c r="F6" s="85"/>
      <c r="G6" s="85"/>
      <c r="H6" s="85"/>
      <c r="I6" s="85"/>
      <c r="J6" s="85"/>
    </row>
    <row r="7" spans="2:10" ht="16.5" thickBot="1" x14ac:dyDescent="0.3">
      <c r="B7" s="9"/>
      <c r="C7" s="9"/>
      <c r="D7" s="37" t="s">
        <v>26</v>
      </c>
      <c r="E7" s="37">
        <v>8314813</v>
      </c>
      <c r="F7" s="9"/>
      <c r="G7" s="9"/>
      <c r="H7" s="9"/>
      <c r="I7" s="9"/>
      <c r="J7" s="9"/>
    </row>
    <row r="8" spans="2:10" ht="15.75" x14ac:dyDescent="0.25">
      <c r="B8" s="9"/>
      <c r="C8" s="9"/>
      <c r="D8" s="9"/>
      <c r="E8" s="9"/>
      <c r="F8" s="9"/>
      <c r="G8" s="9"/>
      <c r="H8" s="9"/>
      <c r="I8" s="9"/>
      <c r="J8" s="9"/>
    </row>
    <row r="9" spans="2:10" ht="31.5" x14ac:dyDescent="0.25">
      <c r="B9" s="38" t="s">
        <v>0</v>
      </c>
      <c r="C9" s="39" t="s">
        <v>6</v>
      </c>
      <c r="D9" s="39" t="s">
        <v>7</v>
      </c>
      <c r="E9" s="38" t="s">
        <v>8</v>
      </c>
      <c r="F9" s="38" t="s">
        <v>1</v>
      </c>
      <c r="G9" s="38" t="s">
        <v>5</v>
      </c>
      <c r="H9" s="22"/>
      <c r="I9" s="9"/>
      <c r="J9" s="9"/>
    </row>
    <row r="10" spans="2:10" ht="15.75" x14ac:dyDescent="0.25">
      <c r="B10" s="10">
        <v>1</v>
      </c>
      <c r="C10" s="10">
        <v>18</v>
      </c>
      <c r="D10" s="10">
        <v>691213</v>
      </c>
      <c r="E10" s="10">
        <v>8314813</v>
      </c>
      <c r="F10" s="10">
        <v>1</v>
      </c>
      <c r="G10" s="10"/>
      <c r="H10" s="9"/>
      <c r="I10" s="9"/>
      <c r="J10" s="9"/>
    </row>
    <row r="11" spans="2:10" ht="15.75" x14ac:dyDescent="0.25">
      <c r="B11" s="10">
        <v>2</v>
      </c>
      <c r="C11" s="10">
        <v>9</v>
      </c>
      <c r="D11" s="10">
        <v>691216</v>
      </c>
      <c r="E11" s="10">
        <v>8314815</v>
      </c>
      <c r="F11" s="10">
        <v>2</v>
      </c>
      <c r="G11" s="10"/>
      <c r="H11" s="9"/>
      <c r="I11" s="9"/>
      <c r="J11" s="9"/>
    </row>
    <row r="12" spans="2:10" ht="15.75" x14ac:dyDescent="0.25">
      <c r="B12" s="10">
        <v>3</v>
      </c>
      <c r="C12" s="10">
        <v>21</v>
      </c>
      <c r="D12" s="10">
        <v>691221</v>
      </c>
      <c r="E12" s="10">
        <v>8314818</v>
      </c>
      <c r="F12" s="10">
        <v>3</v>
      </c>
      <c r="G12" s="10"/>
      <c r="H12" s="9"/>
      <c r="I12" s="9"/>
      <c r="J12" s="9"/>
    </row>
    <row r="13" spans="2:10" ht="15.75" x14ac:dyDescent="0.25">
      <c r="B13" s="10">
        <v>4</v>
      </c>
      <c r="C13" s="10">
        <v>19</v>
      </c>
      <c r="D13" s="10">
        <v>691227</v>
      </c>
      <c r="E13" s="10">
        <v>8314818</v>
      </c>
      <c r="F13" s="10">
        <v>4</v>
      </c>
      <c r="G13" s="10"/>
      <c r="H13" s="9"/>
      <c r="I13" s="9" t="s">
        <v>11</v>
      </c>
      <c r="J13" s="9"/>
    </row>
    <row r="14" spans="2:10" ht="15.75" x14ac:dyDescent="0.25">
      <c r="B14" s="10">
        <v>5</v>
      </c>
      <c r="C14" s="10">
        <v>10</v>
      </c>
      <c r="D14" s="10">
        <v>691231</v>
      </c>
      <c r="E14" s="10">
        <v>8314819</v>
      </c>
      <c r="F14" s="10">
        <v>5</v>
      </c>
      <c r="G14" s="10"/>
      <c r="H14" s="9"/>
      <c r="I14" s="9"/>
      <c r="J14" s="9"/>
    </row>
    <row r="15" spans="2:10" ht="15.75" x14ac:dyDescent="0.25">
      <c r="B15" s="10">
        <v>6</v>
      </c>
      <c r="C15" s="10">
        <v>13</v>
      </c>
      <c r="D15" s="10">
        <v>691236</v>
      </c>
      <c r="E15" s="10">
        <v>8314819</v>
      </c>
      <c r="F15" s="10">
        <v>6</v>
      </c>
      <c r="G15" s="10"/>
      <c r="H15" s="9"/>
      <c r="I15" s="9"/>
      <c r="J15" s="9"/>
    </row>
    <row r="16" spans="2:10" ht="15.75" x14ac:dyDescent="0.25">
      <c r="B16" s="10">
        <v>7</v>
      </c>
      <c r="C16" s="10">
        <v>12</v>
      </c>
      <c r="D16" s="10">
        <v>691239</v>
      </c>
      <c r="E16" s="10">
        <v>8314821</v>
      </c>
      <c r="F16" s="10">
        <v>7</v>
      </c>
      <c r="G16" s="10"/>
      <c r="H16" s="9"/>
      <c r="I16" s="9"/>
      <c r="J16" s="9"/>
    </row>
    <row r="17" spans="2:10" ht="18.75" x14ac:dyDescent="0.3">
      <c r="B17" s="1"/>
      <c r="C17" s="1"/>
      <c r="D17" s="1"/>
      <c r="E17" s="1"/>
      <c r="F17" s="1"/>
      <c r="G17" s="1"/>
      <c r="H17" s="1"/>
      <c r="I17" s="1"/>
      <c r="J17" s="1"/>
    </row>
    <row r="18" spans="2:10" ht="18.75" x14ac:dyDescent="0.3">
      <c r="B18" s="1"/>
      <c r="C18" s="1"/>
      <c r="D18" s="1"/>
      <c r="E18" s="1"/>
      <c r="F18" s="1"/>
      <c r="G18" s="1"/>
      <c r="H18" s="1"/>
      <c r="I18" s="1"/>
      <c r="J18" s="1"/>
    </row>
    <row r="19" spans="2:10" ht="18.75" x14ac:dyDescent="0.3">
      <c r="B19" s="1"/>
      <c r="C19" s="1"/>
      <c r="D19" s="1"/>
      <c r="E19" s="1"/>
      <c r="F19" s="1"/>
      <c r="G19" s="1"/>
      <c r="H19" s="1"/>
      <c r="I19" s="1"/>
      <c r="J19" s="1"/>
    </row>
    <row r="20" spans="2:10" ht="18.75" x14ac:dyDescent="0.3">
      <c r="B20" s="1"/>
      <c r="C20" s="1"/>
      <c r="D20" s="1"/>
      <c r="E20" s="1"/>
      <c r="F20" s="1"/>
      <c r="G20" s="1"/>
      <c r="H20" s="1"/>
      <c r="I20" s="1"/>
      <c r="J20" s="1"/>
    </row>
    <row r="21" spans="2:10" ht="18.75" x14ac:dyDescent="0.3">
      <c r="B21" s="1"/>
      <c r="C21" s="1"/>
      <c r="D21" s="1"/>
      <c r="E21" s="1"/>
      <c r="F21" s="1"/>
      <c r="G21" s="1"/>
      <c r="H21" s="1"/>
      <c r="I21" s="1"/>
      <c r="J21" s="1"/>
    </row>
    <row r="22" spans="2:10" ht="18.75" x14ac:dyDescent="0.3">
      <c r="B22" s="1"/>
      <c r="C22" s="1"/>
      <c r="D22" s="1"/>
      <c r="E22" s="1"/>
      <c r="F22" s="1"/>
      <c r="G22" s="1"/>
      <c r="H22" s="1"/>
      <c r="I22" s="1"/>
      <c r="J22" s="1"/>
    </row>
    <row r="23" spans="2:10" ht="18.75" x14ac:dyDescent="0.3">
      <c r="B23" s="1"/>
      <c r="C23" s="1"/>
      <c r="D23" s="1"/>
      <c r="E23" s="1"/>
      <c r="F23" s="1"/>
      <c r="G23" s="1"/>
      <c r="H23" s="1"/>
      <c r="I23" s="1"/>
      <c r="J23" s="1"/>
    </row>
    <row r="24" spans="2:10" ht="18.75" x14ac:dyDescent="0.3">
      <c r="B24" s="1"/>
      <c r="C24" s="1"/>
      <c r="D24" s="1"/>
      <c r="E24" s="1"/>
      <c r="F24" s="1"/>
      <c r="G24" s="1"/>
      <c r="H24" s="1"/>
      <c r="I24" s="1"/>
      <c r="J24" s="1"/>
    </row>
    <row r="25" spans="2:10" ht="18.75" x14ac:dyDescent="0.3">
      <c r="B25" s="1"/>
      <c r="C25" s="1"/>
      <c r="D25" s="1"/>
      <c r="E25" s="1"/>
      <c r="F25" s="1"/>
      <c r="G25" s="1"/>
      <c r="H25" s="1"/>
      <c r="I25" s="1"/>
      <c r="J25" s="1"/>
    </row>
  </sheetData>
  <mergeCells count="3">
    <mergeCell ref="E4:J4"/>
    <mergeCell ref="F5:J5"/>
    <mergeCell ref="E6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B9A08-C2AA-4E4A-BE09-B6A63AD11ED7}">
  <dimension ref="B3:J37"/>
  <sheetViews>
    <sheetView zoomScale="66" zoomScaleNormal="66" workbookViewId="0">
      <selection activeCell="K19" sqref="K19"/>
    </sheetView>
  </sheetViews>
  <sheetFormatPr baseColWidth="10" defaultRowHeight="15" x14ac:dyDescent="0.25"/>
  <cols>
    <col min="1" max="1" width="6.42578125" customWidth="1"/>
    <col min="2" max="2" width="13" customWidth="1"/>
    <col min="3" max="3" width="21.42578125" customWidth="1"/>
    <col min="4" max="4" width="16.28515625" customWidth="1"/>
    <col min="5" max="5" width="23.7109375" customWidth="1"/>
    <col min="6" max="6" width="16.42578125" customWidth="1"/>
    <col min="7" max="7" width="48.5703125" customWidth="1"/>
  </cols>
  <sheetData>
    <row r="3" spans="2:10" ht="18.75" x14ac:dyDescent="0.3">
      <c r="B3" s="1"/>
      <c r="C3" s="1"/>
      <c r="D3" s="1"/>
      <c r="E3" s="1"/>
      <c r="F3" s="1"/>
      <c r="G3" s="1"/>
      <c r="H3" s="1"/>
      <c r="I3" s="1"/>
      <c r="J3" s="1"/>
    </row>
    <row r="4" spans="2:10" ht="18.75" x14ac:dyDescent="0.25">
      <c r="B4" s="18" t="s">
        <v>2</v>
      </c>
      <c r="C4" s="18"/>
      <c r="D4" s="18" t="s">
        <v>9</v>
      </c>
      <c r="E4" s="87"/>
      <c r="F4" s="87"/>
      <c r="G4" s="87"/>
      <c r="H4" s="87"/>
      <c r="I4" s="87"/>
      <c r="J4" s="87"/>
    </row>
    <row r="5" spans="2:10" ht="18.75" x14ac:dyDescent="0.25">
      <c r="B5" s="46" t="s">
        <v>3</v>
      </c>
      <c r="C5" s="47"/>
      <c r="D5" s="47" t="s">
        <v>12</v>
      </c>
      <c r="E5" s="48"/>
      <c r="F5" s="87"/>
      <c r="G5" s="87"/>
      <c r="H5" s="87"/>
      <c r="I5" s="87"/>
      <c r="J5" s="87"/>
    </row>
    <row r="6" spans="2:10" ht="19.5" thickBot="1" x14ac:dyDescent="0.3">
      <c r="B6" s="18" t="s">
        <v>4</v>
      </c>
      <c r="C6" s="18"/>
      <c r="D6" s="51">
        <f>+B37</f>
        <v>28</v>
      </c>
      <c r="E6" s="88"/>
      <c r="F6" s="87"/>
      <c r="G6" s="87"/>
      <c r="H6" s="87"/>
      <c r="I6" s="87"/>
      <c r="J6" s="87"/>
    </row>
    <row r="7" spans="2:10" ht="19.5" thickBot="1" x14ac:dyDescent="0.3">
      <c r="B7" s="49"/>
      <c r="C7" s="49"/>
      <c r="D7" s="52" t="s">
        <v>27</v>
      </c>
      <c r="E7" s="52">
        <v>8310</v>
      </c>
      <c r="F7" s="49"/>
      <c r="G7" s="49"/>
      <c r="H7" s="49"/>
      <c r="I7" s="49"/>
      <c r="J7" s="49"/>
    </row>
    <row r="8" spans="2:10" ht="19.5" thickBot="1" x14ac:dyDescent="0.3">
      <c r="B8" s="49"/>
      <c r="C8" s="49"/>
      <c r="D8" s="49"/>
      <c r="E8" s="49"/>
      <c r="F8" s="49"/>
      <c r="G8" s="49"/>
      <c r="H8" s="49"/>
      <c r="I8" s="49"/>
      <c r="J8" s="49"/>
    </row>
    <row r="9" spans="2:10" ht="38.25" thickBot="1" x14ac:dyDescent="0.3">
      <c r="B9" s="40" t="s">
        <v>0</v>
      </c>
      <c r="C9" s="41" t="s">
        <v>6</v>
      </c>
      <c r="D9" s="41" t="s">
        <v>7</v>
      </c>
      <c r="E9" s="42" t="s">
        <v>8</v>
      </c>
      <c r="F9" s="42" t="s">
        <v>1</v>
      </c>
      <c r="G9" s="43" t="s">
        <v>5</v>
      </c>
      <c r="H9" s="2"/>
      <c r="I9" s="49"/>
      <c r="J9" s="49"/>
    </row>
    <row r="10" spans="2:10" ht="18.75" x14ac:dyDescent="0.25">
      <c r="B10" s="50">
        <v>1</v>
      </c>
      <c r="C10" s="50">
        <v>20</v>
      </c>
      <c r="D10" s="50">
        <v>713912</v>
      </c>
      <c r="E10" s="50">
        <v>8310563</v>
      </c>
      <c r="F10" s="50"/>
      <c r="G10" s="67" t="s">
        <v>31</v>
      </c>
      <c r="H10" s="49"/>
      <c r="I10" s="49"/>
      <c r="J10" s="49"/>
    </row>
    <row r="11" spans="2:10" ht="18.75" x14ac:dyDescent="0.25">
      <c r="B11" s="16">
        <v>2</v>
      </c>
      <c r="C11" s="16">
        <v>20</v>
      </c>
      <c r="D11" s="16">
        <v>713915</v>
      </c>
      <c r="E11" s="16">
        <v>8310556</v>
      </c>
      <c r="F11" s="16"/>
      <c r="G11" s="16"/>
      <c r="H11" s="49"/>
      <c r="I11" s="49"/>
      <c r="J11" s="49"/>
    </row>
    <row r="12" spans="2:10" ht="18.75" x14ac:dyDescent="0.25">
      <c r="B12" s="16">
        <v>3</v>
      </c>
      <c r="C12" s="16">
        <v>25</v>
      </c>
      <c r="D12" s="16">
        <v>713915</v>
      </c>
      <c r="E12" s="16">
        <v>8310551</v>
      </c>
      <c r="F12" s="16"/>
      <c r="G12" s="16"/>
      <c r="H12" s="49"/>
      <c r="I12" s="49"/>
      <c r="J12" s="49"/>
    </row>
    <row r="13" spans="2:10" ht="18.75" x14ac:dyDescent="0.25">
      <c r="B13" s="16">
        <v>4</v>
      </c>
      <c r="C13" s="16">
        <v>10</v>
      </c>
      <c r="D13" s="16">
        <v>713913</v>
      </c>
      <c r="E13" s="16">
        <v>8310542</v>
      </c>
      <c r="F13" s="16"/>
      <c r="G13" s="16"/>
      <c r="H13" s="49"/>
      <c r="I13" s="49" t="s">
        <v>11</v>
      </c>
      <c r="J13" s="49"/>
    </row>
    <row r="14" spans="2:10" ht="18.75" x14ac:dyDescent="0.25">
      <c r="B14" s="16">
        <v>5</v>
      </c>
      <c r="C14" s="16">
        <v>20</v>
      </c>
      <c r="D14" s="16">
        <v>713913</v>
      </c>
      <c r="E14" s="16">
        <v>8310541</v>
      </c>
      <c r="F14" s="16"/>
      <c r="G14" s="16"/>
      <c r="H14" s="49"/>
      <c r="I14" s="49"/>
      <c r="J14" s="49"/>
    </row>
    <row r="15" spans="2:10" ht="18.75" x14ac:dyDescent="0.25">
      <c r="B15" s="16">
        <v>6</v>
      </c>
      <c r="C15" s="16">
        <v>20</v>
      </c>
      <c r="D15" s="16">
        <v>713912</v>
      </c>
      <c r="E15" s="16">
        <v>8310539</v>
      </c>
      <c r="F15" s="16"/>
      <c r="G15" s="16"/>
      <c r="H15" s="49"/>
      <c r="I15" s="49"/>
      <c r="J15" s="49"/>
    </row>
    <row r="16" spans="2:10" ht="18.75" x14ac:dyDescent="0.25">
      <c r="B16" s="16">
        <v>7</v>
      </c>
      <c r="C16" s="16">
        <v>20</v>
      </c>
      <c r="D16" s="16">
        <v>713912</v>
      </c>
      <c r="E16" s="16">
        <v>8310522</v>
      </c>
      <c r="F16" s="16"/>
      <c r="G16" s="16"/>
      <c r="H16" s="49"/>
      <c r="I16" s="49"/>
      <c r="J16" s="49"/>
    </row>
    <row r="17" spans="2:10" ht="18.75" x14ac:dyDescent="0.25">
      <c r="B17" s="16">
        <v>8</v>
      </c>
      <c r="C17" s="16">
        <v>15</v>
      </c>
      <c r="D17" s="16">
        <v>713917</v>
      </c>
      <c r="E17" s="16">
        <v>8310528</v>
      </c>
      <c r="F17" s="16"/>
      <c r="G17" s="16"/>
      <c r="H17" s="49"/>
      <c r="I17" s="49"/>
      <c r="J17" s="49"/>
    </row>
    <row r="18" spans="2:10" ht="18.75" x14ac:dyDescent="0.25">
      <c r="B18" s="16">
        <v>9</v>
      </c>
      <c r="C18" s="16">
        <v>15</v>
      </c>
      <c r="D18" s="16">
        <v>713917</v>
      </c>
      <c r="E18" s="16">
        <v>8310538</v>
      </c>
      <c r="F18" s="16"/>
      <c r="G18" s="16"/>
      <c r="H18" s="49"/>
      <c r="I18" s="49"/>
      <c r="J18" s="49"/>
    </row>
    <row r="19" spans="2:10" ht="18.75" x14ac:dyDescent="0.25">
      <c r="B19" s="16">
        <v>10</v>
      </c>
      <c r="C19" s="16">
        <v>20</v>
      </c>
      <c r="D19" s="16">
        <v>713916</v>
      </c>
      <c r="E19" s="16">
        <v>8310543</v>
      </c>
      <c r="F19" s="16"/>
      <c r="G19" s="16"/>
      <c r="H19" s="49"/>
      <c r="I19" s="49"/>
      <c r="J19" s="49"/>
    </row>
    <row r="20" spans="2:10" ht="18.75" x14ac:dyDescent="0.25">
      <c r="B20" s="16">
        <v>11</v>
      </c>
      <c r="C20" s="16">
        <v>20</v>
      </c>
      <c r="D20" s="16">
        <v>713915</v>
      </c>
      <c r="E20" s="16">
        <v>8310548</v>
      </c>
      <c r="F20" s="16"/>
      <c r="G20" s="16"/>
      <c r="H20" s="49"/>
      <c r="I20" s="49"/>
      <c r="J20" s="49"/>
    </row>
    <row r="21" spans="2:10" ht="18.75" x14ac:dyDescent="0.25">
      <c r="B21" s="16">
        <v>12</v>
      </c>
      <c r="C21" s="16">
        <v>30</v>
      </c>
      <c r="D21" s="16">
        <v>713916</v>
      </c>
      <c r="E21" s="16">
        <v>8310553</v>
      </c>
      <c r="F21" s="16"/>
      <c r="G21" s="16"/>
      <c r="H21" s="49"/>
      <c r="I21" s="49"/>
      <c r="J21" s="49"/>
    </row>
    <row r="22" spans="2:10" ht="18.75" x14ac:dyDescent="0.25">
      <c r="B22" s="16">
        <v>13</v>
      </c>
      <c r="C22" s="16">
        <v>30</v>
      </c>
      <c r="D22" s="16">
        <v>713916</v>
      </c>
      <c r="E22" s="16">
        <v>8310557</v>
      </c>
      <c r="F22" s="16"/>
      <c r="G22" s="16"/>
      <c r="H22" s="49"/>
      <c r="I22" s="49"/>
      <c r="J22" s="49"/>
    </row>
    <row r="23" spans="2:10" ht="18.75" x14ac:dyDescent="0.25">
      <c r="B23" s="16">
        <v>14</v>
      </c>
      <c r="C23" s="16">
        <v>20</v>
      </c>
      <c r="D23" s="16">
        <v>713917</v>
      </c>
      <c r="E23" s="16">
        <v>8310565</v>
      </c>
      <c r="F23" s="16"/>
      <c r="G23" s="16"/>
      <c r="H23" s="49"/>
      <c r="I23" s="49"/>
      <c r="J23" s="49"/>
    </row>
    <row r="24" spans="2:10" ht="18.75" x14ac:dyDescent="0.25">
      <c r="B24" s="16">
        <v>15</v>
      </c>
      <c r="C24" s="16">
        <v>12</v>
      </c>
      <c r="D24" s="16">
        <v>713922</v>
      </c>
      <c r="E24" s="16">
        <v>8310564</v>
      </c>
      <c r="F24" s="16"/>
      <c r="G24" s="16"/>
      <c r="H24" s="49"/>
      <c r="I24" s="49"/>
      <c r="J24" s="49"/>
    </row>
    <row r="25" spans="2:10" ht="18.75" x14ac:dyDescent="0.25">
      <c r="B25" s="16">
        <v>16</v>
      </c>
      <c r="C25" s="16">
        <v>15</v>
      </c>
      <c r="D25" s="16">
        <v>713924</v>
      </c>
      <c r="E25" s="16">
        <v>8310555</v>
      </c>
      <c r="F25" s="16"/>
      <c r="G25" s="16"/>
      <c r="H25" s="49"/>
      <c r="I25" s="49"/>
      <c r="J25" s="49"/>
    </row>
    <row r="26" spans="2:10" ht="18.75" x14ac:dyDescent="0.25">
      <c r="B26" s="16">
        <v>17</v>
      </c>
      <c r="C26" s="16">
        <v>22</v>
      </c>
      <c r="D26" s="16">
        <v>713924</v>
      </c>
      <c r="E26" s="16">
        <v>8310550</v>
      </c>
      <c r="F26" s="16"/>
      <c r="G26" s="16"/>
      <c r="H26" s="49"/>
      <c r="I26" s="49"/>
      <c r="J26" s="49"/>
    </row>
    <row r="27" spans="2:10" ht="18.75" x14ac:dyDescent="0.25">
      <c r="B27" s="53">
        <v>18</v>
      </c>
      <c r="C27" s="53">
        <v>25</v>
      </c>
      <c r="D27" s="53">
        <v>713923</v>
      </c>
      <c r="E27" s="53">
        <v>8310548</v>
      </c>
      <c r="F27" s="16"/>
      <c r="G27" s="16"/>
      <c r="H27" s="49"/>
      <c r="I27" s="49"/>
      <c r="J27" s="49"/>
    </row>
    <row r="28" spans="2:10" ht="18.75" x14ac:dyDescent="0.25">
      <c r="B28" s="53">
        <v>19</v>
      </c>
      <c r="C28" s="53">
        <v>25</v>
      </c>
      <c r="D28" s="53">
        <v>713923</v>
      </c>
      <c r="E28" s="53">
        <v>8310542</v>
      </c>
      <c r="F28" s="16"/>
      <c r="G28" s="16"/>
      <c r="H28" s="49"/>
      <c r="I28" s="49"/>
      <c r="J28" s="49"/>
    </row>
    <row r="29" spans="2:10" ht="18.75" x14ac:dyDescent="0.25">
      <c r="B29" s="53">
        <v>20</v>
      </c>
      <c r="C29" s="53">
        <v>22</v>
      </c>
      <c r="D29" s="53">
        <v>713922</v>
      </c>
      <c r="E29" s="53">
        <v>8310536</v>
      </c>
      <c r="F29" s="16"/>
      <c r="G29" s="16"/>
      <c r="H29" s="49"/>
      <c r="I29" s="49"/>
      <c r="J29" s="49"/>
    </row>
    <row r="30" spans="2:10" ht="18.75" x14ac:dyDescent="0.25">
      <c r="B30" s="53">
        <v>21</v>
      </c>
      <c r="C30" s="53">
        <v>20</v>
      </c>
      <c r="D30" s="53">
        <v>713923</v>
      </c>
      <c r="E30" s="53">
        <v>8310532</v>
      </c>
      <c r="F30" s="16"/>
      <c r="G30" s="16"/>
      <c r="H30" s="49"/>
      <c r="I30" s="49"/>
      <c r="J30" s="49"/>
    </row>
    <row r="31" spans="2:10" ht="18.75" x14ac:dyDescent="0.25">
      <c r="B31" s="53">
        <v>22</v>
      </c>
      <c r="C31" s="53">
        <v>10</v>
      </c>
      <c r="D31" s="53">
        <v>713927</v>
      </c>
      <c r="E31" s="53">
        <v>8310529</v>
      </c>
      <c r="F31" s="17"/>
      <c r="G31" s="17"/>
      <c r="H31" s="49"/>
      <c r="I31" s="49"/>
      <c r="J31" s="49"/>
    </row>
    <row r="32" spans="2:10" ht="18.75" x14ac:dyDescent="0.25">
      <c r="B32" s="53">
        <v>23</v>
      </c>
      <c r="C32" s="53">
        <v>20</v>
      </c>
      <c r="D32" s="53">
        <v>713922</v>
      </c>
      <c r="E32" s="53">
        <v>8310524</v>
      </c>
      <c r="F32" s="17"/>
      <c r="G32" s="17"/>
      <c r="H32" s="49"/>
      <c r="I32" s="49"/>
      <c r="J32" s="49"/>
    </row>
    <row r="33" spans="2:10" ht="18.75" x14ac:dyDescent="0.25">
      <c r="B33" s="53">
        <v>24</v>
      </c>
      <c r="C33" s="53">
        <v>15</v>
      </c>
      <c r="D33" s="53">
        <v>713927</v>
      </c>
      <c r="E33" s="53">
        <v>8310518</v>
      </c>
      <c r="F33" s="17"/>
      <c r="G33" s="17"/>
      <c r="H33" s="49"/>
      <c r="I33" s="49"/>
      <c r="J33" s="49"/>
    </row>
    <row r="34" spans="2:10" ht="18.75" x14ac:dyDescent="0.25">
      <c r="B34" s="53">
        <v>25</v>
      </c>
      <c r="C34" s="53">
        <v>10</v>
      </c>
      <c r="D34" s="53">
        <v>713927</v>
      </c>
      <c r="E34" s="53">
        <v>8310523</v>
      </c>
      <c r="F34" s="17"/>
      <c r="G34" s="17"/>
      <c r="H34" s="49"/>
      <c r="I34" s="49"/>
      <c r="J34" s="49"/>
    </row>
    <row r="35" spans="2:10" ht="18.75" x14ac:dyDescent="0.25">
      <c r="B35" s="53">
        <v>26</v>
      </c>
      <c r="C35" s="53">
        <v>15</v>
      </c>
      <c r="D35" s="53">
        <v>713926</v>
      </c>
      <c r="E35" s="53">
        <v>8310529</v>
      </c>
      <c r="F35" s="17"/>
      <c r="G35" s="17"/>
      <c r="H35" s="49"/>
      <c r="I35" s="49"/>
      <c r="J35" s="49"/>
    </row>
    <row r="36" spans="2:10" ht="18.75" x14ac:dyDescent="0.25">
      <c r="B36" s="53">
        <v>27</v>
      </c>
      <c r="C36" s="53">
        <v>15</v>
      </c>
      <c r="D36" s="53">
        <v>713926</v>
      </c>
      <c r="E36" s="53">
        <v>8310534</v>
      </c>
      <c r="F36" s="17"/>
      <c r="G36" s="17"/>
      <c r="H36" s="49"/>
      <c r="I36" s="49"/>
      <c r="J36" s="49"/>
    </row>
    <row r="37" spans="2:10" ht="18.75" x14ac:dyDescent="0.25">
      <c r="B37" s="53">
        <v>28</v>
      </c>
      <c r="C37" s="53">
        <v>12</v>
      </c>
      <c r="D37" s="53">
        <v>713937</v>
      </c>
      <c r="E37" s="53">
        <v>8310524</v>
      </c>
      <c r="F37" s="17"/>
      <c r="G37" s="17"/>
      <c r="H37" s="49"/>
      <c r="I37" s="49"/>
      <c r="J37" s="49"/>
    </row>
  </sheetData>
  <mergeCells count="3">
    <mergeCell ref="E4:J4"/>
    <mergeCell ref="F5:J5"/>
    <mergeCell ref="E6:J6"/>
  </mergeCells>
  <hyperlinks>
    <hyperlink ref="G10" r:id="rId1" xr:uid="{EB139D23-CF95-42C3-8624-B540FD172B4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9B286-EC09-4E1C-B5CE-2783CFDC0710}">
  <dimension ref="A2:J132"/>
  <sheetViews>
    <sheetView zoomScale="71" zoomScaleNormal="71" workbookViewId="0">
      <selection activeCell="G138" sqref="G138"/>
    </sheetView>
  </sheetViews>
  <sheetFormatPr baseColWidth="10" defaultRowHeight="15" x14ac:dyDescent="0.25"/>
  <cols>
    <col min="1" max="1" width="6.42578125" customWidth="1"/>
    <col min="2" max="2" width="13" customWidth="1"/>
    <col min="3" max="4" width="16.28515625" customWidth="1"/>
    <col min="5" max="5" width="23.7109375" customWidth="1"/>
    <col min="6" max="6" width="16.42578125" customWidth="1"/>
    <col min="7" max="7" width="48.5703125" customWidth="1"/>
  </cols>
  <sheetData>
    <row r="2" spans="1:10" ht="15.75" x14ac:dyDescent="0.2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0" ht="15.75" x14ac:dyDescent="0.25">
      <c r="A3" s="54"/>
      <c r="B3" s="54"/>
      <c r="C3" s="54"/>
      <c r="D3" s="54"/>
      <c r="E3" s="54"/>
      <c r="F3" s="54"/>
      <c r="G3" s="54"/>
      <c r="H3" s="54"/>
      <c r="I3" s="54"/>
      <c r="J3" s="54"/>
    </row>
    <row r="4" spans="1:10" ht="15.75" x14ac:dyDescent="0.25">
      <c r="A4" s="54"/>
      <c r="B4" s="25" t="s">
        <v>2</v>
      </c>
      <c r="C4" s="25"/>
      <c r="D4" s="25" t="s">
        <v>9</v>
      </c>
      <c r="E4" s="89"/>
      <c r="F4" s="89"/>
      <c r="G4" s="89"/>
      <c r="H4" s="89"/>
      <c r="I4" s="89"/>
      <c r="J4" s="89"/>
    </row>
    <row r="5" spans="1:10" ht="15.75" x14ac:dyDescent="0.25">
      <c r="A5" s="54"/>
      <c r="B5" s="56" t="s">
        <v>3</v>
      </c>
      <c r="C5" s="57"/>
      <c r="D5" s="57" t="s">
        <v>16</v>
      </c>
      <c r="E5" s="58"/>
      <c r="F5" s="89"/>
      <c r="G5" s="89"/>
      <c r="H5" s="89"/>
      <c r="I5" s="89"/>
      <c r="J5" s="89"/>
    </row>
    <row r="6" spans="1:10" ht="15.75" x14ac:dyDescent="0.25">
      <c r="A6" s="54"/>
      <c r="B6" s="25" t="s">
        <v>4</v>
      </c>
      <c r="C6" s="25"/>
      <c r="D6" s="25">
        <f>+B132</f>
        <v>123</v>
      </c>
      <c r="E6" s="89" t="s">
        <v>28</v>
      </c>
      <c r="F6" s="89"/>
      <c r="G6" s="89"/>
      <c r="H6" s="89"/>
      <c r="I6" s="89"/>
      <c r="J6" s="89"/>
    </row>
    <row r="7" spans="1:10" ht="15.75" x14ac:dyDescent="0.25">
      <c r="A7" s="54"/>
      <c r="B7" s="55"/>
      <c r="C7" s="55"/>
      <c r="D7" s="55"/>
      <c r="E7" s="55"/>
      <c r="F7" s="55"/>
      <c r="G7" s="55"/>
      <c r="H7" s="55"/>
      <c r="I7" s="55"/>
      <c r="J7" s="55"/>
    </row>
    <row r="8" spans="1:10" ht="16.5" thickBot="1" x14ac:dyDescent="0.3">
      <c r="A8" s="54"/>
      <c r="B8" s="54"/>
      <c r="C8" s="54"/>
      <c r="D8" s="54"/>
      <c r="E8" s="54"/>
      <c r="F8" s="54"/>
      <c r="G8" s="54"/>
      <c r="H8" s="54"/>
      <c r="I8" s="54"/>
      <c r="J8" s="54"/>
    </row>
    <row r="9" spans="1:10" ht="32.25" thickBot="1" x14ac:dyDescent="0.3">
      <c r="A9" s="54"/>
      <c r="B9" s="59" t="s">
        <v>0</v>
      </c>
      <c r="C9" s="60" t="s">
        <v>15</v>
      </c>
      <c r="D9" s="60" t="s">
        <v>7</v>
      </c>
      <c r="E9" s="61" t="s">
        <v>8</v>
      </c>
      <c r="F9" s="61" t="s">
        <v>1</v>
      </c>
      <c r="G9" s="62" t="s">
        <v>5</v>
      </c>
      <c r="H9" s="22"/>
      <c r="I9" s="54"/>
      <c r="J9" s="54"/>
    </row>
    <row r="10" spans="1:10" ht="15.75" x14ac:dyDescent="0.25">
      <c r="A10" s="54"/>
      <c r="B10" s="30">
        <v>1</v>
      </c>
      <c r="C10" s="30">
        <v>3</v>
      </c>
      <c r="D10" s="30">
        <v>715735</v>
      </c>
      <c r="E10" s="30">
        <v>8309290</v>
      </c>
      <c r="F10" s="30"/>
      <c r="G10" s="30"/>
      <c r="H10" s="54"/>
      <c r="I10" s="54"/>
      <c r="J10" s="54"/>
    </row>
    <row r="11" spans="1:10" ht="15.75" x14ac:dyDescent="0.25">
      <c r="A11" s="54"/>
      <c r="B11" s="23">
        <v>2</v>
      </c>
      <c r="C11" s="23">
        <v>3.5</v>
      </c>
      <c r="D11" s="23">
        <v>727</v>
      </c>
      <c r="E11" s="23">
        <v>284</v>
      </c>
      <c r="F11" s="23"/>
      <c r="G11" s="23"/>
      <c r="H11" s="54"/>
      <c r="I11" s="54"/>
      <c r="J11" s="54"/>
    </row>
    <row r="12" spans="1:10" ht="15.75" x14ac:dyDescent="0.25">
      <c r="A12" s="54"/>
      <c r="B12" s="23">
        <v>3</v>
      </c>
      <c r="C12" s="23">
        <v>3</v>
      </c>
      <c r="D12" s="23">
        <v>720</v>
      </c>
      <c r="E12" s="23">
        <v>283</v>
      </c>
      <c r="F12" s="23"/>
      <c r="G12" s="23"/>
      <c r="H12" s="54"/>
      <c r="I12" s="54"/>
      <c r="J12" s="54"/>
    </row>
    <row r="13" spans="1:10" ht="15.75" x14ac:dyDescent="0.25">
      <c r="A13" s="54"/>
      <c r="B13" s="23">
        <v>4</v>
      </c>
      <c r="C13" s="23">
        <v>3</v>
      </c>
      <c r="D13" s="23">
        <v>712</v>
      </c>
      <c r="E13" s="23">
        <v>281</v>
      </c>
      <c r="F13" s="23"/>
      <c r="G13" s="23"/>
      <c r="H13" s="54"/>
      <c r="I13" s="54" t="s">
        <v>11</v>
      </c>
      <c r="J13" s="54"/>
    </row>
    <row r="14" spans="1:10" ht="15.75" x14ac:dyDescent="0.25">
      <c r="A14" s="54"/>
      <c r="B14" s="23">
        <v>5</v>
      </c>
      <c r="C14" s="23">
        <v>3</v>
      </c>
      <c r="D14" s="23">
        <v>703</v>
      </c>
      <c r="E14" s="23">
        <v>277</v>
      </c>
      <c r="F14" s="23"/>
      <c r="G14" s="23"/>
      <c r="H14" s="54"/>
      <c r="I14" s="54"/>
      <c r="J14" s="54"/>
    </row>
    <row r="15" spans="1:10" ht="15.75" x14ac:dyDescent="0.25">
      <c r="A15" s="54"/>
      <c r="B15" s="23">
        <v>6</v>
      </c>
      <c r="C15" s="23">
        <v>4</v>
      </c>
      <c r="D15" s="23">
        <v>695</v>
      </c>
      <c r="E15" s="23">
        <v>273</v>
      </c>
      <c r="F15" s="23"/>
      <c r="G15" s="23"/>
      <c r="H15" s="54"/>
      <c r="I15" s="54"/>
      <c r="J15" s="54"/>
    </row>
    <row r="16" spans="1:10" ht="15.75" x14ac:dyDescent="0.25">
      <c r="A16" s="54"/>
      <c r="B16" s="23">
        <v>7</v>
      </c>
      <c r="C16" s="23">
        <v>4</v>
      </c>
      <c r="D16" s="23">
        <v>687</v>
      </c>
      <c r="E16" s="23">
        <v>271</v>
      </c>
      <c r="F16" s="23"/>
      <c r="G16" s="23"/>
      <c r="H16" s="54"/>
      <c r="I16" s="54"/>
      <c r="J16" s="54"/>
    </row>
    <row r="17" spans="1:10" ht="15.75" x14ac:dyDescent="0.25">
      <c r="A17" s="54"/>
      <c r="B17" s="23">
        <v>8</v>
      </c>
      <c r="C17" s="23">
        <v>4</v>
      </c>
      <c r="D17" s="23">
        <v>678</v>
      </c>
      <c r="E17" s="23">
        <v>267</v>
      </c>
      <c r="F17" s="23"/>
      <c r="G17" s="23"/>
      <c r="H17" s="54"/>
      <c r="I17" s="54"/>
      <c r="J17" s="54"/>
    </row>
    <row r="18" spans="1:10" ht="15.75" x14ac:dyDescent="0.25">
      <c r="A18" s="54"/>
      <c r="B18" s="23">
        <v>9</v>
      </c>
      <c r="C18" s="23">
        <v>3</v>
      </c>
      <c r="D18" s="23">
        <v>669</v>
      </c>
      <c r="E18" s="23">
        <v>264</v>
      </c>
      <c r="F18" s="23"/>
      <c r="G18" s="23"/>
      <c r="H18" s="54"/>
      <c r="I18" s="54"/>
      <c r="J18" s="54"/>
    </row>
    <row r="19" spans="1:10" ht="15.75" x14ac:dyDescent="0.25">
      <c r="A19" s="54"/>
      <c r="B19" s="23">
        <v>10</v>
      </c>
      <c r="C19" s="23">
        <v>4</v>
      </c>
      <c r="D19" s="23">
        <v>661</v>
      </c>
      <c r="E19" s="23">
        <v>261</v>
      </c>
      <c r="F19" s="23"/>
      <c r="G19" s="23"/>
      <c r="H19" s="54"/>
      <c r="I19" s="54"/>
      <c r="J19" s="54"/>
    </row>
    <row r="20" spans="1:10" ht="15.75" x14ac:dyDescent="0.25">
      <c r="A20" s="54"/>
      <c r="B20" s="23">
        <v>11</v>
      </c>
      <c r="C20" s="23">
        <v>3</v>
      </c>
      <c r="D20" s="23">
        <v>643</v>
      </c>
      <c r="E20" s="23">
        <v>254</v>
      </c>
      <c r="F20" s="23"/>
      <c r="G20" s="23"/>
      <c r="H20" s="54"/>
      <c r="I20" s="54"/>
      <c r="J20" s="54"/>
    </row>
    <row r="21" spans="1:10" ht="15.75" x14ac:dyDescent="0.25">
      <c r="A21" s="54"/>
      <c r="B21" s="23">
        <v>12</v>
      </c>
      <c r="C21" s="23">
        <v>1.5</v>
      </c>
      <c r="D21" s="23">
        <v>636</v>
      </c>
      <c r="E21" s="23">
        <v>251</v>
      </c>
      <c r="F21" s="23"/>
      <c r="G21" s="23"/>
      <c r="H21" s="54"/>
      <c r="I21" s="54"/>
      <c r="J21" s="54"/>
    </row>
    <row r="22" spans="1:10" ht="15.75" x14ac:dyDescent="0.25">
      <c r="A22" s="54"/>
      <c r="B22" s="23">
        <v>13</v>
      </c>
      <c r="C22" s="23">
        <v>4</v>
      </c>
      <c r="D22" s="23">
        <v>627</v>
      </c>
      <c r="E22" s="23">
        <v>248</v>
      </c>
      <c r="F22" s="23"/>
      <c r="G22" s="23"/>
      <c r="H22" s="54"/>
      <c r="I22" s="54"/>
      <c r="J22" s="54"/>
    </row>
    <row r="23" spans="1:10" ht="15.75" x14ac:dyDescent="0.25">
      <c r="A23" s="54"/>
      <c r="B23" s="23">
        <v>14</v>
      </c>
      <c r="C23" s="23">
        <v>2.5</v>
      </c>
      <c r="D23" s="23">
        <v>619</v>
      </c>
      <c r="E23" s="23">
        <v>246</v>
      </c>
      <c r="F23" s="23"/>
      <c r="G23" s="23"/>
      <c r="H23" s="54"/>
      <c r="I23" s="54"/>
      <c r="J23" s="54"/>
    </row>
    <row r="24" spans="1:10" ht="15.75" x14ac:dyDescent="0.25">
      <c r="A24" s="54"/>
      <c r="B24" s="23">
        <v>15</v>
      </c>
      <c r="C24" s="23">
        <v>4</v>
      </c>
      <c r="D24" s="23">
        <v>624</v>
      </c>
      <c r="E24" s="23">
        <v>256</v>
      </c>
      <c r="F24" s="23"/>
      <c r="G24" s="23"/>
      <c r="H24" s="54"/>
      <c r="I24" s="54"/>
      <c r="J24" s="54"/>
    </row>
    <row r="25" spans="1:10" ht="15.75" x14ac:dyDescent="0.25">
      <c r="A25" s="54"/>
      <c r="B25" s="23">
        <v>16</v>
      </c>
      <c r="C25" s="23">
        <v>3.5</v>
      </c>
      <c r="D25" s="23">
        <v>633</v>
      </c>
      <c r="E25" s="23">
        <v>260</v>
      </c>
      <c r="F25" s="23"/>
      <c r="G25" s="23"/>
      <c r="H25" s="54"/>
      <c r="I25" s="54"/>
      <c r="J25" s="54"/>
    </row>
    <row r="26" spans="1:10" ht="15.75" x14ac:dyDescent="0.25">
      <c r="A26" s="54"/>
      <c r="B26" s="23">
        <v>17</v>
      </c>
      <c r="C26" s="23">
        <v>4</v>
      </c>
      <c r="D26" s="23">
        <v>641</v>
      </c>
      <c r="E26" s="23">
        <v>263</v>
      </c>
      <c r="F26" s="23"/>
      <c r="G26" s="23"/>
      <c r="H26" s="54"/>
      <c r="I26" s="54"/>
      <c r="J26" s="54"/>
    </row>
    <row r="27" spans="1:10" ht="15.75" x14ac:dyDescent="0.25">
      <c r="A27" s="54"/>
      <c r="B27" s="23">
        <v>18</v>
      </c>
      <c r="C27" s="23">
        <v>3.5</v>
      </c>
      <c r="D27" s="23">
        <v>649</v>
      </c>
      <c r="E27" s="23">
        <v>267</v>
      </c>
      <c r="F27" s="23"/>
      <c r="G27" s="23"/>
      <c r="H27" s="54"/>
      <c r="I27" s="54"/>
      <c r="J27" s="54"/>
    </row>
    <row r="28" spans="1:10" ht="15.75" x14ac:dyDescent="0.25">
      <c r="A28" s="54"/>
      <c r="B28" s="23">
        <v>19</v>
      </c>
      <c r="C28" s="23">
        <v>4</v>
      </c>
      <c r="D28" s="23">
        <v>659</v>
      </c>
      <c r="E28" s="23">
        <v>270</v>
      </c>
      <c r="F28" s="23"/>
      <c r="G28" s="23"/>
      <c r="H28" s="54"/>
      <c r="I28" s="54"/>
      <c r="J28" s="54"/>
    </row>
    <row r="29" spans="1:10" ht="15.75" x14ac:dyDescent="0.25">
      <c r="A29" s="54"/>
      <c r="B29" s="23">
        <v>20</v>
      </c>
      <c r="C29" s="23">
        <v>4</v>
      </c>
      <c r="D29" s="23">
        <v>666</v>
      </c>
      <c r="E29" s="23">
        <v>273</v>
      </c>
      <c r="F29" s="23"/>
      <c r="G29" s="23"/>
      <c r="H29" s="54"/>
      <c r="I29" s="54"/>
      <c r="J29" s="54"/>
    </row>
    <row r="30" spans="1:10" ht="15.75" x14ac:dyDescent="0.25">
      <c r="A30" s="54"/>
      <c r="B30" s="10">
        <v>21</v>
      </c>
      <c r="C30" s="10">
        <v>4</v>
      </c>
      <c r="D30" s="10">
        <v>674</v>
      </c>
      <c r="E30" s="10">
        <v>276</v>
      </c>
      <c r="F30" s="23"/>
      <c r="G30" s="23"/>
      <c r="H30" s="54"/>
      <c r="I30" s="54"/>
      <c r="J30" s="54"/>
    </row>
    <row r="31" spans="1:10" ht="15.75" x14ac:dyDescent="0.25">
      <c r="A31" s="54"/>
      <c r="B31" s="10">
        <v>22</v>
      </c>
      <c r="C31" s="10">
        <v>3.5</v>
      </c>
      <c r="D31" s="10">
        <v>683</v>
      </c>
      <c r="E31" s="10">
        <v>299</v>
      </c>
      <c r="F31" s="24"/>
      <c r="G31" s="24"/>
      <c r="H31" s="54"/>
      <c r="I31" s="54"/>
      <c r="J31" s="54"/>
    </row>
    <row r="32" spans="1:10" ht="15.75" x14ac:dyDescent="0.25">
      <c r="A32" s="54"/>
      <c r="B32" s="10">
        <v>23</v>
      </c>
      <c r="C32" s="10">
        <v>3.5</v>
      </c>
      <c r="D32" s="10">
        <v>693</v>
      </c>
      <c r="E32" s="10">
        <v>282</v>
      </c>
      <c r="F32" s="24"/>
      <c r="G32" s="24"/>
      <c r="H32" s="54"/>
      <c r="I32" s="54"/>
      <c r="J32" s="54"/>
    </row>
    <row r="33" spans="1:10" ht="15.75" x14ac:dyDescent="0.25">
      <c r="A33" s="54"/>
      <c r="B33" s="10">
        <v>24</v>
      </c>
      <c r="C33" s="10">
        <v>1.5</v>
      </c>
      <c r="D33" s="10">
        <v>709</v>
      </c>
      <c r="E33" s="10">
        <v>288</v>
      </c>
      <c r="F33" s="24"/>
      <c r="G33" s="24"/>
      <c r="H33" s="54"/>
      <c r="I33" s="54"/>
      <c r="J33" s="54"/>
    </row>
    <row r="34" spans="1:10" ht="15.75" x14ac:dyDescent="0.25">
      <c r="A34" s="54"/>
      <c r="B34" s="10">
        <v>25</v>
      </c>
      <c r="C34" s="10">
        <v>2.5</v>
      </c>
      <c r="D34" s="10">
        <v>714</v>
      </c>
      <c r="E34" s="10">
        <v>300</v>
      </c>
      <c r="F34" s="24"/>
      <c r="G34" s="24"/>
      <c r="H34" s="54"/>
      <c r="I34" s="54"/>
      <c r="J34" s="54"/>
    </row>
    <row r="35" spans="1:10" ht="15.75" x14ac:dyDescent="0.25">
      <c r="A35" s="54"/>
      <c r="B35" s="10">
        <v>26</v>
      </c>
      <c r="C35" s="10">
        <v>2.5</v>
      </c>
      <c r="D35" s="10">
        <v>705</v>
      </c>
      <c r="E35" s="10">
        <v>297</v>
      </c>
      <c r="F35" s="24"/>
      <c r="G35" s="24"/>
      <c r="H35" s="54"/>
      <c r="I35" s="54"/>
      <c r="J35" s="54"/>
    </row>
    <row r="36" spans="1:10" ht="15.75" x14ac:dyDescent="0.25">
      <c r="A36" s="54"/>
      <c r="B36" s="10">
        <v>27</v>
      </c>
      <c r="C36" s="10">
        <v>3</v>
      </c>
      <c r="D36" s="10">
        <v>696</v>
      </c>
      <c r="E36" s="10">
        <v>293</v>
      </c>
      <c r="F36" s="24"/>
      <c r="G36" s="24"/>
      <c r="H36" s="54"/>
      <c r="I36" s="54"/>
      <c r="J36" s="54"/>
    </row>
    <row r="37" spans="1:10" ht="15.75" x14ac:dyDescent="0.25">
      <c r="A37" s="54"/>
      <c r="B37" s="10">
        <v>28</v>
      </c>
      <c r="C37" s="10">
        <v>2.5</v>
      </c>
      <c r="D37" s="10">
        <v>687</v>
      </c>
      <c r="E37" s="10">
        <v>290</v>
      </c>
      <c r="F37" s="24"/>
      <c r="G37" s="24"/>
      <c r="H37" s="54"/>
      <c r="I37" s="54"/>
      <c r="J37" s="54"/>
    </row>
    <row r="38" spans="1:10" ht="15.75" x14ac:dyDescent="0.25">
      <c r="A38" s="54"/>
      <c r="B38" s="10">
        <v>29</v>
      </c>
      <c r="C38" s="10">
        <v>4</v>
      </c>
      <c r="D38" s="10">
        <v>678</v>
      </c>
      <c r="E38" s="10">
        <v>287</v>
      </c>
      <c r="F38" s="24"/>
      <c r="G38" s="24"/>
      <c r="H38" s="54"/>
      <c r="I38" s="54"/>
      <c r="J38" s="54"/>
    </row>
    <row r="39" spans="1:10" ht="15.75" x14ac:dyDescent="0.25">
      <c r="A39" s="54"/>
      <c r="B39" s="10">
        <v>30</v>
      </c>
      <c r="C39" s="10">
        <v>3.5</v>
      </c>
      <c r="D39" s="10">
        <v>670</v>
      </c>
      <c r="E39" s="10">
        <v>285</v>
      </c>
      <c r="F39" s="24"/>
      <c r="G39" s="24"/>
      <c r="H39" s="54"/>
      <c r="I39" s="54"/>
      <c r="J39" s="54"/>
    </row>
    <row r="40" spans="1:10" ht="15.75" x14ac:dyDescent="0.25">
      <c r="A40" s="54"/>
      <c r="B40" s="10">
        <v>31</v>
      </c>
      <c r="C40" s="10">
        <v>4.5</v>
      </c>
      <c r="D40" s="10">
        <v>662</v>
      </c>
      <c r="E40" s="10">
        <v>280</v>
      </c>
      <c r="F40" s="24"/>
      <c r="G40" s="24"/>
      <c r="H40" s="54"/>
      <c r="I40" s="54"/>
      <c r="J40" s="54"/>
    </row>
    <row r="41" spans="1:10" ht="15.75" x14ac:dyDescent="0.25">
      <c r="A41" s="55"/>
      <c r="B41" s="10">
        <v>32</v>
      </c>
      <c r="C41" s="10">
        <v>3.5</v>
      </c>
      <c r="D41" s="10">
        <v>654</v>
      </c>
      <c r="E41" s="10">
        <v>277</v>
      </c>
      <c r="F41" s="25"/>
      <c r="G41" s="25"/>
      <c r="H41" s="54"/>
      <c r="I41" s="54"/>
      <c r="J41" s="54"/>
    </row>
    <row r="42" spans="1:10" ht="15.75" x14ac:dyDescent="0.25">
      <c r="A42" s="55"/>
      <c r="B42" s="10">
        <v>33</v>
      </c>
      <c r="C42" s="10">
        <v>1</v>
      </c>
      <c r="D42" s="10">
        <v>637</v>
      </c>
      <c r="E42" s="10">
        <v>270</v>
      </c>
      <c r="F42" s="25"/>
      <c r="G42" s="25"/>
      <c r="H42" s="54"/>
      <c r="I42" s="54"/>
      <c r="J42" s="54"/>
    </row>
    <row r="43" spans="1:10" ht="15.75" x14ac:dyDescent="0.25">
      <c r="A43" s="55"/>
      <c r="B43" s="10">
        <v>34</v>
      </c>
      <c r="C43" s="10">
        <v>3.5</v>
      </c>
      <c r="D43" s="10">
        <v>620</v>
      </c>
      <c r="E43" s="10">
        <v>264</v>
      </c>
      <c r="F43" s="25"/>
      <c r="G43" s="25"/>
      <c r="H43" s="54"/>
      <c r="I43" s="54"/>
      <c r="J43" s="54"/>
    </row>
    <row r="44" spans="1:10" ht="15.75" x14ac:dyDescent="0.25">
      <c r="A44" s="55"/>
      <c r="B44" s="10">
        <v>35</v>
      </c>
      <c r="C44" s="10">
        <v>3</v>
      </c>
      <c r="D44" s="10">
        <v>612</v>
      </c>
      <c r="E44" s="10">
        <v>262</v>
      </c>
      <c r="F44" s="25"/>
      <c r="G44" s="25"/>
      <c r="H44" s="54"/>
      <c r="I44" s="54"/>
      <c r="J44" s="54"/>
    </row>
    <row r="45" spans="1:10" ht="15.75" x14ac:dyDescent="0.25">
      <c r="A45" s="55"/>
      <c r="B45" s="10">
        <v>36</v>
      </c>
      <c r="C45" s="10">
        <v>3</v>
      </c>
      <c r="D45" s="10">
        <v>609</v>
      </c>
      <c r="E45" s="10">
        <v>269</v>
      </c>
      <c r="F45" s="25"/>
      <c r="G45" s="25"/>
      <c r="H45" s="54"/>
      <c r="I45" s="54"/>
      <c r="J45" s="54"/>
    </row>
    <row r="46" spans="1:10" ht="15.75" x14ac:dyDescent="0.25">
      <c r="A46" s="55"/>
      <c r="B46" s="10">
        <v>37</v>
      </c>
      <c r="C46" s="10">
        <v>4</v>
      </c>
      <c r="D46" s="10">
        <v>624</v>
      </c>
      <c r="E46" s="10">
        <v>273</v>
      </c>
      <c r="F46" s="25"/>
      <c r="G46" s="25"/>
      <c r="H46" s="54"/>
      <c r="I46" s="54"/>
      <c r="J46" s="54"/>
    </row>
    <row r="47" spans="1:10" ht="15.75" x14ac:dyDescent="0.25">
      <c r="A47" s="55"/>
      <c r="B47" s="10">
        <v>38</v>
      </c>
      <c r="C47" s="10">
        <v>2</v>
      </c>
      <c r="D47" s="10">
        <v>634</v>
      </c>
      <c r="E47" s="10">
        <v>280</v>
      </c>
      <c r="F47" s="25"/>
      <c r="G47" s="25"/>
      <c r="H47" s="54"/>
      <c r="I47" s="54"/>
      <c r="J47" s="54"/>
    </row>
    <row r="48" spans="1:10" ht="15.75" x14ac:dyDescent="0.25">
      <c r="A48" s="55"/>
      <c r="B48" s="10">
        <v>39</v>
      </c>
      <c r="C48" s="10">
        <v>3.5</v>
      </c>
      <c r="D48" s="10">
        <v>644</v>
      </c>
      <c r="E48" s="10">
        <v>282</v>
      </c>
      <c r="F48" s="25"/>
      <c r="G48" s="25"/>
      <c r="H48" s="54"/>
      <c r="I48" s="54"/>
      <c r="J48" s="54"/>
    </row>
    <row r="49" spans="1:10" ht="15.75" x14ac:dyDescent="0.25">
      <c r="A49" s="55"/>
      <c r="B49" s="10">
        <v>40</v>
      </c>
      <c r="C49" s="10">
        <v>3.5</v>
      </c>
      <c r="D49" s="10">
        <v>652</v>
      </c>
      <c r="E49" s="10">
        <v>285</v>
      </c>
      <c r="F49" s="25"/>
      <c r="G49" s="25"/>
      <c r="H49" s="54"/>
      <c r="I49" s="54"/>
      <c r="J49" s="54"/>
    </row>
    <row r="50" spans="1:10" ht="15.75" x14ac:dyDescent="0.25">
      <c r="A50" s="55"/>
      <c r="B50" s="10">
        <v>41</v>
      </c>
      <c r="C50" s="10">
        <v>3</v>
      </c>
      <c r="D50" s="10">
        <v>662</v>
      </c>
      <c r="E50" s="10">
        <v>290</v>
      </c>
      <c r="F50" s="25"/>
      <c r="G50" s="25"/>
      <c r="H50" s="54"/>
      <c r="I50" s="54"/>
      <c r="J50" s="54"/>
    </row>
    <row r="51" spans="1:10" ht="15.75" x14ac:dyDescent="0.25">
      <c r="A51" s="55"/>
      <c r="B51" s="10">
        <v>42</v>
      </c>
      <c r="C51" s="10">
        <v>3.5</v>
      </c>
      <c r="D51" s="10">
        <v>669</v>
      </c>
      <c r="E51" s="10">
        <v>292</v>
      </c>
      <c r="F51" s="25"/>
      <c r="G51" s="25"/>
      <c r="H51" s="54"/>
      <c r="I51" s="54"/>
      <c r="J51" s="54"/>
    </row>
    <row r="52" spans="1:10" ht="15.75" x14ac:dyDescent="0.25">
      <c r="A52" s="55"/>
      <c r="B52" s="10">
        <v>43</v>
      </c>
      <c r="C52" s="10">
        <v>2.5</v>
      </c>
      <c r="D52" s="10">
        <v>677</v>
      </c>
      <c r="E52" s="10">
        <v>292</v>
      </c>
      <c r="F52" s="25"/>
      <c r="G52" s="25"/>
      <c r="H52" s="54"/>
      <c r="I52" s="54"/>
      <c r="J52" s="54"/>
    </row>
    <row r="53" spans="1:10" ht="15.75" x14ac:dyDescent="0.25">
      <c r="A53" s="55"/>
      <c r="B53" s="10">
        <v>44</v>
      </c>
      <c r="C53" s="10">
        <v>3</v>
      </c>
      <c r="D53" s="10">
        <v>738</v>
      </c>
      <c r="E53" s="10">
        <v>280</v>
      </c>
      <c r="F53" s="25"/>
      <c r="G53" s="25"/>
      <c r="H53" s="54"/>
      <c r="I53" s="54"/>
      <c r="J53" s="54"/>
    </row>
    <row r="54" spans="1:10" ht="15.75" x14ac:dyDescent="0.25">
      <c r="A54" s="55"/>
      <c r="B54" s="10">
        <v>45</v>
      </c>
      <c r="C54" s="10">
        <v>4</v>
      </c>
      <c r="D54" s="10">
        <v>731</v>
      </c>
      <c r="E54" s="10">
        <v>276</v>
      </c>
      <c r="F54" s="25"/>
      <c r="G54" s="25"/>
      <c r="H54" s="54"/>
      <c r="I54" s="54"/>
      <c r="J54" s="54"/>
    </row>
    <row r="55" spans="1:10" ht="15.75" x14ac:dyDescent="0.25">
      <c r="A55" s="55"/>
      <c r="B55" s="10">
        <v>46</v>
      </c>
      <c r="C55" s="10">
        <v>2.5</v>
      </c>
      <c r="D55" s="10">
        <v>722</v>
      </c>
      <c r="E55" s="10">
        <v>274</v>
      </c>
      <c r="F55" s="25"/>
      <c r="G55" s="25"/>
      <c r="H55" s="54"/>
      <c r="I55" s="54"/>
      <c r="J55" s="54"/>
    </row>
    <row r="56" spans="1:10" ht="15.75" x14ac:dyDescent="0.25">
      <c r="A56" s="55"/>
      <c r="B56" s="10">
        <v>47</v>
      </c>
      <c r="C56" s="10">
        <v>2.5</v>
      </c>
      <c r="D56" s="10">
        <v>713</v>
      </c>
      <c r="E56" s="10">
        <v>270</v>
      </c>
      <c r="F56" s="25"/>
      <c r="G56" s="25"/>
      <c r="H56" s="54"/>
      <c r="I56" s="54"/>
      <c r="J56" s="54"/>
    </row>
    <row r="57" spans="1:10" ht="15.75" x14ac:dyDescent="0.25">
      <c r="A57" s="55"/>
      <c r="B57" s="10">
        <v>48</v>
      </c>
      <c r="C57" s="10">
        <v>4</v>
      </c>
      <c r="D57" s="10">
        <v>704</v>
      </c>
      <c r="E57" s="10">
        <v>266</v>
      </c>
      <c r="F57" s="25"/>
      <c r="G57" s="25"/>
      <c r="H57" s="54"/>
      <c r="I57" s="54"/>
      <c r="J57" s="54"/>
    </row>
    <row r="58" spans="1:10" ht="15.75" x14ac:dyDescent="0.25">
      <c r="A58" s="55"/>
      <c r="B58" s="10">
        <v>49</v>
      </c>
      <c r="C58" s="10">
        <v>4.5</v>
      </c>
      <c r="D58" s="10">
        <v>695</v>
      </c>
      <c r="E58" s="10">
        <v>264</v>
      </c>
      <c r="F58" s="25"/>
      <c r="G58" s="25"/>
      <c r="H58" s="54"/>
      <c r="I58" s="54"/>
      <c r="J58" s="54"/>
    </row>
    <row r="59" spans="1:10" ht="15.75" x14ac:dyDescent="0.25">
      <c r="A59" s="55"/>
      <c r="B59" s="10">
        <v>50</v>
      </c>
      <c r="C59" s="10">
        <v>4</v>
      </c>
      <c r="D59" s="10">
        <v>686</v>
      </c>
      <c r="E59" s="10">
        <v>260</v>
      </c>
      <c r="F59" s="25"/>
      <c r="G59" s="25"/>
      <c r="H59" s="54"/>
      <c r="I59" s="54"/>
      <c r="J59" s="54"/>
    </row>
    <row r="60" spans="1:10" ht="15.75" x14ac:dyDescent="0.25">
      <c r="A60" s="55"/>
      <c r="B60" s="10">
        <v>51</v>
      </c>
      <c r="C60" s="10">
        <v>3.5</v>
      </c>
      <c r="D60" s="10">
        <v>679</v>
      </c>
      <c r="E60" s="10">
        <v>257</v>
      </c>
      <c r="F60" s="25"/>
      <c r="G60" s="25"/>
      <c r="H60" s="54"/>
      <c r="I60" s="54"/>
      <c r="J60" s="54"/>
    </row>
    <row r="61" spans="1:10" ht="15.75" x14ac:dyDescent="0.25">
      <c r="A61" s="55"/>
      <c r="B61" s="10">
        <v>52</v>
      </c>
      <c r="C61" s="10">
        <v>3.5</v>
      </c>
      <c r="D61" s="10">
        <v>670</v>
      </c>
      <c r="E61" s="10">
        <v>254</v>
      </c>
      <c r="F61" s="25"/>
      <c r="G61" s="25"/>
      <c r="H61" s="54"/>
      <c r="I61" s="54"/>
      <c r="J61" s="54"/>
    </row>
    <row r="62" spans="1:10" ht="15.75" x14ac:dyDescent="0.25">
      <c r="A62" s="54"/>
      <c r="B62" s="10">
        <v>53</v>
      </c>
      <c r="C62" s="10">
        <v>3.5</v>
      </c>
      <c r="D62" s="10">
        <v>661</v>
      </c>
      <c r="E62" s="10">
        <v>251</v>
      </c>
      <c r="F62" s="24"/>
      <c r="G62" s="24"/>
      <c r="H62" s="54"/>
      <c r="I62" s="54"/>
      <c r="J62" s="54"/>
    </row>
    <row r="63" spans="1:10" ht="15.75" x14ac:dyDescent="0.25">
      <c r="A63" s="54"/>
      <c r="B63" s="10">
        <v>54</v>
      </c>
      <c r="C63" s="10">
        <v>3.5</v>
      </c>
      <c r="D63" s="10">
        <v>644</v>
      </c>
      <c r="E63" s="10">
        <v>244</v>
      </c>
      <c r="F63" s="24"/>
      <c r="G63" s="24"/>
      <c r="H63" s="54"/>
      <c r="I63" s="54"/>
      <c r="J63" s="54"/>
    </row>
    <row r="64" spans="1:10" ht="15.75" x14ac:dyDescent="0.25">
      <c r="A64" s="54"/>
      <c r="B64" s="10">
        <v>55</v>
      </c>
      <c r="C64" s="10">
        <v>2</v>
      </c>
      <c r="D64" s="10">
        <v>636</v>
      </c>
      <c r="E64" s="10">
        <v>241</v>
      </c>
      <c r="F64" s="24"/>
      <c r="G64" s="24"/>
      <c r="H64" s="54"/>
      <c r="I64" s="54"/>
      <c r="J64" s="54"/>
    </row>
    <row r="65" spans="1:10" ht="15.75" x14ac:dyDescent="0.25">
      <c r="A65" s="54"/>
      <c r="B65" s="10">
        <v>56</v>
      </c>
      <c r="C65" s="10">
        <v>3.5</v>
      </c>
      <c r="D65" s="10">
        <v>620</v>
      </c>
      <c r="E65" s="10">
        <v>234</v>
      </c>
      <c r="F65" s="24"/>
      <c r="G65" s="24"/>
      <c r="H65" s="54"/>
      <c r="I65" s="54"/>
      <c r="J65" s="54"/>
    </row>
    <row r="66" spans="1:10" ht="15.75" x14ac:dyDescent="0.25">
      <c r="A66" s="54"/>
      <c r="B66" s="10">
        <v>57</v>
      </c>
      <c r="C66" s="10">
        <v>4</v>
      </c>
      <c r="D66" s="10">
        <v>623</v>
      </c>
      <c r="E66" s="10">
        <v>224</v>
      </c>
      <c r="F66" s="24"/>
      <c r="G66" s="24"/>
      <c r="H66" s="54"/>
      <c r="I66" s="54"/>
      <c r="J66" s="54"/>
    </row>
    <row r="67" spans="1:10" ht="15.75" x14ac:dyDescent="0.25">
      <c r="A67" s="54"/>
      <c r="B67" s="10">
        <v>58</v>
      </c>
      <c r="C67" s="10">
        <v>3.5</v>
      </c>
      <c r="D67" s="10">
        <v>647</v>
      </c>
      <c r="E67" s="10">
        <v>234</v>
      </c>
      <c r="F67" s="24"/>
      <c r="G67" s="24"/>
      <c r="H67" s="54"/>
      <c r="I67" s="54"/>
      <c r="J67" s="54"/>
    </row>
    <row r="68" spans="1:10" ht="15.75" x14ac:dyDescent="0.25">
      <c r="A68" s="54"/>
      <c r="B68" s="10">
        <v>59</v>
      </c>
      <c r="C68" s="10">
        <v>3</v>
      </c>
      <c r="D68" s="10">
        <v>664</v>
      </c>
      <c r="E68" s="10">
        <v>240</v>
      </c>
      <c r="F68" s="24"/>
      <c r="G68" s="24"/>
      <c r="H68" s="54"/>
      <c r="I68" s="54"/>
      <c r="J68" s="54"/>
    </row>
    <row r="69" spans="1:10" ht="15.75" x14ac:dyDescent="0.25">
      <c r="A69" s="54"/>
      <c r="B69" s="10">
        <v>60</v>
      </c>
      <c r="C69" s="10">
        <v>4</v>
      </c>
      <c r="D69" s="10">
        <v>672</v>
      </c>
      <c r="E69" s="10">
        <v>244</v>
      </c>
      <c r="F69" s="24"/>
      <c r="G69" s="24"/>
      <c r="H69" s="54"/>
      <c r="I69" s="54"/>
      <c r="J69" s="54"/>
    </row>
    <row r="70" spans="1:10" ht="15.75" x14ac:dyDescent="0.25">
      <c r="A70" s="54"/>
      <c r="B70" s="10">
        <v>61</v>
      </c>
      <c r="C70" s="10">
        <v>4</v>
      </c>
      <c r="D70" s="10">
        <v>680</v>
      </c>
      <c r="E70" s="10">
        <v>247</v>
      </c>
      <c r="F70" s="24"/>
      <c r="G70" s="24"/>
      <c r="H70" s="54"/>
      <c r="I70" s="54"/>
      <c r="J70" s="54"/>
    </row>
    <row r="71" spans="1:10" ht="15.75" x14ac:dyDescent="0.25">
      <c r="A71" s="54"/>
      <c r="B71" s="10">
        <v>62</v>
      </c>
      <c r="C71" s="10">
        <v>4</v>
      </c>
      <c r="D71" s="10">
        <v>688</v>
      </c>
      <c r="E71" s="10">
        <v>250</v>
      </c>
      <c r="F71" s="24"/>
      <c r="G71" s="24"/>
      <c r="H71" s="54"/>
      <c r="I71" s="54"/>
      <c r="J71" s="54"/>
    </row>
    <row r="72" spans="1:10" ht="15.75" x14ac:dyDescent="0.25">
      <c r="A72" s="54"/>
      <c r="B72" s="10">
        <v>63</v>
      </c>
      <c r="C72" s="10">
        <v>4</v>
      </c>
      <c r="D72" s="10">
        <v>696</v>
      </c>
      <c r="E72" s="10">
        <v>254</v>
      </c>
      <c r="F72" s="24"/>
      <c r="G72" s="24"/>
      <c r="H72" s="54"/>
      <c r="I72" s="54"/>
      <c r="J72" s="54"/>
    </row>
    <row r="73" spans="1:10" ht="15.75" x14ac:dyDescent="0.25">
      <c r="A73" s="54"/>
      <c r="B73" s="10">
        <v>64</v>
      </c>
      <c r="C73" s="10">
        <v>3</v>
      </c>
      <c r="D73" s="10">
        <v>704</v>
      </c>
      <c r="E73" s="10">
        <v>256</v>
      </c>
      <c r="F73" s="24"/>
      <c r="G73" s="24"/>
      <c r="H73" s="54"/>
      <c r="I73" s="54"/>
      <c r="J73" s="54"/>
    </row>
    <row r="74" spans="1:10" ht="15.75" x14ac:dyDescent="0.25">
      <c r="A74" s="54"/>
      <c r="B74" s="10">
        <v>65</v>
      </c>
      <c r="C74" s="10">
        <v>5.5</v>
      </c>
      <c r="D74" s="10">
        <v>722</v>
      </c>
      <c r="E74" s="10">
        <v>263</v>
      </c>
      <c r="F74" s="24"/>
      <c r="G74" s="24"/>
      <c r="H74" s="54"/>
      <c r="I74" s="54"/>
      <c r="J74" s="54"/>
    </row>
    <row r="75" spans="1:10" ht="15.75" x14ac:dyDescent="0.25">
      <c r="A75" s="54"/>
      <c r="B75" s="10">
        <v>66</v>
      </c>
      <c r="C75" s="10">
        <v>3.5</v>
      </c>
      <c r="D75" s="10">
        <v>739</v>
      </c>
      <c r="E75" s="10">
        <v>270</v>
      </c>
      <c r="F75" s="24"/>
      <c r="G75" s="24"/>
      <c r="H75" s="54"/>
      <c r="I75" s="54"/>
      <c r="J75" s="54"/>
    </row>
    <row r="76" spans="1:10" ht="15.75" x14ac:dyDescent="0.25">
      <c r="A76" s="54"/>
      <c r="B76" s="10">
        <v>67</v>
      </c>
      <c r="C76" s="10">
        <v>2.5</v>
      </c>
      <c r="D76" s="10">
        <v>743</v>
      </c>
      <c r="E76" s="10">
        <v>262</v>
      </c>
      <c r="F76" s="24"/>
      <c r="G76" s="24"/>
      <c r="H76" s="54"/>
      <c r="I76" s="54"/>
      <c r="J76" s="54"/>
    </row>
    <row r="77" spans="1:10" ht="15.75" x14ac:dyDescent="0.25">
      <c r="A77" s="54"/>
      <c r="B77" s="10">
        <v>68</v>
      </c>
      <c r="C77" s="10">
        <v>3.5</v>
      </c>
      <c r="D77" s="10">
        <v>736</v>
      </c>
      <c r="E77" s="10">
        <v>260</v>
      </c>
      <c r="F77" s="24"/>
      <c r="G77" s="24"/>
      <c r="H77" s="54"/>
      <c r="I77" s="54"/>
      <c r="J77" s="54"/>
    </row>
    <row r="78" spans="1:10" ht="15.75" x14ac:dyDescent="0.25">
      <c r="A78" s="54"/>
      <c r="B78" s="10">
        <v>69</v>
      </c>
      <c r="C78" s="10">
        <v>3.5</v>
      </c>
      <c r="D78" s="10">
        <v>727</v>
      </c>
      <c r="E78" s="10">
        <v>258</v>
      </c>
      <c r="F78" s="24"/>
      <c r="G78" s="24"/>
      <c r="H78" s="54"/>
      <c r="I78" s="54"/>
      <c r="J78" s="54"/>
    </row>
    <row r="79" spans="1:10" ht="15.75" x14ac:dyDescent="0.25">
      <c r="A79" s="54"/>
      <c r="B79" s="10">
        <v>70</v>
      </c>
      <c r="C79" s="10">
        <v>3.5</v>
      </c>
      <c r="D79" s="10">
        <v>719</v>
      </c>
      <c r="E79" s="10">
        <v>255</v>
      </c>
      <c r="F79" s="24"/>
      <c r="G79" s="24"/>
      <c r="H79" s="54"/>
      <c r="I79" s="54"/>
      <c r="J79" s="54"/>
    </row>
    <row r="80" spans="1:10" ht="15.75" x14ac:dyDescent="0.25">
      <c r="A80" s="54"/>
      <c r="B80" s="10">
        <v>71</v>
      </c>
      <c r="C80" s="10">
        <v>4</v>
      </c>
      <c r="D80" s="10">
        <v>703</v>
      </c>
      <c r="E80" s="10">
        <v>248</v>
      </c>
      <c r="F80" s="24"/>
      <c r="G80" s="24"/>
      <c r="H80" s="54"/>
      <c r="I80" s="54"/>
      <c r="J80" s="54"/>
    </row>
    <row r="81" spans="1:10" ht="15.75" x14ac:dyDescent="0.25">
      <c r="A81" s="54"/>
      <c r="B81" s="10">
        <v>72</v>
      </c>
      <c r="C81" s="10">
        <v>3</v>
      </c>
      <c r="D81" s="10">
        <v>694</v>
      </c>
      <c r="E81" s="10">
        <v>245</v>
      </c>
      <c r="F81" s="24"/>
      <c r="G81" s="24"/>
      <c r="H81" s="54"/>
      <c r="I81" s="54"/>
      <c r="J81" s="54"/>
    </row>
    <row r="82" spans="1:10" ht="15.75" x14ac:dyDescent="0.25">
      <c r="A82" s="54"/>
      <c r="B82" s="10">
        <v>73</v>
      </c>
      <c r="C82" s="10">
        <v>3</v>
      </c>
      <c r="D82" s="10">
        <v>686</v>
      </c>
      <c r="E82" s="10">
        <v>241</v>
      </c>
      <c r="F82" s="24"/>
      <c r="G82" s="24"/>
      <c r="H82" s="54"/>
      <c r="I82" s="54"/>
      <c r="J82" s="54"/>
    </row>
    <row r="83" spans="1:10" ht="15.75" x14ac:dyDescent="0.25">
      <c r="A83" s="54"/>
      <c r="B83" s="10">
        <v>74</v>
      </c>
      <c r="C83" s="10">
        <v>3</v>
      </c>
      <c r="D83" s="10">
        <v>678</v>
      </c>
      <c r="E83" s="10">
        <v>239</v>
      </c>
      <c r="F83" s="24"/>
      <c r="G83" s="24"/>
      <c r="H83" s="54"/>
      <c r="I83" s="54"/>
      <c r="J83" s="54"/>
    </row>
    <row r="84" spans="1:10" ht="15.75" x14ac:dyDescent="0.25">
      <c r="A84" s="54"/>
      <c r="B84" s="10">
        <v>75</v>
      </c>
      <c r="C84" s="10">
        <v>4</v>
      </c>
      <c r="D84" s="10">
        <v>662</v>
      </c>
      <c r="E84" s="10">
        <v>232</v>
      </c>
      <c r="F84" s="24"/>
      <c r="G84" s="24"/>
      <c r="H84" s="54"/>
      <c r="I84" s="54"/>
      <c r="J84" s="54"/>
    </row>
    <row r="85" spans="1:10" ht="15.75" x14ac:dyDescent="0.25">
      <c r="A85" s="54"/>
      <c r="B85" s="10">
        <v>76</v>
      </c>
      <c r="C85" s="10">
        <v>4</v>
      </c>
      <c r="D85" s="10">
        <v>643</v>
      </c>
      <c r="E85" s="10">
        <v>226</v>
      </c>
      <c r="F85" s="24"/>
      <c r="G85" s="24"/>
      <c r="H85" s="54"/>
      <c r="I85" s="54"/>
      <c r="J85" s="54"/>
    </row>
    <row r="86" spans="1:10" ht="15.75" x14ac:dyDescent="0.25">
      <c r="A86" s="54"/>
      <c r="B86" s="10">
        <v>77</v>
      </c>
      <c r="C86" s="10">
        <v>3.5</v>
      </c>
      <c r="D86" s="10">
        <v>635</v>
      </c>
      <c r="E86" s="10">
        <v>223</v>
      </c>
      <c r="F86" s="24"/>
      <c r="G86" s="24"/>
      <c r="H86" s="54"/>
      <c r="I86" s="54"/>
      <c r="J86" s="54"/>
    </row>
    <row r="87" spans="1:10" ht="15.75" x14ac:dyDescent="0.25">
      <c r="A87" s="54"/>
      <c r="B87" s="10">
        <v>78</v>
      </c>
      <c r="C87" s="10">
        <v>3.5</v>
      </c>
      <c r="D87" s="10">
        <v>638</v>
      </c>
      <c r="E87" s="10">
        <v>212</v>
      </c>
      <c r="F87" s="24"/>
      <c r="G87" s="24"/>
      <c r="H87" s="54"/>
      <c r="I87" s="54"/>
      <c r="J87" s="54"/>
    </row>
    <row r="88" spans="1:10" ht="15.75" x14ac:dyDescent="0.25">
      <c r="A88" s="54"/>
      <c r="B88" s="10">
        <v>79</v>
      </c>
      <c r="C88" s="10">
        <v>3</v>
      </c>
      <c r="D88" s="10">
        <v>646</v>
      </c>
      <c r="E88" s="10">
        <v>215</v>
      </c>
      <c r="F88" s="24"/>
      <c r="G88" s="24"/>
      <c r="H88" s="54"/>
      <c r="I88" s="54"/>
      <c r="J88" s="54"/>
    </row>
    <row r="89" spans="1:10" ht="15.75" x14ac:dyDescent="0.25">
      <c r="A89" s="54"/>
      <c r="B89" s="10">
        <v>80</v>
      </c>
      <c r="C89" s="10">
        <v>3</v>
      </c>
      <c r="D89" s="10">
        <v>662</v>
      </c>
      <c r="E89" s="10">
        <v>222</v>
      </c>
      <c r="F89" s="24"/>
      <c r="G89" s="24"/>
      <c r="H89" s="54"/>
      <c r="I89" s="54"/>
      <c r="J89" s="54"/>
    </row>
    <row r="90" spans="1:10" ht="15.75" x14ac:dyDescent="0.25">
      <c r="A90" s="54"/>
      <c r="B90" s="10">
        <v>81</v>
      </c>
      <c r="C90" s="10">
        <v>3.5</v>
      </c>
      <c r="D90" s="10">
        <v>670</v>
      </c>
      <c r="E90" s="10">
        <v>225</v>
      </c>
      <c r="F90" s="24"/>
      <c r="G90" s="24"/>
      <c r="H90" s="54"/>
      <c r="I90" s="54"/>
      <c r="J90" s="54"/>
    </row>
    <row r="91" spans="1:10" ht="15.75" x14ac:dyDescent="0.25">
      <c r="A91" s="54"/>
      <c r="B91" s="10">
        <v>82</v>
      </c>
      <c r="C91" s="10">
        <v>3.5</v>
      </c>
      <c r="D91" s="10">
        <v>679</v>
      </c>
      <c r="E91" s="10">
        <v>228</v>
      </c>
      <c r="F91" s="24"/>
      <c r="G91" s="24"/>
      <c r="H91" s="54"/>
      <c r="I91" s="54"/>
      <c r="J91" s="54"/>
    </row>
    <row r="92" spans="1:10" ht="15.75" x14ac:dyDescent="0.25">
      <c r="A92" s="54"/>
      <c r="B92" s="10">
        <v>83</v>
      </c>
      <c r="C92" s="10">
        <v>1.3</v>
      </c>
      <c r="D92" s="10">
        <v>687</v>
      </c>
      <c r="E92" s="10">
        <v>232</v>
      </c>
      <c r="F92" s="24"/>
      <c r="G92" s="24"/>
      <c r="H92" s="54"/>
      <c r="I92" s="54"/>
      <c r="J92" s="54"/>
    </row>
    <row r="93" spans="1:10" ht="15.75" x14ac:dyDescent="0.25">
      <c r="A93" s="54"/>
      <c r="B93" s="10">
        <v>84</v>
      </c>
      <c r="C93" s="10">
        <v>5</v>
      </c>
      <c r="D93" s="10">
        <v>703</v>
      </c>
      <c r="E93" s="10">
        <v>239</v>
      </c>
      <c r="F93" s="24"/>
      <c r="G93" s="24"/>
      <c r="H93" s="54"/>
      <c r="I93" s="54"/>
      <c r="J93" s="54"/>
    </row>
    <row r="94" spans="1:10" ht="15.75" x14ac:dyDescent="0.25">
      <c r="A94" s="54"/>
      <c r="B94" s="10">
        <v>85</v>
      </c>
      <c r="C94" s="10">
        <v>3</v>
      </c>
      <c r="D94" s="10">
        <v>712</v>
      </c>
      <c r="E94" s="10">
        <v>243</v>
      </c>
      <c r="F94" s="24"/>
      <c r="G94" s="24"/>
      <c r="H94" s="54"/>
      <c r="I94" s="54"/>
      <c r="J94" s="54"/>
    </row>
    <row r="95" spans="1:10" ht="15.75" x14ac:dyDescent="0.25">
      <c r="A95" s="54"/>
      <c r="B95" s="10">
        <v>86</v>
      </c>
      <c r="C95" s="10">
        <v>5</v>
      </c>
      <c r="D95" s="10">
        <v>721</v>
      </c>
      <c r="E95" s="10">
        <v>246</v>
      </c>
      <c r="F95" s="24"/>
      <c r="G95" s="24"/>
      <c r="H95" s="54"/>
      <c r="I95" s="54"/>
      <c r="J95" s="54"/>
    </row>
    <row r="96" spans="1:10" ht="15.75" x14ac:dyDescent="0.25">
      <c r="A96" s="54"/>
      <c r="B96" s="10">
        <v>87</v>
      </c>
      <c r="C96" s="10">
        <v>5</v>
      </c>
      <c r="D96" s="10">
        <v>739</v>
      </c>
      <c r="E96" s="10">
        <v>253</v>
      </c>
      <c r="F96" s="24"/>
      <c r="G96" s="24"/>
      <c r="H96" s="54"/>
      <c r="I96" s="54"/>
      <c r="J96" s="54"/>
    </row>
    <row r="97" spans="1:10" ht="15.75" x14ac:dyDescent="0.25">
      <c r="A97" s="54"/>
      <c r="B97" s="10">
        <v>88</v>
      </c>
      <c r="C97" s="10">
        <v>1.5</v>
      </c>
      <c r="D97" s="10">
        <v>753</v>
      </c>
      <c r="E97" s="10">
        <v>246</v>
      </c>
      <c r="F97" s="24"/>
      <c r="G97" s="24"/>
      <c r="H97" s="54"/>
      <c r="I97" s="54"/>
      <c r="J97" s="54"/>
    </row>
    <row r="98" spans="1:10" ht="15.75" x14ac:dyDescent="0.25">
      <c r="A98" s="54"/>
      <c r="B98" s="10">
        <v>89</v>
      </c>
      <c r="C98" s="10">
        <v>5.5</v>
      </c>
      <c r="D98" s="10">
        <v>737</v>
      </c>
      <c r="E98" s="10">
        <v>241</v>
      </c>
      <c r="F98" s="24"/>
      <c r="G98" s="24"/>
      <c r="H98" s="54"/>
      <c r="I98" s="54"/>
      <c r="J98" s="54"/>
    </row>
    <row r="99" spans="1:10" ht="15.75" x14ac:dyDescent="0.25">
      <c r="A99" s="54"/>
      <c r="B99" s="10">
        <v>90</v>
      </c>
      <c r="C99" s="10">
        <v>4</v>
      </c>
      <c r="D99" s="10">
        <v>726</v>
      </c>
      <c r="E99" s="10">
        <v>239</v>
      </c>
      <c r="F99" s="24"/>
      <c r="G99" s="24"/>
      <c r="H99" s="54"/>
      <c r="I99" s="54"/>
      <c r="J99" s="54"/>
    </row>
    <row r="100" spans="1:10" ht="15.75" x14ac:dyDescent="0.25">
      <c r="A100" s="54"/>
      <c r="B100" s="10">
        <v>91</v>
      </c>
      <c r="C100" s="10">
        <v>3.5</v>
      </c>
      <c r="D100" s="10">
        <v>718</v>
      </c>
      <c r="E100" s="10">
        <v>236</v>
      </c>
      <c r="F100" s="24"/>
      <c r="G100" s="24"/>
      <c r="H100" s="54"/>
      <c r="I100" s="54"/>
      <c r="J100" s="54"/>
    </row>
    <row r="101" spans="1:10" ht="15.75" x14ac:dyDescent="0.25">
      <c r="A101" s="54"/>
      <c r="B101" s="10">
        <v>92</v>
      </c>
      <c r="C101" s="10">
        <v>3.5</v>
      </c>
      <c r="D101" s="10">
        <v>711</v>
      </c>
      <c r="E101" s="10">
        <v>232</v>
      </c>
      <c r="F101" s="24"/>
      <c r="G101" s="24"/>
      <c r="H101" s="54"/>
      <c r="I101" s="54"/>
      <c r="J101" s="54"/>
    </row>
    <row r="102" spans="1:10" ht="15.75" x14ac:dyDescent="0.25">
      <c r="A102" s="54"/>
      <c r="B102" s="10">
        <v>93</v>
      </c>
      <c r="C102" s="10">
        <v>1.8</v>
      </c>
      <c r="D102" s="10">
        <v>702</v>
      </c>
      <c r="E102" s="10">
        <v>228</v>
      </c>
      <c r="F102" s="24"/>
      <c r="G102" s="24"/>
      <c r="H102" s="54"/>
      <c r="I102" s="54"/>
      <c r="J102" s="54"/>
    </row>
    <row r="103" spans="1:10" ht="15.75" x14ac:dyDescent="0.25">
      <c r="A103" s="54"/>
      <c r="B103" s="10">
        <v>94</v>
      </c>
      <c r="C103" s="10">
        <v>3.5</v>
      </c>
      <c r="D103" s="10">
        <v>693</v>
      </c>
      <c r="E103" s="10">
        <v>224</v>
      </c>
      <c r="F103" s="24"/>
      <c r="G103" s="24"/>
      <c r="H103" s="54"/>
      <c r="I103" s="54"/>
      <c r="J103" s="54"/>
    </row>
    <row r="104" spans="1:10" ht="15.75" x14ac:dyDescent="0.25">
      <c r="A104" s="54"/>
      <c r="B104" s="10">
        <v>95</v>
      </c>
      <c r="C104" s="10">
        <v>2.5</v>
      </c>
      <c r="D104" s="10">
        <v>684</v>
      </c>
      <c r="E104" s="10">
        <v>221</v>
      </c>
      <c r="F104" s="24"/>
      <c r="G104" s="24"/>
      <c r="H104" s="54"/>
      <c r="I104" s="54"/>
      <c r="J104" s="54"/>
    </row>
    <row r="105" spans="1:10" ht="15.75" x14ac:dyDescent="0.25">
      <c r="A105" s="54"/>
      <c r="B105" s="10">
        <v>96</v>
      </c>
      <c r="C105" s="10">
        <v>3.5</v>
      </c>
      <c r="D105" s="10">
        <v>676</v>
      </c>
      <c r="E105" s="10">
        <v>217</v>
      </c>
      <c r="F105" s="24"/>
      <c r="G105" s="24"/>
      <c r="H105" s="54"/>
      <c r="I105" s="54"/>
      <c r="J105" s="54"/>
    </row>
    <row r="106" spans="1:10" ht="15.75" x14ac:dyDescent="0.25">
      <c r="A106" s="54"/>
      <c r="B106" s="10">
        <v>97</v>
      </c>
      <c r="C106" s="10">
        <v>3</v>
      </c>
      <c r="D106" s="10">
        <v>667</v>
      </c>
      <c r="E106" s="10">
        <v>215</v>
      </c>
      <c r="F106" s="24"/>
      <c r="G106" s="24"/>
      <c r="H106" s="54"/>
      <c r="I106" s="54"/>
      <c r="J106" s="54"/>
    </row>
    <row r="107" spans="1:10" ht="15.75" x14ac:dyDescent="0.25">
      <c r="A107" s="54"/>
      <c r="B107" s="10">
        <v>98</v>
      </c>
      <c r="C107" s="10">
        <v>3</v>
      </c>
      <c r="D107" s="10">
        <v>658</v>
      </c>
      <c r="E107" s="10">
        <v>203</v>
      </c>
      <c r="F107" s="24"/>
      <c r="G107" s="24"/>
      <c r="H107" s="54"/>
      <c r="I107" s="54"/>
      <c r="J107" s="54"/>
    </row>
    <row r="108" spans="1:10" ht="15.75" x14ac:dyDescent="0.25">
      <c r="A108" s="54"/>
      <c r="B108" s="10">
        <v>99</v>
      </c>
      <c r="C108" s="10">
        <v>3</v>
      </c>
      <c r="D108" s="10">
        <v>634</v>
      </c>
      <c r="E108" s="10">
        <v>203</v>
      </c>
      <c r="F108" s="24"/>
      <c r="G108" s="24"/>
      <c r="H108" s="54"/>
      <c r="I108" s="54"/>
      <c r="J108" s="54"/>
    </row>
    <row r="109" spans="1:10" ht="15.75" x14ac:dyDescent="0.25">
      <c r="A109" s="54"/>
      <c r="B109" s="10">
        <v>100</v>
      </c>
      <c r="C109" s="10">
        <v>3</v>
      </c>
      <c r="D109" s="10">
        <v>646</v>
      </c>
      <c r="E109" s="10">
        <v>196</v>
      </c>
      <c r="F109" s="24"/>
      <c r="G109" s="24"/>
      <c r="H109" s="54"/>
      <c r="I109" s="54"/>
      <c r="J109" s="54"/>
    </row>
    <row r="110" spans="1:10" ht="15.75" x14ac:dyDescent="0.25">
      <c r="A110" s="54"/>
      <c r="B110" s="10">
        <v>101</v>
      </c>
      <c r="C110" s="10">
        <v>3</v>
      </c>
      <c r="D110" s="10">
        <v>654</v>
      </c>
      <c r="E110" s="10">
        <v>199</v>
      </c>
      <c r="F110" s="24"/>
      <c r="G110" s="24"/>
      <c r="H110" s="54"/>
      <c r="I110" s="54"/>
      <c r="J110" s="54"/>
    </row>
    <row r="111" spans="1:10" ht="15.75" x14ac:dyDescent="0.25">
      <c r="A111" s="54"/>
      <c r="B111" s="10">
        <v>102</v>
      </c>
      <c r="C111" s="10">
        <v>4.5</v>
      </c>
      <c r="D111" s="10">
        <v>661</v>
      </c>
      <c r="E111" s="10">
        <v>202</v>
      </c>
      <c r="F111" s="24"/>
      <c r="G111" s="24"/>
      <c r="H111" s="54"/>
      <c r="I111" s="54"/>
      <c r="J111" s="54"/>
    </row>
    <row r="112" spans="1:10" ht="15.75" x14ac:dyDescent="0.25">
      <c r="A112" s="54"/>
      <c r="B112" s="10">
        <v>103</v>
      </c>
      <c r="C112" s="10">
        <v>2.5</v>
      </c>
      <c r="D112" s="10">
        <v>670</v>
      </c>
      <c r="E112" s="10">
        <v>205</v>
      </c>
      <c r="F112" s="24"/>
      <c r="G112" s="24"/>
      <c r="H112" s="54"/>
      <c r="I112" s="54"/>
      <c r="J112" s="54"/>
    </row>
    <row r="113" spans="1:10" ht="15.75" x14ac:dyDescent="0.25">
      <c r="A113" s="54"/>
      <c r="B113" s="10">
        <v>104</v>
      </c>
      <c r="C113" s="10">
        <v>3.5</v>
      </c>
      <c r="D113" s="10">
        <v>687</v>
      </c>
      <c r="E113" s="10">
        <v>212</v>
      </c>
      <c r="F113" s="24"/>
      <c r="G113" s="24"/>
      <c r="H113" s="54"/>
      <c r="I113" s="54"/>
      <c r="J113" s="54"/>
    </row>
    <row r="114" spans="1:10" ht="15.75" x14ac:dyDescent="0.25">
      <c r="A114" s="54"/>
      <c r="B114" s="10">
        <v>105</v>
      </c>
      <c r="C114" s="10">
        <v>4</v>
      </c>
      <c r="D114" s="10">
        <v>694</v>
      </c>
      <c r="E114" s="10">
        <v>215</v>
      </c>
      <c r="F114" s="24"/>
      <c r="G114" s="24"/>
      <c r="H114" s="54"/>
      <c r="I114" s="54"/>
      <c r="J114" s="54"/>
    </row>
    <row r="115" spans="1:10" ht="15.75" x14ac:dyDescent="0.25">
      <c r="A115" s="54"/>
      <c r="B115" s="10">
        <v>106</v>
      </c>
      <c r="C115" s="10">
        <v>3.5</v>
      </c>
      <c r="D115" s="10">
        <v>711</v>
      </c>
      <c r="E115" s="10">
        <v>221</v>
      </c>
      <c r="F115" s="24"/>
      <c r="G115" s="24"/>
      <c r="H115" s="54"/>
      <c r="I115" s="54"/>
      <c r="J115" s="54"/>
    </row>
    <row r="116" spans="1:10" ht="15.75" x14ac:dyDescent="0.25">
      <c r="A116" s="54"/>
      <c r="B116" s="10">
        <v>107</v>
      </c>
      <c r="C116" s="10">
        <v>4</v>
      </c>
      <c r="D116" s="10">
        <v>720</v>
      </c>
      <c r="E116" s="10">
        <v>224</v>
      </c>
      <c r="F116" s="24"/>
      <c r="G116" s="24"/>
      <c r="H116" s="54"/>
      <c r="I116" s="54"/>
      <c r="J116" s="54"/>
    </row>
    <row r="117" spans="1:10" ht="15.75" x14ac:dyDescent="0.25">
      <c r="A117" s="54"/>
      <c r="B117" s="10">
        <v>108</v>
      </c>
      <c r="C117" s="10">
        <v>3.5</v>
      </c>
      <c r="D117" s="10">
        <v>738</v>
      </c>
      <c r="E117" s="10">
        <v>230</v>
      </c>
      <c r="F117" s="24"/>
      <c r="G117" s="24"/>
      <c r="H117" s="54"/>
      <c r="I117" s="54"/>
      <c r="J117" s="54"/>
    </row>
    <row r="118" spans="1:10" ht="15.75" x14ac:dyDescent="0.25">
      <c r="A118" s="54"/>
      <c r="B118" s="10">
        <v>109</v>
      </c>
      <c r="C118" s="10">
        <v>1</v>
      </c>
      <c r="D118" s="10">
        <v>751</v>
      </c>
      <c r="E118" s="10">
        <v>237</v>
      </c>
      <c r="F118" s="24"/>
      <c r="G118" s="24"/>
      <c r="H118" s="54"/>
      <c r="I118" s="54"/>
      <c r="J118" s="54"/>
    </row>
    <row r="119" spans="1:10" ht="15.75" x14ac:dyDescent="0.25">
      <c r="A119" s="54"/>
      <c r="B119" s="10">
        <v>110</v>
      </c>
      <c r="C119" s="10">
        <v>1</v>
      </c>
      <c r="D119" s="10">
        <v>716701</v>
      </c>
      <c r="E119" s="10">
        <v>8310059</v>
      </c>
      <c r="F119" s="24"/>
      <c r="G119" s="24"/>
      <c r="H119" s="54"/>
      <c r="I119" s="54"/>
      <c r="J119" s="54"/>
    </row>
    <row r="120" spans="1:10" ht="15.75" x14ac:dyDescent="0.25">
      <c r="A120" s="54"/>
      <c r="B120" s="10">
        <v>111</v>
      </c>
      <c r="C120" s="10">
        <v>3</v>
      </c>
      <c r="D120" s="10">
        <v>710</v>
      </c>
      <c r="E120" s="10">
        <v>57</v>
      </c>
      <c r="F120" s="24"/>
      <c r="G120" s="24"/>
      <c r="H120" s="54"/>
      <c r="I120" s="54"/>
      <c r="J120" s="54"/>
    </row>
    <row r="121" spans="1:10" ht="15.75" x14ac:dyDescent="0.25">
      <c r="A121" s="54"/>
      <c r="B121" s="10">
        <v>112</v>
      </c>
      <c r="C121" s="10">
        <v>2.2999999999999998</v>
      </c>
      <c r="D121" s="10">
        <v>743</v>
      </c>
      <c r="E121" s="10">
        <v>50</v>
      </c>
      <c r="F121" s="24"/>
      <c r="G121" s="24"/>
      <c r="H121" s="54"/>
      <c r="I121" s="54"/>
      <c r="J121" s="54"/>
    </row>
    <row r="122" spans="1:10" ht="15.75" x14ac:dyDescent="0.25">
      <c r="A122" s="54"/>
      <c r="B122" s="10">
        <v>113</v>
      </c>
      <c r="C122" s="10">
        <v>1</v>
      </c>
      <c r="D122" s="10">
        <v>760</v>
      </c>
      <c r="E122" s="10">
        <v>63</v>
      </c>
      <c r="F122" s="24"/>
      <c r="G122" s="24"/>
      <c r="H122" s="54"/>
      <c r="I122" s="54"/>
      <c r="J122" s="54"/>
    </row>
    <row r="123" spans="1:10" ht="15.75" x14ac:dyDescent="0.25">
      <c r="A123" s="54"/>
      <c r="B123" s="10">
        <v>114</v>
      </c>
      <c r="C123" s="10">
        <v>1</v>
      </c>
      <c r="D123" s="10">
        <v>749</v>
      </c>
      <c r="E123" s="10">
        <v>65</v>
      </c>
      <c r="F123" s="24"/>
      <c r="G123" s="24"/>
      <c r="H123" s="54"/>
      <c r="I123" s="54"/>
      <c r="J123" s="54"/>
    </row>
    <row r="124" spans="1:10" ht="15.75" x14ac:dyDescent="0.25">
      <c r="A124" s="54"/>
      <c r="B124" s="10">
        <v>115</v>
      </c>
      <c r="C124" s="10">
        <v>2.5</v>
      </c>
      <c r="D124" s="10">
        <v>739</v>
      </c>
      <c r="E124" s="10">
        <v>66</v>
      </c>
      <c r="F124" s="24"/>
      <c r="G124" s="24"/>
      <c r="H124" s="54"/>
      <c r="I124" s="54"/>
      <c r="J124" s="54"/>
    </row>
    <row r="125" spans="1:10" ht="15.75" x14ac:dyDescent="0.25">
      <c r="A125" s="54"/>
      <c r="B125" s="10">
        <v>116</v>
      </c>
      <c r="C125" s="10">
        <v>3.5</v>
      </c>
      <c r="D125" s="10">
        <v>728</v>
      </c>
      <c r="E125" s="10">
        <v>67</v>
      </c>
      <c r="F125" s="24"/>
      <c r="G125" s="24"/>
      <c r="H125" s="54"/>
      <c r="I125" s="54"/>
      <c r="J125" s="54"/>
    </row>
    <row r="126" spans="1:10" ht="15.75" x14ac:dyDescent="0.25">
      <c r="A126" s="54"/>
      <c r="B126" s="10">
        <v>117</v>
      </c>
      <c r="C126" s="10">
        <v>2.5</v>
      </c>
      <c r="D126" s="10">
        <v>719</v>
      </c>
      <c r="E126" s="10">
        <v>70</v>
      </c>
      <c r="F126" s="24"/>
      <c r="G126" s="24"/>
      <c r="H126" s="54"/>
      <c r="I126" s="54"/>
      <c r="J126" s="54"/>
    </row>
    <row r="127" spans="1:10" ht="15.75" x14ac:dyDescent="0.25">
      <c r="A127" s="54"/>
      <c r="B127" s="10">
        <v>118</v>
      </c>
      <c r="C127" s="10">
        <v>1.5</v>
      </c>
      <c r="D127" s="10">
        <v>711</v>
      </c>
      <c r="E127" s="10">
        <v>73</v>
      </c>
      <c r="F127" s="24"/>
      <c r="G127" s="24"/>
      <c r="H127" s="54"/>
      <c r="I127" s="54"/>
      <c r="J127" s="54"/>
    </row>
    <row r="128" spans="1:10" ht="15.75" x14ac:dyDescent="0.25">
      <c r="A128" s="54"/>
      <c r="B128" s="10">
        <v>119</v>
      </c>
      <c r="C128" s="10">
        <v>3.2</v>
      </c>
      <c r="D128" s="10">
        <v>705</v>
      </c>
      <c r="E128" s="10">
        <v>71</v>
      </c>
      <c r="F128" s="24"/>
      <c r="G128" s="24"/>
      <c r="H128" s="54"/>
      <c r="I128" s="54"/>
      <c r="J128" s="54"/>
    </row>
    <row r="129" spans="1:10" ht="15.75" x14ac:dyDescent="0.25">
      <c r="A129" s="54"/>
      <c r="B129" s="10">
        <v>120</v>
      </c>
      <c r="C129" s="10">
        <v>3.5</v>
      </c>
      <c r="D129" s="10">
        <v>692</v>
      </c>
      <c r="E129" s="10">
        <v>77</v>
      </c>
      <c r="F129" s="24"/>
      <c r="G129" s="24"/>
      <c r="H129" s="54"/>
      <c r="I129" s="54"/>
      <c r="J129" s="54"/>
    </row>
    <row r="130" spans="1:10" ht="15.75" x14ac:dyDescent="0.25">
      <c r="A130" s="54"/>
      <c r="B130" s="10">
        <v>121</v>
      </c>
      <c r="C130" s="10">
        <v>1.5</v>
      </c>
      <c r="D130" s="10">
        <v>712</v>
      </c>
      <c r="E130" s="10">
        <v>84</v>
      </c>
      <c r="F130" s="24"/>
      <c r="G130" s="24"/>
      <c r="H130" s="54"/>
      <c r="I130" s="54"/>
      <c r="J130" s="54"/>
    </row>
    <row r="131" spans="1:10" ht="15.75" x14ac:dyDescent="0.25">
      <c r="A131" s="54"/>
      <c r="B131" s="10">
        <v>122</v>
      </c>
      <c r="C131" s="10">
        <v>2</v>
      </c>
      <c r="D131" s="10">
        <v>750</v>
      </c>
      <c r="E131" s="10">
        <v>73</v>
      </c>
      <c r="F131" s="24"/>
      <c r="G131" s="24"/>
      <c r="H131" s="54"/>
      <c r="I131" s="54"/>
      <c r="J131" s="54"/>
    </row>
    <row r="132" spans="1:10" ht="15.75" x14ac:dyDescent="0.25">
      <c r="A132" s="54"/>
      <c r="B132" s="10">
        <v>123</v>
      </c>
      <c r="C132" s="10">
        <v>2.5</v>
      </c>
      <c r="D132" s="10">
        <v>759</v>
      </c>
      <c r="E132" s="10">
        <v>87</v>
      </c>
      <c r="F132" s="24"/>
      <c r="G132" s="24"/>
      <c r="H132" s="54"/>
      <c r="I132" s="54"/>
      <c r="J132" s="54"/>
    </row>
  </sheetData>
  <mergeCells count="3">
    <mergeCell ref="E4:J4"/>
    <mergeCell ref="F5:J5"/>
    <mergeCell ref="E6:J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3B21-DBF1-48FF-9760-E41D382C5A8D}">
  <dimension ref="A3:J123"/>
  <sheetViews>
    <sheetView topLeftCell="A2" zoomScale="71" zoomScaleNormal="71" workbookViewId="0">
      <selection activeCell="D5" sqref="D5"/>
    </sheetView>
  </sheetViews>
  <sheetFormatPr baseColWidth="10" defaultRowHeight="15" x14ac:dyDescent="0.25"/>
  <cols>
    <col min="1" max="1" width="6.42578125" customWidth="1"/>
    <col min="2" max="2" width="13" customWidth="1"/>
    <col min="3" max="4" width="16.28515625" customWidth="1"/>
    <col min="5" max="5" width="23.7109375" customWidth="1"/>
    <col min="6" max="6" width="16.42578125" customWidth="1"/>
    <col min="7" max="7" width="48.5703125" customWidth="1"/>
  </cols>
  <sheetData>
    <row r="3" spans="2:10" ht="18.75" x14ac:dyDescent="0.3">
      <c r="B3" s="1"/>
      <c r="C3" s="1"/>
      <c r="D3" s="1"/>
      <c r="E3" s="1"/>
      <c r="F3" s="1"/>
      <c r="G3" s="1"/>
      <c r="H3" s="1"/>
      <c r="I3" s="1"/>
      <c r="J3" s="1"/>
    </row>
    <row r="4" spans="2:10" ht="15.75" x14ac:dyDescent="0.25">
      <c r="B4" s="13" t="s">
        <v>2</v>
      </c>
      <c r="C4" s="13"/>
      <c r="D4" s="13" t="s">
        <v>17</v>
      </c>
      <c r="E4" s="90"/>
      <c r="F4" s="90"/>
      <c r="G4" s="90"/>
      <c r="H4" s="90"/>
      <c r="I4" s="90"/>
      <c r="J4" s="90"/>
    </row>
    <row r="5" spans="2:10" ht="15.75" x14ac:dyDescent="0.25">
      <c r="B5" s="26" t="s">
        <v>3</v>
      </c>
      <c r="C5" s="27"/>
      <c r="D5" s="27" t="s">
        <v>18</v>
      </c>
      <c r="E5" s="28"/>
      <c r="F5" s="90"/>
      <c r="G5" s="90"/>
      <c r="H5" s="90"/>
      <c r="I5" s="90"/>
      <c r="J5" s="90"/>
    </row>
    <row r="6" spans="2:10" ht="15.75" x14ac:dyDescent="0.25">
      <c r="B6" s="13" t="s">
        <v>4</v>
      </c>
      <c r="C6" s="13"/>
      <c r="D6" s="13">
        <f>+B48</f>
        <v>39</v>
      </c>
      <c r="E6" s="90"/>
      <c r="F6" s="90"/>
      <c r="G6" s="90"/>
      <c r="H6" s="90"/>
      <c r="I6" s="90"/>
      <c r="J6" s="90"/>
    </row>
    <row r="7" spans="2:10" ht="15.75" x14ac:dyDescent="0.25">
      <c r="B7" s="9"/>
      <c r="C7" s="9"/>
      <c r="D7" s="12" t="s">
        <v>29</v>
      </c>
      <c r="E7" s="12">
        <v>8309</v>
      </c>
      <c r="F7" s="9"/>
      <c r="G7" s="9"/>
      <c r="H7" s="9"/>
      <c r="I7" s="9"/>
      <c r="J7" s="9"/>
    </row>
    <row r="8" spans="2:10" ht="16.5" thickBot="1" x14ac:dyDescent="0.3">
      <c r="B8" s="9"/>
      <c r="C8" s="9"/>
      <c r="D8" s="9"/>
      <c r="E8" s="9"/>
      <c r="F8" s="9"/>
      <c r="G8" s="9"/>
      <c r="H8" s="9"/>
      <c r="I8" s="9"/>
      <c r="J8" s="9"/>
    </row>
    <row r="9" spans="2:10" ht="32.25" thickBot="1" x14ac:dyDescent="0.3">
      <c r="B9" s="59" t="s">
        <v>0</v>
      </c>
      <c r="C9" s="60" t="s">
        <v>15</v>
      </c>
      <c r="D9" s="60" t="s">
        <v>7</v>
      </c>
      <c r="E9" s="61" t="s">
        <v>8</v>
      </c>
      <c r="F9" s="61" t="s">
        <v>1</v>
      </c>
      <c r="G9" s="62" t="s">
        <v>5</v>
      </c>
      <c r="H9" s="22"/>
      <c r="I9" s="9"/>
      <c r="J9" s="9"/>
    </row>
    <row r="10" spans="2:10" ht="15.75" x14ac:dyDescent="0.25">
      <c r="B10" s="31">
        <v>1</v>
      </c>
      <c r="C10" s="31">
        <v>2</v>
      </c>
      <c r="D10" s="31">
        <v>715545</v>
      </c>
      <c r="E10" s="31">
        <v>8309983</v>
      </c>
      <c r="F10" s="31"/>
      <c r="G10" s="31"/>
      <c r="H10" s="9"/>
      <c r="I10" s="9"/>
      <c r="J10" s="9"/>
    </row>
    <row r="11" spans="2:10" ht="15.75" x14ac:dyDescent="0.25">
      <c r="B11" s="10">
        <v>2</v>
      </c>
      <c r="C11" s="10">
        <v>4</v>
      </c>
      <c r="D11" s="10">
        <v>545</v>
      </c>
      <c r="E11" s="10">
        <v>992</v>
      </c>
      <c r="F11" s="10"/>
      <c r="G11" s="10"/>
      <c r="H11" s="9"/>
      <c r="I11" s="9"/>
      <c r="J11" s="9"/>
    </row>
    <row r="12" spans="2:10" ht="15.75" x14ac:dyDescent="0.25">
      <c r="B12" s="10">
        <v>3</v>
      </c>
      <c r="C12" s="10">
        <v>5.5</v>
      </c>
      <c r="D12" s="10">
        <v>525</v>
      </c>
      <c r="E12" s="10">
        <v>3</v>
      </c>
      <c r="F12" s="10"/>
      <c r="G12" s="10"/>
      <c r="H12" s="9"/>
      <c r="I12" s="9"/>
      <c r="J12" s="9"/>
    </row>
    <row r="13" spans="2:10" ht="15.75" x14ac:dyDescent="0.25">
      <c r="B13" s="10">
        <v>4</v>
      </c>
      <c r="C13" s="10">
        <v>1.8</v>
      </c>
      <c r="D13" s="10">
        <v>499</v>
      </c>
      <c r="E13" s="10">
        <v>17</v>
      </c>
      <c r="F13" s="10"/>
      <c r="G13" s="10"/>
      <c r="H13" s="9"/>
      <c r="I13" s="9" t="s">
        <v>11</v>
      </c>
      <c r="J13" s="9"/>
    </row>
    <row r="14" spans="2:10" ht="15.75" x14ac:dyDescent="0.25">
      <c r="B14" s="10">
        <v>5</v>
      </c>
      <c r="C14" s="10">
        <v>2.5</v>
      </c>
      <c r="D14" s="10">
        <v>493</v>
      </c>
      <c r="E14" s="10">
        <v>997</v>
      </c>
      <c r="F14" s="10"/>
      <c r="G14" s="10"/>
      <c r="H14" s="9"/>
      <c r="I14" s="9"/>
      <c r="J14" s="9"/>
    </row>
    <row r="15" spans="2:10" ht="15.75" x14ac:dyDescent="0.25">
      <c r="B15" s="10">
        <v>6</v>
      </c>
      <c r="C15" s="10">
        <v>3.5</v>
      </c>
      <c r="D15" s="10">
        <v>502</v>
      </c>
      <c r="E15" s="10">
        <v>991</v>
      </c>
      <c r="F15" s="10"/>
      <c r="G15" s="10"/>
      <c r="H15" s="9"/>
      <c r="I15" s="9"/>
      <c r="J15" s="9"/>
    </row>
    <row r="16" spans="2:10" ht="15.75" x14ac:dyDescent="0.25">
      <c r="B16" s="10">
        <v>7</v>
      </c>
      <c r="C16" s="10">
        <v>3</v>
      </c>
      <c r="D16" s="10">
        <v>511</v>
      </c>
      <c r="E16" s="10">
        <v>986</v>
      </c>
      <c r="F16" s="10"/>
      <c r="G16" s="10"/>
      <c r="H16" s="9"/>
      <c r="I16" s="9"/>
      <c r="J16" s="9"/>
    </row>
    <row r="17" spans="2:10" ht="15.75" x14ac:dyDescent="0.25">
      <c r="B17" s="10">
        <v>8</v>
      </c>
      <c r="C17" s="10">
        <v>3.5</v>
      </c>
      <c r="D17" s="10">
        <v>519</v>
      </c>
      <c r="E17" s="10">
        <v>981</v>
      </c>
      <c r="F17" s="10"/>
      <c r="G17" s="10"/>
      <c r="H17" s="9"/>
      <c r="I17" s="9"/>
      <c r="J17" s="9"/>
    </row>
    <row r="18" spans="2:10" ht="15.75" x14ac:dyDescent="0.25">
      <c r="B18" s="10">
        <v>9</v>
      </c>
      <c r="C18" s="10">
        <v>5.5</v>
      </c>
      <c r="D18" s="10">
        <v>536</v>
      </c>
      <c r="E18" s="10">
        <v>973</v>
      </c>
      <c r="F18" s="10"/>
      <c r="G18" s="10"/>
      <c r="H18" s="9"/>
      <c r="I18" s="9"/>
      <c r="J18" s="9"/>
    </row>
    <row r="19" spans="2:10" ht="15.75" x14ac:dyDescent="0.25">
      <c r="B19" s="10">
        <v>10</v>
      </c>
      <c r="C19" s="10">
        <v>1.5</v>
      </c>
      <c r="D19" s="10">
        <v>542</v>
      </c>
      <c r="E19" s="10">
        <v>968</v>
      </c>
      <c r="F19" s="10"/>
      <c r="G19" s="10"/>
      <c r="H19" s="9"/>
      <c r="I19" s="9"/>
      <c r="J19" s="9"/>
    </row>
    <row r="20" spans="2:10" ht="15.75" x14ac:dyDescent="0.25">
      <c r="B20" s="10">
        <v>11</v>
      </c>
      <c r="C20" s="10">
        <v>2</v>
      </c>
      <c r="D20" s="10">
        <v>538</v>
      </c>
      <c r="E20" s="10">
        <v>958</v>
      </c>
      <c r="F20" s="10"/>
      <c r="G20" s="10"/>
      <c r="H20" s="9"/>
      <c r="I20" s="9"/>
      <c r="J20" s="9"/>
    </row>
    <row r="21" spans="2:10" ht="15.75" x14ac:dyDescent="0.25">
      <c r="B21" s="10">
        <v>12</v>
      </c>
      <c r="C21" s="10">
        <v>3</v>
      </c>
      <c r="D21" s="10">
        <v>530</v>
      </c>
      <c r="E21" s="10">
        <v>963</v>
      </c>
      <c r="F21" s="10"/>
      <c r="G21" s="10"/>
      <c r="H21" s="9"/>
      <c r="I21" s="9"/>
      <c r="J21" s="9"/>
    </row>
    <row r="22" spans="2:10" ht="15.75" x14ac:dyDescent="0.25">
      <c r="B22" s="10">
        <v>13</v>
      </c>
      <c r="C22" s="10">
        <v>4.5</v>
      </c>
      <c r="D22" s="10">
        <v>514</v>
      </c>
      <c r="E22" s="10">
        <v>974</v>
      </c>
      <c r="F22" s="10"/>
      <c r="G22" s="10"/>
      <c r="H22" s="9"/>
      <c r="I22" s="9"/>
      <c r="J22" s="9"/>
    </row>
    <row r="23" spans="2:10" ht="15.75" x14ac:dyDescent="0.25">
      <c r="B23" s="10">
        <v>14</v>
      </c>
      <c r="C23" s="10">
        <v>2.5</v>
      </c>
      <c r="D23" s="10">
        <v>503</v>
      </c>
      <c r="E23" s="10">
        <v>977</v>
      </c>
      <c r="F23" s="10"/>
      <c r="G23" s="10"/>
      <c r="H23" s="9"/>
      <c r="I23" s="9"/>
      <c r="J23" s="9"/>
    </row>
    <row r="24" spans="2:10" ht="15.75" x14ac:dyDescent="0.25">
      <c r="B24" s="10">
        <v>15</v>
      </c>
      <c r="C24" s="10">
        <v>2</v>
      </c>
      <c r="D24" s="10">
        <v>484</v>
      </c>
      <c r="E24" s="10">
        <v>986</v>
      </c>
      <c r="F24" s="10"/>
      <c r="G24" s="10"/>
      <c r="H24" s="9"/>
      <c r="I24" s="9"/>
      <c r="J24" s="9"/>
    </row>
    <row r="25" spans="2:10" ht="15.75" x14ac:dyDescent="0.25">
      <c r="B25" s="10">
        <v>16</v>
      </c>
      <c r="C25" s="10">
        <v>3.5</v>
      </c>
      <c r="D25" s="10">
        <v>483</v>
      </c>
      <c r="E25" s="10">
        <v>971</v>
      </c>
      <c r="F25" s="10"/>
      <c r="G25" s="10"/>
      <c r="H25" s="9"/>
      <c r="I25" s="9"/>
      <c r="J25" s="9"/>
    </row>
    <row r="26" spans="2:10" ht="15.75" x14ac:dyDescent="0.25">
      <c r="B26" s="10">
        <v>17</v>
      </c>
      <c r="C26" s="10">
        <v>2.5</v>
      </c>
      <c r="D26" s="10">
        <v>501</v>
      </c>
      <c r="E26" s="10">
        <v>965</v>
      </c>
      <c r="F26" s="10"/>
      <c r="G26" s="10"/>
      <c r="H26" s="9"/>
      <c r="I26" s="9"/>
      <c r="J26" s="9"/>
    </row>
    <row r="27" spans="2:10" ht="15.75" x14ac:dyDescent="0.25">
      <c r="B27" s="10">
        <v>18</v>
      </c>
      <c r="C27" s="10">
        <v>3.5</v>
      </c>
      <c r="D27" s="10">
        <v>528</v>
      </c>
      <c r="E27" s="10">
        <v>951</v>
      </c>
      <c r="F27" s="10"/>
      <c r="G27" s="10"/>
      <c r="H27" s="9"/>
      <c r="I27" s="9"/>
      <c r="J27" s="9"/>
    </row>
    <row r="28" spans="2:10" ht="15.75" x14ac:dyDescent="0.25">
      <c r="B28" s="10">
        <v>19</v>
      </c>
      <c r="C28" s="10">
        <v>2.5</v>
      </c>
      <c r="D28" s="10">
        <v>535</v>
      </c>
      <c r="E28" s="10">
        <v>948</v>
      </c>
      <c r="F28" s="10"/>
      <c r="G28" s="10"/>
      <c r="H28" s="9"/>
      <c r="I28" s="9"/>
      <c r="J28" s="9"/>
    </row>
    <row r="29" spans="2:10" ht="15.75" x14ac:dyDescent="0.25">
      <c r="B29" s="10">
        <v>20</v>
      </c>
      <c r="C29" s="10">
        <v>2</v>
      </c>
      <c r="D29" s="10">
        <v>532</v>
      </c>
      <c r="E29" s="10">
        <v>939</v>
      </c>
      <c r="F29" s="10"/>
      <c r="G29" s="10"/>
      <c r="H29" s="9"/>
      <c r="I29" s="9"/>
      <c r="J29" s="9"/>
    </row>
    <row r="30" spans="2:10" ht="15.75" x14ac:dyDescent="0.25">
      <c r="B30" s="23">
        <v>21</v>
      </c>
      <c r="C30" s="23">
        <v>3</v>
      </c>
      <c r="D30" s="23">
        <v>252</v>
      </c>
      <c r="E30" s="23">
        <v>944</v>
      </c>
      <c r="F30" s="10"/>
      <c r="G30" s="10"/>
      <c r="H30" s="9"/>
      <c r="I30" s="9"/>
      <c r="J30" s="9"/>
    </row>
    <row r="31" spans="2:10" ht="15.75" x14ac:dyDescent="0.25">
      <c r="B31" s="23">
        <v>22</v>
      </c>
      <c r="C31" s="23">
        <v>3</v>
      </c>
      <c r="D31" s="23">
        <v>516</v>
      </c>
      <c r="E31" s="23">
        <v>950</v>
      </c>
      <c r="F31" s="11"/>
      <c r="G31" s="11"/>
      <c r="H31" s="9"/>
      <c r="I31" s="9"/>
      <c r="J31" s="9"/>
    </row>
    <row r="32" spans="2:10" ht="15.75" x14ac:dyDescent="0.25">
      <c r="B32" s="23">
        <v>23</v>
      </c>
      <c r="C32" s="23">
        <v>4.5</v>
      </c>
      <c r="D32" s="23">
        <v>499</v>
      </c>
      <c r="E32" s="23">
        <v>959</v>
      </c>
      <c r="F32" s="11"/>
      <c r="G32" s="11"/>
      <c r="H32" s="9"/>
      <c r="I32" s="9"/>
      <c r="J32" s="9"/>
    </row>
    <row r="33" spans="1:10" ht="15.75" x14ac:dyDescent="0.25">
      <c r="B33" s="23">
        <v>24</v>
      </c>
      <c r="C33" s="23">
        <v>4</v>
      </c>
      <c r="D33" s="23">
        <v>490</v>
      </c>
      <c r="E33" s="23">
        <v>964</v>
      </c>
      <c r="F33" s="11"/>
      <c r="G33" s="11"/>
      <c r="H33" s="9"/>
      <c r="I33" s="9"/>
      <c r="J33" s="9"/>
    </row>
    <row r="34" spans="1:10" ht="15.75" x14ac:dyDescent="0.25">
      <c r="B34" s="23">
        <v>25</v>
      </c>
      <c r="C34" s="23">
        <v>2.5</v>
      </c>
      <c r="D34" s="23">
        <v>483</v>
      </c>
      <c r="E34" s="23">
        <v>968</v>
      </c>
      <c r="F34" s="11"/>
      <c r="G34" s="11"/>
      <c r="H34" s="9"/>
      <c r="I34" s="9"/>
      <c r="J34" s="9"/>
    </row>
    <row r="35" spans="1:10" ht="15.75" x14ac:dyDescent="0.25">
      <c r="B35" s="23">
        <v>26</v>
      </c>
      <c r="C35" s="23">
        <v>3.5</v>
      </c>
      <c r="D35" s="23">
        <v>485</v>
      </c>
      <c r="E35" s="23">
        <v>952</v>
      </c>
      <c r="F35" s="11"/>
      <c r="G35" s="11"/>
      <c r="H35" s="9"/>
      <c r="I35" s="9"/>
      <c r="J35" s="9"/>
    </row>
    <row r="36" spans="1:10" ht="15.75" x14ac:dyDescent="0.25">
      <c r="B36" s="23">
        <v>27</v>
      </c>
      <c r="C36" s="23">
        <v>3</v>
      </c>
      <c r="D36" s="23">
        <v>499</v>
      </c>
      <c r="E36" s="23">
        <v>948</v>
      </c>
      <c r="F36" s="11"/>
      <c r="G36" s="11"/>
      <c r="H36" s="9"/>
      <c r="I36" s="9"/>
      <c r="J36" s="9"/>
    </row>
    <row r="37" spans="1:10" ht="15.75" x14ac:dyDescent="0.25">
      <c r="B37" s="23">
        <v>28</v>
      </c>
      <c r="C37" s="23">
        <v>3</v>
      </c>
      <c r="D37" s="23">
        <v>505</v>
      </c>
      <c r="E37" s="23">
        <v>943</v>
      </c>
      <c r="F37" s="11"/>
      <c r="G37" s="11"/>
      <c r="H37" s="9"/>
      <c r="I37" s="9"/>
      <c r="J37" s="9"/>
    </row>
    <row r="38" spans="1:10" ht="15.75" x14ac:dyDescent="0.25">
      <c r="B38" s="23">
        <v>29</v>
      </c>
      <c r="C38" s="23">
        <v>4</v>
      </c>
      <c r="D38" s="23">
        <v>521</v>
      </c>
      <c r="E38" s="23">
        <v>935</v>
      </c>
      <c r="F38" s="11"/>
      <c r="G38" s="11"/>
      <c r="H38" s="9"/>
      <c r="I38" s="9"/>
      <c r="J38" s="9"/>
    </row>
    <row r="39" spans="1:10" ht="15.75" x14ac:dyDescent="0.25">
      <c r="B39" s="23">
        <v>30</v>
      </c>
      <c r="C39" s="23">
        <v>1</v>
      </c>
      <c r="D39" s="23">
        <v>529</v>
      </c>
      <c r="E39" s="23">
        <v>930</v>
      </c>
      <c r="F39" s="11"/>
      <c r="G39" s="11"/>
      <c r="H39" s="9"/>
      <c r="I39" s="9"/>
      <c r="J39" s="9"/>
    </row>
    <row r="40" spans="1:10" ht="15.75" x14ac:dyDescent="0.25">
      <c r="B40" s="23">
        <v>31</v>
      </c>
      <c r="C40" s="23">
        <v>4</v>
      </c>
      <c r="D40" s="23">
        <v>511</v>
      </c>
      <c r="E40" s="23">
        <v>930</v>
      </c>
      <c r="F40" s="11"/>
      <c r="G40" s="11"/>
      <c r="H40" s="9"/>
      <c r="I40" s="9"/>
      <c r="J40" s="9"/>
    </row>
    <row r="41" spans="1:10" ht="15.75" x14ac:dyDescent="0.25">
      <c r="A41" s="12"/>
      <c r="B41" s="23">
        <v>32</v>
      </c>
      <c r="C41" s="23">
        <v>2</v>
      </c>
      <c r="D41" s="23">
        <v>503</v>
      </c>
      <c r="E41" s="23">
        <v>934</v>
      </c>
      <c r="F41" s="13"/>
      <c r="G41" s="13"/>
      <c r="H41" s="9"/>
      <c r="I41" s="9"/>
      <c r="J41" s="9"/>
    </row>
    <row r="42" spans="1:10" ht="15.75" x14ac:dyDescent="0.25">
      <c r="A42" s="12"/>
      <c r="B42" s="23">
        <v>33</v>
      </c>
      <c r="C42" s="23">
        <v>3.5</v>
      </c>
      <c r="D42" s="23">
        <v>493</v>
      </c>
      <c r="E42" s="23">
        <v>939</v>
      </c>
      <c r="F42" s="13"/>
      <c r="G42" s="13"/>
      <c r="H42" s="9"/>
      <c r="I42" s="9"/>
      <c r="J42" s="9"/>
    </row>
    <row r="43" spans="1:10" ht="15.75" x14ac:dyDescent="0.25">
      <c r="A43" s="12"/>
      <c r="B43" s="23">
        <v>34</v>
      </c>
      <c r="C43" s="23">
        <v>3.5</v>
      </c>
      <c r="D43" s="23">
        <v>483</v>
      </c>
      <c r="E43" s="23">
        <v>945</v>
      </c>
      <c r="F43" s="13"/>
      <c r="G43" s="13"/>
      <c r="H43" s="9"/>
      <c r="I43" s="9"/>
      <c r="J43" s="9"/>
    </row>
    <row r="44" spans="1:10" ht="15.75" x14ac:dyDescent="0.25">
      <c r="A44" s="12"/>
      <c r="B44" s="23">
        <v>35</v>
      </c>
      <c r="C44" s="23">
        <v>3</v>
      </c>
      <c r="D44" s="23">
        <v>474</v>
      </c>
      <c r="E44" s="23">
        <v>949</v>
      </c>
      <c r="F44" s="13"/>
      <c r="G44" s="13"/>
      <c r="H44" s="9"/>
      <c r="I44" s="9"/>
      <c r="J44" s="9"/>
    </row>
    <row r="45" spans="1:10" ht="15.75" x14ac:dyDescent="0.25">
      <c r="A45" s="12"/>
      <c r="B45" s="23">
        <v>36</v>
      </c>
      <c r="C45" s="23">
        <v>3</v>
      </c>
      <c r="D45" s="23">
        <v>489</v>
      </c>
      <c r="E45" s="23">
        <v>927</v>
      </c>
      <c r="F45" s="13"/>
      <c r="G45" s="13"/>
      <c r="H45" s="9"/>
      <c r="I45" s="9"/>
      <c r="J45" s="9"/>
    </row>
    <row r="46" spans="1:10" ht="15.75" x14ac:dyDescent="0.25">
      <c r="A46" s="12"/>
      <c r="B46" s="23">
        <v>37</v>
      </c>
      <c r="C46" s="23">
        <v>0.7</v>
      </c>
      <c r="D46" s="23">
        <v>523</v>
      </c>
      <c r="E46" s="23">
        <v>904</v>
      </c>
      <c r="F46" s="13"/>
      <c r="G46" s="13"/>
      <c r="H46" s="9"/>
      <c r="I46" s="9"/>
      <c r="J46" s="9"/>
    </row>
    <row r="47" spans="1:10" ht="15.75" x14ac:dyDescent="0.25">
      <c r="A47" s="12"/>
      <c r="B47" s="23">
        <v>38</v>
      </c>
      <c r="C47" s="23">
        <v>3</v>
      </c>
      <c r="D47" s="23">
        <v>515</v>
      </c>
      <c r="E47" s="23">
        <v>909</v>
      </c>
      <c r="F47" s="13"/>
      <c r="G47" s="13"/>
      <c r="H47" s="9"/>
      <c r="I47" s="9"/>
      <c r="J47" s="9"/>
    </row>
    <row r="48" spans="1:10" ht="15.75" x14ac:dyDescent="0.25">
      <c r="A48" s="12"/>
      <c r="B48" s="23">
        <v>39</v>
      </c>
      <c r="C48" s="23">
        <v>0.3</v>
      </c>
      <c r="D48" s="23">
        <v>530</v>
      </c>
      <c r="E48" s="23">
        <v>924</v>
      </c>
      <c r="F48" s="13"/>
      <c r="G48" s="13"/>
      <c r="H48" s="9"/>
      <c r="I48" s="9"/>
      <c r="J48" s="9"/>
    </row>
    <row r="49" spans="2:10" ht="15.75" x14ac:dyDescent="0.25">
      <c r="B49" s="9"/>
      <c r="C49" s="9"/>
      <c r="D49" s="9"/>
      <c r="E49" s="9"/>
      <c r="F49" s="9"/>
      <c r="G49" s="9"/>
      <c r="H49" s="9"/>
      <c r="I49" s="9"/>
      <c r="J49" s="9"/>
    </row>
    <row r="50" spans="2:10" ht="15.75" x14ac:dyDescent="0.25">
      <c r="B50" s="9"/>
      <c r="C50" s="9"/>
      <c r="D50" s="9"/>
      <c r="E50" s="9"/>
      <c r="F50" s="9"/>
      <c r="G50" s="9"/>
      <c r="H50" s="9"/>
      <c r="I50" s="9"/>
      <c r="J50" s="9"/>
    </row>
    <row r="51" spans="2:10" ht="15.75" x14ac:dyDescent="0.25">
      <c r="B51" s="9"/>
      <c r="C51" s="9"/>
      <c r="D51" s="9"/>
      <c r="E51" s="9"/>
      <c r="F51" s="9"/>
      <c r="G51" s="9"/>
      <c r="H51" s="9"/>
      <c r="I51" s="9"/>
      <c r="J51" s="9"/>
    </row>
    <row r="52" spans="2:10" ht="15.75" x14ac:dyDescent="0.25">
      <c r="B52" s="9"/>
      <c r="C52" s="9"/>
      <c r="D52" s="9"/>
      <c r="E52" s="9"/>
      <c r="F52" s="9"/>
      <c r="G52" s="9"/>
      <c r="H52" s="9"/>
      <c r="I52" s="9"/>
      <c r="J52" s="9"/>
    </row>
    <row r="53" spans="2:10" ht="15.75" x14ac:dyDescent="0.25">
      <c r="B53" s="9"/>
      <c r="C53" s="9"/>
      <c r="D53" s="9"/>
      <c r="E53" s="9"/>
      <c r="F53" s="9"/>
      <c r="G53" s="9"/>
      <c r="H53" s="9"/>
      <c r="I53" s="9"/>
      <c r="J53" s="9"/>
    </row>
    <row r="54" spans="2:10" ht="15.75" x14ac:dyDescent="0.25">
      <c r="B54" s="9"/>
      <c r="C54" s="9"/>
      <c r="D54" s="9"/>
      <c r="E54" s="9"/>
      <c r="F54" s="9"/>
      <c r="G54" s="9"/>
      <c r="H54" s="9"/>
      <c r="I54" s="9"/>
      <c r="J54" s="9"/>
    </row>
    <row r="55" spans="2:10" ht="15.75" x14ac:dyDescent="0.25">
      <c r="B55" s="9"/>
      <c r="C55" s="9"/>
      <c r="D55" s="9"/>
      <c r="E55" s="9"/>
      <c r="F55" s="9"/>
      <c r="G55" s="9"/>
      <c r="H55" s="9"/>
      <c r="I55" s="9"/>
      <c r="J55" s="9"/>
    </row>
    <row r="56" spans="2:10" ht="15.75" x14ac:dyDescent="0.25">
      <c r="B56" s="9"/>
      <c r="C56" s="9"/>
      <c r="D56" s="9"/>
      <c r="E56" s="9"/>
      <c r="F56" s="9"/>
      <c r="G56" s="9"/>
      <c r="H56" s="9"/>
      <c r="I56" s="9"/>
      <c r="J56" s="9"/>
    </row>
    <row r="57" spans="2:10" ht="15.75" x14ac:dyDescent="0.25">
      <c r="B57" s="9"/>
      <c r="C57" s="9"/>
      <c r="D57" s="9"/>
      <c r="E57" s="9"/>
      <c r="F57" s="9"/>
      <c r="G57" s="9"/>
      <c r="H57" s="9"/>
      <c r="I57" s="9"/>
      <c r="J57" s="9"/>
    </row>
    <row r="58" spans="2:10" ht="15.75" x14ac:dyDescent="0.25">
      <c r="B58" s="9"/>
      <c r="C58" s="9"/>
      <c r="D58" s="9"/>
      <c r="E58" s="9"/>
      <c r="F58" s="9"/>
      <c r="G58" s="9"/>
      <c r="H58" s="9"/>
      <c r="I58" s="9"/>
      <c r="J58" s="9"/>
    </row>
    <row r="59" spans="2:10" ht="15.75" x14ac:dyDescent="0.25">
      <c r="B59" s="9"/>
      <c r="C59" s="9"/>
      <c r="D59" s="9"/>
      <c r="E59" s="9"/>
      <c r="F59" s="9"/>
      <c r="G59" s="9"/>
      <c r="H59" s="9"/>
      <c r="I59" s="9"/>
      <c r="J59" s="9"/>
    </row>
    <row r="60" spans="2:10" ht="15.75" x14ac:dyDescent="0.25">
      <c r="B60" s="9"/>
      <c r="C60" s="9"/>
      <c r="D60" s="9"/>
      <c r="E60" s="9"/>
      <c r="F60" s="9"/>
      <c r="G60" s="9"/>
      <c r="H60" s="9"/>
      <c r="I60" s="9"/>
      <c r="J60" s="9"/>
    </row>
    <row r="61" spans="2:10" ht="15.75" x14ac:dyDescent="0.25">
      <c r="B61" s="9"/>
      <c r="C61" s="9"/>
      <c r="D61" s="9"/>
      <c r="E61" s="9"/>
      <c r="F61" s="9"/>
      <c r="G61" s="9"/>
      <c r="H61" s="9"/>
      <c r="I61" s="9"/>
      <c r="J61" s="9"/>
    </row>
    <row r="62" spans="2:10" ht="15.75" x14ac:dyDescent="0.25">
      <c r="B62" s="9"/>
      <c r="C62" s="9"/>
      <c r="D62" s="9"/>
      <c r="E62" s="9"/>
      <c r="F62" s="9"/>
      <c r="G62" s="9"/>
      <c r="H62" s="9"/>
      <c r="I62" s="9"/>
      <c r="J62" s="9"/>
    </row>
    <row r="63" spans="2:10" ht="15.75" x14ac:dyDescent="0.25">
      <c r="B63" s="9"/>
      <c r="C63" s="9"/>
      <c r="D63" s="9"/>
      <c r="E63" s="9"/>
      <c r="F63" s="9"/>
      <c r="G63" s="9"/>
      <c r="H63" s="9"/>
      <c r="I63" s="9"/>
      <c r="J63" s="9"/>
    </row>
    <row r="64" spans="2:10" ht="15.75" x14ac:dyDescent="0.25">
      <c r="B64" s="9"/>
      <c r="C64" s="9"/>
      <c r="D64" s="9"/>
      <c r="E64" s="9"/>
      <c r="F64" s="9"/>
      <c r="G64" s="9"/>
      <c r="H64" s="9"/>
      <c r="I64" s="9"/>
      <c r="J64" s="9"/>
    </row>
    <row r="65" spans="2:10" ht="15.75" x14ac:dyDescent="0.25">
      <c r="B65" s="9"/>
      <c r="C65" s="9"/>
      <c r="D65" s="9"/>
      <c r="E65" s="9"/>
      <c r="F65" s="9"/>
      <c r="G65" s="9"/>
      <c r="H65" s="9"/>
      <c r="I65" s="9"/>
      <c r="J65" s="9"/>
    </row>
    <row r="66" spans="2:10" ht="15.75" x14ac:dyDescent="0.25">
      <c r="B66" s="9"/>
      <c r="C66" s="9"/>
      <c r="D66" s="9"/>
      <c r="E66" s="9"/>
      <c r="F66" s="9"/>
      <c r="G66" s="9"/>
      <c r="H66" s="9"/>
      <c r="I66" s="9"/>
      <c r="J66" s="9"/>
    </row>
    <row r="67" spans="2:10" ht="15.75" x14ac:dyDescent="0.25">
      <c r="B67" s="9"/>
      <c r="C67" s="9"/>
      <c r="D67" s="9"/>
      <c r="E67" s="9"/>
      <c r="F67" s="9"/>
      <c r="G67" s="9"/>
      <c r="H67" s="9"/>
      <c r="I67" s="9"/>
      <c r="J67" s="9"/>
    </row>
    <row r="68" spans="2:10" ht="15.75" x14ac:dyDescent="0.25">
      <c r="B68" s="9"/>
      <c r="C68" s="9"/>
      <c r="D68" s="9"/>
      <c r="E68" s="9"/>
      <c r="F68" s="9"/>
      <c r="G68" s="9"/>
      <c r="H68" s="9"/>
      <c r="I68" s="9"/>
      <c r="J68" s="9"/>
    </row>
    <row r="69" spans="2:10" ht="15.75" x14ac:dyDescent="0.25">
      <c r="B69" s="9"/>
      <c r="C69" s="9"/>
      <c r="D69" s="9"/>
      <c r="E69" s="9"/>
      <c r="F69" s="9"/>
      <c r="G69" s="9"/>
      <c r="H69" s="9"/>
      <c r="I69" s="9"/>
      <c r="J69" s="9"/>
    </row>
    <row r="70" spans="2:10" ht="15.75" x14ac:dyDescent="0.25">
      <c r="B70" s="9"/>
      <c r="C70" s="9"/>
      <c r="D70" s="9"/>
      <c r="E70" s="9"/>
      <c r="F70" s="9"/>
      <c r="G70" s="9"/>
      <c r="H70" s="9"/>
      <c r="I70" s="9"/>
      <c r="J70" s="9"/>
    </row>
    <row r="71" spans="2:10" ht="15.75" x14ac:dyDescent="0.25">
      <c r="B71" s="9"/>
      <c r="C71" s="9"/>
      <c r="D71" s="9"/>
      <c r="E71" s="9"/>
      <c r="F71" s="9"/>
      <c r="G71" s="9"/>
      <c r="H71" s="9"/>
      <c r="I71" s="9"/>
      <c r="J71" s="9"/>
    </row>
    <row r="72" spans="2:10" ht="15.75" x14ac:dyDescent="0.25">
      <c r="B72" s="9"/>
      <c r="C72" s="9"/>
      <c r="D72" s="9"/>
      <c r="E72" s="9"/>
      <c r="F72" s="9"/>
      <c r="G72" s="9"/>
      <c r="H72" s="9"/>
      <c r="I72" s="9"/>
      <c r="J72" s="9"/>
    </row>
    <row r="73" spans="2:10" ht="15.75" x14ac:dyDescent="0.25">
      <c r="B73" s="9"/>
      <c r="C73" s="9"/>
      <c r="D73" s="9"/>
      <c r="E73" s="9"/>
      <c r="F73" s="9"/>
      <c r="G73" s="9"/>
      <c r="H73" s="9"/>
      <c r="I73" s="9"/>
      <c r="J73" s="9"/>
    </row>
    <row r="74" spans="2:10" ht="15.75" x14ac:dyDescent="0.25">
      <c r="B74" s="9"/>
      <c r="C74" s="9"/>
      <c r="D74" s="9"/>
      <c r="E74" s="9"/>
      <c r="F74" s="9"/>
      <c r="G74" s="9"/>
      <c r="H74" s="9"/>
      <c r="I74" s="9"/>
      <c r="J74" s="9"/>
    </row>
    <row r="75" spans="2:10" ht="15.75" x14ac:dyDescent="0.25">
      <c r="B75" s="9"/>
      <c r="C75" s="9"/>
      <c r="D75" s="9"/>
      <c r="E75" s="9"/>
      <c r="F75" s="9"/>
      <c r="G75" s="9"/>
      <c r="H75" s="9"/>
      <c r="I75" s="9"/>
      <c r="J75" s="9"/>
    </row>
    <row r="76" spans="2:10" ht="15.75" x14ac:dyDescent="0.25">
      <c r="B76" s="9"/>
      <c r="C76" s="9"/>
      <c r="D76" s="9"/>
      <c r="E76" s="9"/>
      <c r="F76" s="9"/>
      <c r="G76" s="9"/>
      <c r="H76" s="9"/>
      <c r="I76" s="9"/>
      <c r="J76" s="9"/>
    </row>
    <row r="77" spans="2:10" ht="15.75" x14ac:dyDescent="0.25">
      <c r="B77" s="9"/>
      <c r="C77" s="9"/>
      <c r="D77" s="9"/>
      <c r="E77" s="9"/>
      <c r="F77" s="9"/>
      <c r="G77" s="9"/>
      <c r="H77" s="9"/>
      <c r="I77" s="9"/>
      <c r="J77" s="9"/>
    </row>
    <row r="78" spans="2:10" ht="15.75" x14ac:dyDescent="0.25">
      <c r="B78" s="9"/>
      <c r="C78" s="9"/>
      <c r="D78" s="9"/>
      <c r="E78" s="9"/>
      <c r="F78" s="9"/>
      <c r="G78" s="9"/>
      <c r="H78" s="9"/>
      <c r="I78" s="9"/>
      <c r="J78" s="9"/>
    </row>
    <row r="79" spans="2:10" ht="15.75" x14ac:dyDescent="0.25">
      <c r="B79" s="9"/>
      <c r="C79" s="9"/>
      <c r="D79" s="9"/>
      <c r="E79" s="9"/>
      <c r="F79" s="9"/>
      <c r="G79" s="9"/>
      <c r="H79" s="9"/>
      <c r="I79" s="9"/>
      <c r="J79" s="9"/>
    </row>
    <row r="80" spans="2:10" ht="15.75" x14ac:dyDescent="0.25">
      <c r="B80" s="9"/>
      <c r="C80" s="9"/>
      <c r="D80" s="9"/>
      <c r="E80" s="9"/>
      <c r="F80" s="9"/>
      <c r="G80" s="9"/>
      <c r="H80" s="9"/>
      <c r="I80" s="9"/>
      <c r="J80" s="9"/>
    </row>
    <row r="81" spans="2:10" ht="15.75" x14ac:dyDescent="0.25">
      <c r="B81" s="9"/>
      <c r="C81" s="9"/>
      <c r="D81" s="9"/>
      <c r="E81" s="9"/>
      <c r="F81" s="9"/>
      <c r="G81" s="9"/>
      <c r="H81" s="9"/>
      <c r="I81" s="9"/>
      <c r="J81" s="9"/>
    </row>
    <row r="82" spans="2:10" ht="15.75" x14ac:dyDescent="0.25">
      <c r="B82" s="9"/>
      <c r="C82" s="9"/>
      <c r="D82" s="9"/>
      <c r="E82" s="9"/>
      <c r="F82" s="9"/>
      <c r="G82" s="9"/>
      <c r="H82" s="9"/>
      <c r="I82" s="9"/>
      <c r="J82" s="9"/>
    </row>
    <row r="83" spans="2:10" ht="15.75" x14ac:dyDescent="0.25">
      <c r="B83" s="9"/>
      <c r="C83" s="9"/>
      <c r="D83" s="9"/>
      <c r="E83" s="9"/>
      <c r="F83" s="9"/>
      <c r="G83" s="9"/>
      <c r="H83" s="9"/>
      <c r="I83" s="9"/>
      <c r="J83" s="9"/>
    </row>
    <row r="84" spans="2:10" ht="15.75" x14ac:dyDescent="0.25">
      <c r="B84" s="9"/>
      <c r="C84" s="9"/>
      <c r="D84" s="9"/>
      <c r="E84" s="9"/>
      <c r="F84" s="9"/>
      <c r="G84" s="9"/>
      <c r="H84" s="9"/>
      <c r="I84" s="9"/>
      <c r="J84" s="9"/>
    </row>
    <row r="85" spans="2:10" ht="15.75" x14ac:dyDescent="0.25">
      <c r="B85" s="9"/>
      <c r="C85" s="9"/>
      <c r="D85" s="9"/>
      <c r="E85" s="9"/>
      <c r="F85" s="9"/>
      <c r="G85" s="9"/>
      <c r="H85" s="9"/>
      <c r="I85" s="9"/>
      <c r="J85" s="9"/>
    </row>
    <row r="86" spans="2:10" ht="15.75" x14ac:dyDescent="0.25">
      <c r="B86" s="9"/>
      <c r="C86" s="9"/>
      <c r="D86" s="9"/>
      <c r="E86" s="9"/>
      <c r="F86" s="9"/>
      <c r="G86" s="9"/>
      <c r="H86" s="9"/>
      <c r="I86" s="9"/>
      <c r="J86" s="9"/>
    </row>
    <row r="87" spans="2:10" ht="15.75" x14ac:dyDescent="0.25">
      <c r="B87" s="9"/>
      <c r="C87" s="9"/>
      <c r="D87" s="9"/>
      <c r="E87" s="9"/>
      <c r="F87" s="9"/>
      <c r="G87" s="9"/>
      <c r="H87" s="9"/>
      <c r="I87" s="9"/>
      <c r="J87" s="9"/>
    </row>
    <row r="88" spans="2:10" ht="15.75" x14ac:dyDescent="0.25">
      <c r="B88" s="9"/>
      <c r="C88" s="9"/>
      <c r="D88" s="9"/>
      <c r="E88" s="9"/>
      <c r="F88" s="9"/>
      <c r="G88" s="9"/>
      <c r="H88" s="9"/>
      <c r="I88" s="9"/>
      <c r="J88" s="9"/>
    </row>
    <row r="89" spans="2:10" ht="15.75" x14ac:dyDescent="0.25">
      <c r="B89" s="9"/>
      <c r="C89" s="9"/>
      <c r="D89" s="9"/>
      <c r="E89" s="9"/>
      <c r="F89" s="9"/>
      <c r="G89" s="9"/>
      <c r="H89" s="9"/>
      <c r="I89" s="9"/>
      <c r="J89" s="9"/>
    </row>
    <row r="90" spans="2:10" ht="15.75" x14ac:dyDescent="0.25">
      <c r="B90" s="9"/>
      <c r="C90" s="9"/>
      <c r="D90" s="9"/>
      <c r="E90" s="9"/>
      <c r="F90" s="9"/>
      <c r="G90" s="9"/>
      <c r="H90" s="9"/>
      <c r="I90" s="9"/>
      <c r="J90" s="9"/>
    </row>
    <row r="91" spans="2:10" ht="15.75" x14ac:dyDescent="0.25">
      <c r="B91" s="9"/>
      <c r="C91" s="9"/>
      <c r="D91" s="9"/>
      <c r="E91" s="9"/>
      <c r="F91" s="9"/>
      <c r="G91" s="9"/>
      <c r="H91" s="9"/>
      <c r="I91" s="9"/>
      <c r="J91" s="9"/>
    </row>
    <row r="92" spans="2:10" ht="15.75" x14ac:dyDescent="0.25">
      <c r="B92" s="9"/>
      <c r="C92" s="9"/>
      <c r="D92" s="9"/>
      <c r="E92" s="9"/>
      <c r="F92" s="9"/>
      <c r="G92" s="9"/>
      <c r="H92" s="9"/>
      <c r="I92" s="9"/>
      <c r="J92" s="9"/>
    </row>
    <row r="93" spans="2:10" ht="15.75" x14ac:dyDescent="0.25">
      <c r="B93" s="9"/>
      <c r="C93" s="9"/>
      <c r="D93" s="9"/>
      <c r="E93" s="9"/>
      <c r="F93" s="9"/>
      <c r="G93" s="9"/>
      <c r="H93" s="9"/>
      <c r="I93" s="9"/>
      <c r="J93" s="9"/>
    </row>
    <row r="94" spans="2:10" ht="15.75" x14ac:dyDescent="0.25">
      <c r="B94" s="9"/>
      <c r="C94" s="9"/>
      <c r="D94" s="9"/>
      <c r="E94" s="9"/>
      <c r="F94" s="9"/>
      <c r="G94" s="9"/>
      <c r="H94" s="9"/>
      <c r="I94" s="9"/>
      <c r="J94" s="9"/>
    </row>
    <row r="95" spans="2:10" ht="15.75" x14ac:dyDescent="0.25">
      <c r="B95" s="9"/>
      <c r="C95" s="9"/>
      <c r="D95" s="9"/>
      <c r="E95" s="9"/>
      <c r="F95" s="9"/>
      <c r="G95" s="9"/>
      <c r="H95" s="9"/>
      <c r="I95" s="9"/>
      <c r="J95" s="9"/>
    </row>
    <row r="96" spans="2:10" ht="15.75" x14ac:dyDescent="0.25">
      <c r="B96" s="9"/>
      <c r="C96" s="9"/>
      <c r="D96" s="9"/>
      <c r="E96" s="9"/>
      <c r="F96" s="9"/>
      <c r="G96" s="9"/>
      <c r="H96" s="9"/>
      <c r="I96" s="9"/>
      <c r="J96" s="9"/>
    </row>
    <row r="97" spans="2:10" ht="15.75" x14ac:dyDescent="0.25">
      <c r="B97" s="9"/>
      <c r="C97" s="9"/>
      <c r="D97" s="9"/>
      <c r="E97" s="9"/>
      <c r="F97" s="9"/>
      <c r="G97" s="9"/>
      <c r="H97" s="9"/>
      <c r="I97" s="9"/>
      <c r="J97" s="9"/>
    </row>
    <row r="98" spans="2:10" ht="15.75" x14ac:dyDescent="0.25">
      <c r="B98" s="9"/>
      <c r="C98" s="9"/>
      <c r="D98" s="9"/>
      <c r="E98" s="9"/>
      <c r="F98" s="9"/>
      <c r="G98" s="9"/>
      <c r="H98" s="9"/>
      <c r="I98" s="9"/>
      <c r="J98" s="9"/>
    </row>
    <row r="99" spans="2:10" ht="15.75" x14ac:dyDescent="0.25">
      <c r="B99" s="9"/>
      <c r="C99" s="9"/>
      <c r="D99" s="9"/>
      <c r="E99" s="9"/>
      <c r="F99" s="9"/>
      <c r="G99" s="9"/>
      <c r="H99" s="9"/>
      <c r="I99" s="9"/>
      <c r="J99" s="9"/>
    </row>
    <row r="100" spans="2:10" ht="15.75" x14ac:dyDescent="0.25">
      <c r="B100" s="9"/>
      <c r="C100" s="9"/>
      <c r="D100" s="9"/>
      <c r="E100" s="9"/>
      <c r="F100" s="9"/>
      <c r="G100" s="9"/>
      <c r="H100" s="9"/>
      <c r="I100" s="9"/>
      <c r="J100" s="9"/>
    </row>
    <row r="101" spans="2:10" ht="15.75" x14ac:dyDescent="0.25">
      <c r="B101" s="9"/>
      <c r="C101" s="9"/>
      <c r="D101" s="9"/>
      <c r="E101" s="9"/>
      <c r="F101" s="9"/>
      <c r="G101" s="9"/>
      <c r="H101" s="9"/>
      <c r="I101" s="9"/>
      <c r="J101" s="9"/>
    </row>
    <row r="102" spans="2:10" ht="15.75" x14ac:dyDescent="0.25">
      <c r="B102" s="9"/>
      <c r="C102" s="9"/>
      <c r="D102" s="9"/>
      <c r="E102" s="9"/>
      <c r="F102" s="9"/>
      <c r="G102" s="9"/>
      <c r="H102" s="9"/>
      <c r="I102" s="9"/>
      <c r="J102" s="9"/>
    </row>
    <row r="103" spans="2:10" ht="15.75" x14ac:dyDescent="0.25">
      <c r="B103" s="9"/>
      <c r="C103" s="9"/>
      <c r="D103" s="9"/>
      <c r="E103" s="9"/>
      <c r="F103" s="9"/>
      <c r="G103" s="9"/>
      <c r="H103" s="9"/>
      <c r="I103" s="9"/>
      <c r="J103" s="9"/>
    </row>
    <row r="104" spans="2:10" ht="15.75" x14ac:dyDescent="0.25">
      <c r="B104" s="9"/>
      <c r="C104" s="9"/>
      <c r="D104" s="9"/>
      <c r="E104" s="9"/>
      <c r="F104" s="9"/>
      <c r="G104" s="9"/>
      <c r="H104" s="9"/>
      <c r="I104" s="9"/>
      <c r="J104" s="9"/>
    </row>
    <row r="105" spans="2:10" ht="15.75" x14ac:dyDescent="0.25">
      <c r="B105" s="9"/>
      <c r="C105" s="9"/>
      <c r="D105" s="9"/>
      <c r="E105" s="9"/>
      <c r="F105" s="9"/>
      <c r="G105" s="9"/>
      <c r="H105" s="9"/>
      <c r="I105" s="9"/>
      <c r="J105" s="9"/>
    </row>
    <row r="106" spans="2:10" ht="15.75" x14ac:dyDescent="0.25">
      <c r="B106" s="9"/>
      <c r="C106" s="9"/>
      <c r="D106" s="9"/>
      <c r="E106" s="9"/>
      <c r="F106" s="9"/>
      <c r="G106" s="9"/>
      <c r="H106" s="9"/>
      <c r="I106" s="9"/>
      <c r="J106" s="9"/>
    </row>
    <row r="107" spans="2:10" ht="15.75" x14ac:dyDescent="0.25">
      <c r="B107" s="9"/>
      <c r="C107" s="9"/>
      <c r="D107" s="9"/>
      <c r="E107" s="9"/>
      <c r="F107" s="9"/>
      <c r="G107" s="9"/>
      <c r="H107" s="9"/>
      <c r="I107" s="9"/>
      <c r="J107" s="9"/>
    </row>
    <row r="108" spans="2:10" ht="15.75" x14ac:dyDescent="0.25">
      <c r="B108" s="9"/>
      <c r="C108" s="9"/>
      <c r="D108" s="9"/>
      <c r="E108" s="9"/>
      <c r="F108" s="9"/>
      <c r="G108" s="9"/>
      <c r="H108" s="9"/>
      <c r="I108" s="9"/>
      <c r="J108" s="9"/>
    </row>
    <row r="109" spans="2:10" ht="15.75" x14ac:dyDescent="0.25">
      <c r="B109" s="9"/>
      <c r="C109" s="9"/>
      <c r="D109" s="9"/>
      <c r="E109" s="9"/>
      <c r="F109" s="9"/>
      <c r="G109" s="9"/>
      <c r="H109" s="9"/>
      <c r="I109" s="9"/>
      <c r="J109" s="9"/>
    </row>
    <row r="110" spans="2:10" ht="15.75" x14ac:dyDescent="0.25">
      <c r="B110" s="9"/>
      <c r="C110" s="9"/>
      <c r="D110" s="9"/>
      <c r="E110" s="9"/>
      <c r="F110" s="9"/>
      <c r="G110" s="9"/>
      <c r="H110" s="9"/>
      <c r="I110" s="9"/>
      <c r="J110" s="9"/>
    </row>
    <row r="111" spans="2:10" ht="15.75" x14ac:dyDescent="0.25">
      <c r="B111" s="9"/>
      <c r="C111" s="9"/>
      <c r="D111" s="9"/>
      <c r="E111" s="9"/>
      <c r="F111" s="9"/>
      <c r="G111" s="9"/>
      <c r="H111" s="9"/>
      <c r="I111" s="9"/>
      <c r="J111" s="9"/>
    </row>
    <row r="112" spans="2:10" ht="15.75" x14ac:dyDescent="0.25">
      <c r="B112" s="9"/>
      <c r="C112" s="9"/>
      <c r="D112" s="9"/>
      <c r="E112" s="9"/>
      <c r="F112" s="9"/>
      <c r="G112" s="9"/>
      <c r="H112" s="9"/>
      <c r="I112" s="9"/>
      <c r="J112" s="9"/>
    </row>
    <row r="113" spans="2:10" ht="15.75" x14ac:dyDescent="0.25">
      <c r="B113" s="9"/>
      <c r="C113" s="9"/>
      <c r="D113" s="9"/>
      <c r="E113" s="9"/>
      <c r="F113" s="9"/>
      <c r="G113" s="9"/>
      <c r="H113" s="9"/>
      <c r="I113" s="9"/>
      <c r="J113" s="9"/>
    </row>
    <row r="114" spans="2:10" ht="15.75" x14ac:dyDescent="0.25">
      <c r="B114" s="9"/>
      <c r="C114" s="9"/>
      <c r="D114" s="9"/>
      <c r="E114" s="9"/>
      <c r="F114" s="9"/>
      <c r="G114" s="9"/>
      <c r="H114" s="9"/>
      <c r="I114" s="9"/>
      <c r="J114" s="9"/>
    </row>
    <row r="115" spans="2:10" ht="15.75" x14ac:dyDescent="0.25">
      <c r="B115" s="9"/>
      <c r="C115" s="9"/>
      <c r="D115" s="9"/>
      <c r="E115" s="9"/>
      <c r="F115" s="9"/>
      <c r="G115" s="9"/>
      <c r="H115" s="9"/>
      <c r="I115" s="9"/>
      <c r="J115" s="9"/>
    </row>
    <row r="116" spans="2:10" ht="15.75" x14ac:dyDescent="0.25">
      <c r="B116" s="9"/>
      <c r="C116" s="9"/>
      <c r="D116" s="9"/>
      <c r="E116" s="9"/>
      <c r="F116" s="9"/>
      <c r="G116" s="9"/>
      <c r="H116" s="9"/>
      <c r="I116" s="9"/>
      <c r="J116" s="9"/>
    </row>
    <row r="117" spans="2:10" ht="15.75" x14ac:dyDescent="0.25">
      <c r="B117" s="9"/>
      <c r="C117" s="9"/>
      <c r="D117" s="9"/>
      <c r="E117" s="9"/>
      <c r="F117" s="9"/>
      <c r="G117" s="9"/>
      <c r="H117" s="9"/>
      <c r="I117" s="9"/>
      <c r="J117" s="9"/>
    </row>
    <row r="118" spans="2:10" ht="15.75" x14ac:dyDescent="0.25">
      <c r="B118" s="9"/>
      <c r="C118" s="9"/>
      <c r="D118" s="9"/>
      <c r="E118" s="9"/>
      <c r="F118" s="9"/>
      <c r="G118" s="9"/>
      <c r="H118" s="9"/>
      <c r="I118" s="9"/>
      <c r="J118" s="9"/>
    </row>
    <row r="119" spans="2:10" ht="15.75" x14ac:dyDescent="0.25">
      <c r="B119" s="9"/>
      <c r="C119" s="9"/>
      <c r="D119" s="9"/>
      <c r="E119" s="9"/>
      <c r="F119" s="9"/>
      <c r="G119" s="9"/>
      <c r="H119" s="9"/>
      <c r="I119" s="9"/>
      <c r="J119" s="9"/>
    </row>
    <row r="120" spans="2:10" ht="15.75" x14ac:dyDescent="0.25">
      <c r="B120" s="9"/>
      <c r="C120" s="9"/>
      <c r="D120" s="9"/>
      <c r="E120" s="9"/>
      <c r="F120" s="9"/>
      <c r="G120" s="9"/>
      <c r="H120" s="9"/>
      <c r="I120" s="9"/>
      <c r="J120" s="9"/>
    </row>
    <row r="121" spans="2:10" ht="15.75" x14ac:dyDescent="0.25">
      <c r="B121" s="9"/>
      <c r="C121" s="9"/>
      <c r="D121" s="9"/>
      <c r="E121" s="9"/>
      <c r="F121" s="9"/>
      <c r="G121" s="9"/>
      <c r="H121" s="9"/>
      <c r="I121" s="9"/>
      <c r="J121" s="9"/>
    </row>
    <row r="122" spans="2:10" ht="15.75" x14ac:dyDescent="0.25">
      <c r="B122" s="9"/>
      <c r="C122" s="9"/>
      <c r="D122" s="9"/>
      <c r="E122" s="9"/>
      <c r="F122" s="9"/>
      <c r="G122" s="9"/>
      <c r="H122" s="9"/>
      <c r="I122" s="9"/>
      <c r="J122" s="9"/>
    </row>
    <row r="123" spans="2:10" ht="15.75" x14ac:dyDescent="0.25">
      <c r="B123" s="9"/>
      <c r="C123" s="9"/>
      <c r="D123" s="9"/>
      <c r="E123" s="9"/>
      <c r="F123" s="9"/>
      <c r="G123" s="9"/>
      <c r="H123" s="9"/>
      <c r="I123" s="9"/>
      <c r="J123" s="9"/>
    </row>
  </sheetData>
  <mergeCells count="3">
    <mergeCell ref="E4:J4"/>
    <mergeCell ref="F5:J5"/>
    <mergeCell ref="E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17971-0638-4E19-A6F0-4F74B54EF28C}">
  <dimension ref="B3:J38"/>
  <sheetViews>
    <sheetView topLeftCell="A4" zoomScale="71" zoomScaleNormal="71" workbookViewId="0">
      <selection activeCell="E7" sqref="E7"/>
    </sheetView>
  </sheetViews>
  <sheetFormatPr baseColWidth="10" defaultRowHeight="15" x14ac:dyDescent="0.25"/>
  <cols>
    <col min="1" max="1" width="6.42578125" customWidth="1"/>
    <col min="2" max="2" width="13" customWidth="1"/>
    <col min="3" max="4" width="16.28515625" customWidth="1"/>
    <col min="5" max="5" width="23.7109375" customWidth="1"/>
    <col min="6" max="6" width="16.42578125" customWidth="1"/>
    <col min="7" max="7" width="48.5703125" customWidth="1"/>
  </cols>
  <sheetData>
    <row r="3" spans="2:10" ht="18.75" x14ac:dyDescent="0.3">
      <c r="B3" s="1"/>
      <c r="C3" s="1"/>
      <c r="D3" s="1"/>
      <c r="E3" s="1"/>
      <c r="F3" s="1"/>
      <c r="G3" s="1"/>
      <c r="H3" s="1"/>
      <c r="I3" s="1"/>
      <c r="J3" s="1"/>
    </row>
    <row r="4" spans="2:10" ht="15.75" x14ac:dyDescent="0.25">
      <c r="B4" s="13" t="s">
        <v>2</v>
      </c>
      <c r="C4" s="13"/>
      <c r="D4" s="13" t="s">
        <v>17</v>
      </c>
      <c r="E4" s="90"/>
      <c r="F4" s="90"/>
      <c r="G4" s="90"/>
      <c r="H4" s="90"/>
      <c r="I4" s="90"/>
      <c r="J4" s="90"/>
    </row>
    <row r="5" spans="2:10" ht="15.75" x14ac:dyDescent="0.25">
      <c r="B5" s="26" t="s">
        <v>3</v>
      </c>
      <c r="C5" s="27"/>
      <c r="D5" s="27" t="s">
        <v>19</v>
      </c>
      <c r="E5" s="28"/>
      <c r="F5" s="90"/>
      <c r="G5" s="90"/>
      <c r="H5" s="90"/>
      <c r="I5" s="90"/>
      <c r="J5" s="90"/>
    </row>
    <row r="6" spans="2:10" ht="16.5" thickBot="1" x14ac:dyDescent="0.3">
      <c r="B6" s="13" t="s">
        <v>4</v>
      </c>
      <c r="C6" s="13"/>
      <c r="D6" s="36">
        <f>+B38</f>
        <v>29</v>
      </c>
      <c r="E6" s="91"/>
      <c r="F6" s="90"/>
      <c r="G6" s="90"/>
      <c r="H6" s="90"/>
      <c r="I6" s="90"/>
      <c r="J6" s="90"/>
    </row>
    <row r="7" spans="2:10" ht="16.5" thickBot="1" x14ac:dyDescent="0.3">
      <c r="B7" s="12"/>
      <c r="C7" s="12"/>
      <c r="D7" s="37" t="s">
        <v>30</v>
      </c>
      <c r="E7" s="37">
        <v>8308</v>
      </c>
      <c r="F7" s="12"/>
      <c r="G7" s="12"/>
      <c r="H7" s="12"/>
      <c r="I7" s="12"/>
      <c r="J7" s="12"/>
    </row>
    <row r="8" spans="2:10" ht="16.5" thickBot="1" x14ac:dyDescent="0.3">
      <c r="B8" s="9"/>
      <c r="C8" s="9"/>
      <c r="D8" s="9"/>
      <c r="E8" s="9"/>
      <c r="F8" s="9"/>
      <c r="G8" s="9"/>
      <c r="H8" s="9"/>
      <c r="I8" s="9"/>
      <c r="J8" s="9"/>
    </row>
    <row r="9" spans="2:10" ht="32.25" thickBot="1" x14ac:dyDescent="0.3">
      <c r="B9" s="59" t="s">
        <v>0</v>
      </c>
      <c r="C9" s="60" t="s">
        <v>15</v>
      </c>
      <c r="D9" s="60" t="s">
        <v>7</v>
      </c>
      <c r="E9" s="61" t="s">
        <v>8</v>
      </c>
      <c r="F9" s="61" t="s">
        <v>1</v>
      </c>
      <c r="G9" s="62" t="s">
        <v>5</v>
      </c>
      <c r="H9" s="22"/>
      <c r="I9" s="9"/>
      <c r="J9" s="9"/>
    </row>
    <row r="10" spans="2:10" ht="15.75" x14ac:dyDescent="0.25">
      <c r="B10" s="31">
        <v>1</v>
      </c>
      <c r="C10" s="31">
        <v>1.5</v>
      </c>
      <c r="D10" s="31">
        <v>713310</v>
      </c>
      <c r="E10" s="31">
        <v>8308429</v>
      </c>
      <c r="F10" s="31"/>
      <c r="G10" s="31"/>
      <c r="H10" s="9"/>
      <c r="I10" s="9"/>
      <c r="J10" s="9"/>
    </row>
    <row r="11" spans="2:10" ht="15.75" x14ac:dyDescent="0.25">
      <c r="B11" s="10">
        <v>2</v>
      </c>
      <c r="C11" s="10">
        <v>6</v>
      </c>
      <c r="D11" s="10">
        <v>303</v>
      </c>
      <c r="E11" s="10">
        <v>434</v>
      </c>
      <c r="F11" s="10"/>
      <c r="G11" s="10"/>
      <c r="H11" s="9"/>
      <c r="I11" s="9"/>
      <c r="J11" s="9"/>
    </row>
    <row r="12" spans="2:10" ht="15.75" x14ac:dyDescent="0.25">
      <c r="B12" s="10">
        <v>3</v>
      </c>
      <c r="C12" s="10">
        <v>3.5</v>
      </c>
      <c r="D12" s="10">
        <v>288</v>
      </c>
      <c r="E12" s="10">
        <v>438</v>
      </c>
      <c r="F12" s="10"/>
      <c r="G12" s="10"/>
      <c r="H12" s="9"/>
      <c r="I12" s="9"/>
      <c r="J12" s="9"/>
    </row>
    <row r="13" spans="2:10" ht="15.75" x14ac:dyDescent="0.25">
      <c r="B13" s="10">
        <v>4</v>
      </c>
      <c r="C13" s="10">
        <v>0.8</v>
      </c>
      <c r="D13" s="10">
        <v>285</v>
      </c>
      <c r="E13" s="10">
        <v>450</v>
      </c>
      <c r="F13" s="10"/>
      <c r="G13" s="10"/>
      <c r="H13" s="9"/>
      <c r="I13" s="9" t="s">
        <v>11</v>
      </c>
      <c r="J13" s="9"/>
    </row>
    <row r="14" spans="2:10" ht="15.75" x14ac:dyDescent="0.25">
      <c r="B14" s="10">
        <v>5</v>
      </c>
      <c r="C14" s="10">
        <v>4</v>
      </c>
      <c r="D14" s="10">
        <v>299</v>
      </c>
      <c r="E14" s="10">
        <v>422</v>
      </c>
      <c r="F14" s="10"/>
      <c r="G14" s="10"/>
      <c r="H14" s="9"/>
      <c r="I14" s="9"/>
      <c r="J14" s="9"/>
    </row>
    <row r="15" spans="2:10" ht="15.75" x14ac:dyDescent="0.25">
      <c r="B15" s="10">
        <v>6</v>
      </c>
      <c r="C15" s="10">
        <v>4</v>
      </c>
      <c r="D15" s="10">
        <v>307</v>
      </c>
      <c r="E15" s="10">
        <v>418</v>
      </c>
      <c r="F15" s="10"/>
      <c r="G15" s="10"/>
      <c r="H15" s="9"/>
      <c r="I15" s="9"/>
      <c r="J15" s="9"/>
    </row>
    <row r="16" spans="2:10" ht="15.75" x14ac:dyDescent="0.25">
      <c r="B16" s="10">
        <v>7</v>
      </c>
      <c r="C16" s="10">
        <v>4.5</v>
      </c>
      <c r="D16" s="10">
        <v>308</v>
      </c>
      <c r="E16" s="10">
        <v>417</v>
      </c>
      <c r="F16" s="10"/>
      <c r="G16" s="10"/>
      <c r="H16" s="9"/>
      <c r="I16" s="9"/>
      <c r="J16" s="9"/>
    </row>
    <row r="17" spans="2:10" ht="15.75" x14ac:dyDescent="0.25">
      <c r="B17" s="10">
        <v>8</v>
      </c>
      <c r="C17" s="10">
        <v>1.6</v>
      </c>
      <c r="D17" s="10">
        <v>319</v>
      </c>
      <c r="E17" s="10">
        <v>414</v>
      </c>
      <c r="F17" s="10"/>
      <c r="G17" s="10"/>
      <c r="H17" s="9"/>
      <c r="I17" s="9"/>
      <c r="J17" s="9"/>
    </row>
    <row r="18" spans="2:10" ht="15.75" x14ac:dyDescent="0.25">
      <c r="B18" s="10">
        <v>9</v>
      </c>
      <c r="C18" s="10">
        <v>4</v>
      </c>
      <c r="D18" s="10">
        <v>301</v>
      </c>
      <c r="E18" s="10">
        <v>418</v>
      </c>
      <c r="F18" s="10"/>
      <c r="G18" s="10"/>
      <c r="H18" s="9"/>
      <c r="I18" s="9"/>
      <c r="J18" s="9"/>
    </row>
    <row r="19" spans="2:10" ht="15.75" x14ac:dyDescent="0.25">
      <c r="B19" s="10">
        <v>10</v>
      </c>
      <c r="C19" s="10">
        <v>3.5</v>
      </c>
      <c r="D19" s="10">
        <v>295</v>
      </c>
      <c r="E19" s="10">
        <v>416</v>
      </c>
      <c r="F19" s="10"/>
      <c r="G19" s="10"/>
      <c r="H19" s="9"/>
      <c r="I19" s="9"/>
      <c r="J19" s="9"/>
    </row>
    <row r="20" spans="2:10" ht="15.75" x14ac:dyDescent="0.25">
      <c r="B20" s="10">
        <v>11</v>
      </c>
      <c r="C20" s="10">
        <v>3</v>
      </c>
      <c r="D20" s="10">
        <v>263</v>
      </c>
      <c r="E20" s="10">
        <v>432</v>
      </c>
      <c r="F20" s="10"/>
      <c r="G20" s="10"/>
      <c r="H20" s="9"/>
      <c r="I20" s="9"/>
      <c r="J20" s="9"/>
    </row>
    <row r="21" spans="2:10" ht="15.75" x14ac:dyDescent="0.25">
      <c r="B21" s="10">
        <v>12</v>
      </c>
      <c r="C21" s="10">
        <v>3</v>
      </c>
      <c r="D21" s="10">
        <v>260</v>
      </c>
      <c r="E21" s="10">
        <v>423</v>
      </c>
      <c r="F21" s="10"/>
      <c r="G21" s="10"/>
      <c r="H21" s="9"/>
      <c r="I21" s="9"/>
      <c r="J21" s="9"/>
    </row>
    <row r="22" spans="2:10" ht="15.75" x14ac:dyDescent="0.25">
      <c r="B22" s="10">
        <v>13</v>
      </c>
      <c r="C22" s="10">
        <v>0.5</v>
      </c>
      <c r="D22" s="10">
        <v>262</v>
      </c>
      <c r="E22" s="10">
        <v>422</v>
      </c>
      <c r="F22" s="10"/>
      <c r="G22" s="10"/>
      <c r="H22" s="9"/>
      <c r="I22" s="9"/>
      <c r="J22" s="9"/>
    </row>
    <row r="23" spans="2:10" ht="15.75" x14ac:dyDescent="0.25">
      <c r="B23" s="10">
        <v>14</v>
      </c>
      <c r="C23" s="10">
        <v>1.5</v>
      </c>
      <c r="D23" s="10">
        <v>293</v>
      </c>
      <c r="E23" s="10">
        <v>403</v>
      </c>
      <c r="F23" s="10"/>
      <c r="G23" s="10"/>
      <c r="H23" s="9"/>
      <c r="I23" s="9"/>
      <c r="J23" s="9"/>
    </row>
    <row r="24" spans="2:10" ht="15.75" x14ac:dyDescent="0.25">
      <c r="B24" s="10">
        <v>15</v>
      </c>
      <c r="C24" s="10">
        <v>4.5</v>
      </c>
      <c r="D24" s="10">
        <v>303</v>
      </c>
      <c r="E24" s="10">
        <v>400</v>
      </c>
      <c r="F24" s="10"/>
      <c r="G24" s="10"/>
      <c r="H24" s="9"/>
      <c r="I24" s="9"/>
      <c r="J24" s="9"/>
    </row>
    <row r="25" spans="2:10" ht="15.75" x14ac:dyDescent="0.25">
      <c r="B25" s="10">
        <v>16</v>
      </c>
      <c r="C25" s="10">
        <v>3.5</v>
      </c>
      <c r="D25" s="10">
        <v>307</v>
      </c>
      <c r="E25" s="10">
        <v>386</v>
      </c>
      <c r="F25" s="10"/>
      <c r="G25" s="10"/>
      <c r="H25" s="9"/>
      <c r="I25" s="9"/>
      <c r="J25" s="9"/>
    </row>
    <row r="26" spans="2:10" ht="15.75" x14ac:dyDescent="0.25">
      <c r="B26" s="10">
        <v>17</v>
      </c>
      <c r="C26" s="10">
        <v>3</v>
      </c>
      <c r="D26" s="10">
        <v>298</v>
      </c>
      <c r="E26" s="10">
        <v>392</v>
      </c>
      <c r="F26" s="10"/>
      <c r="G26" s="10"/>
      <c r="H26" s="9"/>
      <c r="I26" s="9"/>
      <c r="J26" s="9"/>
    </row>
    <row r="27" spans="2:10" ht="15.75" x14ac:dyDescent="0.25">
      <c r="B27" s="10">
        <v>18</v>
      </c>
      <c r="C27" s="10">
        <v>5</v>
      </c>
      <c r="D27" s="10">
        <v>290</v>
      </c>
      <c r="E27" s="10">
        <v>397</v>
      </c>
      <c r="F27" s="10"/>
      <c r="G27" s="10"/>
      <c r="H27" s="9"/>
      <c r="I27" s="9"/>
      <c r="J27" s="9"/>
    </row>
    <row r="28" spans="2:10" ht="15.75" x14ac:dyDescent="0.25">
      <c r="B28" s="10">
        <v>19</v>
      </c>
      <c r="C28" s="10">
        <v>3</v>
      </c>
      <c r="D28" s="10">
        <v>281</v>
      </c>
      <c r="E28" s="10">
        <v>402</v>
      </c>
      <c r="F28" s="10"/>
      <c r="G28" s="10"/>
      <c r="H28" s="9"/>
      <c r="I28" s="9"/>
      <c r="J28" s="9"/>
    </row>
    <row r="29" spans="2:10" ht="15.75" x14ac:dyDescent="0.25">
      <c r="B29" s="10">
        <v>20</v>
      </c>
      <c r="C29" s="10">
        <v>0.5</v>
      </c>
      <c r="D29" s="10">
        <v>258</v>
      </c>
      <c r="E29" s="10">
        <v>415</v>
      </c>
      <c r="F29" s="10"/>
      <c r="G29" s="10"/>
      <c r="H29" s="9"/>
      <c r="I29" s="9"/>
      <c r="J29" s="9"/>
    </row>
    <row r="30" spans="2:10" ht="15.75" x14ac:dyDescent="0.25">
      <c r="B30" s="10">
        <v>21</v>
      </c>
      <c r="C30" s="10">
        <v>0.3</v>
      </c>
      <c r="D30" s="10">
        <v>255</v>
      </c>
      <c r="E30" s="23">
        <v>404</v>
      </c>
      <c r="F30" s="10"/>
      <c r="G30" s="10"/>
      <c r="H30" s="9"/>
      <c r="I30" s="9"/>
      <c r="J30" s="9"/>
    </row>
    <row r="31" spans="2:10" ht="15.75" x14ac:dyDescent="0.25">
      <c r="B31" s="10">
        <v>22</v>
      </c>
      <c r="C31" s="10">
        <v>1</v>
      </c>
      <c r="D31" s="10">
        <v>249</v>
      </c>
      <c r="E31" s="10">
        <v>393</v>
      </c>
      <c r="F31" s="11"/>
      <c r="G31" s="11"/>
      <c r="H31" s="9"/>
      <c r="I31" s="9"/>
      <c r="J31" s="9"/>
    </row>
    <row r="32" spans="2:10" ht="15.75" x14ac:dyDescent="0.25">
      <c r="B32" s="10">
        <v>23</v>
      </c>
      <c r="C32" s="10">
        <v>4.5</v>
      </c>
      <c r="D32" s="10">
        <v>260</v>
      </c>
      <c r="E32" s="10">
        <v>397</v>
      </c>
      <c r="F32" s="11"/>
      <c r="G32" s="11"/>
      <c r="H32" s="9"/>
      <c r="I32" s="9"/>
      <c r="J32" s="9"/>
    </row>
    <row r="33" spans="2:10" ht="15.75" x14ac:dyDescent="0.25">
      <c r="B33" s="10">
        <v>24</v>
      </c>
      <c r="C33" s="10">
        <v>2.5</v>
      </c>
      <c r="D33" s="10">
        <v>261</v>
      </c>
      <c r="E33" s="10">
        <v>398</v>
      </c>
      <c r="F33" s="11"/>
      <c r="G33" s="11"/>
      <c r="H33" s="9"/>
      <c r="I33" s="9"/>
      <c r="J33" s="9"/>
    </row>
    <row r="34" spans="2:10" ht="15.75" x14ac:dyDescent="0.25">
      <c r="B34" s="10">
        <v>25</v>
      </c>
      <c r="C34" s="10">
        <v>0.2</v>
      </c>
      <c r="D34" s="10">
        <v>261</v>
      </c>
      <c r="E34" s="10">
        <v>390</v>
      </c>
      <c r="F34" s="11"/>
      <c r="G34" s="11"/>
      <c r="H34" s="9"/>
      <c r="I34" s="9"/>
      <c r="J34" s="9"/>
    </row>
    <row r="35" spans="2:10" ht="15.75" x14ac:dyDescent="0.25">
      <c r="B35" s="10">
        <v>26</v>
      </c>
      <c r="C35" s="10">
        <v>0.3</v>
      </c>
      <c r="D35" s="10">
        <v>265</v>
      </c>
      <c r="E35" s="10">
        <v>385</v>
      </c>
      <c r="F35" s="11"/>
      <c r="G35" s="11"/>
      <c r="H35" s="9"/>
      <c r="I35" s="9"/>
      <c r="J35" s="9"/>
    </row>
    <row r="36" spans="2:10" ht="15.75" x14ac:dyDescent="0.25">
      <c r="B36" s="10">
        <v>27</v>
      </c>
      <c r="C36" s="10">
        <v>1.5</v>
      </c>
      <c r="D36" s="10">
        <v>279</v>
      </c>
      <c r="E36" s="10">
        <v>390</v>
      </c>
      <c r="F36" s="11"/>
      <c r="G36" s="11"/>
      <c r="H36" s="9"/>
      <c r="I36" s="9"/>
      <c r="J36" s="9"/>
    </row>
    <row r="37" spans="2:10" ht="15.75" x14ac:dyDescent="0.25">
      <c r="B37" s="10">
        <v>28</v>
      </c>
      <c r="C37" s="10">
        <v>4.5</v>
      </c>
      <c r="D37" s="10">
        <v>296</v>
      </c>
      <c r="E37" s="10">
        <v>381</v>
      </c>
      <c r="F37" s="11"/>
      <c r="G37" s="11"/>
      <c r="H37" s="9"/>
      <c r="I37" s="9"/>
      <c r="J37" s="9"/>
    </row>
    <row r="38" spans="2:10" ht="15.75" x14ac:dyDescent="0.25">
      <c r="B38" s="10">
        <v>29</v>
      </c>
      <c r="C38" s="10">
        <v>3.5</v>
      </c>
      <c r="D38" s="10">
        <v>305</v>
      </c>
      <c r="E38" s="10">
        <v>377</v>
      </c>
      <c r="F38" s="11"/>
      <c r="G38" s="11"/>
      <c r="H38" s="9"/>
      <c r="I38" s="9"/>
      <c r="J38" s="9"/>
    </row>
  </sheetData>
  <mergeCells count="3">
    <mergeCell ref="E4:J4"/>
    <mergeCell ref="F5:J5"/>
    <mergeCell ref="E6:J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5F54-4F22-4BC0-91C0-A99375AFBC79}">
  <dimension ref="A3:J180"/>
  <sheetViews>
    <sheetView topLeftCell="A7" zoomScale="66" zoomScaleNormal="66" workbookViewId="0">
      <selection activeCell="D7" sqref="D7"/>
    </sheetView>
  </sheetViews>
  <sheetFormatPr baseColWidth="10" defaultRowHeight="15" x14ac:dyDescent="0.25"/>
  <cols>
    <col min="1" max="1" width="6.42578125" customWidth="1"/>
    <col min="2" max="2" width="13" customWidth="1"/>
    <col min="3" max="4" width="16.28515625" customWidth="1"/>
    <col min="5" max="5" width="23.7109375" customWidth="1"/>
    <col min="6" max="6" width="16.42578125" customWidth="1"/>
    <col min="7" max="7" width="48.5703125" customWidth="1"/>
  </cols>
  <sheetData>
    <row r="3" spans="2:10" ht="18.75" x14ac:dyDescent="0.3">
      <c r="B3" s="1"/>
      <c r="C3" s="1"/>
      <c r="D3" s="1"/>
      <c r="E3" s="1"/>
      <c r="F3" s="1"/>
      <c r="G3" s="1"/>
      <c r="H3" s="1"/>
      <c r="I3" s="1"/>
      <c r="J3" s="1"/>
    </row>
    <row r="4" spans="2:10" ht="18.75" x14ac:dyDescent="0.3">
      <c r="B4" s="14" t="s">
        <v>2</v>
      </c>
      <c r="C4" s="14"/>
      <c r="D4" s="14" t="s">
        <v>17</v>
      </c>
      <c r="E4" s="92"/>
      <c r="F4" s="92"/>
      <c r="G4" s="92"/>
      <c r="H4" s="92"/>
      <c r="I4" s="92"/>
      <c r="J4" s="92"/>
    </row>
    <row r="5" spans="2:10" ht="18.75" x14ac:dyDescent="0.3">
      <c r="B5" s="44" t="s">
        <v>3</v>
      </c>
      <c r="C5" s="45"/>
      <c r="D5" s="45" t="s">
        <v>20</v>
      </c>
      <c r="E5" s="63"/>
      <c r="F5" s="92"/>
      <c r="G5" s="92"/>
      <c r="H5" s="92"/>
      <c r="I5" s="92"/>
      <c r="J5" s="92"/>
    </row>
    <row r="6" spans="2:10" ht="19.5" thickBot="1" x14ac:dyDescent="0.35">
      <c r="B6" s="14" t="s">
        <v>4</v>
      </c>
      <c r="C6" s="14"/>
      <c r="D6" s="14">
        <f>+B179</f>
        <v>170</v>
      </c>
      <c r="E6" s="93"/>
      <c r="F6" s="92"/>
      <c r="G6" s="92"/>
      <c r="H6" s="92"/>
      <c r="I6" s="92"/>
      <c r="J6" s="92"/>
    </row>
    <row r="7" spans="2:10" ht="19.5" thickBot="1" x14ac:dyDescent="0.35">
      <c r="B7" s="1"/>
      <c r="C7" s="1"/>
      <c r="D7" s="15" t="s">
        <v>29</v>
      </c>
      <c r="E7" s="64">
        <v>8510</v>
      </c>
      <c r="F7" s="1"/>
      <c r="G7" s="1"/>
      <c r="H7" s="1"/>
      <c r="I7" s="1"/>
      <c r="J7" s="1"/>
    </row>
    <row r="8" spans="2:10" ht="19.5" thickBot="1" x14ac:dyDescent="0.35">
      <c r="B8" s="1"/>
      <c r="C8" s="1"/>
      <c r="D8" s="15" t="s">
        <v>27</v>
      </c>
      <c r="E8" s="64">
        <v>8308</v>
      </c>
      <c r="F8" s="1"/>
      <c r="G8" s="1"/>
      <c r="H8" s="1"/>
      <c r="I8" s="1"/>
      <c r="J8" s="1"/>
    </row>
    <row r="9" spans="2:10" ht="52.5" customHeight="1" thickBot="1" x14ac:dyDescent="0.35">
      <c r="B9" s="59" t="s">
        <v>0</v>
      </c>
      <c r="C9" s="60" t="s">
        <v>15</v>
      </c>
      <c r="D9" s="60" t="s">
        <v>7</v>
      </c>
      <c r="E9" s="61" t="s">
        <v>8</v>
      </c>
      <c r="F9" s="61" t="s">
        <v>1</v>
      </c>
      <c r="G9" s="62" t="s">
        <v>5</v>
      </c>
      <c r="H9" s="2"/>
      <c r="I9" s="1"/>
      <c r="J9" s="1"/>
    </row>
    <row r="10" spans="2:10" ht="18.75" x14ac:dyDescent="0.3">
      <c r="B10" s="7">
        <v>1</v>
      </c>
      <c r="C10" s="7">
        <v>3</v>
      </c>
      <c r="D10" s="7">
        <v>715574</v>
      </c>
      <c r="E10" s="7">
        <v>8510572</v>
      </c>
      <c r="F10" s="7"/>
      <c r="G10" s="7"/>
      <c r="H10" s="1"/>
      <c r="I10" s="1"/>
      <c r="J10" s="1"/>
    </row>
    <row r="11" spans="2:10" ht="18.75" x14ac:dyDescent="0.3">
      <c r="B11" s="6">
        <v>2</v>
      </c>
      <c r="C11" s="6">
        <v>4</v>
      </c>
      <c r="D11" s="6">
        <v>576</v>
      </c>
      <c r="E11" s="6">
        <v>563</v>
      </c>
      <c r="F11" s="6"/>
      <c r="G11" s="6"/>
      <c r="H11" s="1"/>
      <c r="I11" s="1"/>
      <c r="J11" s="1"/>
    </row>
    <row r="12" spans="2:10" ht="18.75" x14ac:dyDescent="0.3">
      <c r="B12" s="6">
        <v>3</v>
      </c>
      <c r="C12" s="6">
        <v>2</v>
      </c>
      <c r="D12" s="6">
        <v>578</v>
      </c>
      <c r="E12" s="6">
        <v>554</v>
      </c>
      <c r="F12" s="6"/>
      <c r="G12" s="6"/>
      <c r="H12" s="1"/>
      <c r="I12" s="1"/>
      <c r="J12" s="1"/>
    </row>
    <row r="13" spans="2:10" ht="18.75" x14ac:dyDescent="0.3">
      <c r="B13" s="6">
        <v>4</v>
      </c>
      <c r="C13" s="6">
        <v>2</v>
      </c>
      <c r="D13" s="6">
        <v>582</v>
      </c>
      <c r="E13" s="6">
        <v>536</v>
      </c>
      <c r="F13" s="6"/>
      <c r="G13" s="6"/>
      <c r="H13" s="1"/>
      <c r="I13" s="1" t="s">
        <v>11</v>
      </c>
      <c r="J13" s="1"/>
    </row>
    <row r="14" spans="2:10" ht="18.75" x14ac:dyDescent="0.3">
      <c r="B14" s="6">
        <v>5</v>
      </c>
      <c r="C14" s="6">
        <v>1.5</v>
      </c>
      <c r="D14" s="6">
        <v>586</v>
      </c>
      <c r="E14" s="6">
        <v>530</v>
      </c>
      <c r="F14" s="6"/>
      <c r="G14" s="6"/>
      <c r="H14" s="1"/>
      <c r="I14" s="1"/>
      <c r="J14" s="1"/>
    </row>
    <row r="15" spans="2:10" ht="18.75" x14ac:dyDescent="0.3">
      <c r="B15" s="6">
        <v>6</v>
      </c>
      <c r="C15" s="6">
        <v>5</v>
      </c>
      <c r="D15" s="6">
        <v>585</v>
      </c>
      <c r="E15" s="6">
        <v>528</v>
      </c>
      <c r="F15" s="6"/>
      <c r="G15" s="6"/>
      <c r="H15" s="1"/>
      <c r="I15" s="1"/>
      <c r="J15" s="1"/>
    </row>
    <row r="16" spans="2:10" ht="18.75" x14ac:dyDescent="0.3">
      <c r="B16" s="6">
        <v>7</v>
      </c>
      <c r="C16" s="6">
        <v>4.5</v>
      </c>
      <c r="D16" s="6">
        <v>536</v>
      </c>
      <c r="E16" s="6">
        <v>522</v>
      </c>
      <c r="F16" s="6"/>
      <c r="G16" s="6"/>
      <c r="H16" s="1"/>
      <c r="I16" s="1"/>
      <c r="J16" s="1"/>
    </row>
    <row r="17" spans="2:10" ht="18.75" x14ac:dyDescent="0.3">
      <c r="B17" s="6">
        <v>8</v>
      </c>
      <c r="C17" s="6">
        <v>5</v>
      </c>
      <c r="D17" s="6">
        <v>581</v>
      </c>
      <c r="E17" s="6">
        <v>521</v>
      </c>
      <c r="F17" s="6"/>
      <c r="G17" s="6"/>
      <c r="H17" s="1"/>
      <c r="I17" s="1"/>
      <c r="J17" s="1"/>
    </row>
    <row r="18" spans="2:10" ht="18.75" x14ac:dyDescent="0.3">
      <c r="B18" s="6">
        <v>9</v>
      </c>
      <c r="C18" s="6">
        <v>3.5</v>
      </c>
      <c r="D18" s="6">
        <v>582</v>
      </c>
      <c r="E18" s="6">
        <v>521</v>
      </c>
      <c r="F18" s="6"/>
      <c r="G18" s="6"/>
      <c r="H18" s="1"/>
      <c r="I18" s="1"/>
      <c r="J18" s="1"/>
    </row>
    <row r="19" spans="2:10" ht="18.75" x14ac:dyDescent="0.3">
      <c r="B19" s="6">
        <v>10</v>
      </c>
      <c r="C19" s="6">
        <v>3.5</v>
      </c>
      <c r="D19" s="6">
        <v>573</v>
      </c>
      <c r="E19" s="6">
        <v>519</v>
      </c>
      <c r="F19" s="6"/>
      <c r="G19" s="6"/>
      <c r="H19" s="1"/>
      <c r="I19" s="1"/>
      <c r="J19" s="1"/>
    </row>
    <row r="20" spans="2:10" ht="18.75" x14ac:dyDescent="0.3">
      <c r="B20" s="6">
        <v>11</v>
      </c>
      <c r="C20" s="6">
        <v>3</v>
      </c>
      <c r="D20" s="6">
        <v>568</v>
      </c>
      <c r="E20" s="6">
        <v>516</v>
      </c>
      <c r="F20" s="6"/>
      <c r="G20" s="6"/>
      <c r="H20" s="1"/>
      <c r="I20" s="1"/>
      <c r="J20" s="1"/>
    </row>
    <row r="21" spans="2:10" ht="18.75" x14ac:dyDescent="0.3">
      <c r="B21" s="6">
        <v>12</v>
      </c>
      <c r="C21" s="6">
        <v>3</v>
      </c>
      <c r="D21" s="6">
        <v>563</v>
      </c>
      <c r="E21" s="6">
        <v>515</v>
      </c>
      <c r="F21" s="6"/>
      <c r="G21" s="6"/>
      <c r="H21" s="1"/>
      <c r="I21" s="1"/>
      <c r="J21" s="1"/>
    </row>
    <row r="22" spans="2:10" ht="18.75" x14ac:dyDescent="0.3">
      <c r="B22" s="6">
        <v>13</v>
      </c>
      <c r="C22" s="6">
        <v>2.5</v>
      </c>
      <c r="D22" s="6">
        <v>558</v>
      </c>
      <c r="E22" s="6">
        <v>513</v>
      </c>
      <c r="F22" s="6"/>
      <c r="G22" s="6"/>
      <c r="H22" s="1"/>
      <c r="I22" s="1"/>
      <c r="J22" s="1"/>
    </row>
    <row r="23" spans="2:10" ht="18.75" x14ac:dyDescent="0.3">
      <c r="B23" s="6">
        <v>14</v>
      </c>
      <c r="C23" s="6">
        <v>5</v>
      </c>
      <c r="D23" s="6">
        <v>554</v>
      </c>
      <c r="E23" s="6">
        <v>512</v>
      </c>
      <c r="F23" s="6"/>
      <c r="G23" s="6"/>
      <c r="H23" s="1"/>
      <c r="I23" s="1"/>
      <c r="J23" s="1"/>
    </row>
    <row r="24" spans="2:10" ht="18.75" x14ac:dyDescent="0.3">
      <c r="B24" s="6">
        <v>15</v>
      </c>
      <c r="C24" s="6">
        <v>3</v>
      </c>
      <c r="D24" s="6">
        <v>552</v>
      </c>
      <c r="E24" s="6">
        <v>512</v>
      </c>
      <c r="F24" s="6"/>
      <c r="G24" s="6"/>
      <c r="H24" s="1"/>
      <c r="I24" s="1"/>
      <c r="J24" s="1"/>
    </row>
    <row r="25" spans="2:10" ht="18.75" x14ac:dyDescent="0.3">
      <c r="B25" s="6">
        <v>16</v>
      </c>
      <c r="C25" s="6">
        <v>1.5</v>
      </c>
      <c r="D25" s="6">
        <v>552</v>
      </c>
      <c r="E25" s="6">
        <v>519</v>
      </c>
      <c r="F25" s="6"/>
      <c r="G25" s="6"/>
      <c r="H25" s="1"/>
      <c r="I25" s="1"/>
      <c r="J25" s="1"/>
    </row>
    <row r="26" spans="2:10" ht="18.75" x14ac:dyDescent="0.3">
      <c r="B26" s="6">
        <v>17</v>
      </c>
      <c r="C26" s="6">
        <v>3</v>
      </c>
      <c r="D26" s="6">
        <v>552</v>
      </c>
      <c r="E26" s="6">
        <v>522</v>
      </c>
      <c r="F26" s="6"/>
      <c r="G26" s="6"/>
      <c r="H26" s="1"/>
      <c r="I26" s="1"/>
      <c r="J26" s="1"/>
    </row>
    <row r="27" spans="2:10" ht="18.75" x14ac:dyDescent="0.3">
      <c r="B27" s="6">
        <v>18</v>
      </c>
      <c r="C27" s="6">
        <v>3</v>
      </c>
      <c r="D27" s="6">
        <v>554</v>
      </c>
      <c r="E27" s="6">
        <v>569</v>
      </c>
      <c r="F27" s="6"/>
      <c r="G27" s="6"/>
      <c r="H27" s="1"/>
      <c r="I27" s="1"/>
      <c r="J27" s="1"/>
    </row>
    <row r="28" spans="2:10" ht="18.75" x14ac:dyDescent="0.3">
      <c r="B28" s="6">
        <v>19</v>
      </c>
      <c r="C28" s="6">
        <v>3</v>
      </c>
      <c r="D28" s="6">
        <v>559</v>
      </c>
      <c r="E28" s="6">
        <v>567</v>
      </c>
      <c r="F28" s="6"/>
      <c r="G28" s="6"/>
      <c r="H28" s="1"/>
      <c r="I28" s="1"/>
      <c r="J28" s="1"/>
    </row>
    <row r="29" spans="2:10" ht="18.75" x14ac:dyDescent="0.3">
      <c r="B29" s="6">
        <v>20</v>
      </c>
      <c r="C29" s="6">
        <v>4</v>
      </c>
      <c r="D29" s="6">
        <v>562</v>
      </c>
      <c r="E29" s="6">
        <v>569</v>
      </c>
      <c r="F29" s="6"/>
      <c r="G29" s="6"/>
      <c r="H29" s="1"/>
      <c r="I29" s="1"/>
      <c r="J29" s="1"/>
    </row>
    <row r="30" spans="2:10" ht="18.75" x14ac:dyDescent="0.3">
      <c r="B30" s="6">
        <v>21</v>
      </c>
      <c r="C30" s="6">
        <v>3</v>
      </c>
      <c r="D30" s="6">
        <v>564</v>
      </c>
      <c r="E30" s="6">
        <v>573</v>
      </c>
      <c r="F30" s="6"/>
      <c r="G30" s="6"/>
      <c r="H30" s="1"/>
      <c r="I30" s="1"/>
      <c r="J30" s="1"/>
    </row>
    <row r="31" spans="2:10" ht="18.75" x14ac:dyDescent="0.3">
      <c r="B31" s="6">
        <v>22</v>
      </c>
      <c r="C31" s="6">
        <v>5</v>
      </c>
      <c r="D31" s="6">
        <v>574</v>
      </c>
      <c r="E31" s="6">
        <v>557</v>
      </c>
      <c r="F31" s="3"/>
      <c r="G31" s="3"/>
      <c r="H31" s="1"/>
      <c r="I31" s="1"/>
      <c r="J31" s="1"/>
    </row>
    <row r="32" spans="2:10" ht="18.75" x14ac:dyDescent="0.3">
      <c r="B32" s="16">
        <v>23</v>
      </c>
      <c r="C32" s="16">
        <v>4.5</v>
      </c>
      <c r="D32" s="16">
        <v>713291</v>
      </c>
      <c r="E32" s="16">
        <v>8308577</v>
      </c>
      <c r="F32" s="3"/>
      <c r="G32" s="3"/>
      <c r="H32" s="1"/>
      <c r="I32" s="1"/>
      <c r="J32" s="1"/>
    </row>
    <row r="33" spans="1:10" ht="18.75" x14ac:dyDescent="0.3">
      <c r="B33" s="16">
        <v>24</v>
      </c>
      <c r="C33" s="16">
        <v>5</v>
      </c>
      <c r="D33" s="16">
        <v>297</v>
      </c>
      <c r="E33" s="16">
        <v>585</v>
      </c>
      <c r="F33" s="3"/>
      <c r="G33" s="3"/>
      <c r="H33" s="1"/>
      <c r="I33" s="1"/>
      <c r="J33" s="1"/>
    </row>
    <row r="34" spans="1:10" ht="18.75" x14ac:dyDescent="0.3">
      <c r="B34" s="16">
        <v>25</v>
      </c>
      <c r="C34" s="16">
        <v>3.5</v>
      </c>
      <c r="D34" s="16">
        <v>302</v>
      </c>
      <c r="E34" s="16">
        <v>594</v>
      </c>
      <c r="F34" s="3"/>
      <c r="G34" s="3"/>
      <c r="H34" s="1"/>
      <c r="I34" s="1"/>
      <c r="J34" s="1"/>
    </row>
    <row r="35" spans="1:10" ht="18.75" x14ac:dyDescent="0.3">
      <c r="B35" s="16">
        <v>26</v>
      </c>
      <c r="C35" s="16">
        <v>4</v>
      </c>
      <c r="D35" s="16">
        <v>306</v>
      </c>
      <c r="E35" s="16">
        <v>604</v>
      </c>
      <c r="F35" s="3"/>
      <c r="G35" s="3"/>
      <c r="H35" s="1"/>
      <c r="I35" s="1"/>
      <c r="J35" s="1"/>
    </row>
    <row r="36" spans="1:10" ht="18.75" x14ac:dyDescent="0.3">
      <c r="B36" s="16">
        <v>27</v>
      </c>
      <c r="C36" s="16">
        <v>3</v>
      </c>
      <c r="D36" s="16">
        <v>310</v>
      </c>
      <c r="E36" s="16">
        <v>613</v>
      </c>
      <c r="F36" s="3"/>
      <c r="G36" s="3"/>
      <c r="H36" s="1"/>
      <c r="I36" s="1"/>
      <c r="J36" s="1"/>
    </row>
    <row r="37" spans="1:10" ht="18.75" x14ac:dyDescent="0.3">
      <c r="B37" s="16">
        <v>28</v>
      </c>
      <c r="C37" s="16">
        <v>5.5</v>
      </c>
      <c r="D37" s="16">
        <v>314</v>
      </c>
      <c r="E37" s="16">
        <v>622</v>
      </c>
      <c r="F37" s="3"/>
      <c r="G37" s="3"/>
      <c r="H37" s="1"/>
      <c r="I37" s="1"/>
      <c r="J37" s="1"/>
    </row>
    <row r="38" spans="1:10" ht="18.75" x14ac:dyDescent="0.3">
      <c r="B38" s="16">
        <v>29</v>
      </c>
      <c r="C38" s="16">
        <v>5.5</v>
      </c>
      <c r="D38" s="16">
        <v>318</v>
      </c>
      <c r="E38" s="16">
        <v>632</v>
      </c>
      <c r="F38" s="3"/>
      <c r="G38" s="3"/>
      <c r="H38" s="1"/>
      <c r="I38" s="1"/>
      <c r="J38" s="1"/>
    </row>
    <row r="39" spans="1:10" ht="18.75" x14ac:dyDescent="0.3">
      <c r="B39" s="16">
        <v>30</v>
      </c>
      <c r="C39" s="16">
        <v>5.5</v>
      </c>
      <c r="D39" s="16">
        <v>322</v>
      </c>
      <c r="E39" s="16">
        <v>641</v>
      </c>
      <c r="F39" s="3"/>
      <c r="G39" s="3"/>
      <c r="H39" s="1"/>
      <c r="I39" s="1"/>
      <c r="J39" s="1"/>
    </row>
    <row r="40" spans="1:10" ht="18.75" x14ac:dyDescent="0.3">
      <c r="B40" s="16">
        <v>31</v>
      </c>
      <c r="C40" s="16">
        <v>5.5</v>
      </c>
      <c r="D40" s="16">
        <v>327</v>
      </c>
      <c r="E40" s="16">
        <v>649</v>
      </c>
      <c r="F40" s="3"/>
      <c r="G40" s="3"/>
      <c r="H40" s="1"/>
      <c r="I40" s="1"/>
      <c r="J40" s="1"/>
    </row>
    <row r="41" spans="1:10" ht="18.75" x14ac:dyDescent="0.3">
      <c r="A41" s="12"/>
      <c r="B41" s="16">
        <v>32</v>
      </c>
      <c r="C41" s="16">
        <v>3.5</v>
      </c>
      <c r="D41" s="16">
        <v>330</v>
      </c>
      <c r="E41" s="16">
        <v>658</v>
      </c>
      <c r="F41" s="14"/>
      <c r="G41" s="14"/>
    </row>
    <row r="42" spans="1:10" ht="18.75" x14ac:dyDescent="0.3">
      <c r="A42" s="12"/>
      <c r="B42" s="16">
        <v>33</v>
      </c>
      <c r="C42" s="16">
        <v>3.5</v>
      </c>
      <c r="D42" s="16">
        <v>333</v>
      </c>
      <c r="E42" s="16">
        <v>667</v>
      </c>
      <c r="F42" s="14"/>
      <c r="G42" s="14"/>
    </row>
    <row r="43" spans="1:10" ht="18.75" x14ac:dyDescent="0.3">
      <c r="A43" s="12"/>
      <c r="B43" s="16">
        <v>34</v>
      </c>
      <c r="C43" s="16">
        <v>2.5</v>
      </c>
      <c r="D43" s="16">
        <v>324</v>
      </c>
      <c r="E43" s="16">
        <v>672</v>
      </c>
      <c r="F43" s="14"/>
      <c r="G43" s="14"/>
    </row>
    <row r="44" spans="1:10" ht="18.75" x14ac:dyDescent="0.3">
      <c r="A44" s="12"/>
      <c r="B44" s="16">
        <v>35</v>
      </c>
      <c r="C44" s="16">
        <v>2.5</v>
      </c>
      <c r="D44" s="16">
        <v>319</v>
      </c>
      <c r="E44" s="16">
        <v>662</v>
      </c>
      <c r="F44" s="14"/>
      <c r="G44" s="14"/>
    </row>
    <row r="45" spans="1:10" ht="18.75" x14ac:dyDescent="0.3">
      <c r="A45" s="12"/>
      <c r="B45" s="16">
        <v>36</v>
      </c>
      <c r="C45" s="16">
        <v>4</v>
      </c>
      <c r="D45" s="16">
        <v>315</v>
      </c>
      <c r="E45" s="16">
        <v>652</v>
      </c>
      <c r="F45" s="14"/>
      <c r="G45" s="14"/>
    </row>
    <row r="46" spans="1:10" ht="18.75" x14ac:dyDescent="0.3">
      <c r="A46" s="12"/>
      <c r="B46" s="16">
        <v>37</v>
      </c>
      <c r="C46" s="16">
        <v>3</v>
      </c>
      <c r="D46" s="16">
        <v>311</v>
      </c>
      <c r="E46" s="16">
        <v>643</v>
      </c>
      <c r="F46" s="14"/>
      <c r="G46" s="14"/>
    </row>
    <row r="47" spans="1:10" ht="18.75" x14ac:dyDescent="0.3">
      <c r="A47" s="12"/>
      <c r="B47" s="16">
        <v>38</v>
      </c>
      <c r="C47" s="16">
        <v>3.5</v>
      </c>
      <c r="D47" s="16">
        <v>307</v>
      </c>
      <c r="E47" s="16">
        <v>634</v>
      </c>
      <c r="F47" s="14"/>
      <c r="G47" s="14"/>
    </row>
    <row r="48" spans="1:10" ht="18.75" x14ac:dyDescent="0.3">
      <c r="A48" s="12"/>
      <c r="B48" s="16">
        <v>39</v>
      </c>
      <c r="C48" s="16">
        <v>5.5</v>
      </c>
      <c r="D48" s="16">
        <v>303</v>
      </c>
      <c r="E48" s="16">
        <v>624</v>
      </c>
      <c r="F48" s="14"/>
      <c r="G48" s="14"/>
    </row>
    <row r="49" spans="1:7" ht="18.75" x14ac:dyDescent="0.3">
      <c r="A49" s="12"/>
      <c r="B49" s="16">
        <v>40</v>
      </c>
      <c r="C49" s="16">
        <v>5</v>
      </c>
      <c r="D49" s="16">
        <v>298</v>
      </c>
      <c r="E49" s="16">
        <v>615</v>
      </c>
      <c r="F49" s="14"/>
      <c r="G49" s="14"/>
    </row>
    <row r="50" spans="1:7" ht="18.75" x14ac:dyDescent="0.3">
      <c r="A50" s="12"/>
      <c r="B50" s="16">
        <v>41</v>
      </c>
      <c r="C50" s="16">
        <v>4</v>
      </c>
      <c r="D50" s="16">
        <v>295</v>
      </c>
      <c r="E50" s="16">
        <v>605</v>
      </c>
      <c r="F50" s="14"/>
      <c r="G50" s="14"/>
    </row>
    <row r="51" spans="1:7" ht="18.75" x14ac:dyDescent="0.3">
      <c r="A51" s="12"/>
      <c r="B51" s="16">
        <v>42</v>
      </c>
      <c r="C51" s="16">
        <v>4.5</v>
      </c>
      <c r="D51" s="16">
        <v>291</v>
      </c>
      <c r="E51" s="16">
        <v>597</v>
      </c>
      <c r="F51" s="14"/>
      <c r="G51" s="14"/>
    </row>
    <row r="52" spans="1:7" ht="18.75" x14ac:dyDescent="0.3">
      <c r="A52" s="12"/>
      <c r="B52" s="16">
        <v>43</v>
      </c>
      <c r="C52" s="16">
        <v>4.5</v>
      </c>
      <c r="D52" s="16">
        <v>287</v>
      </c>
      <c r="E52" s="16">
        <v>589</v>
      </c>
      <c r="F52" s="14"/>
      <c r="G52" s="14"/>
    </row>
    <row r="53" spans="1:7" ht="18.75" x14ac:dyDescent="0.3">
      <c r="A53" s="12"/>
      <c r="B53" s="16">
        <v>44</v>
      </c>
      <c r="C53" s="16">
        <v>5</v>
      </c>
      <c r="D53" s="16">
        <v>283</v>
      </c>
      <c r="E53" s="16">
        <v>580</v>
      </c>
      <c r="F53" s="14"/>
      <c r="G53" s="14"/>
    </row>
    <row r="54" spans="1:7" ht="18.75" x14ac:dyDescent="0.3">
      <c r="A54" s="12"/>
      <c r="B54" s="16">
        <v>45</v>
      </c>
      <c r="C54" s="16">
        <v>5</v>
      </c>
      <c r="D54" s="16">
        <v>275</v>
      </c>
      <c r="E54" s="16">
        <v>586</v>
      </c>
      <c r="F54" s="14"/>
      <c r="G54" s="14"/>
    </row>
    <row r="55" spans="1:7" ht="18.75" x14ac:dyDescent="0.3">
      <c r="A55" s="12"/>
      <c r="B55" s="16">
        <v>46</v>
      </c>
      <c r="C55" s="16">
        <v>5</v>
      </c>
      <c r="D55" s="16">
        <v>281</v>
      </c>
      <c r="E55" s="16">
        <v>596</v>
      </c>
      <c r="F55" s="14"/>
      <c r="G55" s="14"/>
    </row>
    <row r="56" spans="1:7" ht="18.75" x14ac:dyDescent="0.3">
      <c r="A56" s="12"/>
      <c r="B56" s="16">
        <v>47</v>
      </c>
      <c r="C56" s="16">
        <v>4</v>
      </c>
      <c r="D56" s="16">
        <v>285</v>
      </c>
      <c r="E56" s="16">
        <v>605</v>
      </c>
      <c r="F56" s="14"/>
      <c r="G56" s="14"/>
    </row>
    <row r="57" spans="1:7" ht="18.75" x14ac:dyDescent="0.3">
      <c r="A57" s="12"/>
      <c r="B57" s="16">
        <v>48</v>
      </c>
      <c r="C57" s="16">
        <v>5</v>
      </c>
      <c r="D57" s="16">
        <v>288</v>
      </c>
      <c r="E57" s="16">
        <v>614</v>
      </c>
      <c r="F57" s="14"/>
      <c r="G57" s="14"/>
    </row>
    <row r="58" spans="1:7" ht="18.75" x14ac:dyDescent="0.3">
      <c r="A58" s="12"/>
      <c r="B58" s="16">
        <v>49</v>
      </c>
      <c r="C58" s="16">
        <v>4.5</v>
      </c>
      <c r="D58" s="16">
        <v>292</v>
      </c>
      <c r="E58" s="16">
        <v>622</v>
      </c>
      <c r="F58" s="14"/>
      <c r="G58" s="14"/>
    </row>
    <row r="59" spans="1:7" ht="18.75" x14ac:dyDescent="0.3">
      <c r="A59" s="12"/>
      <c r="B59" s="16">
        <v>50</v>
      </c>
      <c r="C59" s="16">
        <v>5.5</v>
      </c>
      <c r="D59" s="16">
        <v>296</v>
      </c>
      <c r="E59" s="16">
        <v>631</v>
      </c>
      <c r="F59" s="14"/>
      <c r="G59" s="14"/>
    </row>
    <row r="60" spans="1:7" ht="18.75" x14ac:dyDescent="0.3">
      <c r="A60" s="12"/>
      <c r="B60" s="16">
        <v>51</v>
      </c>
      <c r="C60" s="16">
        <v>2.5</v>
      </c>
      <c r="D60" s="16">
        <v>299</v>
      </c>
      <c r="E60" s="16">
        <v>641</v>
      </c>
      <c r="F60" s="14"/>
      <c r="G60" s="14"/>
    </row>
    <row r="61" spans="1:7" ht="18.75" x14ac:dyDescent="0.25">
      <c r="A61" s="12"/>
      <c r="B61" s="16">
        <v>52</v>
      </c>
      <c r="C61" s="23">
        <v>4</v>
      </c>
      <c r="D61" s="23">
        <v>305</v>
      </c>
      <c r="E61" s="23">
        <v>650</v>
      </c>
      <c r="F61" s="13"/>
      <c r="G61" s="13"/>
    </row>
    <row r="62" spans="1:7" ht="18.75" x14ac:dyDescent="0.25">
      <c r="B62" s="16">
        <v>53</v>
      </c>
      <c r="C62" s="65">
        <v>5</v>
      </c>
      <c r="D62" s="65">
        <v>309</v>
      </c>
      <c r="E62" s="65">
        <v>660</v>
      </c>
      <c r="F62" s="8"/>
      <c r="G62" s="8"/>
    </row>
    <row r="63" spans="1:7" ht="18.75" x14ac:dyDescent="0.25">
      <c r="B63" s="16">
        <v>54</v>
      </c>
      <c r="C63" s="65">
        <v>4.5</v>
      </c>
      <c r="D63" s="65">
        <v>313</v>
      </c>
      <c r="E63" s="65">
        <v>669</v>
      </c>
      <c r="F63" s="8"/>
      <c r="G63" s="8"/>
    </row>
    <row r="64" spans="1:7" ht="18.75" x14ac:dyDescent="0.25">
      <c r="B64" s="16">
        <v>55</v>
      </c>
      <c r="C64" s="65">
        <v>2.5</v>
      </c>
      <c r="D64" s="65">
        <v>317</v>
      </c>
      <c r="E64" s="65">
        <v>678</v>
      </c>
      <c r="F64" s="8"/>
      <c r="G64" s="8"/>
    </row>
    <row r="65" spans="2:7" ht="18.75" x14ac:dyDescent="0.25">
      <c r="B65" s="16">
        <v>56</v>
      </c>
      <c r="C65" s="65">
        <v>4</v>
      </c>
      <c r="D65" s="65">
        <v>311</v>
      </c>
      <c r="E65" s="65">
        <v>680</v>
      </c>
      <c r="F65" s="8"/>
      <c r="G65" s="8"/>
    </row>
    <row r="66" spans="2:7" ht="18.75" x14ac:dyDescent="0.25">
      <c r="B66" s="16">
        <v>57</v>
      </c>
      <c r="C66" s="65">
        <v>3</v>
      </c>
      <c r="D66" s="65">
        <v>307</v>
      </c>
      <c r="E66" s="65">
        <v>683</v>
      </c>
      <c r="F66" s="8"/>
      <c r="G66" s="8"/>
    </row>
    <row r="67" spans="2:7" ht="18.75" x14ac:dyDescent="0.25">
      <c r="B67" s="16">
        <v>58</v>
      </c>
      <c r="C67" s="65">
        <v>1.2</v>
      </c>
      <c r="D67" s="65">
        <v>304</v>
      </c>
      <c r="E67" s="65">
        <v>674</v>
      </c>
      <c r="F67" s="8"/>
      <c r="G67" s="8"/>
    </row>
    <row r="68" spans="2:7" ht="18.75" x14ac:dyDescent="0.25">
      <c r="B68" s="16">
        <v>59</v>
      </c>
      <c r="C68" s="65">
        <v>1.8</v>
      </c>
      <c r="D68" s="65">
        <v>299</v>
      </c>
      <c r="E68" s="65">
        <v>664</v>
      </c>
      <c r="F68" s="8"/>
      <c r="G68" s="8"/>
    </row>
    <row r="69" spans="2:7" ht="18.75" x14ac:dyDescent="0.25">
      <c r="B69" s="16">
        <v>60</v>
      </c>
      <c r="C69" s="65">
        <v>3</v>
      </c>
      <c r="D69" s="65">
        <v>295</v>
      </c>
      <c r="E69" s="65">
        <v>654</v>
      </c>
      <c r="F69" s="8"/>
      <c r="G69" s="8"/>
    </row>
    <row r="70" spans="2:7" ht="18.75" x14ac:dyDescent="0.25">
      <c r="B70" s="16">
        <v>61</v>
      </c>
      <c r="C70" s="65">
        <v>4.5</v>
      </c>
      <c r="D70" s="65">
        <v>291</v>
      </c>
      <c r="E70" s="65">
        <v>645</v>
      </c>
      <c r="F70" s="8"/>
      <c r="G70" s="8"/>
    </row>
    <row r="71" spans="2:7" ht="18.75" x14ac:dyDescent="0.25">
      <c r="B71" s="16">
        <v>62</v>
      </c>
      <c r="C71" s="65">
        <v>3</v>
      </c>
      <c r="D71" s="65">
        <v>287</v>
      </c>
      <c r="E71" s="65">
        <v>634</v>
      </c>
      <c r="F71" s="8"/>
      <c r="G71" s="8"/>
    </row>
    <row r="72" spans="2:7" ht="18.75" x14ac:dyDescent="0.25">
      <c r="B72" s="16">
        <v>63</v>
      </c>
      <c r="C72" s="65">
        <v>4.5</v>
      </c>
      <c r="D72" s="65">
        <v>282</v>
      </c>
      <c r="E72" s="65">
        <v>625</v>
      </c>
      <c r="F72" s="8"/>
      <c r="G72" s="8"/>
    </row>
    <row r="73" spans="2:7" ht="18.75" x14ac:dyDescent="0.25">
      <c r="B73" s="16">
        <v>64</v>
      </c>
      <c r="C73" s="65">
        <v>2.2000000000000002</v>
      </c>
      <c r="D73" s="65">
        <v>287</v>
      </c>
      <c r="E73" s="65">
        <v>627</v>
      </c>
      <c r="F73" s="8"/>
      <c r="G73" s="8"/>
    </row>
    <row r="74" spans="2:7" ht="18.75" x14ac:dyDescent="0.25">
      <c r="B74" s="16">
        <v>65</v>
      </c>
      <c r="C74" s="65">
        <v>4.5</v>
      </c>
      <c r="D74" s="65">
        <v>278</v>
      </c>
      <c r="E74" s="65">
        <v>616</v>
      </c>
      <c r="F74" s="8"/>
      <c r="G74" s="8"/>
    </row>
    <row r="75" spans="2:7" ht="18.75" x14ac:dyDescent="0.25">
      <c r="B75" s="16">
        <v>66</v>
      </c>
      <c r="C75" s="65">
        <v>3</v>
      </c>
      <c r="D75" s="65">
        <v>281</v>
      </c>
      <c r="E75" s="65">
        <v>610</v>
      </c>
      <c r="F75" s="8"/>
      <c r="G75" s="8"/>
    </row>
    <row r="76" spans="2:7" ht="18.75" x14ac:dyDescent="0.25">
      <c r="B76" s="16">
        <v>67</v>
      </c>
      <c r="C76" s="65">
        <v>4.5</v>
      </c>
      <c r="D76" s="65">
        <v>274</v>
      </c>
      <c r="E76" s="65">
        <v>607</v>
      </c>
      <c r="F76" s="8"/>
      <c r="G76" s="8"/>
    </row>
    <row r="77" spans="2:7" ht="18.75" x14ac:dyDescent="0.25">
      <c r="B77" s="16">
        <v>68</v>
      </c>
      <c r="C77" s="65">
        <v>2.5</v>
      </c>
      <c r="D77" s="65">
        <v>270</v>
      </c>
      <c r="E77" s="65">
        <v>597</v>
      </c>
      <c r="F77" s="8"/>
      <c r="G77" s="8"/>
    </row>
    <row r="78" spans="2:7" ht="18.75" x14ac:dyDescent="0.25">
      <c r="B78" s="16">
        <v>69</v>
      </c>
      <c r="C78" s="65">
        <v>4.5</v>
      </c>
      <c r="D78" s="65">
        <v>267</v>
      </c>
      <c r="E78" s="65">
        <v>589</v>
      </c>
      <c r="F78" s="8"/>
      <c r="G78" s="8"/>
    </row>
    <row r="79" spans="2:7" ht="18.75" x14ac:dyDescent="0.25">
      <c r="B79" s="16">
        <v>70</v>
      </c>
      <c r="C79" s="65">
        <v>3.5</v>
      </c>
      <c r="D79" s="65">
        <v>264</v>
      </c>
      <c r="E79" s="65">
        <v>583</v>
      </c>
      <c r="F79" s="8"/>
      <c r="G79" s="8"/>
    </row>
    <row r="80" spans="2:7" ht="18.75" x14ac:dyDescent="0.25">
      <c r="B80" s="16">
        <v>71</v>
      </c>
      <c r="C80" s="65">
        <v>3.5</v>
      </c>
      <c r="D80" s="65">
        <v>281</v>
      </c>
      <c r="E80" s="65">
        <v>571</v>
      </c>
      <c r="F80" s="8"/>
      <c r="G80" s="8"/>
    </row>
    <row r="81" spans="2:7" ht="18.75" x14ac:dyDescent="0.25">
      <c r="B81" s="16">
        <v>72</v>
      </c>
      <c r="C81" s="65">
        <v>2.5</v>
      </c>
      <c r="D81" s="65">
        <v>286</v>
      </c>
      <c r="E81" s="65">
        <v>596</v>
      </c>
      <c r="F81" s="8"/>
      <c r="G81" s="8"/>
    </row>
    <row r="82" spans="2:7" ht="18.75" x14ac:dyDescent="0.25">
      <c r="B82" s="16">
        <v>73</v>
      </c>
      <c r="C82" s="65">
        <v>3.5</v>
      </c>
      <c r="D82" s="65">
        <v>259</v>
      </c>
      <c r="E82" s="65">
        <v>596</v>
      </c>
      <c r="F82" s="8"/>
      <c r="G82" s="8"/>
    </row>
    <row r="83" spans="2:7" ht="18.75" x14ac:dyDescent="0.25">
      <c r="B83" s="16">
        <v>74</v>
      </c>
      <c r="C83" s="65">
        <v>4.5</v>
      </c>
      <c r="D83" s="65">
        <v>263</v>
      </c>
      <c r="E83" s="65">
        <v>604</v>
      </c>
      <c r="F83" s="8"/>
      <c r="G83" s="8"/>
    </row>
    <row r="84" spans="2:7" ht="18.75" x14ac:dyDescent="0.25">
      <c r="B84" s="16">
        <v>75</v>
      </c>
      <c r="C84" s="65">
        <v>2</v>
      </c>
      <c r="D84" s="65">
        <v>267</v>
      </c>
      <c r="E84" s="65">
        <v>615</v>
      </c>
      <c r="F84" s="8"/>
      <c r="G84" s="8"/>
    </row>
    <row r="85" spans="2:7" ht="18.75" x14ac:dyDescent="0.25">
      <c r="B85" s="16">
        <v>76</v>
      </c>
      <c r="C85" s="65">
        <v>4.5</v>
      </c>
      <c r="D85" s="65">
        <v>271</v>
      </c>
      <c r="E85" s="65">
        <v>623</v>
      </c>
      <c r="F85" s="8"/>
      <c r="G85" s="8"/>
    </row>
    <row r="86" spans="2:7" ht="18.75" x14ac:dyDescent="0.25">
      <c r="B86" s="16">
        <v>77</v>
      </c>
      <c r="C86" s="65">
        <v>4</v>
      </c>
      <c r="D86" s="65">
        <v>274</v>
      </c>
      <c r="E86" s="65">
        <v>631</v>
      </c>
      <c r="F86" s="8"/>
      <c r="G86" s="8"/>
    </row>
    <row r="87" spans="2:7" ht="18.75" x14ac:dyDescent="0.25">
      <c r="B87" s="16">
        <v>78</v>
      </c>
      <c r="C87" s="65">
        <v>4</v>
      </c>
      <c r="D87" s="65">
        <v>277</v>
      </c>
      <c r="E87" s="65">
        <v>640</v>
      </c>
      <c r="F87" s="8"/>
      <c r="G87" s="8"/>
    </row>
    <row r="88" spans="2:7" ht="18.75" x14ac:dyDescent="0.25">
      <c r="B88" s="16">
        <v>79</v>
      </c>
      <c r="C88" s="65">
        <v>4</v>
      </c>
      <c r="D88" s="65">
        <v>279</v>
      </c>
      <c r="E88" s="65">
        <v>642</v>
      </c>
      <c r="F88" s="8"/>
      <c r="G88" s="8"/>
    </row>
    <row r="89" spans="2:7" ht="18.75" x14ac:dyDescent="0.25">
      <c r="B89" s="16">
        <v>80</v>
      </c>
      <c r="C89" s="65">
        <v>3</v>
      </c>
      <c r="D89" s="65">
        <v>283</v>
      </c>
      <c r="E89" s="65">
        <v>651</v>
      </c>
      <c r="F89" s="8"/>
      <c r="G89" s="8"/>
    </row>
    <row r="90" spans="2:7" ht="18.75" x14ac:dyDescent="0.25">
      <c r="B90" s="16">
        <v>81</v>
      </c>
      <c r="C90" s="65">
        <v>3.5</v>
      </c>
      <c r="D90" s="65">
        <v>287</v>
      </c>
      <c r="E90" s="65">
        <v>660</v>
      </c>
      <c r="F90" s="8"/>
      <c r="G90" s="8"/>
    </row>
    <row r="91" spans="2:7" ht="18.75" x14ac:dyDescent="0.25">
      <c r="B91" s="16">
        <v>82</v>
      </c>
      <c r="C91" s="65">
        <v>4</v>
      </c>
      <c r="D91" s="65">
        <v>291</v>
      </c>
      <c r="E91" s="65">
        <v>669</v>
      </c>
      <c r="F91" s="8"/>
      <c r="G91" s="8"/>
    </row>
    <row r="92" spans="2:7" ht="18.75" x14ac:dyDescent="0.25">
      <c r="B92" s="16">
        <v>83</v>
      </c>
      <c r="C92" s="65">
        <v>4</v>
      </c>
      <c r="D92" s="65">
        <v>296</v>
      </c>
      <c r="E92" s="65">
        <v>678</v>
      </c>
      <c r="F92" s="8"/>
      <c r="G92" s="8"/>
    </row>
    <row r="93" spans="2:7" ht="18.75" x14ac:dyDescent="0.25">
      <c r="B93" s="16">
        <v>84</v>
      </c>
      <c r="C93" s="65">
        <v>5.5</v>
      </c>
      <c r="D93" s="65">
        <v>299</v>
      </c>
      <c r="E93" s="65">
        <v>687</v>
      </c>
      <c r="F93" s="8"/>
      <c r="G93" s="8"/>
    </row>
    <row r="94" spans="2:7" ht="18.75" x14ac:dyDescent="0.25">
      <c r="B94" s="16">
        <v>85</v>
      </c>
      <c r="C94" s="65">
        <v>5.5</v>
      </c>
      <c r="D94" s="65">
        <v>290</v>
      </c>
      <c r="E94" s="65">
        <v>693</v>
      </c>
      <c r="F94" s="8"/>
      <c r="G94" s="8"/>
    </row>
    <row r="95" spans="2:7" ht="18.75" x14ac:dyDescent="0.25">
      <c r="B95" s="16">
        <v>86</v>
      </c>
      <c r="C95" s="65">
        <v>5.5</v>
      </c>
      <c r="D95" s="65">
        <v>285</v>
      </c>
      <c r="E95" s="65">
        <v>683</v>
      </c>
      <c r="F95" s="8"/>
      <c r="G95" s="8"/>
    </row>
    <row r="96" spans="2:7" ht="18.75" x14ac:dyDescent="0.25">
      <c r="B96" s="16">
        <v>87</v>
      </c>
      <c r="C96" s="65">
        <v>4.5</v>
      </c>
      <c r="D96" s="65">
        <v>281</v>
      </c>
      <c r="E96" s="65">
        <v>673</v>
      </c>
      <c r="F96" s="8"/>
      <c r="G96" s="8"/>
    </row>
    <row r="97" spans="2:7" ht="18.75" x14ac:dyDescent="0.25">
      <c r="B97" s="16">
        <v>88</v>
      </c>
      <c r="C97" s="65">
        <v>3</v>
      </c>
      <c r="D97" s="65">
        <v>277</v>
      </c>
      <c r="E97" s="65">
        <v>664</v>
      </c>
      <c r="F97" s="8"/>
      <c r="G97" s="8"/>
    </row>
    <row r="98" spans="2:7" ht="18.75" x14ac:dyDescent="0.25">
      <c r="B98" s="16">
        <v>89</v>
      </c>
      <c r="C98" s="65">
        <v>5.5</v>
      </c>
      <c r="D98" s="65">
        <v>269</v>
      </c>
      <c r="E98" s="65">
        <v>644</v>
      </c>
      <c r="F98" s="8"/>
      <c r="G98" s="8"/>
    </row>
    <row r="99" spans="2:7" ht="18.75" x14ac:dyDescent="0.25">
      <c r="B99" s="16">
        <v>90</v>
      </c>
      <c r="C99" s="65">
        <v>5</v>
      </c>
      <c r="D99" s="65">
        <v>265</v>
      </c>
      <c r="E99" s="65">
        <v>635</v>
      </c>
      <c r="F99" s="8"/>
      <c r="G99" s="8"/>
    </row>
    <row r="100" spans="2:7" ht="18.75" x14ac:dyDescent="0.25">
      <c r="B100" s="16">
        <v>91</v>
      </c>
      <c r="C100" s="65">
        <v>4.5</v>
      </c>
      <c r="D100" s="65">
        <v>261</v>
      </c>
      <c r="E100" s="65">
        <v>627</v>
      </c>
      <c r="F100" s="8"/>
      <c r="G100" s="8"/>
    </row>
    <row r="101" spans="2:7" ht="18.75" x14ac:dyDescent="0.25">
      <c r="B101" s="16">
        <v>92</v>
      </c>
      <c r="C101" s="65">
        <v>4.5</v>
      </c>
      <c r="D101" s="65">
        <v>260</v>
      </c>
      <c r="E101" s="65">
        <v>626</v>
      </c>
      <c r="F101" s="8"/>
      <c r="G101" s="8"/>
    </row>
    <row r="102" spans="2:7" ht="18.75" x14ac:dyDescent="0.25">
      <c r="B102" s="16">
        <v>93</v>
      </c>
      <c r="C102" s="65">
        <v>4.5</v>
      </c>
      <c r="D102" s="65">
        <v>256</v>
      </c>
      <c r="E102" s="65">
        <v>617</v>
      </c>
      <c r="F102" s="8"/>
      <c r="G102" s="8"/>
    </row>
    <row r="103" spans="2:7" ht="18.75" x14ac:dyDescent="0.25">
      <c r="B103" s="16">
        <v>94</v>
      </c>
      <c r="C103" s="65">
        <v>3</v>
      </c>
      <c r="D103" s="65">
        <v>255</v>
      </c>
      <c r="E103" s="65">
        <v>617</v>
      </c>
      <c r="F103" s="8"/>
      <c r="G103" s="8"/>
    </row>
    <row r="104" spans="2:7" ht="18.75" x14ac:dyDescent="0.25">
      <c r="B104" s="16">
        <v>95</v>
      </c>
      <c r="C104" s="65">
        <v>3.5</v>
      </c>
      <c r="D104" s="65">
        <v>252</v>
      </c>
      <c r="E104" s="65">
        <v>608</v>
      </c>
      <c r="F104" s="8"/>
      <c r="G104" s="8"/>
    </row>
    <row r="105" spans="2:7" ht="18.75" x14ac:dyDescent="0.25">
      <c r="B105" s="16">
        <v>96</v>
      </c>
      <c r="C105" s="65">
        <v>5</v>
      </c>
      <c r="D105" s="65">
        <v>248</v>
      </c>
      <c r="E105" s="65">
        <v>598</v>
      </c>
      <c r="F105" s="8"/>
      <c r="G105" s="8"/>
    </row>
    <row r="106" spans="2:7" ht="18.75" x14ac:dyDescent="0.25">
      <c r="B106" s="16">
        <v>97</v>
      </c>
      <c r="C106" s="65">
        <v>1.5</v>
      </c>
      <c r="D106" s="65">
        <v>245</v>
      </c>
      <c r="E106" s="65">
        <v>593</v>
      </c>
      <c r="F106" s="8"/>
      <c r="G106" s="8"/>
    </row>
    <row r="107" spans="2:7" ht="18.75" x14ac:dyDescent="0.25">
      <c r="B107" s="16">
        <v>98</v>
      </c>
      <c r="C107" s="65">
        <v>2.2999999999999998</v>
      </c>
      <c r="D107" s="65">
        <v>237</v>
      </c>
      <c r="E107" s="65">
        <v>598</v>
      </c>
      <c r="F107" s="8"/>
      <c r="G107" s="8"/>
    </row>
    <row r="108" spans="2:7" ht="18.75" x14ac:dyDescent="0.25">
      <c r="B108" s="16">
        <v>99</v>
      </c>
      <c r="C108" s="65">
        <v>3</v>
      </c>
      <c r="D108" s="65">
        <v>240</v>
      </c>
      <c r="E108" s="65">
        <v>603</v>
      </c>
      <c r="F108" s="8"/>
      <c r="G108" s="8"/>
    </row>
    <row r="109" spans="2:7" ht="18.75" x14ac:dyDescent="0.25">
      <c r="B109" s="16">
        <v>100</v>
      </c>
      <c r="C109" s="65">
        <v>4</v>
      </c>
      <c r="D109" s="65">
        <v>244</v>
      </c>
      <c r="E109" s="65">
        <v>613</v>
      </c>
      <c r="F109" s="8"/>
      <c r="G109" s="8"/>
    </row>
    <row r="110" spans="2:7" ht="18.75" x14ac:dyDescent="0.25">
      <c r="B110" s="16">
        <v>101</v>
      </c>
      <c r="C110" s="65">
        <v>4.5</v>
      </c>
      <c r="D110" s="65">
        <v>249</v>
      </c>
      <c r="E110" s="65">
        <v>622</v>
      </c>
      <c r="F110" s="8"/>
      <c r="G110" s="8"/>
    </row>
    <row r="111" spans="2:7" ht="18.75" x14ac:dyDescent="0.25">
      <c r="B111" s="16">
        <v>102</v>
      </c>
      <c r="C111" s="65">
        <v>3.5</v>
      </c>
      <c r="D111" s="65">
        <v>253</v>
      </c>
      <c r="E111" s="65">
        <v>632</v>
      </c>
      <c r="F111" s="8"/>
      <c r="G111" s="8"/>
    </row>
    <row r="112" spans="2:7" ht="18.75" x14ac:dyDescent="0.25">
      <c r="B112" s="16">
        <v>103</v>
      </c>
      <c r="C112" s="65">
        <v>4</v>
      </c>
      <c r="D112" s="65">
        <v>257</v>
      </c>
      <c r="E112" s="65">
        <v>641</v>
      </c>
      <c r="F112" s="8"/>
      <c r="G112" s="8"/>
    </row>
    <row r="113" spans="2:7" ht="18.75" x14ac:dyDescent="0.25">
      <c r="B113" s="16">
        <v>104</v>
      </c>
      <c r="C113" s="65">
        <v>4.5</v>
      </c>
      <c r="D113" s="65">
        <v>261</v>
      </c>
      <c r="E113" s="65">
        <v>651</v>
      </c>
      <c r="F113" s="8"/>
      <c r="G113" s="8"/>
    </row>
    <row r="114" spans="2:7" ht="18.75" x14ac:dyDescent="0.25">
      <c r="B114" s="16">
        <v>105</v>
      </c>
      <c r="C114" s="65">
        <v>5</v>
      </c>
      <c r="D114" s="65">
        <v>264</v>
      </c>
      <c r="E114" s="65">
        <v>661</v>
      </c>
      <c r="F114" s="8"/>
      <c r="G114" s="8"/>
    </row>
    <row r="115" spans="2:7" ht="18.75" x14ac:dyDescent="0.25">
      <c r="B115" s="16">
        <v>106</v>
      </c>
      <c r="C115" s="65">
        <v>4</v>
      </c>
      <c r="D115" s="65">
        <v>269</v>
      </c>
      <c r="E115" s="65">
        <v>669</v>
      </c>
      <c r="F115" s="8"/>
      <c r="G115" s="8"/>
    </row>
    <row r="116" spans="2:7" ht="18.75" x14ac:dyDescent="0.25">
      <c r="B116" s="16">
        <v>107</v>
      </c>
      <c r="C116" s="65">
        <v>4.5</v>
      </c>
      <c r="D116" s="65">
        <v>273</v>
      </c>
      <c r="E116" s="65">
        <v>678</v>
      </c>
      <c r="F116" s="8"/>
      <c r="G116" s="8"/>
    </row>
    <row r="117" spans="2:7" ht="18.75" x14ac:dyDescent="0.25">
      <c r="B117" s="16">
        <v>108</v>
      </c>
      <c r="C117" s="65">
        <v>5</v>
      </c>
      <c r="D117" s="65">
        <v>276</v>
      </c>
      <c r="E117" s="65">
        <v>688</v>
      </c>
      <c r="F117" s="8"/>
      <c r="G117" s="8"/>
    </row>
    <row r="118" spans="2:7" ht="18.75" x14ac:dyDescent="0.25">
      <c r="B118" s="16">
        <v>109</v>
      </c>
      <c r="C118" s="65">
        <v>4</v>
      </c>
      <c r="D118" s="65">
        <v>281</v>
      </c>
      <c r="E118" s="65">
        <v>698</v>
      </c>
      <c r="F118" s="8"/>
      <c r="G118" s="8"/>
    </row>
    <row r="119" spans="2:7" ht="18.75" x14ac:dyDescent="0.25">
      <c r="B119" s="16">
        <v>110</v>
      </c>
      <c r="C119" s="65">
        <v>2.2000000000000002</v>
      </c>
      <c r="D119" s="65">
        <v>272</v>
      </c>
      <c r="E119" s="65">
        <v>702</v>
      </c>
      <c r="F119" s="8"/>
      <c r="G119" s="8"/>
    </row>
    <row r="120" spans="2:7" ht="18.75" x14ac:dyDescent="0.25">
      <c r="B120" s="16">
        <v>111</v>
      </c>
      <c r="C120" s="65">
        <v>3.5</v>
      </c>
      <c r="D120" s="65">
        <v>268</v>
      </c>
      <c r="E120" s="65">
        <v>698</v>
      </c>
      <c r="F120" s="8"/>
      <c r="G120" s="8"/>
    </row>
    <row r="121" spans="2:7" ht="18.75" x14ac:dyDescent="0.25">
      <c r="B121" s="16">
        <v>112</v>
      </c>
      <c r="C121" s="65">
        <v>4.5</v>
      </c>
      <c r="D121" s="65">
        <v>264</v>
      </c>
      <c r="E121" s="65">
        <v>683</v>
      </c>
      <c r="F121" s="8"/>
      <c r="G121" s="8"/>
    </row>
    <row r="122" spans="2:7" ht="18.75" x14ac:dyDescent="0.25">
      <c r="B122" s="16">
        <v>113</v>
      </c>
      <c r="C122" s="65">
        <v>5</v>
      </c>
      <c r="D122" s="65">
        <v>266</v>
      </c>
      <c r="E122" s="65">
        <v>679</v>
      </c>
      <c r="F122" s="8"/>
      <c r="G122" s="8"/>
    </row>
    <row r="123" spans="2:7" ht="18.75" x14ac:dyDescent="0.25">
      <c r="B123" s="16">
        <v>114</v>
      </c>
      <c r="C123" s="65">
        <v>4</v>
      </c>
      <c r="D123" s="65">
        <v>261</v>
      </c>
      <c r="E123" s="65">
        <v>674</v>
      </c>
      <c r="F123" s="8"/>
      <c r="G123" s="8"/>
    </row>
    <row r="124" spans="2:7" ht="18.75" x14ac:dyDescent="0.25">
      <c r="B124" s="16">
        <v>115</v>
      </c>
      <c r="C124" s="65">
        <v>5</v>
      </c>
      <c r="D124" s="65">
        <v>257</v>
      </c>
      <c r="E124" s="65">
        <v>665</v>
      </c>
      <c r="F124" s="8"/>
      <c r="G124" s="8"/>
    </row>
    <row r="125" spans="2:7" ht="18.75" x14ac:dyDescent="0.25">
      <c r="B125" s="16">
        <v>116</v>
      </c>
      <c r="C125" s="65">
        <v>4</v>
      </c>
      <c r="D125" s="65">
        <v>257</v>
      </c>
      <c r="E125" s="65">
        <v>661</v>
      </c>
      <c r="F125" s="8"/>
      <c r="G125" s="8"/>
    </row>
    <row r="126" spans="2:7" ht="18.75" x14ac:dyDescent="0.25">
      <c r="B126" s="16">
        <v>117</v>
      </c>
      <c r="C126" s="65">
        <v>4.5</v>
      </c>
      <c r="D126" s="65">
        <v>252</v>
      </c>
      <c r="E126" s="65">
        <v>656</v>
      </c>
      <c r="F126" s="8"/>
      <c r="G126" s="8"/>
    </row>
    <row r="127" spans="2:7" ht="18.75" x14ac:dyDescent="0.25">
      <c r="B127" s="16">
        <v>118</v>
      </c>
      <c r="C127" s="65">
        <v>4</v>
      </c>
      <c r="D127" s="65">
        <v>247</v>
      </c>
      <c r="E127" s="65">
        <v>647</v>
      </c>
      <c r="F127" s="8"/>
      <c r="G127" s="8"/>
    </row>
    <row r="128" spans="2:7" ht="18.75" x14ac:dyDescent="0.25">
      <c r="B128" s="16">
        <v>119</v>
      </c>
      <c r="C128" s="65">
        <v>4</v>
      </c>
      <c r="D128" s="65">
        <v>244</v>
      </c>
      <c r="E128" s="65">
        <v>637</v>
      </c>
      <c r="F128" s="8"/>
      <c r="G128" s="8"/>
    </row>
    <row r="129" spans="2:7" ht="18.75" x14ac:dyDescent="0.25">
      <c r="B129" s="16">
        <v>120</v>
      </c>
      <c r="C129" s="65">
        <v>4</v>
      </c>
      <c r="D129" s="65">
        <v>240</v>
      </c>
      <c r="E129" s="65">
        <v>628</v>
      </c>
      <c r="F129" s="8"/>
      <c r="G129" s="8"/>
    </row>
    <row r="130" spans="2:7" ht="18.75" x14ac:dyDescent="0.25">
      <c r="B130" s="16">
        <v>121</v>
      </c>
      <c r="C130" s="65">
        <v>4</v>
      </c>
      <c r="D130" s="65">
        <v>713291</v>
      </c>
      <c r="E130" s="65">
        <v>8308692</v>
      </c>
      <c r="F130" s="8"/>
      <c r="G130" s="8"/>
    </row>
    <row r="131" spans="2:7" ht="18.75" x14ac:dyDescent="0.25">
      <c r="B131" s="16">
        <v>122</v>
      </c>
      <c r="C131" s="65">
        <v>4</v>
      </c>
      <c r="D131" s="65">
        <v>220</v>
      </c>
      <c r="E131" s="65">
        <v>682</v>
      </c>
      <c r="F131" s="8"/>
      <c r="G131" s="8"/>
    </row>
    <row r="132" spans="2:7" ht="18.75" x14ac:dyDescent="0.25">
      <c r="B132" s="16">
        <v>123</v>
      </c>
      <c r="C132" s="65">
        <v>2.5</v>
      </c>
      <c r="D132" s="65">
        <v>216</v>
      </c>
      <c r="E132" s="65">
        <v>675</v>
      </c>
      <c r="F132" s="8"/>
      <c r="G132" s="8"/>
    </row>
    <row r="133" spans="2:7" ht="18.75" x14ac:dyDescent="0.25">
      <c r="B133" s="16">
        <v>124</v>
      </c>
      <c r="C133" s="65">
        <v>4.5</v>
      </c>
      <c r="D133" s="65">
        <v>213</v>
      </c>
      <c r="E133" s="65">
        <v>665</v>
      </c>
      <c r="F133" s="8"/>
      <c r="G133" s="8"/>
    </row>
    <row r="134" spans="2:7" ht="18.75" x14ac:dyDescent="0.25">
      <c r="B134" s="16">
        <v>125</v>
      </c>
      <c r="C134" s="65">
        <v>4</v>
      </c>
      <c r="D134" s="65">
        <v>209</v>
      </c>
      <c r="E134" s="65">
        <v>655</v>
      </c>
      <c r="F134" s="8"/>
      <c r="G134" s="8"/>
    </row>
    <row r="135" spans="2:7" ht="18.75" x14ac:dyDescent="0.25">
      <c r="B135" s="16">
        <v>126</v>
      </c>
      <c r="C135" s="65">
        <v>3.5</v>
      </c>
      <c r="D135" s="65">
        <v>204</v>
      </c>
      <c r="E135" s="65">
        <v>646</v>
      </c>
      <c r="F135" s="8"/>
      <c r="G135" s="8"/>
    </row>
    <row r="136" spans="2:7" ht="18.75" x14ac:dyDescent="0.25">
      <c r="B136" s="16">
        <v>127</v>
      </c>
      <c r="C136" s="65">
        <v>3.5</v>
      </c>
      <c r="D136" s="65">
        <v>199</v>
      </c>
      <c r="E136" s="65">
        <v>637</v>
      </c>
      <c r="F136" s="8"/>
      <c r="G136" s="8"/>
    </row>
    <row r="137" spans="2:7" ht="18.75" x14ac:dyDescent="0.25">
      <c r="B137" s="16">
        <v>128</v>
      </c>
      <c r="C137" s="65">
        <v>2.5</v>
      </c>
      <c r="D137" s="65">
        <v>196</v>
      </c>
      <c r="E137" s="65">
        <v>628</v>
      </c>
      <c r="F137" s="8"/>
      <c r="G137" s="8"/>
    </row>
    <row r="138" spans="2:7" ht="18.75" x14ac:dyDescent="0.25">
      <c r="B138" s="16">
        <v>129</v>
      </c>
      <c r="C138" s="65">
        <v>2</v>
      </c>
      <c r="D138" s="65">
        <v>323</v>
      </c>
      <c r="E138" s="65">
        <v>557</v>
      </c>
      <c r="F138" s="8"/>
      <c r="G138" s="8"/>
    </row>
    <row r="139" spans="2:7" ht="18.75" x14ac:dyDescent="0.25">
      <c r="B139" s="16">
        <v>130</v>
      </c>
      <c r="C139" s="65">
        <v>2</v>
      </c>
      <c r="D139" s="65">
        <v>329</v>
      </c>
      <c r="E139" s="65">
        <v>564</v>
      </c>
      <c r="F139" s="8"/>
      <c r="G139" s="8"/>
    </row>
    <row r="140" spans="2:7" ht="18.75" x14ac:dyDescent="0.25">
      <c r="B140" s="16">
        <v>131</v>
      </c>
      <c r="C140" s="65">
        <v>3.5</v>
      </c>
      <c r="D140" s="65">
        <v>236</v>
      </c>
      <c r="E140" s="65">
        <v>618</v>
      </c>
      <c r="F140" s="8"/>
      <c r="G140" s="8"/>
    </row>
    <row r="141" spans="2:7" ht="18.75" x14ac:dyDescent="0.25">
      <c r="B141" s="16">
        <v>132</v>
      </c>
      <c r="C141" s="65">
        <v>3</v>
      </c>
      <c r="D141" s="65">
        <v>233</v>
      </c>
      <c r="E141" s="65">
        <v>610</v>
      </c>
      <c r="F141" s="8"/>
      <c r="G141" s="8"/>
    </row>
    <row r="142" spans="2:7" ht="18.75" x14ac:dyDescent="0.25">
      <c r="B142" s="16">
        <v>133</v>
      </c>
      <c r="C142" s="65">
        <v>3</v>
      </c>
      <c r="D142" s="65">
        <v>223</v>
      </c>
      <c r="E142" s="65">
        <v>613</v>
      </c>
      <c r="F142" s="8"/>
      <c r="G142" s="8"/>
    </row>
    <row r="143" spans="2:7" ht="18.75" x14ac:dyDescent="0.25">
      <c r="B143" s="16">
        <v>134</v>
      </c>
      <c r="C143" s="65">
        <v>5</v>
      </c>
      <c r="D143" s="65">
        <v>228</v>
      </c>
      <c r="E143" s="65">
        <v>621</v>
      </c>
      <c r="F143" s="8"/>
      <c r="G143" s="8"/>
    </row>
    <row r="144" spans="2:7" ht="18.75" x14ac:dyDescent="0.25">
      <c r="B144" s="16">
        <v>135</v>
      </c>
      <c r="C144" s="65">
        <v>4</v>
      </c>
      <c r="D144" s="65">
        <v>233</v>
      </c>
      <c r="E144" s="65">
        <v>631</v>
      </c>
      <c r="F144" s="8"/>
      <c r="G144" s="8"/>
    </row>
    <row r="145" spans="2:7" ht="18.75" x14ac:dyDescent="0.25">
      <c r="B145" s="16">
        <v>136</v>
      </c>
      <c r="C145" s="65">
        <v>3</v>
      </c>
      <c r="D145" s="65">
        <v>235</v>
      </c>
      <c r="E145" s="65">
        <v>642</v>
      </c>
      <c r="F145" s="8"/>
      <c r="G145" s="8"/>
    </row>
    <row r="146" spans="2:7" ht="18.75" x14ac:dyDescent="0.25">
      <c r="B146" s="16">
        <v>137</v>
      </c>
      <c r="C146" s="65">
        <v>5</v>
      </c>
      <c r="D146" s="65">
        <v>240</v>
      </c>
      <c r="E146" s="65">
        <v>651</v>
      </c>
      <c r="F146" s="8"/>
      <c r="G146" s="8"/>
    </row>
    <row r="147" spans="2:7" ht="18.75" x14ac:dyDescent="0.25">
      <c r="B147" s="16">
        <v>138</v>
      </c>
      <c r="C147" s="65">
        <v>3.5</v>
      </c>
      <c r="D147" s="65">
        <v>244</v>
      </c>
      <c r="E147" s="65">
        <v>659</v>
      </c>
      <c r="F147" s="8"/>
      <c r="G147" s="8"/>
    </row>
    <row r="148" spans="2:7" ht="18.75" x14ac:dyDescent="0.25">
      <c r="B148" s="16">
        <v>139</v>
      </c>
      <c r="C148" s="65">
        <v>4</v>
      </c>
      <c r="D148" s="65">
        <v>245</v>
      </c>
      <c r="E148" s="65">
        <v>665</v>
      </c>
      <c r="F148" s="8"/>
      <c r="G148" s="8"/>
    </row>
    <row r="149" spans="2:7" ht="18.75" x14ac:dyDescent="0.25">
      <c r="B149" s="16">
        <v>140</v>
      </c>
      <c r="C149" s="65">
        <v>3</v>
      </c>
      <c r="D149" s="65">
        <v>248</v>
      </c>
      <c r="E149" s="65">
        <v>667</v>
      </c>
      <c r="F149" s="8"/>
      <c r="G149" s="8"/>
    </row>
    <row r="150" spans="2:7" ht="18.75" x14ac:dyDescent="0.25">
      <c r="B150" s="16">
        <v>141</v>
      </c>
      <c r="C150" s="65">
        <v>5</v>
      </c>
      <c r="D150" s="65">
        <v>252</v>
      </c>
      <c r="E150" s="65">
        <v>677</v>
      </c>
      <c r="F150" s="8"/>
      <c r="G150" s="8"/>
    </row>
    <row r="151" spans="2:7" ht="18.75" x14ac:dyDescent="0.25">
      <c r="B151" s="16">
        <v>142</v>
      </c>
      <c r="C151" s="65">
        <v>4</v>
      </c>
      <c r="D151" s="65">
        <v>256</v>
      </c>
      <c r="E151" s="65">
        <v>686</v>
      </c>
      <c r="F151" s="8"/>
      <c r="G151" s="8"/>
    </row>
    <row r="152" spans="2:7" ht="18.75" x14ac:dyDescent="0.25">
      <c r="B152" s="16">
        <v>143</v>
      </c>
      <c r="C152" s="65">
        <v>3.5</v>
      </c>
      <c r="D152" s="65">
        <v>260</v>
      </c>
      <c r="E152" s="65">
        <v>696</v>
      </c>
      <c r="F152" s="8"/>
      <c r="G152" s="8"/>
    </row>
    <row r="153" spans="2:7" ht="18.75" x14ac:dyDescent="0.25">
      <c r="B153" s="16">
        <v>144</v>
      </c>
      <c r="C153" s="65">
        <v>3.5</v>
      </c>
      <c r="D153" s="65">
        <v>265</v>
      </c>
      <c r="E153" s="65">
        <v>706</v>
      </c>
      <c r="F153" s="8"/>
      <c r="G153" s="8"/>
    </row>
    <row r="154" spans="2:7" ht="18.75" x14ac:dyDescent="0.25">
      <c r="B154" s="16">
        <v>145</v>
      </c>
      <c r="C154" s="65">
        <v>2.5</v>
      </c>
      <c r="D154" s="65">
        <v>254</v>
      </c>
      <c r="E154" s="65">
        <v>710</v>
      </c>
      <c r="F154" s="8"/>
      <c r="G154" s="8"/>
    </row>
    <row r="155" spans="2:7" ht="18.75" x14ac:dyDescent="0.25">
      <c r="B155" s="16">
        <v>146</v>
      </c>
      <c r="C155" s="65">
        <v>3</v>
      </c>
      <c r="D155" s="65">
        <v>251</v>
      </c>
      <c r="E155" s="65">
        <v>701</v>
      </c>
      <c r="F155" s="8"/>
      <c r="G155" s="8"/>
    </row>
    <row r="156" spans="2:7" ht="18.75" x14ac:dyDescent="0.25">
      <c r="B156" s="16">
        <v>147</v>
      </c>
      <c r="C156" s="65">
        <v>4.5</v>
      </c>
      <c r="D156" s="65">
        <v>246</v>
      </c>
      <c r="E156" s="65">
        <v>692</v>
      </c>
      <c r="F156" s="8"/>
      <c r="G156" s="8"/>
    </row>
    <row r="157" spans="2:7" ht="18.75" x14ac:dyDescent="0.25">
      <c r="B157" s="16">
        <v>148</v>
      </c>
      <c r="C157" s="65">
        <v>4</v>
      </c>
      <c r="D157" s="65">
        <v>242</v>
      </c>
      <c r="E157" s="65">
        <v>683</v>
      </c>
      <c r="F157" s="8"/>
      <c r="G157" s="8"/>
    </row>
    <row r="158" spans="2:7" ht="18.75" x14ac:dyDescent="0.25">
      <c r="B158" s="16">
        <v>149</v>
      </c>
      <c r="C158" s="65">
        <v>3.5</v>
      </c>
      <c r="D158" s="65">
        <v>239</v>
      </c>
      <c r="E158" s="65">
        <v>674</v>
      </c>
      <c r="F158" s="8"/>
      <c r="G158" s="8"/>
    </row>
    <row r="159" spans="2:7" ht="18.75" x14ac:dyDescent="0.25">
      <c r="B159" s="16">
        <v>150</v>
      </c>
      <c r="C159" s="65">
        <v>4</v>
      </c>
      <c r="D159" s="65">
        <v>233</v>
      </c>
      <c r="E159" s="65">
        <v>664</v>
      </c>
      <c r="F159" s="8"/>
      <c r="G159" s="8"/>
    </row>
    <row r="160" spans="2:7" ht="18.75" x14ac:dyDescent="0.25">
      <c r="B160" s="16">
        <v>151</v>
      </c>
      <c r="C160" s="65">
        <v>3</v>
      </c>
      <c r="D160" s="65">
        <v>229</v>
      </c>
      <c r="E160" s="65">
        <v>654</v>
      </c>
      <c r="F160" s="8"/>
      <c r="G160" s="8"/>
    </row>
    <row r="161" spans="2:7" ht="18.75" x14ac:dyDescent="0.25">
      <c r="B161" s="16">
        <v>152</v>
      </c>
      <c r="C161" s="65">
        <v>3.5</v>
      </c>
      <c r="D161" s="65">
        <v>226</v>
      </c>
      <c r="E161" s="65">
        <v>646</v>
      </c>
      <c r="F161" s="8"/>
      <c r="G161" s="8"/>
    </row>
    <row r="162" spans="2:7" ht="18.75" x14ac:dyDescent="0.25">
      <c r="B162" s="16">
        <v>153</v>
      </c>
      <c r="C162" s="65">
        <v>5</v>
      </c>
      <c r="D162" s="65">
        <v>222</v>
      </c>
      <c r="E162" s="65">
        <v>637</v>
      </c>
      <c r="F162" s="8"/>
      <c r="G162" s="8"/>
    </row>
    <row r="163" spans="2:7" ht="18.75" x14ac:dyDescent="0.25">
      <c r="B163" s="16">
        <v>154</v>
      </c>
      <c r="C163" s="65">
        <v>3.5</v>
      </c>
      <c r="D163" s="65">
        <v>219</v>
      </c>
      <c r="E163" s="65">
        <v>627</v>
      </c>
      <c r="F163" s="8"/>
      <c r="G163" s="8"/>
    </row>
    <row r="164" spans="2:7" ht="18.75" x14ac:dyDescent="0.25">
      <c r="B164" s="16">
        <v>155</v>
      </c>
      <c r="C164" s="65">
        <v>5</v>
      </c>
      <c r="D164" s="65">
        <v>215</v>
      </c>
      <c r="E164" s="65">
        <v>619</v>
      </c>
      <c r="F164" s="8"/>
      <c r="G164" s="8"/>
    </row>
    <row r="165" spans="2:7" ht="18.75" x14ac:dyDescent="0.25">
      <c r="B165" s="16">
        <v>156</v>
      </c>
      <c r="C165" s="65">
        <v>3</v>
      </c>
      <c r="D165" s="65">
        <v>208</v>
      </c>
      <c r="E165" s="65">
        <v>623</v>
      </c>
      <c r="F165" s="8"/>
      <c r="G165" s="8"/>
    </row>
    <row r="166" spans="2:7" ht="18.75" x14ac:dyDescent="0.25">
      <c r="B166" s="16">
        <v>157</v>
      </c>
      <c r="C166" s="65">
        <v>3.5</v>
      </c>
      <c r="D166" s="65">
        <v>210</v>
      </c>
      <c r="E166" s="65">
        <v>633</v>
      </c>
      <c r="F166" s="8"/>
      <c r="G166" s="8"/>
    </row>
    <row r="167" spans="2:7" ht="18.75" x14ac:dyDescent="0.25">
      <c r="B167" s="16">
        <v>158</v>
      </c>
      <c r="C167" s="65">
        <v>4</v>
      </c>
      <c r="D167" s="65">
        <v>214</v>
      </c>
      <c r="E167" s="65">
        <v>642</v>
      </c>
      <c r="F167" s="8"/>
      <c r="G167" s="8"/>
    </row>
    <row r="168" spans="2:7" ht="18.75" x14ac:dyDescent="0.25">
      <c r="B168" s="16">
        <v>159</v>
      </c>
      <c r="C168" s="65">
        <v>3</v>
      </c>
      <c r="D168" s="65">
        <v>219</v>
      </c>
      <c r="E168" s="65">
        <v>650</v>
      </c>
      <c r="F168" s="8"/>
      <c r="G168" s="8"/>
    </row>
    <row r="169" spans="2:7" ht="18.75" x14ac:dyDescent="0.25">
      <c r="B169" s="16">
        <v>160</v>
      </c>
      <c r="C169" s="65">
        <v>4.5</v>
      </c>
      <c r="D169" s="65">
        <v>216</v>
      </c>
      <c r="E169" s="65">
        <v>655</v>
      </c>
      <c r="F169" s="8"/>
      <c r="G169" s="8"/>
    </row>
    <row r="170" spans="2:7" ht="18.75" x14ac:dyDescent="0.25">
      <c r="B170" s="16">
        <v>161</v>
      </c>
      <c r="C170" s="65">
        <v>3.5</v>
      </c>
      <c r="D170" s="65">
        <v>222</v>
      </c>
      <c r="E170" s="65">
        <v>659</v>
      </c>
      <c r="F170" s="8"/>
      <c r="G170" s="8"/>
    </row>
    <row r="171" spans="2:7" ht="18.75" x14ac:dyDescent="0.25">
      <c r="B171" s="16">
        <v>162</v>
      </c>
      <c r="C171" s="65">
        <v>4</v>
      </c>
      <c r="D171" s="65">
        <v>226</v>
      </c>
      <c r="E171" s="65">
        <v>669</v>
      </c>
      <c r="F171" s="8"/>
      <c r="G171" s="8"/>
    </row>
    <row r="172" spans="2:7" ht="18.75" x14ac:dyDescent="0.25">
      <c r="B172" s="16">
        <v>163</v>
      </c>
      <c r="C172" s="65">
        <v>4.5</v>
      </c>
      <c r="D172" s="65">
        <v>231</v>
      </c>
      <c r="E172" s="65">
        <v>678</v>
      </c>
      <c r="F172" s="8"/>
      <c r="G172" s="8"/>
    </row>
    <row r="173" spans="2:7" ht="18.75" x14ac:dyDescent="0.25">
      <c r="B173" s="16">
        <v>164</v>
      </c>
      <c r="C173" s="65">
        <v>5</v>
      </c>
      <c r="D173" s="65">
        <v>234</v>
      </c>
      <c r="E173" s="65">
        <v>687</v>
      </c>
      <c r="F173" s="8"/>
      <c r="G173" s="8"/>
    </row>
    <row r="174" spans="2:7" ht="18.75" x14ac:dyDescent="0.25">
      <c r="B174" s="16">
        <v>165</v>
      </c>
      <c r="C174" s="65">
        <v>4</v>
      </c>
      <c r="D174" s="65">
        <v>238</v>
      </c>
      <c r="E174" s="65">
        <v>697</v>
      </c>
      <c r="F174" s="8"/>
      <c r="G174" s="8"/>
    </row>
    <row r="175" spans="2:7" ht="18.75" x14ac:dyDescent="0.25">
      <c r="B175" s="16">
        <v>166</v>
      </c>
      <c r="C175" s="65">
        <v>4</v>
      </c>
      <c r="D175" s="65">
        <v>242</v>
      </c>
      <c r="E175" s="65">
        <v>766</v>
      </c>
      <c r="F175" s="8"/>
      <c r="G175" s="8"/>
    </row>
    <row r="176" spans="2:7" ht="18.75" x14ac:dyDescent="0.25">
      <c r="B176" s="16">
        <v>167</v>
      </c>
      <c r="C176" s="65">
        <v>3</v>
      </c>
      <c r="D176" s="65">
        <v>246</v>
      </c>
      <c r="E176" s="65">
        <v>714</v>
      </c>
      <c r="F176" s="8"/>
      <c r="G176" s="8"/>
    </row>
    <row r="177" spans="2:7" ht="18.75" x14ac:dyDescent="0.25">
      <c r="B177" s="16">
        <v>168</v>
      </c>
      <c r="C177" s="65">
        <v>3</v>
      </c>
      <c r="D177" s="65">
        <v>235</v>
      </c>
      <c r="E177" s="65">
        <v>719</v>
      </c>
      <c r="F177" s="8"/>
      <c r="G177" s="8"/>
    </row>
    <row r="178" spans="2:7" ht="18.75" x14ac:dyDescent="0.25">
      <c r="B178" s="16">
        <v>169</v>
      </c>
      <c r="C178" s="65">
        <v>3</v>
      </c>
      <c r="D178" s="65">
        <v>232</v>
      </c>
      <c r="E178" s="65">
        <v>710</v>
      </c>
      <c r="F178" s="8"/>
      <c r="G178" s="8"/>
    </row>
    <row r="179" spans="2:7" ht="18.75" x14ac:dyDescent="0.25">
      <c r="B179" s="16">
        <v>170</v>
      </c>
      <c r="C179" s="65">
        <v>2.5</v>
      </c>
      <c r="D179" s="65">
        <v>228</v>
      </c>
      <c r="E179" s="65">
        <v>701</v>
      </c>
      <c r="F179" s="8"/>
      <c r="G179" s="8"/>
    </row>
    <row r="180" spans="2:7" x14ac:dyDescent="0.25">
      <c r="B180" s="66"/>
      <c r="C180" s="66"/>
      <c r="D180" s="66"/>
      <c r="E180" s="66"/>
    </row>
  </sheetData>
  <mergeCells count="3">
    <mergeCell ref="E4:J4"/>
    <mergeCell ref="F5:J5"/>
    <mergeCell ref="E6:J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15C69-070D-4896-922B-179E0F70D5C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Resumen</vt:lpstr>
      <vt:lpstr>Chirimoya</vt:lpstr>
      <vt:lpstr>Providencia 1</vt:lpstr>
      <vt:lpstr>Providencia 2</vt:lpstr>
      <vt:lpstr>Providencia 3</vt:lpstr>
      <vt:lpstr>Carmencita 1</vt:lpstr>
      <vt:lpstr>Carmencita (2)</vt:lpstr>
      <vt:lpstr>Carmencita (3)</vt:lpstr>
      <vt:lpstr>Hoja11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Terceros</dc:creator>
  <cp:lastModifiedBy>German 13ce</cp:lastModifiedBy>
  <dcterms:created xsi:type="dcterms:W3CDTF">2024-06-03T20:19:58Z</dcterms:created>
  <dcterms:modified xsi:type="dcterms:W3CDTF">2024-07-12T00:12:38Z</dcterms:modified>
</cp:coreProperties>
</file>