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ma\OneDrive\Documentos\1. Uniandes\0. Doctorado\2. Classes\1.3 IIND 4109\Heuristics\ALNS\"/>
    </mc:Choice>
  </mc:AlternateContent>
  <xr:revisionPtr revIDLastSave="0" documentId="13_ncr:1_{398416D1-A665-4A5E-9D69-4D331852A978}" xr6:coauthVersionLast="47" xr6:coauthVersionMax="47" xr10:uidLastSave="{00000000-0000-0000-0000-000000000000}"/>
  <bookViews>
    <workbookView xWindow="-108" yWindow="-108" windowWidth="23256" windowHeight="13896" xr2:uid="{6A86CFA7-E4F2-4248-AB11-C0D4CBD12CF5}"/>
  </bookViews>
  <sheets>
    <sheet name="Sheet1" sheetId="2" r:id="rId1"/>
    <sheet name="results_makespanSA3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<sst xmlns="http://schemas.openxmlformats.org/spreadsheetml/2006/main" count="125" uniqueCount="115">
  <si>
    <t>n_jobs</t>
  </si>
  <si>
    <t>n_machines</t>
  </si>
  <si>
    <t>p_iterations</t>
  </si>
  <si>
    <t>p_pct</t>
  </si>
  <si>
    <t>p_lambda</t>
  </si>
  <si>
    <t>p_tabootenure</t>
  </si>
  <si>
    <t>p_cooling_r</t>
  </si>
  <si>
    <t>p_max_iters_nomejor</t>
  </si>
  <si>
    <t>Initial Makespan</t>
  </si>
  <si>
    <t>Optimized Makespan</t>
  </si>
  <si>
    <t>Time (s)</t>
  </si>
  <si>
    <t>tai15_15.txt - Instance 1</t>
  </si>
  <si>
    <t>tai15_15.txt - Instance 2</t>
  </si>
  <si>
    <t>tai15_15.txt - Instance 3</t>
  </si>
  <si>
    <t>tai15_15.txt - Instance 4</t>
  </si>
  <si>
    <t>tai15_15.txt - Instance 5</t>
  </si>
  <si>
    <t>tai15_15.txt - Instance 6</t>
  </si>
  <si>
    <t>tai15_15.txt - Instance 7</t>
  </si>
  <si>
    <t>tai15_15.txt - Instance 8</t>
  </si>
  <si>
    <t>tai15_15.txt - Instance 9</t>
  </si>
  <si>
    <t>tai15_15.txt - Instance 10</t>
  </si>
  <si>
    <t>tai20_15.txt - Instance 1</t>
  </si>
  <si>
    <t>tai20_15.txt - Instance 2</t>
  </si>
  <si>
    <t>tai20_15.txt - Instance 3</t>
  </si>
  <si>
    <t>tai20_15.txt - Instance 4</t>
  </si>
  <si>
    <t>tai20_15.txt - Instance 5</t>
  </si>
  <si>
    <t>tai20_15.txt - Instance 6</t>
  </si>
  <si>
    <t>tai20_15.txt - Instance 7</t>
  </si>
  <si>
    <t>tai20_15.txt - Instance 8</t>
  </si>
  <si>
    <t>tai20_15.txt - Instance 9</t>
  </si>
  <si>
    <t>tai20_15.txt - Instance 10</t>
  </si>
  <si>
    <t>tai20_20.txt - Instance 1</t>
  </si>
  <si>
    <t>tai20_20.txt - Instance 2</t>
  </si>
  <si>
    <t>tai20_20.txt - Instance 3</t>
  </si>
  <si>
    <t>tai20_20.txt - Instance 4</t>
  </si>
  <si>
    <t>tai20_20.txt - Instance 5</t>
  </si>
  <si>
    <t>tai20_20.txt - Instance 6</t>
  </si>
  <si>
    <t>tai20_20.txt - Instance 7</t>
  </si>
  <si>
    <t>tai20_20.txt - Instance 8</t>
  </si>
  <si>
    <t>tai20_20.txt - Instance 9</t>
  </si>
  <si>
    <t>tai20_20.txt - Instance 10</t>
  </si>
  <si>
    <t>tai30_15.txt - Instance 1</t>
  </si>
  <si>
    <t>tai30_15.txt - Instance 2</t>
  </si>
  <si>
    <t>tai30_15.txt - Instance 3</t>
  </si>
  <si>
    <t>tai30_15.txt - Instance 4</t>
  </si>
  <si>
    <t>tai30_15.txt - Instance 5</t>
  </si>
  <si>
    <t>tai30_15.txt - Instance 6</t>
  </si>
  <si>
    <t>tai30_15.txt - Instance 7</t>
  </si>
  <si>
    <t>tai30_15.txt - Instance 8</t>
  </si>
  <si>
    <t>tai30_15.txt - Instance 9</t>
  </si>
  <si>
    <t>tai30_15.txt - Instance 10</t>
  </si>
  <si>
    <t>tai30_20.txt - Instance 1</t>
  </si>
  <si>
    <t>tai30_20.txt - Instance 2</t>
  </si>
  <si>
    <t>tai30_20.txt - Instance 3</t>
  </si>
  <si>
    <t>tai30_20.txt - Instance 4</t>
  </si>
  <si>
    <t>tai30_20.txt - Instance 5</t>
  </si>
  <si>
    <t>tai30_20.txt - Instance 6</t>
  </si>
  <si>
    <t>tai30_20.txt - Instance 7</t>
  </si>
  <si>
    <t>tai30_20.txt - Instance 8</t>
  </si>
  <si>
    <t>tai30_20.txt - Instance 9</t>
  </si>
  <si>
    <t>tai30_20.txt - Instance 10</t>
  </si>
  <si>
    <t>tai50_15.txt - Instance 1</t>
  </si>
  <si>
    <t>tai50_15.txt - Instance 2</t>
  </si>
  <si>
    <t>tai50_15.txt - Instance 3</t>
  </si>
  <si>
    <t>tai50_15.txt - Instance 4</t>
  </si>
  <si>
    <t>tai50_15.txt - Instance 5</t>
  </si>
  <si>
    <t>tai50_15.txt - Instance 6</t>
  </si>
  <si>
    <t>tai50_15.txt - Instance 7</t>
  </si>
  <si>
    <t>tai50_15.txt - Instance 8</t>
  </si>
  <si>
    <t>tai50_15.txt - Instance 9</t>
  </si>
  <si>
    <t>tai50_15.txt - Instance 10</t>
  </si>
  <si>
    <t>tai50_20.txt - Instance 1</t>
  </si>
  <si>
    <t>tai50_20.txt - Instance 2</t>
  </si>
  <si>
    <t>tai50_20.txt - Instance 3</t>
  </si>
  <si>
    <t>tai50_20.txt - Instance 4</t>
  </si>
  <si>
    <t>tai50_20.txt - Instance 5</t>
  </si>
  <si>
    <t>tai50_20.txt - Instance 6</t>
  </si>
  <si>
    <t>tai50_20.txt - Instance 7</t>
  </si>
  <si>
    <t>tai50_20.txt - Instance 8</t>
  </si>
  <si>
    <t>tai50_20.txt - Instance 9</t>
  </si>
  <si>
    <t>tai50_20.txt - Instance 10</t>
  </si>
  <si>
    <t>tai100_20.txt - Instance 1</t>
  </si>
  <si>
    <t>tai100_20.txt - Instance 2</t>
  </si>
  <si>
    <t>tai100_20.txt - Instance 3</t>
  </si>
  <si>
    <t>tai100_20.txt - Instance 4</t>
  </si>
  <si>
    <t>tai100_20.txt - Instance 5</t>
  </si>
  <si>
    <t>tai100_20.txt - Instance 6</t>
  </si>
  <si>
    <t>tai100_20.txt - Instance 7</t>
  </si>
  <si>
    <t>tai100_20.txt - Instance 8</t>
  </si>
  <si>
    <t>tai100_20.txt - Instance 9</t>
  </si>
  <si>
    <t>tai100_20.txt - Instance 10</t>
  </si>
  <si>
    <t>BKS</t>
  </si>
  <si>
    <t>Error</t>
  </si>
  <si>
    <t>Instances</t>
  </si>
  <si>
    <t>Ins</t>
  </si>
  <si>
    <t>Row Labels</t>
  </si>
  <si>
    <t>tai100_20</t>
  </si>
  <si>
    <t>tai15_15</t>
  </si>
  <si>
    <t>tai20_15</t>
  </si>
  <si>
    <t>tai20_20</t>
  </si>
  <si>
    <t>tai30_15</t>
  </si>
  <si>
    <t>tai30_20</t>
  </si>
  <si>
    <t>tai50_15</t>
  </si>
  <si>
    <t>tai50_20</t>
  </si>
  <si>
    <t>Grand Total</t>
  </si>
  <si>
    <t>Average of Error</t>
  </si>
  <si>
    <t>Average of Time (s)</t>
  </si>
  <si>
    <t>0,369318049986125</t>
  </si>
  <si>
    <t>0,438352577209107</t>
  </si>
  <si>
    <t>0,502356757832535</t>
  </si>
  <si>
    <t>0,481441572615345</t>
  </si>
  <si>
    <t>0,554079100580583</t>
  </si>
  <si>
    <t>0,45769811082959</t>
  </si>
  <si>
    <t>0,565344156766539</t>
  </si>
  <si>
    <t>0,438370025663145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</si>
</sst>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mar Calderón" refreshedDate="45775.843953703705" createdVersion="8" refreshedVersion="8" minRefreshableVersion="3" recordCount="80" xr:uid="{FA5C8774-2005-4ADD-A4C0-652410EC8765}">
  <cacheSource type="worksheet">
    <worksheetSource ref="A1:O81" sheet="results_makespanSA3"/>
  </cacheSource>
  <cacheFields count="15">
    <cacheField name="Instances" numFmtId="0">
      <sharedItems/>
    </cacheField>
    <cacheField name="Ins" numFmtId="0">
      <sharedItems count="8">
        <s v="tai15_15"/>
        <s v="tai20_15"/>
        <s v="tai20_20"/>
        <s v="tai30_15"/>
        <s v="tai30_20"/>
        <s v="tai50_15"/>
        <s v="tai50_20"/>
        <s v="tai100_20"/>
      </sharedItems>
    </cacheField>
    <cacheField name="n_jobs" numFmtId="0">
      <sharedItems containsSemiMixedTypes="0" containsString="0" containsNumber="1" containsInteger="1" minValue="15" maxValue="100"/>
    </cacheField>
    <cacheField name="n_machines" numFmtId="0">
      <sharedItems containsSemiMixedTypes="0" containsString="0" containsNumber="1" containsInteger="1" minValue="15" maxValue="20"/>
    </cacheField>
    <cacheField name="p_iterations" numFmtId="0">
      <sharedItems containsSemiMixedTypes="0" containsString="0" containsNumber="1" containsInteger="1" minValue="5000" maxValue="5000"/>
    </cacheField>
    <cacheField name="p_pct" numFmtId="0">
      <sharedItems containsSemiMixedTypes="0" containsString="0" containsNumber="1" minValue="0.2" maxValue="0.2"/>
    </cacheField>
    <cacheField name="p_lambda" numFmtId="0">
      <sharedItems containsSemiMixedTypes="0" containsString="0" containsNumber="1" minValue="0.01" maxValue="0.01"/>
    </cacheField>
    <cacheField name="p_tabootenure" numFmtId="0">
      <sharedItems containsSemiMixedTypes="0" containsString="0" containsNumber="1" containsInteger="1" minValue="50" maxValue="50"/>
    </cacheField>
    <cacheField name="p_cooling_r" numFmtId="0">
      <sharedItems containsSemiMixedTypes="0" containsString="0" containsNumber="1" minValue="0.9" maxValue="0.9"/>
    </cacheField>
    <cacheField name="p_max_iters_nomejor" numFmtId="0">
      <sharedItems containsSemiMixedTypes="0" containsString="0" containsNumber="1" containsInteger="1" minValue="10" maxValue="10"/>
    </cacheField>
    <cacheField name="Initial Makespan" numFmtId="0">
      <sharedItems containsSemiMixedTypes="0" containsString="0" containsNumber="1" containsInteger="1" minValue="1725" maxValue="8433"/>
    </cacheField>
    <cacheField name="Optimized Makespan" numFmtId="0">
      <sharedItems containsSemiMixedTypes="0" containsString="0" containsNumber="1" containsInteger="1" minValue="1598" maxValue="7968"/>
    </cacheField>
    <cacheField name="BKS" numFmtId="0">
      <sharedItems containsSemiMixedTypes="0" containsString="0" containsNumber="1" containsInteger="1" minValue="1181" maxValue="5568"/>
    </cacheField>
    <cacheField name="Error" numFmtId="9">
      <sharedItems containsSemiMixedTypes="0" containsString="0" containsNumber="1" minValue="0.28456591639871381" maxValue="0.63765822784810122"/>
    </cacheField>
    <cacheField name="Time (s)" numFmtId="0">
      <sharedItems containsSemiMixedTypes="0" containsString="0" containsNumber="1" minValue="5.2167904376983598" maxValue="214.583110809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tai15_15.txt - Instance 1"/>
    <x v="0"/>
    <n v="15"/>
    <n v="15"/>
    <n v="5000"/>
    <n v="0.2"/>
    <n v="0.01"/>
    <n v="50"/>
    <n v="0.9"/>
    <n v="10"/>
    <n v="1865"/>
    <n v="1685"/>
    <n v="1231"/>
    <n v="0.36880584890333062"/>
    <n v="6.1838991641998202"/>
  </r>
  <r>
    <s v="tai15_15.txt - Instance 2"/>
    <x v="0"/>
    <n v="15"/>
    <n v="15"/>
    <n v="5000"/>
    <n v="0.2"/>
    <n v="0.01"/>
    <n v="50"/>
    <n v="0.9"/>
    <n v="10"/>
    <n v="1911"/>
    <n v="1598"/>
    <n v="1244"/>
    <n v="0.28456591639871381"/>
    <n v="6.2501096725463796"/>
  </r>
  <r>
    <s v="tai15_15.txt - Instance 3"/>
    <x v="0"/>
    <n v="15"/>
    <n v="15"/>
    <n v="5000"/>
    <n v="0.2"/>
    <n v="0.01"/>
    <n v="50"/>
    <n v="0.9"/>
    <n v="10"/>
    <n v="1942"/>
    <n v="1775"/>
    <n v="1222"/>
    <n v="0.45253682487725039"/>
    <n v="5.92003941535949"/>
  </r>
  <r>
    <s v="tai15_15.txt - Instance 4"/>
    <x v="0"/>
    <n v="15"/>
    <n v="15"/>
    <n v="5000"/>
    <n v="0.2"/>
    <n v="0.01"/>
    <n v="50"/>
    <n v="0.9"/>
    <n v="10"/>
    <n v="1946"/>
    <n v="1668"/>
    <n v="1181"/>
    <n v="0.41236240474174429"/>
    <n v="5.8266077041625897"/>
  </r>
  <r>
    <s v="tai15_15.txt - Instance 5"/>
    <x v="0"/>
    <n v="15"/>
    <n v="15"/>
    <n v="5000"/>
    <n v="0.2"/>
    <n v="0.01"/>
    <n v="50"/>
    <n v="0.9"/>
    <n v="10"/>
    <n v="1725"/>
    <n v="1655"/>
    <n v="1233"/>
    <n v="0.34225466342254662"/>
    <n v="5.9254860877990696"/>
  </r>
  <r>
    <s v="tai15_15.txt - Instance 6"/>
    <x v="0"/>
    <n v="15"/>
    <n v="15"/>
    <n v="5000"/>
    <n v="0.2"/>
    <n v="0.01"/>
    <n v="50"/>
    <n v="0.9"/>
    <n v="10"/>
    <n v="1739"/>
    <n v="1624"/>
    <n v="1243"/>
    <n v="0.3065164923572003"/>
    <n v="5.2167904376983598"/>
  </r>
  <r>
    <s v="tai15_15.txt - Instance 7"/>
    <x v="0"/>
    <n v="15"/>
    <n v="15"/>
    <n v="5000"/>
    <n v="0.2"/>
    <n v="0.01"/>
    <n v="50"/>
    <n v="0.9"/>
    <n v="10"/>
    <n v="1993"/>
    <n v="1835"/>
    <n v="1228"/>
    <n v="0.49429967426710097"/>
    <n v="5.9900670051574698"/>
  </r>
  <r>
    <s v="tai15_15.txt - Instance 8"/>
    <x v="0"/>
    <n v="15"/>
    <n v="15"/>
    <n v="5000"/>
    <n v="0.2"/>
    <n v="0.01"/>
    <n v="50"/>
    <n v="0.9"/>
    <n v="10"/>
    <n v="1904"/>
    <n v="1673"/>
    <n v="1220"/>
    <n v="0.37131147540983606"/>
    <n v="5.9646122455596897"/>
  </r>
  <r>
    <s v="tai15_15.txt - Instance 9"/>
    <x v="0"/>
    <n v="15"/>
    <n v="15"/>
    <n v="5000"/>
    <n v="0.2"/>
    <n v="0.01"/>
    <n v="50"/>
    <n v="0.9"/>
    <n v="10"/>
    <n v="2057"/>
    <n v="1750"/>
    <n v="1282"/>
    <n v="0.36505460218408736"/>
    <n v="6.3948714733123699"/>
  </r>
  <r>
    <s v="tai15_15.txt - Instance 10"/>
    <x v="0"/>
    <n v="15"/>
    <n v="15"/>
    <n v="5000"/>
    <n v="0.2"/>
    <n v="0.01"/>
    <n v="50"/>
    <n v="0.9"/>
    <n v="10"/>
    <n v="1808"/>
    <n v="1631"/>
    <n v="1259"/>
    <n v="0.29547259729944403"/>
    <n v="5.6782929897308296"/>
  </r>
  <r>
    <s v="tai20_15.txt - Instance 1"/>
    <x v="1"/>
    <n v="20"/>
    <n v="15"/>
    <n v="5000"/>
    <n v="0.2"/>
    <n v="0.01"/>
    <n v="50"/>
    <n v="0.9"/>
    <n v="10"/>
    <n v="2225"/>
    <n v="1996"/>
    <n v="1376"/>
    <n v="0.45058139534883723"/>
    <n v="9.0300345420837402"/>
  </r>
  <r>
    <s v="tai20_15.txt - Instance 2"/>
    <x v="1"/>
    <n v="20"/>
    <n v="15"/>
    <n v="5000"/>
    <n v="0.2"/>
    <n v="0.01"/>
    <n v="50"/>
    <n v="0.9"/>
    <n v="10"/>
    <n v="2266"/>
    <n v="2116"/>
    <n v="1377"/>
    <n v="0.53667392883079157"/>
    <n v="8.6403951644897408"/>
  </r>
  <r>
    <s v="tai20_15.txt - Instance 3"/>
    <x v="1"/>
    <n v="20"/>
    <n v="15"/>
    <n v="5000"/>
    <n v="0.2"/>
    <n v="0.01"/>
    <n v="50"/>
    <n v="0.9"/>
    <n v="10"/>
    <n v="2183"/>
    <n v="1905"/>
    <n v="1367"/>
    <n v="0.39356254572055599"/>
    <n v="8.3316969871520996"/>
  </r>
  <r>
    <s v="tai20_15.txt - Instance 4"/>
    <x v="1"/>
    <n v="20"/>
    <n v="15"/>
    <n v="5000"/>
    <n v="0.2"/>
    <n v="0.01"/>
    <n v="50"/>
    <n v="0.9"/>
    <n v="10"/>
    <n v="2278"/>
    <n v="1860"/>
    <n v="1345"/>
    <n v="0.38289962825278812"/>
    <n v="8.4992051124572701"/>
  </r>
  <r>
    <s v="tai20_15.txt - Instance 5"/>
    <x v="1"/>
    <n v="20"/>
    <n v="15"/>
    <n v="5000"/>
    <n v="0.2"/>
    <n v="0.01"/>
    <n v="50"/>
    <n v="0.9"/>
    <n v="10"/>
    <n v="2335"/>
    <n v="2012"/>
    <n v="1366"/>
    <n v="0.47291361639824303"/>
    <n v="9.0385470390319806"/>
  </r>
  <r>
    <s v="tai20_15.txt - Instance 6"/>
    <x v="1"/>
    <n v="20"/>
    <n v="15"/>
    <n v="5000"/>
    <n v="0.2"/>
    <n v="0.01"/>
    <n v="50"/>
    <n v="0.9"/>
    <n v="10"/>
    <n v="2089"/>
    <n v="2003"/>
    <n v="1371"/>
    <n v="0.46097738876732314"/>
    <n v="8.4243052005767805"/>
  </r>
  <r>
    <s v="tai20_15.txt - Instance 7"/>
    <x v="1"/>
    <n v="20"/>
    <n v="15"/>
    <n v="5000"/>
    <n v="0.2"/>
    <n v="0.01"/>
    <n v="50"/>
    <n v="0.9"/>
    <n v="10"/>
    <n v="2112"/>
    <n v="2093"/>
    <n v="1480"/>
    <n v="0.41418918918918918"/>
    <n v="8.8877272605895996"/>
  </r>
  <r>
    <s v="tai20_15.txt - Instance 8"/>
    <x v="1"/>
    <n v="20"/>
    <n v="15"/>
    <n v="5000"/>
    <n v="0.2"/>
    <n v="0.01"/>
    <n v="50"/>
    <n v="0.9"/>
    <n v="10"/>
    <n v="2197"/>
    <n v="2006"/>
    <n v="1413"/>
    <n v="0.41967445152158528"/>
    <n v="8.3309986591339094"/>
  </r>
  <r>
    <s v="tai20_15.txt - Instance 9"/>
    <x v="1"/>
    <n v="20"/>
    <n v="15"/>
    <n v="5000"/>
    <n v="0.2"/>
    <n v="0.01"/>
    <n v="50"/>
    <n v="0.9"/>
    <n v="10"/>
    <n v="2123"/>
    <n v="1960"/>
    <n v="1352"/>
    <n v="0.44970414201183434"/>
    <n v="8.1951022148132306"/>
  </r>
  <r>
    <s v="tai20_15.txt - Instance 10"/>
    <x v="1"/>
    <n v="20"/>
    <n v="15"/>
    <n v="5000"/>
    <n v="0.2"/>
    <n v="0.01"/>
    <n v="50"/>
    <n v="0.9"/>
    <n v="10"/>
    <n v="1910"/>
    <n v="1910"/>
    <n v="1362"/>
    <n v="0.4023494860499266"/>
    <n v="9.3868205547332693"/>
  </r>
  <r>
    <s v="tai20_20.txt - Instance 1"/>
    <x v="2"/>
    <n v="20"/>
    <n v="20"/>
    <n v="5000"/>
    <n v="0.2"/>
    <n v="0.01"/>
    <n v="50"/>
    <n v="0.9"/>
    <n v="10"/>
    <n v="2679"/>
    <n v="2485"/>
    <n v="1663"/>
    <n v="0.49428743235117256"/>
    <n v="13.6645965576171"/>
  </r>
  <r>
    <s v="tai20_20.txt - Instance 2"/>
    <x v="2"/>
    <n v="20"/>
    <n v="20"/>
    <n v="5000"/>
    <n v="0.2"/>
    <n v="0.01"/>
    <n v="50"/>
    <n v="0.9"/>
    <n v="10"/>
    <n v="2519"/>
    <n v="2421"/>
    <n v="1626"/>
    <n v="0.48892988929889297"/>
    <n v="11.9106132984161"/>
  </r>
  <r>
    <s v="tai20_20.txt - Instance 3"/>
    <x v="2"/>
    <n v="20"/>
    <n v="20"/>
    <n v="5000"/>
    <n v="0.2"/>
    <n v="0.01"/>
    <n v="50"/>
    <n v="0.9"/>
    <n v="10"/>
    <n v="2449"/>
    <n v="2375"/>
    <n v="1574"/>
    <n v="0.50889453621346892"/>
    <n v="18.3262405395507"/>
  </r>
  <r>
    <s v="tai20_20.txt - Instance 4"/>
    <x v="2"/>
    <n v="20"/>
    <n v="20"/>
    <n v="5000"/>
    <n v="0.2"/>
    <n v="0.01"/>
    <n v="50"/>
    <n v="0.9"/>
    <n v="10"/>
    <n v="2773"/>
    <n v="2444"/>
    <n v="1660"/>
    <n v="0.472289156626506"/>
    <n v="11.9620366096496"/>
  </r>
  <r>
    <s v="tai20_20.txt - Instance 5"/>
    <x v="2"/>
    <n v="20"/>
    <n v="20"/>
    <n v="5000"/>
    <n v="0.2"/>
    <n v="0.01"/>
    <n v="50"/>
    <n v="0.9"/>
    <n v="10"/>
    <n v="2679"/>
    <n v="2550"/>
    <n v="1598"/>
    <n v="0.5957446808510638"/>
    <n v="13.173921585083001"/>
  </r>
  <r>
    <s v="tai20_20.txt - Instance 6"/>
    <x v="2"/>
    <n v="20"/>
    <n v="20"/>
    <n v="5000"/>
    <n v="0.2"/>
    <n v="0.01"/>
    <n v="50"/>
    <n v="0.9"/>
    <n v="10"/>
    <n v="2297"/>
    <n v="2297"/>
    <n v="1657"/>
    <n v="0.38624019312009655"/>
    <n v="13.3531904220581"/>
  </r>
  <r>
    <s v="tai20_20.txt - Instance 7"/>
    <x v="2"/>
    <n v="20"/>
    <n v="20"/>
    <n v="5000"/>
    <n v="0.2"/>
    <n v="0.01"/>
    <n v="50"/>
    <n v="0.9"/>
    <n v="10"/>
    <n v="2870"/>
    <n v="2648"/>
    <n v="1704"/>
    <n v="0.5539906103286385"/>
    <n v="13.3594439029693"/>
  </r>
  <r>
    <s v="tai20_20.txt - Instance 8"/>
    <x v="2"/>
    <n v="20"/>
    <n v="20"/>
    <n v="5000"/>
    <n v="0.2"/>
    <n v="0.01"/>
    <n v="50"/>
    <n v="0.9"/>
    <n v="10"/>
    <n v="2621"/>
    <n v="2343"/>
    <n v="1626"/>
    <n v="0.44095940959409596"/>
    <n v="13.8125393390655"/>
  </r>
  <r>
    <s v="tai20_20.txt - Instance 9"/>
    <x v="2"/>
    <n v="20"/>
    <n v="20"/>
    <n v="5000"/>
    <n v="0.2"/>
    <n v="0.01"/>
    <n v="50"/>
    <n v="0.9"/>
    <n v="10"/>
    <n v="2689"/>
    <n v="2528"/>
    <n v="1629"/>
    <n v="0.55187231430325356"/>
    <n v="12.8174271583557"/>
  </r>
  <r>
    <s v="tai20_20.txt - Instance 10"/>
    <x v="2"/>
    <n v="20"/>
    <n v="20"/>
    <n v="5000"/>
    <n v="0.2"/>
    <n v="0.01"/>
    <n v="50"/>
    <n v="0.9"/>
    <n v="10"/>
    <n v="2691"/>
    <n v="2470"/>
    <n v="1614"/>
    <n v="0.53035935563816605"/>
    <n v="13.2960813045501"/>
  </r>
  <r>
    <s v="tai30_15.txt - Instance 1"/>
    <x v="3"/>
    <n v="30"/>
    <n v="15"/>
    <n v="5000"/>
    <n v="0.2"/>
    <n v="0.01"/>
    <n v="50"/>
    <n v="0.9"/>
    <n v="10"/>
    <n v="3120"/>
    <n v="2754"/>
    <n v="1770"/>
    <n v="0.55593220338983051"/>
    <n v="14.3891987800598"/>
  </r>
  <r>
    <s v="tai30_15.txt - Instance 2"/>
    <x v="3"/>
    <n v="30"/>
    <n v="15"/>
    <n v="5000"/>
    <n v="0.2"/>
    <n v="0.01"/>
    <n v="50"/>
    <n v="0.9"/>
    <n v="10"/>
    <n v="3071"/>
    <n v="2697"/>
    <n v="1841"/>
    <n v="0.46496469310157523"/>
    <n v="14.8763997554779"/>
  </r>
  <r>
    <s v="tai30_15.txt - Instance 3"/>
    <x v="3"/>
    <n v="30"/>
    <n v="15"/>
    <n v="5000"/>
    <n v="0.2"/>
    <n v="0.01"/>
    <n v="50"/>
    <n v="0.9"/>
    <n v="10"/>
    <n v="2795"/>
    <n v="2795"/>
    <n v="1832"/>
    <n v="0.5256550218340611"/>
    <n v="16.216018676757798"/>
  </r>
  <r>
    <s v="tai30_15.txt - Instance 4"/>
    <x v="3"/>
    <n v="30"/>
    <n v="15"/>
    <n v="5000"/>
    <n v="0.2"/>
    <n v="0.01"/>
    <n v="50"/>
    <n v="0.9"/>
    <n v="10"/>
    <n v="3068"/>
    <n v="2748"/>
    <n v="1851"/>
    <n v="0.4846029173419773"/>
    <n v="26.0352959632873"/>
  </r>
  <r>
    <s v="tai30_15.txt - Instance 5"/>
    <x v="3"/>
    <n v="30"/>
    <n v="15"/>
    <n v="5000"/>
    <n v="0.2"/>
    <n v="0.01"/>
    <n v="50"/>
    <n v="0.9"/>
    <n v="10"/>
    <n v="3114"/>
    <n v="2721"/>
    <n v="2007"/>
    <n v="0.35575485799701045"/>
    <n v="18.557392597198401"/>
  </r>
  <r>
    <s v="tai30_15.txt - Instance 6"/>
    <x v="3"/>
    <n v="30"/>
    <n v="15"/>
    <n v="5000"/>
    <n v="0.2"/>
    <n v="0.01"/>
    <n v="50"/>
    <n v="0.9"/>
    <n v="10"/>
    <n v="2967"/>
    <n v="2749"/>
    <n v="1844"/>
    <n v="0.49078091106290672"/>
    <n v="18.340305328369102"/>
  </r>
  <r>
    <s v="tai30_15.txt - Instance 7"/>
    <x v="3"/>
    <n v="30"/>
    <n v="15"/>
    <n v="5000"/>
    <n v="0.2"/>
    <n v="0.01"/>
    <n v="50"/>
    <n v="0.9"/>
    <n v="10"/>
    <n v="3144"/>
    <n v="2672"/>
    <n v="1815"/>
    <n v="0.47217630853994491"/>
    <n v="19.042267799377399"/>
  </r>
  <r>
    <s v="tai30_15.txt - Instance 8"/>
    <x v="3"/>
    <n v="30"/>
    <n v="15"/>
    <n v="5000"/>
    <n v="0.2"/>
    <n v="0.01"/>
    <n v="50"/>
    <n v="0.9"/>
    <n v="10"/>
    <n v="2463"/>
    <n v="2463"/>
    <n v="1700"/>
    <n v="0.44882352941176473"/>
    <n v="17.9714066982269"/>
  </r>
  <r>
    <s v="tai30_15.txt - Instance 9"/>
    <x v="3"/>
    <n v="30"/>
    <n v="15"/>
    <n v="5000"/>
    <n v="0.2"/>
    <n v="0.01"/>
    <n v="50"/>
    <n v="0.9"/>
    <n v="10"/>
    <n v="3175"/>
    <n v="2626"/>
    <n v="1811"/>
    <n v="0.45002760905577027"/>
    <n v="16.568024396896298"/>
  </r>
  <r>
    <s v="tai30_15.txt - Instance 10"/>
    <x v="3"/>
    <n v="30"/>
    <n v="15"/>
    <n v="5000"/>
    <n v="0.2"/>
    <n v="0.01"/>
    <n v="50"/>
    <n v="0.9"/>
    <n v="10"/>
    <n v="2940"/>
    <n v="2693"/>
    <n v="1720"/>
    <n v="0.56569767441860463"/>
    <n v="15.813924074172901"/>
  </r>
  <r>
    <s v="tai30_20.txt - Instance 1"/>
    <x v="4"/>
    <n v="30"/>
    <n v="20"/>
    <n v="5000"/>
    <n v="0.2"/>
    <n v="0.01"/>
    <n v="50"/>
    <n v="0.9"/>
    <n v="10"/>
    <n v="3166"/>
    <n v="3166"/>
    <n v="2064"/>
    <n v="0.53391472868217049"/>
    <n v="30.212398052215502"/>
  </r>
  <r>
    <s v="tai30_20.txt - Instance 2"/>
    <x v="4"/>
    <n v="30"/>
    <n v="20"/>
    <n v="5000"/>
    <n v="0.2"/>
    <n v="0.01"/>
    <n v="50"/>
    <n v="0.9"/>
    <n v="10"/>
    <n v="3411"/>
    <n v="3155"/>
    <n v="1983"/>
    <n v="0.59102370146243066"/>
    <n v="31.481968402862499"/>
  </r>
  <r>
    <s v="tai30_20.txt - Instance 3"/>
    <x v="4"/>
    <n v="30"/>
    <n v="20"/>
    <n v="5000"/>
    <n v="0.2"/>
    <n v="0.01"/>
    <n v="50"/>
    <n v="0.9"/>
    <n v="10"/>
    <n v="3220"/>
    <n v="3105"/>
    <n v="1896"/>
    <n v="0.63765822784810122"/>
    <n v="26.641685962676998"/>
  </r>
  <r>
    <s v="tai30_20.txt - Instance 4"/>
    <x v="4"/>
    <n v="30"/>
    <n v="20"/>
    <n v="5000"/>
    <n v="0.2"/>
    <n v="0.01"/>
    <n v="50"/>
    <n v="0.9"/>
    <n v="10"/>
    <n v="3337"/>
    <n v="3206"/>
    <n v="2031"/>
    <n v="0.57853274249138353"/>
    <n v="28.042788982391301"/>
  </r>
  <r>
    <s v="tai30_20.txt - Instance 5"/>
    <x v="4"/>
    <n v="30"/>
    <n v="20"/>
    <n v="5000"/>
    <n v="0.2"/>
    <n v="0.01"/>
    <n v="50"/>
    <n v="0.9"/>
    <n v="10"/>
    <n v="3360"/>
    <n v="3138"/>
    <n v="2032"/>
    <n v="0.5442913385826772"/>
    <n v="24.944544315338099"/>
  </r>
  <r>
    <s v="tai30_20.txt - Instance 6"/>
    <x v="4"/>
    <n v="30"/>
    <n v="20"/>
    <n v="5000"/>
    <n v="0.2"/>
    <n v="0.01"/>
    <n v="50"/>
    <n v="0.9"/>
    <n v="10"/>
    <n v="3326"/>
    <n v="3209"/>
    <n v="2057"/>
    <n v="0.56003889158969378"/>
    <n v="25.8848776817321"/>
  </r>
  <r>
    <s v="tai30_20.txt - Instance 7"/>
    <x v="4"/>
    <n v="30"/>
    <n v="20"/>
    <n v="5000"/>
    <n v="0.2"/>
    <n v="0.01"/>
    <n v="50"/>
    <n v="0.9"/>
    <n v="10"/>
    <n v="3050"/>
    <n v="3050"/>
    <n v="1947"/>
    <n v="0.56651258346173605"/>
    <n v="24.5619263648986"/>
  </r>
  <r>
    <s v="tai30_20.txt - Instance 8"/>
    <x v="4"/>
    <n v="30"/>
    <n v="20"/>
    <n v="5000"/>
    <n v="0.2"/>
    <n v="0.01"/>
    <n v="50"/>
    <n v="0.9"/>
    <n v="10"/>
    <n v="3452"/>
    <n v="2968"/>
    <n v="2001"/>
    <n v="0.48325837081459272"/>
    <n v="26.502253293991"/>
  </r>
  <r>
    <s v="tai30_20.txt - Instance 9"/>
    <x v="4"/>
    <n v="30"/>
    <n v="20"/>
    <n v="5000"/>
    <n v="0.2"/>
    <n v="0.01"/>
    <n v="50"/>
    <n v="0.9"/>
    <n v="10"/>
    <n v="3207"/>
    <n v="3025"/>
    <n v="2013"/>
    <n v="0.50273224043715847"/>
    <n v="27.612687826156598"/>
  </r>
  <r>
    <s v="tai30_20.txt - Instance 10"/>
    <x v="4"/>
    <n v="30"/>
    <n v="20"/>
    <n v="5000"/>
    <n v="0.2"/>
    <n v="0.01"/>
    <n v="50"/>
    <n v="0.9"/>
    <n v="10"/>
    <n v="3044"/>
    <n v="3044"/>
    <n v="1973"/>
    <n v="0.54282818043588443"/>
    <n v="29.717013120651199"/>
  </r>
  <r>
    <s v="tai50_15.txt - Instance 1"/>
    <x v="5"/>
    <n v="50"/>
    <n v="15"/>
    <n v="5000"/>
    <n v="0.2"/>
    <n v="0.01"/>
    <n v="50"/>
    <n v="0.9"/>
    <n v="10"/>
    <n v="4468"/>
    <n v="4221"/>
    <n v="2760"/>
    <n v="0.52934782608695652"/>
    <n v="36.797330617904599"/>
  </r>
  <r>
    <s v="tai50_15.txt - Instance 2"/>
    <x v="5"/>
    <n v="50"/>
    <n v="15"/>
    <n v="5000"/>
    <n v="0.2"/>
    <n v="0.01"/>
    <n v="50"/>
    <n v="0.9"/>
    <n v="10"/>
    <n v="4474"/>
    <n v="4143"/>
    <n v="2756"/>
    <n v="0.50326560232220607"/>
    <n v="38.431778192520099"/>
  </r>
  <r>
    <s v="tai50_15.txt - Instance 3"/>
    <x v="5"/>
    <n v="50"/>
    <n v="15"/>
    <n v="5000"/>
    <n v="0.2"/>
    <n v="0.01"/>
    <n v="50"/>
    <n v="0.9"/>
    <n v="10"/>
    <n v="3830"/>
    <n v="3830"/>
    <n v="2717"/>
    <n v="0.40964298859035703"/>
    <n v="37.972529172897303"/>
  </r>
  <r>
    <s v="tai50_15.txt - Instance 4"/>
    <x v="5"/>
    <n v="50"/>
    <n v="15"/>
    <n v="5000"/>
    <n v="0.2"/>
    <n v="0.01"/>
    <n v="50"/>
    <n v="0.9"/>
    <n v="10"/>
    <n v="4362"/>
    <n v="3909"/>
    <n v="2839"/>
    <n v="0.37689327227897146"/>
    <n v="35.470663309097198"/>
  </r>
  <r>
    <s v="tai50_15.txt - Instance 5"/>
    <x v="5"/>
    <n v="50"/>
    <n v="15"/>
    <n v="5000"/>
    <n v="0.2"/>
    <n v="0.01"/>
    <n v="50"/>
    <n v="0.9"/>
    <n v="10"/>
    <n v="4978"/>
    <n v="4033"/>
    <n v="2679"/>
    <n v="0.50541246733855916"/>
    <n v="35.248150110244701"/>
  </r>
  <r>
    <s v="tai50_15.txt - Instance 6"/>
    <x v="5"/>
    <n v="50"/>
    <n v="15"/>
    <n v="5000"/>
    <n v="0.2"/>
    <n v="0.01"/>
    <n v="50"/>
    <n v="0.9"/>
    <n v="10"/>
    <n v="4525"/>
    <n v="4010"/>
    <n v="2781"/>
    <n v="0.44192736425746132"/>
    <n v="39.181969881057697"/>
  </r>
  <r>
    <s v="tai50_15.txt - Instance 7"/>
    <x v="5"/>
    <n v="50"/>
    <n v="15"/>
    <n v="5000"/>
    <n v="0.2"/>
    <n v="0.01"/>
    <n v="50"/>
    <n v="0.9"/>
    <n v="10"/>
    <n v="4595"/>
    <n v="4026"/>
    <n v="2943"/>
    <n v="0.36799184505606525"/>
    <n v="38.732307434082003"/>
  </r>
  <r>
    <s v="tai50_15.txt - Instance 8"/>
    <x v="5"/>
    <n v="50"/>
    <n v="15"/>
    <n v="5000"/>
    <n v="0.2"/>
    <n v="0.01"/>
    <n v="50"/>
    <n v="0.9"/>
    <n v="10"/>
    <n v="4380"/>
    <n v="4102"/>
    <n v="2885"/>
    <n v="0.42183708838821493"/>
    <n v="39.231609344482401"/>
  </r>
  <r>
    <s v="tai50_15.txt - Instance 9"/>
    <x v="5"/>
    <n v="50"/>
    <n v="15"/>
    <n v="5000"/>
    <n v="0.2"/>
    <n v="0.01"/>
    <n v="50"/>
    <n v="0.9"/>
    <n v="10"/>
    <n v="4220"/>
    <n v="4149"/>
    <n v="2655"/>
    <n v="0.56271186440677967"/>
    <n v="35.631008863449097"/>
  </r>
  <r>
    <s v="tai50_15.txt - Instance 10"/>
    <x v="5"/>
    <n v="50"/>
    <n v="15"/>
    <n v="5000"/>
    <n v="0.2"/>
    <n v="0.01"/>
    <n v="50"/>
    <n v="0.9"/>
    <n v="10"/>
    <n v="4471"/>
    <n v="3970"/>
    <n v="2723"/>
    <n v="0.45795078957032687"/>
    <n v="35.969292163848799"/>
  </r>
  <r>
    <s v="tai50_20.txt - Instance 1"/>
    <x v="6"/>
    <n v="50"/>
    <n v="20"/>
    <n v="5000"/>
    <n v="0.2"/>
    <n v="0.01"/>
    <n v="50"/>
    <n v="0.9"/>
    <n v="10"/>
    <n v="4577"/>
    <n v="4534"/>
    <n v="2868"/>
    <n v="0.5808926080892608"/>
    <n v="67.564806938171301"/>
  </r>
  <r>
    <s v="tai50_20.txt - Instance 2"/>
    <x v="6"/>
    <n v="50"/>
    <n v="20"/>
    <n v="5000"/>
    <n v="0.2"/>
    <n v="0.01"/>
    <n v="50"/>
    <n v="0.9"/>
    <n v="10"/>
    <n v="4642"/>
    <n v="4605"/>
    <n v="2902"/>
    <n v="0.58683666436940041"/>
    <n v="63.3488962650299"/>
  </r>
  <r>
    <s v="tai50_20.txt - Instance 3"/>
    <x v="6"/>
    <n v="50"/>
    <n v="20"/>
    <n v="5000"/>
    <n v="0.2"/>
    <n v="0.01"/>
    <n v="50"/>
    <n v="0.9"/>
    <n v="10"/>
    <n v="4210"/>
    <n v="4210"/>
    <n v="2755"/>
    <n v="0.52813067150635207"/>
    <n v="61.7440407276153"/>
  </r>
  <r>
    <s v="tai50_20.txt - Instance 4"/>
    <x v="6"/>
    <n v="50"/>
    <n v="20"/>
    <n v="5000"/>
    <n v="0.2"/>
    <n v="0.01"/>
    <n v="50"/>
    <n v="0.9"/>
    <n v="10"/>
    <n v="4377"/>
    <n v="4377"/>
    <n v="2702"/>
    <n v="0.61991117690599551"/>
    <n v="54.748414278030303"/>
  </r>
  <r>
    <s v="tai50_20.txt - Instance 5"/>
    <x v="6"/>
    <n v="50"/>
    <n v="20"/>
    <n v="5000"/>
    <n v="0.2"/>
    <n v="0.01"/>
    <n v="50"/>
    <n v="0.9"/>
    <n v="10"/>
    <n v="4536"/>
    <n v="4368"/>
    <n v="2725"/>
    <n v="0.60293577981651381"/>
    <n v="65.4789040088653"/>
  </r>
  <r>
    <s v="tai50_20.txt - Instance 6"/>
    <x v="6"/>
    <n v="50"/>
    <n v="20"/>
    <n v="5000"/>
    <n v="0.2"/>
    <n v="0.01"/>
    <n v="50"/>
    <n v="0.9"/>
    <n v="10"/>
    <n v="4944"/>
    <n v="4419"/>
    <n v="2845"/>
    <n v="0.55325131810193318"/>
    <n v="66.181730985641394"/>
  </r>
  <r>
    <s v="tai50_20.txt - Instance 7"/>
    <x v="6"/>
    <n v="50"/>
    <n v="20"/>
    <n v="5000"/>
    <n v="0.2"/>
    <n v="0.01"/>
    <n v="50"/>
    <n v="0.9"/>
    <n v="10"/>
    <n v="4906"/>
    <n v="4595"/>
    <n v="2841"/>
    <n v="0.61738824357620559"/>
    <n v="65.134374141693101"/>
  </r>
  <r>
    <s v="tai50_20.txt - Instance 8"/>
    <x v="6"/>
    <n v="50"/>
    <n v="20"/>
    <n v="5000"/>
    <n v="0.2"/>
    <n v="0.01"/>
    <n v="50"/>
    <n v="0.9"/>
    <n v="10"/>
    <n v="4539"/>
    <n v="4329"/>
    <n v="2784"/>
    <n v="0.55495689655172409"/>
    <n v="62.013387441635103"/>
  </r>
  <r>
    <s v="tai50_20.txt - Instance 9"/>
    <x v="6"/>
    <n v="50"/>
    <n v="20"/>
    <n v="5000"/>
    <n v="0.2"/>
    <n v="0.01"/>
    <n v="50"/>
    <n v="0.9"/>
    <n v="10"/>
    <n v="4651"/>
    <n v="4632"/>
    <n v="3071"/>
    <n v="0.5083034842070987"/>
    <n v="53.202043771743703"/>
  </r>
  <r>
    <s v="tai50_20.txt - Instance 10"/>
    <x v="6"/>
    <n v="50"/>
    <n v="20"/>
    <n v="5000"/>
    <n v="0.2"/>
    <n v="0.01"/>
    <n v="50"/>
    <n v="0.9"/>
    <n v="10"/>
    <n v="4879"/>
    <n v="4495"/>
    <n v="2995"/>
    <n v="0.5008347245409015"/>
    <n v="67.605558156967106"/>
  </r>
  <r>
    <s v="tai100_20.txt - Instance 1"/>
    <x v="7"/>
    <n v="100"/>
    <n v="20"/>
    <n v="5000"/>
    <n v="0.2"/>
    <n v="0.01"/>
    <n v="50"/>
    <n v="0.9"/>
    <n v="10"/>
    <n v="7968"/>
    <n v="7968"/>
    <n v="5464"/>
    <n v="0.45827232796486089"/>
    <n v="208.78148198127701"/>
  </r>
  <r>
    <s v="tai100_20.txt - Instance 2"/>
    <x v="7"/>
    <n v="100"/>
    <n v="20"/>
    <n v="5000"/>
    <n v="0.2"/>
    <n v="0.01"/>
    <n v="50"/>
    <n v="0.9"/>
    <n v="10"/>
    <n v="7575"/>
    <n v="7565"/>
    <n v="5181"/>
    <n v="0.46014282956958114"/>
    <n v="208.82755279541001"/>
  </r>
  <r>
    <s v="tai100_20.txt - Instance 3"/>
    <x v="7"/>
    <n v="100"/>
    <n v="20"/>
    <n v="5000"/>
    <n v="0.2"/>
    <n v="0.01"/>
    <n v="50"/>
    <n v="0.9"/>
    <n v="10"/>
    <n v="8170"/>
    <n v="7921"/>
    <n v="5568"/>
    <n v="0.42259339080459768"/>
    <n v="212.409291505813"/>
  </r>
  <r>
    <s v="tai100_20.txt - Instance 4"/>
    <x v="7"/>
    <n v="100"/>
    <n v="20"/>
    <n v="5000"/>
    <n v="0.2"/>
    <n v="0.01"/>
    <n v="50"/>
    <n v="0.9"/>
    <n v="10"/>
    <n v="8034"/>
    <n v="7585"/>
    <n v="5339"/>
    <n v="0.42067802959355682"/>
    <n v="185.339337825775"/>
  </r>
  <r>
    <s v="tai100_20.txt - Instance 5"/>
    <x v="7"/>
    <n v="100"/>
    <n v="20"/>
    <n v="5000"/>
    <n v="0.2"/>
    <n v="0.01"/>
    <n v="50"/>
    <n v="0.9"/>
    <n v="10"/>
    <n v="8433"/>
    <n v="7743"/>
    <n v="5392"/>
    <n v="0.43601632047477745"/>
    <n v="214.583110809326"/>
  </r>
  <r>
    <s v="tai100_20.txt - Instance 6"/>
    <x v="7"/>
    <n v="100"/>
    <n v="20"/>
    <n v="5000"/>
    <n v="0.2"/>
    <n v="0.01"/>
    <n v="50"/>
    <n v="0.9"/>
    <n v="10"/>
    <n v="7820"/>
    <n v="7705"/>
    <n v="5342"/>
    <n v="0.44234369150131037"/>
    <n v="209.86574864387501"/>
  </r>
  <r>
    <s v="tai100_20.txt - Instance 7"/>
    <x v="7"/>
    <n v="100"/>
    <n v="20"/>
    <n v="5000"/>
    <n v="0.2"/>
    <n v="0.01"/>
    <n v="50"/>
    <n v="0.9"/>
    <n v="10"/>
    <n v="8304"/>
    <n v="7639"/>
    <n v="5436"/>
    <n v="0.40526122148638705"/>
    <n v="210.84331703186001"/>
  </r>
  <r>
    <s v="tai100_20.txt - Instance 8"/>
    <x v="7"/>
    <n v="100"/>
    <n v="20"/>
    <n v="5000"/>
    <n v="0.2"/>
    <n v="0.01"/>
    <n v="50"/>
    <n v="0.9"/>
    <n v="10"/>
    <n v="7910"/>
    <n v="7719"/>
    <n v="5394"/>
    <n v="0.43103448275862066"/>
    <n v="179.34083366394"/>
  </r>
  <r>
    <s v="tai100_20.txt - Instance 9"/>
    <x v="7"/>
    <n v="100"/>
    <n v="20"/>
    <n v="5000"/>
    <n v="0.2"/>
    <n v="0.01"/>
    <n v="50"/>
    <n v="0.9"/>
    <n v="10"/>
    <n v="7843"/>
    <n v="7843"/>
    <n v="5358"/>
    <n v="0.46379245987308698"/>
    <n v="181.56546092033301"/>
  </r>
  <r>
    <s v="tai100_20.txt - Instance 10"/>
    <x v="7"/>
    <n v="100"/>
    <n v="20"/>
    <n v="5000"/>
    <n v="0.2"/>
    <n v="0.01"/>
    <n v="50"/>
    <n v="0.9"/>
    <n v="10"/>
    <n v="7869"/>
    <n v="7482"/>
    <n v="5183"/>
    <n v="0.44356550260466909"/>
    <n v="200.73732471465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A42B4-A383-4C27-B521-13B93C11E06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12" firstHeaderRow="0" firstDataRow="1" firstDataCol="1"/>
  <pivotFields count="15">
    <pivotField showAll="0"/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" fld="13" subtotal="average" baseField="1" baseItem="0" numFmtId="9"/>
    <dataField name="Average of Time (s)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7D04-7D5D-4266-AA31-68DA0D1E9DA3}">
  <dimension ref="A3:H25"/>
  <sheetViews>
    <sheetView tabSelected="1" workbookViewId="0">
      <selection activeCell="H18" sqref="H18:H25"/>
    </sheetView>
  </sheetViews>
  <sheetFormatPr defaultRowHeight="14.4" x14ac:dyDescent="0.3"/>
  <cols>
    <col min="1" max="1" width="12.44140625" bestFit="1" customWidth="1"/>
    <col min="2" max="2" width="13.88671875" bestFit="1" customWidth="1"/>
    <col min="3" max="3" width="16.5546875" bestFit="1" customWidth="1"/>
  </cols>
  <sheetData>
    <row r="3" spans="1:3" x14ac:dyDescent="0.3">
      <c r="A3" s="2" t="s">
        <v>95</v>
      </c>
      <c r="B3" t="s">
        <v>105</v>
      </c>
      <c r="C3" t="s">
        <v>106</v>
      </c>
    </row>
    <row r="4" spans="1:3" x14ac:dyDescent="0.3">
      <c r="A4" s="3" t="s">
        <v>96</v>
      </c>
      <c r="B4" s="4">
        <v>0.43837002566314476</v>
      </c>
      <c r="C4" s="5">
        <v>201.22934598922691</v>
      </c>
    </row>
    <row r="5" spans="1:3" x14ac:dyDescent="0.3">
      <c r="A5" s="3" t="s">
        <v>97</v>
      </c>
      <c r="B5" s="4">
        <v>0.36931804998612539</v>
      </c>
      <c r="C5" s="5">
        <v>5.9350776195526072</v>
      </c>
    </row>
    <row r="6" spans="1:3" x14ac:dyDescent="0.3">
      <c r="A6" s="3" t="s">
        <v>98</v>
      </c>
      <c r="B6" s="4">
        <v>0.43835257720910742</v>
      </c>
      <c r="C6" s="5">
        <v>8.676483273506161</v>
      </c>
    </row>
    <row r="7" spans="1:3" x14ac:dyDescent="0.3">
      <c r="A7" s="3" t="s">
        <v>99</v>
      </c>
      <c r="B7" s="4">
        <v>0.50235675783253542</v>
      </c>
      <c r="C7" s="5">
        <v>13.567609071731521</v>
      </c>
    </row>
    <row r="8" spans="1:3" x14ac:dyDescent="0.3">
      <c r="A8" s="3" t="s">
        <v>100</v>
      </c>
      <c r="B8" s="4">
        <v>0.48144157261534459</v>
      </c>
      <c r="C8" s="5">
        <v>17.781023406982378</v>
      </c>
    </row>
    <row r="9" spans="1:3" x14ac:dyDescent="0.3">
      <c r="A9" s="3" t="s">
        <v>101</v>
      </c>
      <c r="B9" s="4">
        <v>0.55407910058058274</v>
      </c>
      <c r="C9" s="5">
        <v>27.560214400291386</v>
      </c>
    </row>
    <row r="10" spans="1:3" x14ac:dyDescent="0.3">
      <c r="A10" s="3" t="s">
        <v>102</v>
      </c>
      <c r="B10" s="4">
        <v>0.45769811082958978</v>
      </c>
      <c r="C10" s="5">
        <v>37.266663908958392</v>
      </c>
    </row>
    <row r="11" spans="1:3" x14ac:dyDescent="0.3">
      <c r="A11" s="3" t="s">
        <v>103</v>
      </c>
      <c r="B11" s="4">
        <v>0.56534415676653871</v>
      </c>
      <c r="C11" s="5">
        <v>62.702215671539264</v>
      </c>
    </row>
    <row r="12" spans="1:3" x14ac:dyDescent="0.3">
      <c r="A12" s="3" t="s">
        <v>104</v>
      </c>
      <c r="B12" s="4">
        <v>0.47587004393537102</v>
      </c>
      <c r="C12" s="5">
        <v>46.839829167723607</v>
      </c>
    </row>
    <row r="17" spans="1:8" x14ac:dyDescent="0.3">
      <c r="B17" t="s">
        <v>92</v>
      </c>
      <c r="C17" t="s">
        <v>10</v>
      </c>
    </row>
    <row r="18" spans="1:8" x14ac:dyDescent="0.3">
      <c r="A18" t="s">
        <v>97</v>
      </c>
      <c r="B18" s="1">
        <v>0.36931804998612539</v>
      </c>
      <c r="C18" s="6">
        <v>5.9350776195526072</v>
      </c>
      <c r="H18" t="s">
        <v>107</v>
      </c>
    </row>
    <row r="19" spans="1:8" x14ac:dyDescent="0.3">
      <c r="A19" t="s">
        <v>98</v>
      </c>
      <c r="B19" s="1">
        <v>0.43835257720910742</v>
      </c>
      <c r="C19" s="6">
        <v>8.676483273506161</v>
      </c>
      <c r="H19" t="s">
        <v>108</v>
      </c>
    </row>
    <row r="20" spans="1:8" x14ac:dyDescent="0.3">
      <c r="A20" t="s">
        <v>99</v>
      </c>
      <c r="B20" s="1">
        <v>0.50235675783253542</v>
      </c>
      <c r="C20" s="6">
        <v>13.567609071731521</v>
      </c>
      <c r="H20" t="s">
        <v>109</v>
      </c>
    </row>
    <row r="21" spans="1:8" x14ac:dyDescent="0.3">
      <c r="A21" t="s">
        <v>100</v>
      </c>
      <c r="B21" s="1">
        <v>0.48144157261534459</v>
      </c>
      <c r="C21" s="6">
        <v>17.781023406982378</v>
      </c>
      <c r="H21" t="s">
        <v>110</v>
      </c>
    </row>
    <row r="22" spans="1:8" x14ac:dyDescent="0.3">
      <c r="A22" t="s">
        <v>101</v>
      </c>
      <c r="B22" s="1">
        <v>0.55407910058058274</v>
      </c>
      <c r="C22" s="6">
        <v>27.560214400291386</v>
      </c>
      <c r="H22" t="s">
        <v>111</v>
      </c>
    </row>
    <row r="23" spans="1:8" x14ac:dyDescent="0.3">
      <c r="A23" t="s">
        <v>102</v>
      </c>
      <c r="B23" s="1">
        <v>0.45769811082958978</v>
      </c>
      <c r="C23" s="6">
        <v>37.266663908958392</v>
      </c>
      <c r="H23" t="s">
        <v>112</v>
      </c>
    </row>
    <row r="24" spans="1:8" x14ac:dyDescent="0.3">
      <c r="A24" t="s">
        <v>103</v>
      </c>
      <c r="B24" s="1">
        <v>0.56534415676653871</v>
      </c>
      <c r="C24" s="6">
        <v>62.702215671539264</v>
      </c>
      <c r="H24" t="s">
        <v>113</v>
      </c>
    </row>
    <row r="25" spans="1:8" x14ac:dyDescent="0.3">
      <c r="A25" t="s">
        <v>96</v>
      </c>
      <c r="B25" s="1">
        <v>0.43837002566314476</v>
      </c>
      <c r="C25" s="6">
        <v>201.22934598922691</v>
      </c>
      <c r="H2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9A8D-1E64-4809-8581-B59EEAC444CA}">
  <dimension ref="A1:O81"/>
  <sheetViews>
    <sheetView workbookViewId="0">
      <selection sqref="A1:O81"/>
    </sheetView>
  </sheetViews>
  <sheetFormatPr defaultRowHeight="14.4" x14ac:dyDescent="0.3"/>
  <cols>
    <col min="1" max="1" width="22.109375" bestFit="1" customWidth="1"/>
    <col min="2" max="2" width="22.109375" customWidth="1"/>
  </cols>
  <sheetData>
    <row r="1" spans="1:15" x14ac:dyDescent="0.3">
      <c r="A1" t="s">
        <v>93</v>
      </c>
      <c r="B1" t="s">
        <v>94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91</v>
      </c>
      <c r="N1" t="s">
        <v>92</v>
      </c>
      <c r="O1" t="s">
        <v>10</v>
      </c>
    </row>
    <row r="2" spans="1:15" x14ac:dyDescent="0.3">
      <c r="A2" t="s">
        <v>11</v>
      </c>
      <c r="B2" t="str">
        <f>+LEFT(A2,FIND(".txt",A2,1)-1)</f>
        <v>tai15_15</v>
      </c>
      <c r="C2">
        <v>15</v>
      </c>
      <c r="D2">
        <v>15</v>
      </c>
      <c r="E2">
        <v>5000</v>
      </c>
      <c r="F2">
        <v>0.2</v>
      </c>
      <c r="G2">
        <v>0.01</v>
      </c>
      <c r="H2">
        <v>50</v>
      </c>
      <c r="I2">
        <v>0.9</v>
      </c>
      <c r="J2">
        <v>10</v>
      </c>
      <c r="K2">
        <v>1865</v>
      </c>
      <c r="L2">
        <v>1685</v>
      </c>
      <c r="M2">
        <v>1231</v>
      </c>
      <c r="N2" s="1">
        <f>+(L2-M2)/M2</f>
        <v>0.36880584890333062</v>
      </c>
      <c r="O2">
        <v>6.1838991641998202</v>
      </c>
    </row>
    <row r="3" spans="1:15" x14ac:dyDescent="0.3">
      <c r="A3" t="s">
        <v>12</v>
      </c>
      <c r="B3" t="str">
        <f t="shared" ref="B3:B66" si="0">+LEFT(A3,FIND(".txt",A3,1)-1)</f>
        <v>tai15_15</v>
      </c>
      <c r="C3">
        <v>15</v>
      </c>
      <c r="D3">
        <v>15</v>
      </c>
      <c r="E3">
        <v>5000</v>
      </c>
      <c r="F3">
        <v>0.2</v>
      </c>
      <c r="G3">
        <v>0.01</v>
      </c>
      <c r="H3">
        <v>50</v>
      </c>
      <c r="I3">
        <v>0.9</v>
      </c>
      <c r="J3">
        <v>10</v>
      </c>
      <c r="K3">
        <v>1911</v>
      </c>
      <c r="L3">
        <v>1598</v>
      </c>
      <c r="M3">
        <v>1244</v>
      </c>
      <c r="N3" s="1">
        <f t="shared" ref="N3:N66" si="1">+(L3-M3)/M3</f>
        <v>0.28456591639871381</v>
      </c>
      <c r="O3">
        <v>6.2501096725463796</v>
      </c>
    </row>
    <row r="4" spans="1:15" x14ac:dyDescent="0.3">
      <c r="A4" t="s">
        <v>13</v>
      </c>
      <c r="B4" t="str">
        <f t="shared" si="0"/>
        <v>tai15_15</v>
      </c>
      <c r="C4">
        <v>15</v>
      </c>
      <c r="D4">
        <v>15</v>
      </c>
      <c r="E4">
        <v>5000</v>
      </c>
      <c r="F4">
        <v>0.2</v>
      </c>
      <c r="G4">
        <v>0.01</v>
      </c>
      <c r="H4">
        <v>50</v>
      </c>
      <c r="I4">
        <v>0.9</v>
      </c>
      <c r="J4">
        <v>10</v>
      </c>
      <c r="K4">
        <v>1942</v>
      </c>
      <c r="L4">
        <v>1775</v>
      </c>
      <c r="M4">
        <v>1222</v>
      </c>
      <c r="N4" s="1">
        <f t="shared" si="1"/>
        <v>0.45253682487725039</v>
      </c>
      <c r="O4">
        <v>5.92003941535949</v>
      </c>
    </row>
    <row r="5" spans="1:15" x14ac:dyDescent="0.3">
      <c r="A5" t="s">
        <v>14</v>
      </c>
      <c r="B5" t="str">
        <f t="shared" si="0"/>
        <v>tai15_15</v>
      </c>
      <c r="C5">
        <v>15</v>
      </c>
      <c r="D5">
        <v>15</v>
      </c>
      <c r="E5">
        <v>5000</v>
      </c>
      <c r="F5">
        <v>0.2</v>
      </c>
      <c r="G5">
        <v>0.01</v>
      </c>
      <c r="H5">
        <v>50</v>
      </c>
      <c r="I5">
        <v>0.9</v>
      </c>
      <c r="J5">
        <v>10</v>
      </c>
      <c r="K5">
        <v>1946</v>
      </c>
      <c r="L5">
        <v>1668</v>
      </c>
      <c r="M5">
        <v>1181</v>
      </c>
      <c r="N5" s="1">
        <f t="shared" si="1"/>
        <v>0.41236240474174429</v>
      </c>
      <c r="O5">
        <v>5.8266077041625897</v>
      </c>
    </row>
    <row r="6" spans="1:15" x14ac:dyDescent="0.3">
      <c r="A6" t="s">
        <v>15</v>
      </c>
      <c r="B6" t="str">
        <f t="shared" si="0"/>
        <v>tai15_15</v>
      </c>
      <c r="C6">
        <v>15</v>
      </c>
      <c r="D6">
        <v>15</v>
      </c>
      <c r="E6">
        <v>5000</v>
      </c>
      <c r="F6">
        <v>0.2</v>
      </c>
      <c r="G6">
        <v>0.01</v>
      </c>
      <c r="H6">
        <v>50</v>
      </c>
      <c r="I6">
        <v>0.9</v>
      </c>
      <c r="J6">
        <v>10</v>
      </c>
      <c r="K6">
        <v>1725</v>
      </c>
      <c r="L6">
        <v>1655</v>
      </c>
      <c r="M6">
        <v>1233</v>
      </c>
      <c r="N6" s="1">
        <f t="shared" si="1"/>
        <v>0.34225466342254662</v>
      </c>
      <c r="O6">
        <v>5.9254860877990696</v>
      </c>
    </row>
    <row r="7" spans="1:15" x14ac:dyDescent="0.3">
      <c r="A7" t="s">
        <v>16</v>
      </c>
      <c r="B7" t="str">
        <f t="shared" si="0"/>
        <v>tai15_15</v>
      </c>
      <c r="C7">
        <v>15</v>
      </c>
      <c r="D7">
        <v>15</v>
      </c>
      <c r="E7">
        <v>5000</v>
      </c>
      <c r="F7">
        <v>0.2</v>
      </c>
      <c r="G7">
        <v>0.01</v>
      </c>
      <c r="H7">
        <v>50</v>
      </c>
      <c r="I7">
        <v>0.9</v>
      </c>
      <c r="J7">
        <v>10</v>
      </c>
      <c r="K7">
        <v>1739</v>
      </c>
      <c r="L7">
        <v>1624</v>
      </c>
      <c r="M7">
        <v>1243</v>
      </c>
      <c r="N7" s="1">
        <f t="shared" si="1"/>
        <v>0.3065164923572003</v>
      </c>
      <c r="O7">
        <v>5.2167904376983598</v>
      </c>
    </row>
    <row r="8" spans="1:15" x14ac:dyDescent="0.3">
      <c r="A8" t="s">
        <v>17</v>
      </c>
      <c r="B8" t="str">
        <f t="shared" si="0"/>
        <v>tai15_15</v>
      </c>
      <c r="C8">
        <v>15</v>
      </c>
      <c r="D8">
        <v>15</v>
      </c>
      <c r="E8">
        <v>5000</v>
      </c>
      <c r="F8">
        <v>0.2</v>
      </c>
      <c r="G8">
        <v>0.01</v>
      </c>
      <c r="H8">
        <v>50</v>
      </c>
      <c r="I8">
        <v>0.9</v>
      </c>
      <c r="J8">
        <v>10</v>
      </c>
      <c r="K8">
        <v>1993</v>
      </c>
      <c r="L8">
        <v>1835</v>
      </c>
      <c r="M8">
        <v>1228</v>
      </c>
      <c r="N8" s="1">
        <f t="shared" si="1"/>
        <v>0.49429967426710097</v>
      </c>
      <c r="O8">
        <v>5.9900670051574698</v>
      </c>
    </row>
    <row r="9" spans="1:15" x14ac:dyDescent="0.3">
      <c r="A9" t="s">
        <v>18</v>
      </c>
      <c r="B9" t="str">
        <f t="shared" si="0"/>
        <v>tai15_15</v>
      </c>
      <c r="C9">
        <v>15</v>
      </c>
      <c r="D9">
        <v>15</v>
      </c>
      <c r="E9">
        <v>5000</v>
      </c>
      <c r="F9">
        <v>0.2</v>
      </c>
      <c r="G9">
        <v>0.01</v>
      </c>
      <c r="H9">
        <v>50</v>
      </c>
      <c r="I9">
        <v>0.9</v>
      </c>
      <c r="J9">
        <v>10</v>
      </c>
      <c r="K9">
        <v>1904</v>
      </c>
      <c r="L9">
        <v>1673</v>
      </c>
      <c r="M9">
        <v>1220</v>
      </c>
      <c r="N9" s="1">
        <f t="shared" si="1"/>
        <v>0.37131147540983606</v>
      </c>
      <c r="O9">
        <v>5.9646122455596897</v>
      </c>
    </row>
    <row r="10" spans="1:15" x14ac:dyDescent="0.3">
      <c r="A10" t="s">
        <v>19</v>
      </c>
      <c r="B10" t="str">
        <f t="shared" si="0"/>
        <v>tai15_15</v>
      </c>
      <c r="C10">
        <v>15</v>
      </c>
      <c r="D10">
        <v>15</v>
      </c>
      <c r="E10">
        <v>5000</v>
      </c>
      <c r="F10">
        <v>0.2</v>
      </c>
      <c r="G10">
        <v>0.01</v>
      </c>
      <c r="H10">
        <v>50</v>
      </c>
      <c r="I10">
        <v>0.9</v>
      </c>
      <c r="J10">
        <v>10</v>
      </c>
      <c r="K10">
        <v>2057</v>
      </c>
      <c r="L10">
        <v>1750</v>
      </c>
      <c r="M10">
        <v>1282</v>
      </c>
      <c r="N10" s="1">
        <f t="shared" si="1"/>
        <v>0.36505460218408736</v>
      </c>
      <c r="O10">
        <v>6.3948714733123699</v>
      </c>
    </row>
    <row r="11" spans="1:15" x14ac:dyDescent="0.3">
      <c r="A11" t="s">
        <v>20</v>
      </c>
      <c r="B11" t="str">
        <f t="shared" si="0"/>
        <v>tai15_15</v>
      </c>
      <c r="C11">
        <v>15</v>
      </c>
      <c r="D11">
        <v>15</v>
      </c>
      <c r="E11">
        <v>5000</v>
      </c>
      <c r="F11">
        <v>0.2</v>
      </c>
      <c r="G11">
        <v>0.01</v>
      </c>
      <c r="H11">
        <v>50</v>
      </c>
      <c r="I11">
        <v>0.9</v>
      </c>
      <c r="J11">
        <v>10</v>
      </c>
      <c r="K11">
        <v>1808</v>
      </c>
      <c r="L11">
        <v>1631</v>
      </c>
      <c r="M11">
        <v>1259</v>
      </c>
      <c r="N11" s="1">
        <f t="shared" si="1"/>
        <v>0.29547259729944403</v>
      </c>
      <c r="O11">
        <v>5.6782929897308296</v>
      </c>
    </row>
    <row r="12" spans="1:15" x14ac:dyDescent="0.3">
      <c r="A12" t="s">
        <v>21</v>
      </c>
      <c r="B12" t="str">
        <f t="shared" si="0"/>
        <v>tai20_15</v>
      </c>
      <c r="C12">
        <v>20</v>
      </c>
      <c r="D12">
        <v>15</v>
      </c>
      <c r="E12">
        <v>5000</v>
      </c>
      <c r="F12">
        <v>0.2</v>
      </c>
      <c r="G12">
        <v>0.01</v>
      </c>
      <c r="H12">
        <v>50</v>
      </c>
      <c r="I12">
        <v>0.9</v>
      </c>
      <c r="J12">
        <v>10</v>
      </c>
      <c r="K12">
        <v>2225</v>
      </c>
      <c r="L12">
        <v>1996</v>
      </c>
      <c r="M12">
        <v>1376</v>
      </c>
      <c r="N12" s="1">
        <f t="shared" si="1"/>
        <v>0.45058139534883723</v>
      </c>
      <c r="O12">
        <v>9.0300345420837402</v>
      </c>
    </row>
    <row r="13" spans="1:15" x14ac:dyDescent="0.3">
      <c r="A13" t="s">
        <v>22</v>
      </c>
      <c r="B13" t="str">
        <f t="shared" si="0"/>
        <v>tai20_15</v>
      </c>
      <c r="C13">
        <v>20</v>
      </c>
      <c r="D13">
        <v>15</v>
      </c>
      <c r="E13">
        <v>5000</v>
      </c>
      <c r="F13">
        <v>0.2</v>
      </c>
      <c r="G13">
        <v>0.01</v>
      </c>
      <c r="H13">
        <v>50</v>
      </c>
      <c r="I13">
        <v>0.9</v>
      </c>
      <c r="J13">
        <v>10</v>
      </c>
      <c r="K13">
        <v>2266</v>
      </c>
      <c r="L13">
        <v>2116</v>
      </c>
      <c r="M13">
        <v>1377</v>
      </c>
      <c r="N13" s="1">
        <f t="shared" si="1"/>
        <v>0.53667392883079157</v>
      </c>
      <c r="O13">
        <v>8.6403951644897408</v>
      </c>
    </row>
    <row r="14" spans="1:15" x14ac:dyDescent="0.3">
      <c r="A14" t="s">
        <v>23</v>
      </c>
      <c r="B14" t="str">
        <f t="shared" si="0"/>
        <v>tai20_15</v>
      </c>
      <c r="C14">
        <v>20</v>
      </c>
      <c r="D14">
        <v>15</v>
      </c>
      <c r="E14">
        <v>5000</v>
      </c>
      <c r="F14">
        <v>0.2</v>
      </c>
      <c r="G14">
        <v>0.01</v>
      </c>
      <c r="H14">
        <v>50</v>
      </c>
      <c r="I14">
        <v>0.9</v>
      </c>
      <c r="J14">
        <v>10</v>
      </c>
      <c r="K14">
        <v>2183</v>
      </c>
      <c r="L14">
        <v>1905</v>
      </c>
      <c r="M14">
        <v>1367</v>
      </c>
      <c r="N14" s="1">
        <f t="shared" si="1"/>
        <v>0.39356254572055599</v>
      </c>
      <c r="O14">
        <v>8.3316969871520996</v>
      </c>
    </row>
    <row r="15" spans="1:15" x14ac:dyDescent="0.3">
      <c r="A15" t="s">
        <v>24</v>
      </c>
      <c r="B15" t="str">
        <f t="shared" si="0"/>
        <v>tai20_15</v>
      </c>
      <c r="C15">
        <v>20</v>
      </c>
      <c r="D15">
        <v>15</v>
      </c>
      <c r="E15">
        <v>5000</v>
      </c>
      <c r="F15">
        <v>0.2</v>
      </c>
      <c r="G15">
        <v>0.01</v>
      </c>
      <c r="H15">
        <v>50</v>
      </c>
      <c r="I15">
        <v>0.9</v>
      </c>
      <c r="J15">
        <v>10</v>
      </c>
      <c r="K15">
        <v>2278</v>
      </c>
      <c r="L15">
        <v>1860</v>
      </c>
      <c r="M15">
        <v>1345</v>
      </c>
      <c r="N15" s="1">
        <f t="shared" si="1"/>
        <v>0.38289962825278812</v>
      </c>
      <c r="O15">
        <v>8.4992051124572701</v>
      </c>
    </row>
    <row r="16" spans="1:15" x14ac:dyDescent="0.3">
      <c r="A16" t="s">
        <v>25</v>
      </c>
      <c r="B16" t="str">
        <f t="shared" si="0"/>
        <v>tai20_15</v>
      </c>
      <c r="C16">
        <v>20</v>
      </c>
      <c r="D16">
        <v>15</v>
      </c>
      <c r="E16">
        <v>5000</v>
      </c>
      <c r="F16">
        <v>0.2</v>
      </c>
      <c r="G16">
        <v>0.01</v>
      </c>
      <c r="H16">
        <v>50</v>
      </c>
      <c r="I16">
        <v>0.9</v>
      </c>
      <c r="J16">
        <v>10</v>
      </c>
      <c r="K16">
        <v>2335</v>
      </c>
      <c r="L16">
        <v>2012</v>
      </c>
      <c r="M16">
        <v>1366</v>
      </c>
      <c r="N16" s="1">
        <f t="shared" si="1"/>
        <v>0.47291361639824303</v>
      </c>
      <c r="O16">
        <v>9.0385470390319806</v>
      </c>
    </row>
    <row r="17" spans="1:15" x14ac:dyDescent="0.3">
      <c r="A17" t="s">
        <v>26</v>
      </c>
      <c r="B17" t="str">
        <f t="shared" si="0"/>
        <v>tai20_15</v>
      </c>
      <c r="C17">
        <v>20</v>
      </c>
      <c r="D17">
        <v>15</v>
      </c>
      <c r="E17">
        <v>5000</v>
      </c>
      <c r="F17">
        <v>0.2</v>
      </c>
      <c r="G17">
        <v>0.01</v>
      </c>
      <c r="H17">
        <v>50</v>
      </c>
      <c r="I17">
        <v>0.9</v>
      </c>
      <c r="J17">
        <v>10</v>
      </c>
      <c r="K17">
        <v>2089</v>
      </c>
      <c r="L17">
        <v>2003</v>
      </c>
      <c r="M17">
        <v>1371</v>
      </c>
      <c r="N17" s="1">
        <f t="shared" si="1"/>
        <v>0.46097738876732314</v>
      </c>
      <c r="O17">
        <v>8.4243052005767805</v>
      </c>
    </row>
    <row r="18" spans="1:15" x14ac:dyDescent="0.3">
      <c r="A18" t="s">
        <v>27</v>
      </c>
      <c r="B18" t="str">
        <f t="shared" si="0"/>
        <v>tai20_15</v>
      </c>
      <c r="C18">
        <v>20</v>
      </c>
      <c r="D18">
        <v>15</v>
      </c>
      <c r="E18">
        <v>5000</v>
      </c>
      <c r="F18">
        <v>0.2</v>
      </c>
      <c r="G18">
        <v>0.01</v>
      </c>
      <c r="H18">
        <v>50</v>
      </c>
      <c r="I18">
        <v>0.9</v>
      </c>
      <c r="J18">
        <v>10</v>
      </c>
      <c r="K18">
        <v>2112</v>
      </c>
      <c r="L18">
        <v>2093</v>
      </c>
      <c r="M18">
        <v>1480</v>
      </c>
      <c r="N18" s="1">
        <f t="shared" si="1"/>
        <v>0.41418918918918918</v>
      </c>
      <c r="O18">
        <v>8.8877272605895996</v>
      </c>
    </row>
    <row r="19" spans="1:15" x14ac:dyDescent="0.3">
      <c r="A19" t="s">
        <v>28</v>
      </c>
      <c r="B19" t="str">
        <f t="shared" si="0"/>
        <v>tai20_15</v>
      </c>
      <c r="C19">
        <v>20</v>
      </c>
      <c r="D19">
        <v>15</v>
      </c>
      <c r="E19">
        <v>5000</v>
      </c>
      <c r="F19">
        <v>0.2</v>
      </c>
      <c r="G19">
        <v>0.01</v>
      </c>
      <c r="H19">
        <v>50</v>
      </c>
      <c r="I19">
        <v>0.9</v>
      </c>
      <c r="J19">
        <v>10</v>
      </c>
      <c r="K19">
        <v>2197</v>
      </c>
      <c r="L19">
        <v>2006</v>
      </c>
      <c r="M19">
        <v>1413</v>
      </c>
      <c r="N19" s="1">
        <f t="shared" si="1"/>
        <v>0.41967445152158528</v>
      </c>
      <c r="O19">
        <v>8.3309986591339094</v>
      </c>
    </row>
    <row r="20" spans="1:15" x14ac:dyDescent="0.3">
      <c r="A20" t="s">
        <v>29</v>
      </c>
      <c r="B20" t="str">
        <f t="shared" si="0"/>
        <v>tai20_15</v>
      </c>
      <c r="C20">
        <v>20</v>
      </c>
      <c r="D20">
        <v>15</v>
      </c>
      <c r="E20">
        <v>5000</v>
      </c>
      <c r="F20">
        <v>0.2</v>
      </c>
      <c r="G20">
        <v>0.01</v>
      </c>
      <c r="H20">
        <v>50</v>
      </c>
      <c r="I20">
        <v>0.9</v>
      </c>
      <c r="J20">
        <v>10</v>
      </c>
      <c r="K20">
        <v>2123</v>
      </c>
      <c r="L20">
        <v>1960</v>
      </c>
      <c r="M20">
        <v>1352</v>
      </c>
      <c r="N20" s="1">
        <f t="shared" si="1"/>
        <v>0.44970414201183434</v>
      </c>
      <c r="O20">
        <v>8.1951022148132306</v>
      </c>
    </row>
    <row r="21" spans="1:15" x14ac:dyDescent="0.3">
      <c r="A21" t="s">
        <v>30</v>
      </c>
      <c r="B21" t="str">
        <f t="shared" si="0"/>
        <v>tai20_15</v>
      </c>
      <c r="C21">
        <v>20</v>
      </c>
      <c r="D21">
        <v>15</v>
      </c>
      <c r="E21">
        <v>5000</v>
      </c>
      <c r="F21">
        <v>0.2</v>
      </c>
      <c r="G21">
        <v>0.01</v>
      </c>
      <c r="H21">
        <v>50</v>
      </c>
      <c r="I21">
        <v>0.9</v>
      </c>
      <c r="J21">
        <v>10</v>
      </c>
      <c r="K21">
        <v>1910</v>
      </c>
      <c r="L21">
        <v>1910</v>
      </c>
      <c r="M21">
        <v>1362</v>
      </c>
      <c r="N21" s="1">
        <f t="shared" si="1"/>
        <v>0.4023494860499266</v>
      </c>
      <c r="O21">
        <v>9.3868205547332693</v>
      </c>
    </row>
    <row r="22" spans="1:15" x14ac:dyDescent="0.3">
      <c r="A22" t="s">
        <v>31</v>
      </c>
      <c r="B22" t="str">
        <f t="shared" si="0"/>
        <v>tai20_20</v>
      </c>
      <c r="C22">
        <v>20</v>
      </c>
      <c r="D22">
        <v>20</v>
      </c>
      <c r="E22">
        <v>5000</v>
      </c>
      <c r="F22">
        <v>0.2</v>
      </c>
      <c r="G22">
        <v>0.01</v>
      </c>
      <c r="H22">
        <v>50</v>
      </c>
      <c r="I22">
        <v>0.9</v>
      </c>
      <c r="J22">
        <v>10</v>
      </c>
      <c r="K22">
        <v>2679</v>
      </c>
      <c r="L22">
        <v>2485</v>
      </c>
      <c r="M22">
        <v>1663</v>
      </c>
      <c r="N22" s="1">
        <f t="shared" si="1"/>
        <v>0.49428743235117256</v>
      </c>
      <c r="O22">
        <v>13.6645965576171</v>
      </c>
    </row>
    <row r="23" spans="1:15" x14ac:dyDescent="0.3">
      <c r="A23" t="s">
        <v>32</v>
      </c>
      <c r="B23" t="str">
        <f t="shared" si="0"/>
        <v>tai20_20</v>
      </c>
      <c r="C23">
        <v>20</v>
      </c>
      <c r="D23">
        <v>20</v>
      </c>
      <c r="E23">
        <v>5000</v>
      </c>
      <c r="F23">
        <v>0.2</v>
      </c>
      <c r="G23">
        <v>0.01</v>
      </c>
      <c r="H23">
        <v>50</v>
      </c>
      <c r="I23">
        <v>0.9</v>
      </c>
      <c r="J23">
        <v>10</v>
      </c>
      <c r="K23">
        <v>2519</v>
      </c>
      <c r="L23">
        <v>2421</v>
      </c>
      <c r="M23">
        <v>1626</v>
      </c>
      <c r="N23" s="1">
        <f t="shared" si="1"/>
        <v>0.48892988929889297</v>
      </c>
      <c r="O23">
        <v>11.9106132984161</v>
      </c>
    </row>
    <row r="24" spans="1:15" x14ac:dyDescent="0.3">
      <c r="A24" t="s">
        <v>33</v>
      </c>
      <c r="B24" t="str">
        <f t="shared" si="0"/>
        <v>tai20_20</v>
      </c>
      <c r="C24">
        <v>20</v>
      </c>
      <c r="D24">
        <v>20</v>
      </c>
      <c r="E24">
        <v>5000</v>
      </c>
      <c r="F24">
        <v>0.2</v>
      </c>
      <c r="G24">
        <v>0.01</v>
      </c>
      <c r="H24">
        <v>50</v>
      </c>
      <c r="I24">
        <v>0.9</v>
      </c>
      <c r="J24">
        <v>10</v>
      </c>
      <c r="K24">
        <v>2449</v>
      </c>
      <c r="L24">
        <v>2375</v>
      </c>
      <c r="M24">
        <v>1574</v>
      </c>
      <c r="N24" s="1">
        <f t="shared" si="1"/>
        <v>0.50889453621346892</v>
      </c>
      <c r="O24">
        <v>18.3262405395507</v>
      </c>
    </row>
    <row r="25" spans="1:15" x14ac:dyDescent="0.3">
      <c r="A25" t="s">
        <v>34</v>
      </c>
      <c r="B25" t="str">
        <f t="shared" si="0"/>
        <v>tai20_20</v>
      </c>
      <c r="C25">
        <v>20</v>
      </c>
      <c r="D25">
        <v>20</v>
      </c>
      <c r="E25">
        <v>5000</v>
      </c>
      <c r="F25">
        <v>0.2</v>
      </c>
      <c r="G25">
        <v>0.01</v>
      </c>
      <c r="H25">
        <v>50</v>
      </c>
      <c r="I25">
        <v>0.9</v>
      </c>
      <c r="J25">
        <v>10</v>
      </c>
      <c r="K25">
        <v>2773</v>
      </c>
      <c r="L25">
        <v>2444</v>
      </c>
      <c r="M25">
        <v>1660</v>
      </c>
      <c r="N25" s="1">
        <f t="shared" si="1"/>
        <v>0.472289156626506</v>
      </c>
      <c r="O25">
        <v>11.9620366096496</v>
      </c>
    </row>
    <row r="26" spans="1:15" x14ac:dyDescent="0.3">
      <c r="A26" t="s">
        <v>35</v>
      </c>
      <c r="B26" t="str">
        <f t="shared" si="0"/>
        <v>tai20_20</v>
      </c>
      <c r="C26">
        <v>20</v>
      </c>
      <c r="D26">
        <v>20</v>
      </c>
      <c r="E26">
        <v>5000</v>
      </c>
      <c r="F26">
        <v>0.2</v>
      </c>
      <c r="G26">
        <v>0.01</v>
      </c>
      <c r="H26">
        <v>50</v>
      </c>
      <c r="I26">
        <v>0.9</v>
      </c>
      <c r="J26">
        <v>10</v>
      </c>
      <c r="K26">
        <v>2679</v>
      </c>
      <c r="L26">
        <v>2550</v>
      </c>
      <c r="M26">
        <v>1598</v>
      </c>
      <c r="N26" s="1">
        <f t="shared" si="1"/>
        <v>0.5957446808510638</v>
      </c>
      <c r="O26">
        <v>13.173921585083001</v>
      </c>
    </row>
    <row r="27" spans="1:15" x14ac:dyDescent="0.3">
      <c r="A27" t="s">
        <v>36</v>
      </c>
      <c r="B27" t="str">
        <f t="shared" si="0"/>
        <v>tai20_20</v>
      </c>
      <c r="C27">
        <v>20</v>
      </c>
      <c r="D27">
        <v>20</v>
      </c>
      <c r="E27">
        <v>5000</v>
      </c>
      <c r="F27">
        <v>0.2</v>
      </c>
      <c r="G27">
        <v>0.01</v>
      </c>
      <c r="H27">
        <v>50</v>
      </c>
      <c r="I27">
        <v>0.9</v>
      </c>
      <c r="J27">
        <v>10</v>
      </c>
      <c r="K27">
        <v>2297</v>
      </c>
      <c r="L27">
        <v>2297</v>
      </c>
      <c r="M27">
        <v>1657</v>
      </c>
      <c r="N27" s="1">
        <f t="shared" si="1"/>
        <v>0.38624019312009655</v>
      </c>
      <c r="O27">
        <v>13.3531904220581</v>
      </c>
    </row>
    <row r="28" spans="1:15" x14ac:dyDescent="0.3">
      <c r="A28" t="s">
        <v>37</v>
      </c>
      <c r="B28" t="str">
        <f t="shared" si="0"/>
        <v>tai20_20</v>
      </c>
      <c r="C28">
        <v>20</v>
      </c>
      <c r="D28">
        <v>20</v>
      </c>
      <c r="E28">
        <v>5000</v>
      </c>
      <c r="F28">
        <v>0.2</v>
      </c>
      <c r="G28">
        <v>0.01</v>
      </c>
      <c r="H28">
        <v>50</v>
      </c>
      <c r="I28">
        <v>0.9</v>
      </c>
      <c r="J28">
        <v>10</v>
      </c>
      <c r="K28">
        <v>2870</v>
      </c>
      <c r="L28">
        <v>2648</v>
      </c>
      <c r="M28">
        <v>1704</v>
      </c>
      <c r="N28" s="1">
        <f t="shared" si="1"/>
        <v>0.5539906103286385</v>
      </c>
      <c r="O28">
        <v>13.3594439029693</v>
      </c>
    </row>
    <row r="29" spans="1:15" x14ac:dyDescent="0.3">
      <c r="A29" t="s">
        <v>38</v>
      </c>
      <c r="B29" t="str">
        <f t="shared" si="0"/>
        <v>tai20_20</v>
      </c>
      <c r="C29">
        <v>20</v>
      </c>
      <c r="D29">
        <v>20</v>
      </c>
      <c r="E29">
        <v>5000</v>
      </c>
      <c r="F29">
        <v>0.2</v>
      </c>
      <c r="G29">
        <v>0.01</v>
      </c>
      <c r="H29">
        <v>50</v>
      </c>
      <c r="I29">
        <v>0.9</v>
      </c>
      <c r="J29">
        <v>10</v>
      </c>
      <c r="K29">
        <v>2621</v>
      </c>
      <c r="L29">
        <v>2343</v>
      </c>
      <c r="M29">
        <v>1626</v>
      </c>
      <c r="N29" s="1">
        <f t="shared" si="1"/>
        <v>0.44095940959409596</v>
      </c>
      <c r="O29">
        <v>13.8125393390655</v>
      </c>
    </row>
    <row r="30" spans="1:15" x14ac:dyDescent="0.3">
      <c r="A30" t="s">
        <v>39</v>
      </c>
      <c r="B30" t="str">
        <f t="shared" si="0"/>
        <v>tai20_20</v>
      </c>
      <c r="C30">
        <v>20</v>
      </c>
      <c r="D30">
        <v>20</v>
      </c>
      <c r="E30">
        <v>5000</v>
      </c>
      <c r="F30">
        <v>0.2</v>
      </c>
      <c r="G30">
        <v>0.01</v>
      </c>
      <c r="H30">
        <v>50</v>
      </c>
      <c r="I30">
        <v>0.9</v>
      </c>
      <c r="J30">
        <v>10</v>
      </c>
      <c r="K30">
        <v>2689</v>
      </c>
      <c r="L30">
        <v>2528</v>
      </c>
      <c r="M30">
        <v>1629</v>
      </c>
      <c r="N30" s="1">
        <f t="shared" si="1"/>
        <v>0.55187231430325356</v>
      </c>
      <c r="O30">
        <v>12.8174271583557</v>
      </c>
    </row>
    <row r="31" spans="1:15" x14ac:dyDescent="0.3">
      <c r="A31" t="s">
        <v>40</v>
      </c>
      <c r="B31" t="str">
        <f t="shared" si="0"/>
        <v>tai20_20</v>
      </c>
      <c r="C31">
        <v>20</v>
      </c>
      <c r="D31">
        <v>20</v>
      </c>
      <c r="E31">
        <v>5000</v>
      </c>
      <c r="F31">
        <v>0.2</v>
      </c>
      <c r="G31">
        <v>0.01</v>
      </c>
      <c r="H31">
        <v>50</v>
      </c>
      <c r="I31">
        <v>0.9</v>
      </c>
      <c r="J31">
        <v>10</v>
      </c>
      <c r="K31">
        <v>2691</v>
      </c>
      <c r="L31">
        <v>2470</v>
      </c>
      <c r="M31">
        <v>1614</v>
      </c>
      <c r="N31" s="1">
        <f t="shared" si="1"/>
        <v>0.53035935563816605</v>
      </c>
      <c r="O31">
        <v>13.2960813045501</v>
      </c>
    </row>
    <row r="32" spans="1:15" x14ac:dyDescent="0.3">
      <c r="A32" t="s">
        <v>41</v>
      </c>
      <c r="B32" t="str">
        <f t="shared" si="0"/>
        <v>tai30_15</v>
      </c>
      <c r="C32">
        <v>30</v>
      </c>
      <c r="D32">
        <v>15</v>
      </c>
      <c r="E32">
        <v>5000</v>
      </c>
      <c r="F32">
        <v>0.2</v>
      </c>
      <c r="G32">
        <v>0.01</v>
      </c>
      <c r="H32">
        <v>50</v>
      </c>
      <c r="I32">
        <v>0.9</v>
      </c>
      <c r="J32">
        <v>10</v>
      </c>
      <c r="K32">
        <v>3120</v>
      </c>
      <c r="L32">
        <v>2754</v>
      </c>
      <c r="M32">
        <v>1770</v>
      </c>
      <c r="N32" s="1">
        <f t="shared" si="1"/>
        <v>0.55593220338983051</v>
      </c>
      <c r="O32">
        <v>14.3891987800598</v>
      </c>
    </row>
    <row r="33" spans="1:15" x14ac:dyDescent="0.3">
      <c r="A33" t="s">
        <v>42</v>
      </c>
      <c r="B33" t="str">
        <f t="shared" si="0"/>
        <v>tai30_15</v>
      </c>
      <c r="C33">
        <v>30</v>
      </c>
      <c r="D33">
        <v>15</v>
      </c>
      <c r="E33">
        <v>5000</v>
      </c>
      <c r="F33">
        <v>0.2</v>
      </c>
      <c r="G33">
        <v>0.01</v>
      </c>
      <c r="H33">
        <v>50</v>
      </c>
      <c r="I33">
        <v>0.9</v>
      </c>
      <c r="J33">
        <v>10</v>
      </c>
      <c r="K33">
        <v>3071</v>
      </c>
      <c r="L33">
        <v>2697</v>
      </c>
      <c r="M33">
        <v>1841</v>
      </c>
      <c r="N33" s="1">
        <f t="shared" si="1"/>
        <v>0.46496469310157523</v>
      </c>
      <c r="O33">
        <v>14.8763997554779</v>
      </c>
    </row>
    <row r="34" spans="1:15" x14ac:dyDescent="0.3">
      <c r="A34" t="s">
        <v>43</v>
      </c>
      <c r="B34" t="str">
        <f t="shared" si="0"/>
        <v>tai30_15</v>
      </c>
      <c r="C34">
        <v>30</v>
      </c>
      <c r="D34">
        <v>15</v>
      </c>
      <c r="E34">
        <v>5000</v>
      </c>
      <c r="F34">
        <v>0.2</v>
      </c>
      <c r="G34">
        <v>0.01</v>
      </c>
      <c r="H34">
        <v>50</v>
      </c>
      <c r="I34">
        <v>0.9</v>
      </c>
      <c r="J34">
        <v>10</v>
      </c>
      <c r="K34">
        <v>2795</v>
      </c>
      <c r="L34">
        <v>2795</v>
      </c>
      <c r="M34">
        <v>1832</v>
      </c>
      <c r="N34" s="1">
        <f t="shared" si="1"/>
        <v>0.5256550218340611</v>
      </c>
      <c r="O34">
        <v>16.216018676757798</v>
      </c>
    </row>
    <row r="35" spans="1:15" x14ac:dyDescent="0.3">
      <c r="A35" t="s">
        <v>44</v>
      </c>
      <c r="B35" t="str">
        <f t="shared" si="0"/>
        <v>tai30_15</v>
      </c>
      <c r="C35">
        <v>30</v>
      </c>
      <c r="D35">
        <v>15</v>
      </c>
      <c r="E35">
        <v>5000</v>
      </c>
      <c r="F35">
        <v>0.2</v>
      </c>
      <c r="G35">
        <v>0.01</v>
      </c>
      <c r="H35">
        <v>50</v>
      </c>
      <c r="I35">
        <v>0.9</v>
      </c>
      <c r="J35">
        <v>10</v>
      </c>
      <c r="K35">
        <v>3068</v>
      </c>
      <c r="L35">
        <v>2748</v>
      </c>
      <c r="M35">
        <v>1851</v>
      </c>
      <c r="N35" s="1">
        <f t="shared" si="1"/>
        <v>0.4846029173419773</v>
      </c>
      <c r="O35">
        <v>26.0352959632873</v>
      </c>
    </row>
    <row r="36" spans="1:15" x14ac:dyDescent="0.3">
      <c r="A36" t="s">
        <v>45</v>
      </c>
      <c r="B36" t="str">
        <f t="shared" si="0"/>
        <v>tai30_15</v>
      </c>
      <c r="C36">
        <v>30</v>
      </c>
      <c r="D36">
        <v>15</v>
      </c>
      <c r="E36">
        <v>5000</v>
      </c>
      <c r="F36">
        <v>0.2</v>
      </c>
      <c r="G36">
        <v>0.01</v>
      </c>
      <c r="H36">
        <v>50</v>
      </c>
      <c r="I36">
        <v>0.9</v>
      </c>
      <c r="J36">
        <v>10</v>
      </c>
      <c r="K36">
        <v>3114</v>
      </c>
      <c r="L36">
        <v>2721</v>
      </c>
      <c r="M36">
        <v>2007</v>
      </c>
      <c r="N36" s="1">
        <f t="shared" si="1"/>
        <v>0.35575485799701045</v>
      </c>
      <c r="O36">
        <v>18.557392597198401</v>
      </c>
    </row>
    <row r="37" spans="1:15" x14ac:dyDescent="0.3">
      <c r="A37" t="s">
        <v>46</v>
      </c>
      <c r="B37" t="str">
        <f t="shared" si="0"/>
        <v>tai30_15</v>
      </c>
      <c r="C37">
        <v>30</v>
      </c>
      <c r="D37">
        <v>15</v>
      </c>
      <c r="E37">
        <v>5000</v>
      </c>
      <c r="F37">
        <v>0.2</v>
      </c>
      <c r="G37">
        <v>0.01</v>
      </c>
      <c r="H37">
        <v>50</v>
      </c>
      <c r="I37">
        <v>0.9</v>
      </c>
      <c r="J37">
        <v>10</v>
      </c>
      <c r="K37">
        <v>2967</v>
      </c>
      <c r="L37">
        <v>2749</v>
      </c>
      <c r="M37">
        <v>1844</v>
      </c>
      <c r="N37" s="1">
        <f t="shared" si="1"/>
        <v>0.49078091106290672</v>
      </c>
      <c r="O37">
        <v>18.340305328369102</v>
      </c>
    </row>
    <row r="38" spans="1:15" x14ac:dyDescent="0.3">
      <c r="A38" t="s">
        <v>47</v>
      </c>
      <c r="B38" t="str">
        <f t="shared" si="0"/>
        <v>tai30_15</v>
      </c>
      <c r="C38">
        <v>30</v>
      </c>
      <c r="D38">
        <v>15</v>
      </c>
      <c r="E38">
        <v>5000</v>
      </c>
      <c r="F38">
        <v>0.2</v>
      </c>
      <c r="G38">
        <v>0.01</v>
      </c>
      <c r="H38">
        <v>50</v>
      </c>
      <c r="I38">
        <v>0.9</v>
      </c>
      <c r="J38">
        <v>10</v>
      </c>
      <c r="K38">
        <v>3144</v>
      </c>
      <c r="L38">
        <v>2672</v>
      </c>
      <c r="M38">
        <v>1815</v>
      </c>
      <c r="N38" s="1">
        <f t="shared" si="1"/>
        <v>0.47217630853994491</v>
      </c>
      <c r="O38">
        <v>19.042267799377399</v>
      </c>
    </row>
    <row r="39" spans="1:15" x14ac:dyDescent="0.3">
      <c r="A39" t="s">
        <v>48</v>
      </c>
      <c r="B39" t="str">
        <f t="shared" si="0"/>
        <v>tai30_15</v>
      </c>
      <c r="C39">
        <v>30</v>
      </c>
      <c r="D39">
        <v>15</v>
      </c>
      <c r="E39">
        <v>5000</v>
      </c>
      <c r="F39">
        <v>0.2</v>
      </c>
      <c r="G39">
        <v>0.01</v>
      </c>
      <c r="H39">
        <v>50</v>
      </c>
      <c r="I39">
        <v>0.9</v>
      </c>
      <c r="J39">
        <v>10</v>
      </c>
      <c r="K39">
        <v>2463</v>
      </c>
      <c r="L39">
        <v>2463</v>
      </c>
      <c r="M39">
        <v>1700</v>
      </c>
      <c r="N39" s="1">
        <f t="shared" si="1"/>
        <v>0.44882352941176473</v>
      </c>
      <c r="O39">
        <v>17.9714066982269</v>
      </c>
    </row>
    <row r="40" spans="1:15" x14ac:dyDescent="0.3">
      <c r="A40" t="s">
        <v>49</v>
      </c>
      <c r="B40" t="str">
        <f t="shared" si="0"/>
        <v>tai30_15</v>
      </c>
      <c r="C40">
        <v>30</v>
      </c>
      <c r="D40">
        <v>15</v>
      </c>
      <c r="E40">
        <v>5000</v>
      </c>
      <c r="F40">
        <v>0.2</v>
      </c>
      <c r="G40">
        <v>0.01</v>
      </c>
      <c r="H40">
        <v>50</v>
      </c>
      <c r="I40">
        <v>0.9</v>
      </c>
      <c r="J40">
        <v>10</v>
      </c>
      <c r="K40">
        <v>3175</v>
      </c>
      <c r="L40">
        <v>2626</v>
      </c>
      <c r="M40">
        <v>1811</v>
      </c>
      <c r="N40" s="1">
        <f t="shared" si="1"/>
        <v>0.45002760905577027</v>
      </c>
      <c r="O40">
        <v>16.568024396896298</v>
      </c>
    </row>
    <row r="41" spans="1:15" x14ac:dyDescent="0.3">
      <c r="A41" t="s">
        <v>50</v>
      </c>
      <c r="B41" t="str">
        <f t="shared" si="0"/>
        <v>tai30_15</v>
      </c>
      <c r="C41">
        <v>30</v>
      </c>
      <c r="D41">
        <v>15</v>
      </c>
      <c r="E41">
        <v>5000</v>
      </c>
      <c r="F41">
        <v>0.2</v>
      </c>
      <c r="G41">
        <v>0.01</v>
      </c>
      <c r="H41">
        <v>50</v>
      </c>
      <c r="I41">
        <v>0.9</v>
      </c>
      <c r="J41">
        <v>10</v>
      </c>
      <c r="K41">
        <v>2940</v>
      </c>
      <c r="L41">
        <v>2693</v>
      </c>
      <c r="M41">
        <v>1720</v>
      </c>
      <c r="N41" s="1">
        <f t="shared" si="1"/>
        <v>0.56569767441860463</v>
      </c>
      <c r="O41">
        <v>15.813924074172901</v>
      </c>
    </row>
    <row r="42" spans="1:15" x14ac:dyDescent="0.3">
      <c r="A42" t="s">
        <v>51</v>
      </c>
      <c r="B42" t="str">
        <f t="shared" si="0"/>
        <v>tai30_20</v>
      </c>
      <c r="C42">
        <v>30</v>
      </c>
      <c r="D42">
        <v>20</v>
      </c>
      <c r="E42">
        <v>5000</v>
      </c>
      <c r="F42">
        <v>0.2</v>
      </c>
      <c r="G42">
        <v>0.01</v>
      </c>
      <c r="H42">
        <v>50</v>
      </c>
      <c r="I42">
        <v>0.9</v>
      </c>
      <c r="J42">
        <v>10</v>
      </c>
      <c r="K42">
        <v>3166</v>
      </c>
      <c r="L42">
        <v>3166</v>
      </c>
      <c r="M42">
        <v>2064</v>
      </c>
      <c r="N42" s="1">
        <f t="shared" si="1"/>
        <v>0.53391472868217049</v>
      </c>
      <c r="O42">
        <v>30.212398052215502</v>
      </c>
    </row>
    <row r="43" spans="1:15" x14ac:dyDescent="0.3">
      <c r="A43" t="s">
        <v>52</v>
      </c>
      <c r="B43" t="str">
        <f t="shared" si="0"/>
        <v>tai30_20</v>
      </c>
      <c r="C43">
        <v>30</v>
      </c>
      <c r="D43">
        <v>20</v>
      </c>
      <c r="E43">
        <v>5000</v>
      </c>
      <c r="F43">
        <v>0.2</v>
      </c>
      <c r="G43">
        <v>0.01</v>
      </c>
      <c r="H43">
        <v>50</v>
      </c>
      <c r="I43">
        <v>0.9</v>
      </c>
      <c r="J43">
        <v>10</v>
      </c>
      <c r="K43">
        <v>3411</v>
      </c>
      <c r="L43">
        <v>3155</v>
      </c>
      <c r="M43">
        <v>1983</v>
      </c>
      <c r="N43" s="1">
        <f t="shared" si="1"/>
        <v>0.59102370146243066</v>
      </c>
      <c r="O43">
        <v>31.481968402862499</v>
      </c>
    </row>
    <row r="44" spans="1:15" x14ac:dyDescent="0.3">
      <c r="A44" t="s">
        <v>53</v>
      </c>
      <c r="B44" t="str">
        <f t="shared" si="0"/>
        <v>tai30_20</v>
      </c>
      <c r="C44">
        <v>30</v>
      </c>
      <c r="D44">
        <v>20</v>
      </c>
      <c r="E44">
        <v>5000</v>
      </c>
      <c r="F44">
        <v>0.2</v>
      </c>
      <c r="G44">
        <v>0.01</v>
      </c>
      <c r="H44">
        <v>50</v>
      </c>
      <c r="I44">
        <v>0.9</v>
      </c>
      <c r="J44">
        <v>10</v>
      </c>
      <c r="K44">
        <v>3220</v>
      </c>
      <c r="L44">
        <v>3105</v>
      </c>
      <c r="M44">
        <v>1896</v>
      </c>
      <c r="N44" s="1">
        <f t="shared" si="1"/>
        <v>0.63765822784810122</v>
      </c>
      <c r="O44">
        <v>26.641685962676998</v>
      </c>
    </row>
    <row r="45" spans="1:15" x14ac:dyDescent="0.3">
      <c r="A45" t="s">
        <v>54</v>
      </c>
      <c r="B45" t="str">
        <f t="shared" si="0"/>
        <v>tai30_20</v>
      </c>
      <c r="C45">
        <v>30</v>
      </c>
      <c r="D45">
        <v>20</v>
      </c>
      <c r="E45">
        <v>5000</v>
      </c>
      <c r="F45">
        <v>0.2</v>
      </c>
      <c r="G45">
        <v>0.01</v>
      </c>
      <c r="H45">
        <v>50</v>
      </c>
      <c r="I45">
        <v>0.9</v>
      </c>
      <c r="J45">
        <v>10</v>
      </c>
      <c r="K45">
        <v>3337</v>
      </c>
      <c r="L45">
        <v>3206</v>
      </c>
      <c r="M45">
        <v>2031</v>
      </c>
      <c r="N45" s="1">
        <f t="shared" si="1"/>
        <v>0.57853274249138353</v>
      </c>
      <c r="O45">
        <v>28.042788982391301</v>
      </c>
    </row>
    <row r="46" spans="1:15" x14ac:dyDescent="0.3">
      <c r="A46" t="s">
        <v>55</v>
      </c>
      <c r="B46" t="str">
        <f t="shared" si="0"/>
        <v>tai30_20</v>
      </c>
      <c r="C46">
        <v>30</v>
      </c>
      <c r="D46">
        <v>20</v>
      </c>
      <c r="E46">
        <v>5000</v>
      </c>
      <c r="F46">
        <v>0.2</v>
      </c>
      <c r="G46">
        <v>0.01</v>
      </c>
      <c r="H46">
        <v>50</v>
      </c>
      <c r="I46">
        <v>0.9</v>
      </c>
      <c r="J46">
        <v>10</v>
      </c>
      <c r="K46">
        <v>3360</v>
      </c>
      <c r="L46">
        <v>3138</v>
      </c>
      <c r="M46">
        <v>2032</v>
      </c>
      <c r="N46" s="1">
        <f t="shared" si="1"/>
        <v>0.5442913385826772</v>
      </c>
      <c r="O46">
        <v>24.944544315338099</v>
      </c>
    </row>
    <row r="47" spans="1:15" x14ac:dyDescent="0.3">
      <c r="A47" t="s">
        <v>56</v>
      </c>
      <c r="B47" t="str">
        <f t="shared" si="0"/>
        <v>tai30_20</v>
      </c>
      <c r="C47">
        <v>30</v>
      </c>
      <c r="D47">
        <v>20</v>
      </c>
      <c r="E47">
        <v>5000</v>
      </c>
      <c r="F47">
        <v>0.2</v>
      </c>
      <c r="G47">
        <v>0.01</v>
      </c>
      <c r="H47">
        <v>50</v>
      </c>
      <c r="I47">
        <v>0.9</v>
      </c>
      <c r="J47">
        <v>10</v>
      </c>
      <c r="K47">
        <v>3326</v>
      </c>
      <c r="L47">
        <v>3209</v>
      </c>
      <c r="M47">
        <v>2057</v>
      </c>
      <c r="N47" s="1">
        <f t="shared" si="1"/>
        <v>0.56003889158969378</v>
      </c>
      <c r="O47">
        <v>25.8848776817321</v>
      </c>
    </row>
    <row r="48" spans="1:15" x14ac:dyDescent="0.3">
      <c r="A48" t="s">
        <v>57</v>
      </c>
      <c r="B48" t="str">
        <f t="shared" si="0"/>
        <v>tai30_20</v>
      </c>
      <c r="C48">
        <v>30</v>
      </c>
      <c r="D48">
        <v>20</v>
      </c>
      <c r="E48">
        <v>5000</v>
      </c>
      <c r="F48">
        <v>0.2</v>
      </c>
      <c r="G48">
        <v>0.01</v>
      </c>
      <c r="H48">
        <v>50</v>
      </c>
      <c r="I48">
        <v>0.9</v>
      </c>
      <c r="J48">
        <v>10</v>
      </c>
      <c r="K48">
        <v>3050</v>
      </c>
      <c r="L48">
        <v>3050</v>
      </c>
      <c r="M48">
        <v>1947</v>
      </c>
      <c r="N48" s="1">
        <f t="shared" si="1"/>
        <v>0.56651258346173605</v>
      </c>
      <c r="O48">
        <v>24.5619263648986</v>
      </c>
    </row>
    <row r="49" spans="1:15" x14ac:dyDescent="0.3">
      <c r="A49" t="s">
        <v>58</v>
      </c>
      <c r="B49" t="str">
        <f t="shared" si="0"/>
        <v>tai30_20</v>
      </c>
      <c r="C49">
        <v>30</v>
      </c>
      <c r="D49">
        <v>20</v>
      </c>
      <c r="E49">
        <v>5000</v>
      </c>
      <c r="F49">
        <v>0.2</v>
      </c>
      <c r="G49">
        <v>0.01</v>
      </c>
      <c r="H49">
        <v>50</v>
      </c>
      <c r="I49">
        <v>0.9</v>
      </c>
      <c r="J49">
        <v>10</v>
      </c>
      <c r="K49">
        <v>3452</v>
      </c>
      <c r="L49">
        <v>2968</v>
      </c>
      <c r="M49">
        <v>2001</v>
      </c>
      <c r="N49" s="1">
        <f t="shared" si="1"/>
        <v>0.48325837081459272</v>
      </c>
      <c r="O49">
        <v>26.502253293991</v>
      </c>
    </row>
    <row r="50" spans="1:15" x14ac:dyDescent="0.3">
      <c r="A50" t="s">
        <v>59</v>
      </c>
      <c r="B50" t="str">
        <f t="shared" si="0"/>
        <v>tai30_20</v>
      </c>
      <c r="C50">
        <v>30</v>
      </c>
      <c r="D50">
        <v>20</v>
      </c>
      <c r="E50">
        <v>5000</v>
      </c>
      <c r="F50">
        <v>0.2</v>
      </c>
      <c r="G50">
        <v>0.01</v>
      </c>
      <c r="H50">
        <v>50</v>
      </c>
      <c r="I50">
        <v>0.9</v>
      </c>
      <c r="J50">
        <v>10</v>
      </c>
      <c r="K50">
        <v>3207</v>
      </c>
      <c r="L50">
        <v>3025</v>
      </c>
      <c r="M50">
        <v>2013</v>
      </c>
      <c r="N50" s="1">
        <f t="shared" si="1"/>
        <v>0.50273224043715847</v>
      </c>
      <c r="O50">
        <v>27.612687826156598</v>
      </c>
    </row>
    <row r="51" spans="1:15" x14ac:dyDescent="0.3">
      <c r="A51" t="s">
        <v>60</v>
      </c>
      <c r="B51" t="str">
        <f t="shared" si="0"/>
        <v>tai30_20</v>
      </c>
      <c r="C51">
        <v>30</v>
      </c>
      <c r="D51">
        <v>20</v>
      </c>
      <c r="E51">
        <v>5000</v>
      </c>
      <c r="F51">
        <v>0.2</v>
      </c>
      <c r="G51">
        <v>0.01</v>
      </c>
      <c r="H51">
        <v>50</v>
      </c>
      <c r="I51">
        <v>0.9</v>
      </c>
      <c r="J51">
        <v>10</v>
      </c>
      <c r="K51">
        <v>3044</v>
      </c>
      <c r="L51">
        <v>3044</v>
      </c>
      <c r="M51">
        <v>1973</v>
      </c>
      <c r="N51" s="1">
        <f t="shared" si="1"/>
        <v>0.54282818043588443</v>
      </c>
      <c r="O51">
        <v>29.717013120651199</v>
      </c>
    </row>
    <row r="52" spans="1:15" x14ac:dyDescent="0.3">
      <c r="A52" t="s">
        <v>61</v>
      </c>
      <c r="B52" t="str">
        <f t="shared" si="0"/>
        <v>tai50_15</v>
      </c>
      <c r="C52">
        <v>50</v>
      </c>
      <c r="D52">
        <v>15</v>
      </c>
      <c r="E52">
        <v>5000</v>
      </c>
      <c r="F52">
        <v>0.2</v>
      </c>
      <c r="G52">
        <v>0.01</v>
      </c>
      <c r="H52">
        <v>50</v>
      </c>
      <c r="I52">
        <v>0.9</v>
      </c>
      <c r="J52">
        <v>10</v>
      </c>
      <c r="K52">
        <v>4468</v>
      </c>
      <c r="L52">
        <v>4221</v>
      </c>
      <c r="M52">
        <v>2760</v>
      </c>
      <c r="N52" s="1">
        <f t="shared" si="1"/>
        <v>0.52934782608695652</v>
      </c>
      <c r="O52">
        <v>36.797330617904599</v>
      </c>
    </row>
    <row r="53" spans="1:15" x14ac:dyDescent="0.3">
      <c r="A53" t="s">
        <v>62</v>
      </c>
      <c r="B53" t="str">
        <f t="shared" si="0"/>
        <v>tai50_15</v>
      </c>
      <c r="C53">
        <v>50</v>
      </c>
      <c r="D53">
        <v>15</v>
      </c>
      <c r="E53">
        <v>5000</v>
      </c>
      <c r="F53">
        <v>0.2</v>
      </c>
      <c r="G53">
        <v>0.01</v>
      </c>
      <c r="H53">
        <v>50</v>
      </c>
      <c r="I53">
        <v>0.9</v>
      </c>
      <c r="J53">
        <v>10</v>
      </c>
      <c r="K53">
        <v>4474</v>
      </c>
      <c r="L53">
        <v>4143</v>
      </c>
      <c r="M53">
        <v>2756</v>
      </c>
      <c r="N53" s="1">
        <f t="shared" si="1"/>
        <v>0.50326560232220607</v>
      </c>
      <c r="O53">
        <v>38.431778192520099</v>
      </c>
    </row>
    <row r="54" spans="1:15" x14ac:dyDescent="0.3">
      <c r="A54" t="s">
        <v>63</v>
      </c>
      <c r="B54" t="str">
        <f t="shared" si="0"/>
        <v>tai50_15</v>
      </c>
      <c r="C54">
        <v>50</v>
      </c>
      <c r="D54">
        <v>15</v>
      </c>
      <c r="E54">
        <v>5000</v>
      </c>
      <c r="F54">
        <v>0.2</v>
      </c>
      <c r="G54">
        <v>0.01</v>
      </c>
      <c r="H54">
        <v>50</v>
      </c>
      <c r="I54">
        <v>0.9</v>
      </c>
      <c r="J54">
        <v>10</v>
      </c>
      <c r="K54">
        <v>3830</v>
      </c>
      <c r="L54">
        <v>3830</v>
      </c>
      <c r="M54">
        <v>2717</v>
      </c>
      <c r="N54" s="1">
        <f t="shared" si="1"/>
        <v>0.40964298859035703</v>
      </c>
      <c r="O54">
        <v>37.972529172897303</v>
      </c>
    </row>
    <row r="55" spans="1:15" x14ac:dyDescent="0.3">
      <c r="A55" t="s">
        <v>64</v>
      </c>
      <c r="B55" t="str">
        <f t="shared" si="0"/>
        <v>tai50_15</v>
      </c>
      <c r="C55">
        <v>50</v>
      </c>
      <c r="D55">
        <v>15</v>
      </c>
      <c r="E55">
        <v>5000</v>
      </c>
      <c r="F55">
        <v>0.2</v>
      </c>
      <c r="G55">
        <v>0.01</v>
      </c>
      <c r="H55">
        <v>50</v>
      </c>
      <c r="I55">
        <v>0.9</v>
      </c>
      <c r="J55">
        <v>10</v>
      </c>
      <c r="K55">
        <v>4362</v>
      </c>
      <c r="L55">
        <v>3909</v>
      </c>
      <c r="M55">
        <v>2839</v>
      </c>
      <c r="N55" s="1">
        <f t="shared" si="1"/>
        <v>0.37689327227897146</v>
      </c>
      <c r="O55">
        <v>35.470663309097198</v>
      </c>
    </row>
    <row r="56" spans="1:15" x14ac:dyDescent="0.3">
      <c r="A56" t="s">
        <v>65</v>
      </c>
      <c r="B56" t="str">
        <f t="shared" si="0"/>
        <v>tai50_15</v>
      </c>
      <c r="C56">
        <v>50</v>
      </c>
      <c r="D56">
        <v>15</v>
      </c>
      <c r="E56">
        <v>5000</v>
      </c>
      <c r="F56">
        <v>0.2</v>
      </c>
      <c r="G56">
        <v>0.01</v>
      </c>
      <c r="H56">
        <v>50</v>
      </c>
      <c r="I56">
        <v>0.9</v>
      </c>
      <c r="J56">
        <v>10</v>
      </c>
      <c r="K56">
        <v>4978</v>
      </c>
      <c r="L56">
        <v>4033</v>
      </c>
      <c r="M56">
        <v>2679</v>
      </c>
      <c r="N56" s="1">
        <f t="shared" si="1"/>
        <v>0.50541246733855916</v>
      </c>
      <c r="O56">
        <v>35.248150110244701</v>
      </c>
    </row>
    <row r="57" spans="1:15" x14ac:dyDescent="0.3">
      <c r="A57" t="s">
        <v>66</v>
      </c>
      <c r="B57" t="str">
        <f t="shared" si="0"/>
        <v>tai50_15</v>
      </c>
      <c r="C57">
        <v>50</v>
      </c>
      <c r="D57">
        <v>15</v>
      </c>
      <c r="E57">
        <v>5000</v>
      </c>
      <c r="F57">
        <v>0.2</v>
      </c>
      <c r="G57">
        <v>0.01</v>
      </c>
      <c r="H57">
        <v>50</v>
      </c>
      <c r="I57">
        <v>0.9</v>
      </c>
      <c r="J57">
        <v>10</v>
      </c>
      <c r="K57">
        <v>4525</v>
      </c>
      <c r="L57">
        <v>4010</v>
      </c>
      <c r="M57">
        <v>2781</v>
      </c>
      <c r="N57" s="1">
        <f t="shared" si="1"/>
        <v>0.44192736425746132</v>
      </c>
      <c r="O57">
        <v>39.181969881057697</v>
      </c>
    </row>
    <row r="58" spans="1:15" x14ac:dyDescent="0.3">
      <c r="A58" t="s">
        <v>67</v>
      </c>
      <c r="B58" t="str">
        <f t="shared" si="0"/>
        <v>tai50_15</v>
      </c>
      <c r="C58">
        <v>50</v>
      </c>
      <c r="D58">
        <v>15</v>
      </c>
      <c r="E58">
        <v>5000</v>
      </c>
      <c r="F58">
        <v>0.2</v>
      </c>
      <c r="G58">
        <v>0.01</v>
      </c>
      <c r="H58">
        <v>50</v>
      </c>
      <c r="I58">
        <v>0.9</v>
      </c>
      <c r="J58">
        <v>10</v>
      </c>
      <c r="K58">
        <v>4595</v>
      </c>
      <c r="L58">
        <v>4026</v>
      </c>
      <c r="M58">
        <v>2943</v>
      </c>
      <c r="N58" s="1">
        <f t="shared" si="1"/>
        <v>0.36799184505606525</v>
      </c>
      <c r="O58">
        <v>38.732307434082003</v>
      </c>
    </row>
    <row r="59" spans="1:15" x14ac:dyDescent="0.3">
      <c r="A59" t="s">
        <v>68</v>
      </c>
      <c r="B59" t="str">
        <f t="shared" si="0"/>
        <v>tai50_15</v>
      </c>
      <c r="C59">
        <v>50</v>
      </c>
      <c r="D59">
        <v>15</v>
      </c>
      <c r="E59">
        <v>5000</v>
      </c>
      <c r="F59">
        <v>0.2</v>
      </c>
      <c r="G59">
        <v>0.01</v>
      </c>
      <c r="H59">
        <v>50</v>
      </c>
      <c r="I59">
        <v>0.9</v>
      </c>
      <c r="J59">
        <v>10</v>
      </c>
      <c r="K59">
        <v>4380</v>
      </c>
      <c r="L59">
        <v>4102</v>
      </c>
      <c r="M59">
        <v>2885</v>
      </c>
      <c r="N59" s="1">
        <f t="shared" si="1"/>
        <v>0.42183708838821493</v>
      </c>
      <c r="O59">
        <v>39.231609344482401</v>
      </c>
    </row>
    <row r="60" spans="1:15" x14ac:dyDescent="0.3">
      <c r="A60" t="s">
        <v>69</v>
      </c>
      <c r="B60" t="str">
        <f t="shared" si="0"/>
        <v>tai50_15</v>
      </c>
      <c r="C60">
        <v>50</v>
      </c>
      <c r="D60">
        <v>15</v>
      </c>
      <c r="E60">
        <v>5000</v>
      </c>
      <c r="F60">
        <v>0.2</v>
      </c>
      <c r="G60">
        <v>0.01</v>
      </c>
      <c r="H60">
        <v>50</v>
      </c>
      <c r="I60">
        <v>0.9</v>
      </c>
      <c r="J60">
        <v>10</v>
      </c>
      <c r="K60">
        <v>4220</v>
      </c>
      <c r="L60">
        <v>4149</v>
      </c>
      <c r="M60">
        <v>2655</v>
      </c>
      <c r="N60" s="1">
        <f t="shared" si="1"/>
        <v>0.56271186440677967</v>
      </c>
      <c r="O60">
        <v>35.631008863449097</v>
      </c>
    </row>
    <row r="61" spans="1:15" x14ac:dyDescent="0.3">
      <c r="A61" t="s">
        <v>70</v>
      </c>
      <c r="B61" t="str">
        <f t="shared" si="0"/>
        <v>tai50_15</v>
      </c>
      <c r="C61">
        <v>50</v>
      </c>
      <c r="D61">
        <v>15</v>
      </c>
      <c r="E61">
        <v>5000</v>
      </c>
      <c r="F61">
        <v>0.2</v>
      </c>
      <c r="G61">
        <v>0.01</v>
      </c>
      <c r="H61">
        <v>50</v>
      </c>
      <c r="I61">
        <v>0.9</v>
      </c>
      <c r="J61">
        <v>10</v>
      </c>
      <c r="K61">
        <v>4471</v>
      </c>
      <c r="L61">
        <v>3970</v>
      </c>
      <c r="M61">
        <v>2723</v>
      </c>
      <c r="N61" s="1">
        <f t="shared" si="1"/>
        <v>0.45795078957032687</v>
      </c>
      <c r="O61">
        <v>35.969292163848799</v>
      </c>
    </row>
    <row r="62" spans="1:15" x14ac:dyDescent="0.3">
      <c r="A62" t="s">
        <v>71</v>
      </c>
      <c r="B62" t="str">
        <f t="shared" si="0"/>
        <v>tai50_20</v>
      </c>
      <c r="C62">
        <v>50</v>
      </c>
      <c r="D62">
        <v>20</v>
      </c>
      <c r="E62">
        <v>5000</v>
      </c>
      <c r="F62">
        <v>0.2</v>
      </c>
      <c r="G62">
        <v>0.01</v>
      </c>
      <c r="H62">
        <v>50</v>
      </c>
      <c r="I62">
        <v>0.9</v>
      </c>
      <c r="J62">
        <v>10</v>
      </c>
      <c r="K62">
        <v>4577</v>
      </c>
      <c r="L62">
        <v>4534</v>
      </c>
      <c r="M62">
        <v>2868</v>
      </c>
      <c r="N62" s="1">
        <f t="shared" si="1"/>
        <v>0.5808926080892608</v>
      </c>
      <c r="O62">
        <v>67.564806938171301</v>
      </c>
    </row>
    <row r="63" spans="1:15" x14ac:dyDescent="0.3">
      <c r="A63" t="s">
        <v>72</v>
      </c>
      <c r="B63" t="str">
        <f t="shared" si="0"/>
        <v>tai50_20</v>
      </c>
      <c r="C63">
        <v>50</v>
      </c>
      <c r="D63">
        <v>20</v>
      </c>
      <c r="E63">
        <v>5000</v>
      </c>
      <c r="F63">
        <v>0.2</v>
      </c>
      <c r="G63">
        <v>0.01</v>
      </c>
      <c r="H63">
        <v>50</v>
      </c>
      <c r="I63">
        <v>0.9</v>
      </c>
      <c r="J63">
        <v>10</v>
      </c>
      <c r="K63">
        <v>4642</v>
      </c>
      <c r="L63">
        <v>4605</v>
      </c>
      <c r="M63">
        <v>2902</v>
      </c>
      <c r="N63" s="1">
        <f t="shared" si="1"/>
        <v>0.58683666436940041</v>
      </c>
      <c r="O63">
        <v>63.3488962650299</v>
      </c>
    </row>
    <row r="64" spans="1:15" x14ac:dyDescent="0.3">
      <c r="A64" t="s">
        <v>73</v>
      </c>
      <c r="B64" t="str">
        <f t="shared" si="0"/>
        <v>tai50_20</v>
      </c>
      <c r="C64">
        <v>50</v>
      </c>
      <c r="D64">
        <v>20</v>
      </c>
      <c r="E64">
        <v>5000</v>
      </c>
      <c r="F64">
        <v>0.2</v>
      </c>
      <c r="G64">
        <v>0.01</v>
      </c>
      <c r="H64">
        <v>50</v>
      </c>
      <c r="I64">
        <v>0.9</v>
      </c>
      <c r="J64">
        <v>10</v>
      </c>
      <c r="K64">
        <v>4210</v>
      </c>
      <c r="L64">
        <v>4210</v>
      </c>
      <c r="M64">
        <v>2755</v>
      </c>
      <c r="N64" s="1">
        <f t="shared" si="1"/>
        <v>0.52813067150635207</v>
      </c>
      <c r="O64">
        <v>61.7440407276153</v>
      </c>
    </row>
    <row r="65" spans="1:15" x14ac:dyDescent="0.3">
      <c r="A65" t="s">
        <v>74</v>
      </c>
      <c r="B65" t="str">
        <f t="shared" si="0"/>
        <v>tai50_20</v>
      </c>
      <c r="C65">
        <v>50</v>
      </c>
      <c r="D65">
        <v>20</v>
      </c>
      <c r="E65">
        <v>5000</v>
      </c>
      <c r="F65">
        <v>0.2</v>
      </c>
      <c r="G65">
        <v>0.01</v>
      </c>
      <c r="H65">
        <v>50</v>
      </c>
      <c r="I65">
        <v>0.9</v>
      </c>
      <c r="J65">
        <v>10</v>
      </c>
      <c r="K65">
        <v>4377</v>
      </c>
      <c r="L65">
        <v>4377</v>
      </c>
      <c r="M65">
        <v>2702</v>
      </c>
      <c r="N65" s="1">
        <f t="shared" si="1"/>
        <v>0.61991117690599551</v>
      </c>
      <c r="O65">
        <v>54.748414278030303</v>
      </c>
    </row>
    <row r="66" spans="1:15" x14ac:dyDescent="0.3">
      <c r="A66" t="s">
        <v>75</v>
      </c>
      <c r="B66" t="str">
        <f t="shared" si="0"/>
        <v>tai50_20</v>
      </c>
      <c r="C66">
        <v>50</v>
      </c>
      <c r="D66">
        <v>20</v>
      </c>
      <c r="E66">
        <v>5000</v>
      </c>
      <c r="F66">
        <v>0.2</v>
      </c>
      <c r="G66">
        <v>0.01</v>
      </c>
      <c r="H66">
        <v>50</v>
      </c>
      <c r="I66">
        <v>0.9</v>
      </c>
      <c r="J66">
        <v>10</v>
      </c>
      <c r="K66">
        <v>4536</v>
      </c>
      <c r="L66">
        <v>4368</v>
      </c>
      <c r="M66">
        <v>2725</v>
      </c>
      <c r="N66" s="1">
        <f t="shared" si="1"/>
        <v>0.60293577981651381</v>
      </c>
      <c r="O66">
        <v>65.4789040088653</v>
      </c>
    </row>
    <row r="67" spans="1:15" x14ac:dyDescent="0.3">
      <c r="A67" t="s">
        <v>76</v>
      </c>
      <c r="B67" t="str">
        <f t="shared" ref="B67:B81" si="2">+LEFT(A67,FIND(".txt",A67,1)-1)</f>
        <v>tai50_20</v>
      </c>
      <c r="C67">
        <v>50</v>
      </c>
      <c r="D67">
        <v>20</v>
      </c>
      <c r="E67">
        <v>5000</v>
      </c>
      <c r="F67">
        <v>0.2</v>
      </c>
      <c r="G67">
        <v>0.01</v>
      </c>
      <c r="H67">
        <v>50</v>
      </c>
      <c r="I67">
        <v>0.9</v>
      </c>
      <c r="J67">
        <v>10</v>
      </c>
      <c r="K67">
        <v>4944</v>
      </c>
      <c r="L67">
        <v>4419</v>
      </c>
      <c r="M67">
        <v>2845</v>
      </c>
      <c r="N67" s="1">
        <f t="shared" ref="N67:N81" si="3">+(L67-M67)/M67</f>
        <v>0.55325131810193318</v>
      </c>
      <c r="O67">
        <v>66.181730985641394</v>
      </c>
    </row>
    <row r="68" spans="1:15" x14ac:dyDescent="0.3">
      <c r="A68" t="s">
        <v>77</v>
      </c>
      <c r="B68" t="str">
        <f t="shared" si="2"/>
        <v>tai50_20</v>
      </c>
      <c r="C68">
        <v>50</v>
      </c>
      <c r="D68">
        <v>20</v>
      </c>
      <c r="E68">
        <v>5000</v>
      </c>
      <c r="F68">
        <v>0.2</v>
      </c>
      <c r="G68">
        <v>0.01</v>
      </c>
      <c r="H68">
        <v>50</v>
      </c>
      <c r="I68">
        <v>0.9</v>
      </c>
      <c r="J68">
        <v>10</v>
      </c>
      <c r="K68">
        <v>4906</v>
      </c>
      <c r="L68">
        <v>4595</v>
      </c>
      <c r="M68">
        <v>2841</v>
      </c>
      <c r="N68" s="1">
        <f t="shared" si="3"/>
        <v>0.61738824357620559</v>
      </c>
      <c r="O68">
        <v>65.134374141693101</v>
      </c>
    </row>
    <row r="69" spans="1:15" x14ac:dyDescent="0.3">
      <c r="A69" t="s">
        <v>78</v>
      </c>
      <c r="B69" t="str">
        <f t="shared" si="2"/>
        <v>tai50_20</v>
      </c>
      <c r="C69">
        <v>50</v>
      </c>
      <c r="D69">
        <v>20</v>
      </c>
      <c r="E69">
        <v>5000</v>
      </c>
      <c r="F69">
        <v>0.2</v>
      </c>
      <c r="G69">
        <v>0.01</v>
      </c>
      <c r="H69">
        <v>50</v>
      </c>
      <c r="I69">
        <v>0.9</v>
      </c>
      <c r="J69">
        <v>10</v>
      </c>
      <c r="K69">
        <v>4539</v>
      </c>
      <c r="L69">
        <v>4329</v>
      </c>
      <c r="M69">
        <v>2784</v>
      </c>
      <c r="N69" s="1">
        <f t="shared" si="3"/>
        <v>0.55495689655172409</v>
      </c>
      <c r="O69">
        <v>62.013387441635103</v>
      </c>
    </row>
    <row r="70" spans="1:15" x14ac:dyDescent="0.3">
      <c r="A70" t="s">
        <v>79</v>
      </c>
      <c r="B70" t="str">
        <f t="shared" si="2"/>
        <v>tai50_20</v>
      </c>
      <c r="C70">
        <v>50</v>
      </c>
      <c r="D70">
        <v>20</v>
      </c>
      <c r="E70">
        <v>5000</v>
      </c>
      <c r="F70">
        <v>0.2</v>
      </c>
      <c r="G70">
        <v>0.01</v>
      </c>
      <c r="H70">
        <v>50</v>
      </c>
      <c r="I70">
        <v>0.9</v>
      </c>
      <c r="J70">
        <v>10</v>
      </c>
      <c r="K70">
        <v>4651</v>
      </c>
      <c r="L70">
        <v>4632</v>
      </c>
      <c r="M70">
        <v>3071</v>
      </c>
      <c r="N70" s="1">
        <f t="shared" si="3"/>
        <v>0.5083034842070987</v>
      </c>
      <c r="O70">
        <v>53.202043771743703</v>
      </c>
    </row>
    <row r="71" spans="1:15" x14ac:dyDescent="0.3">
      <c r="A71" t="s">
        <v>80</v>
      </c>
      <c r="B71" t="str">
        <f t="shared" si="2"/>
        <v>tai50_20</v>
      </c>
      <c r="C71">
        <v>50</v>
      </c>
      <c r="D71">
        <v>20</v>
      </c>
      <c r="E71">
        <v>5000</v>
      </c>
      <c r="F71">
        <v>0.2</v>
      </c>
      <c r="G71">
        <v>0.01</v>
      </c>
      <c r="H71">
        <v>50</v>
      </c>
      <c r="I71">
        <v>0.9</v>
      </c>
      <c r="J71">
        <v>10</v>
      </c>
      <c r="K71">
        <v>4879</v>
      </c>
      <c r="L71">
        <v>4495</v>
      </c>
      <c r="M71">
        <v>2995</v>
      </c>
      <c r="N71" s="1">
        <f t="shared" si="3"/>
        <v>0.5008347245409015</v>
      </c>
      <c r="O71">
        <v>67.605558156967106</v>
      </c>
    </row>
    <row r="72" spans="1:15" x14ac:dyDescent="0.3">
      <c r="A72" t="s">
        <v>81</v>
      </c>
      <c r="B72" t="str">
        <f t="shared" si="2"/>
        <v>tai100_20</v>
      </c>
      <c r="C72">
        <v>100</v>
      </c>
      <c r="D72">
        <v>20</v>
      </c>
      <c r="E72">
        <v>5000</v>
      </c>
      <c r="F72">
        <v>0.2</v>
      </c>
      <c r="G72">
        <v>0.01</v>
      </c>
      <c r="H72">
        <v>50</v>
      </c>
      <c r="I72">
        <v>0.9</v>
      </c>
      <c r="J72">
        <v>10</v>
      </c>
      <c r="K72">
        <v>7968</v>
      </c>
      <c r="L72">
        <v>7968</v>
      </c>
      <c r="M72">
        <v>5464</v>
      </c>
      <c r="N72" s="1">
        <f t="shared" si="3"/>
        <v>0.45827232796486089</v>
      </c>
      <c r="O72">
        <v>208.78148198127701</v>
      </c>
    </row>
    <row r="73" spans="1:15" x14ac:dyDescent="0.3">
      <c r="A73" t="s">
        <v>82</v>
      </c>
      <c r="B73" t="str">
        <f t="shared" si="2"/>
        <v>tai100_20</v>
      </c>
      <c r="C73">
        <v>100</v>
      </c>
      <c r="D73">
        <v>20</v>
      </c>
      <c r="E73">
        <v>5000</v>
      </c>
      <c r="F73">
        <v>0.2</v>
      </c>
      <c r="G73">
        <v>0.01</v>
      </c>
      <c r="H73">
        <v>50</v>
      </c>
      <c r="I73">
        <v>0.9</v>
      </c>
      <c r="J73">
        <v>10</v>
      </c>
      <c r="K73">
        <v>7575</v>
      </c>
      <c r="L73">
        <v>7565</v>
      </c>
      <c r="M73">
        <v>5181</v>
      </c>
      <c r="N73" s="1">
        <f t="shared" si="3"/>
        <v>0.46014282956958114</v>
      </c>
      <c r="O73">
        <v>208.82755279541001</v>
      </c>
    </row>
    <row r="74" spans="1:15" x14ac:dyDescent="0.3">
      <c r="A74" t="s">
        <v>83</v>
      </c>
      <c r="B74" t="str">
        <f t="shared" si="2"/>
        <v>tai100_20</v>
      </c>
      <c r="C74">
        <v>100</v>
      </c>
      <c r="D74">
        <v>20</v>
      </c>
      <c r="E74">
        <v>5000</v>
      </c>
      <c r="F74">
        <v>0.2</v>
      </c>
      <c r="G74">
        <v>0.01</v>
      </c>
      <c r="H74">
        <v>50</v>
      </c>
      <c r="I74">
        <v>0.9</v>
      </c>
      <c r="J74">
        <v>10</v>
      </c>
      <c r="K74">
        <v>8170</v>
      </c>
      <c r="L74">
        <v>7921</v>
      </c>
      <c r="M74">
        <v>5568</v>
      </c>
      <c r="N74" s="1">
        <f t="shared" si="3"/>
        <v>0.42259339080459768</v>
      </c>
      <c r="O74">
        <v>212.409291505813</v>
      </c>
    </row>
    <row r="75" spans="1:15" x14ac:dyDescent="0.3">
      <c r="A75" t="s">
        <v>84</v>
      </c>
      <c r="B75" t="str">
        <f t="shared" si="2"/>
        <v>tai100_20</v>
      </c>
      <c r="C75">
        <v>100</v>
      </c>
      <c r="D75">
        <v>20</v>
      </c>
      <c r="E75">
        <v>5000</v>
      </c>
      <c r="F75">
        <v>0.2</v>
      </c>
      <c r="G75">
        <v>0.01</v>
      </c>
      <c r="H75">
        <v>50</v>
      </c>
      <c r="I75">
        <v>0.9</v>
      </c>
      <c r="J75">
        <v>10</v>
      </c>
      <c r="K75">
        <v>8034</v>
      </c>
      <c r="L75">
        <v>7585</v>
      </c>
      <c r="M75">
        <v>5339</v>
      </c>
      <c r="N75" s="1">
        <f t="shared" si="3"/>
        <v>0.42067802959355682</v>
      </c>
      <c r="O75">
        <v>185.339337825775</v>
      </c>
    </row>
    <row r="76" spans="1:15" x14ac:dyDescent="0.3">
      <c r="A76" t="s">
        <v>85</v>
      </c>
      <c r="B76" t="str">
        <f t="shared" si="2"/>
        <v>tai100_20</v>
      </c>
      <c r="C76">
        <v>100</v>
      </c>
      <c r="D76">
        <v>20</v>
      </c>
      <c r="E76">
        <v>5000</v>
      </c>
      <c r="F76">
        <v>0.2</v>
      </c>
      <c r="G76">
        <v>0.01</v>
      </c>
      <c r="H76">
        <v>50</v>
      </c>
      <c r="I76">
        <v>0.9</v>
      </c>
      <c r="J76">
        <v>10</v>
      </c>
      <c r="K76">
        <v>8433</v>
      </c>
      <c r="L76">
        <v>7743</v>
      </c>
      <c r="M76">
        <v>5392</v>
      </c>
      <c r="N76" s="1">
        <f t="shared" si="3"/>
        <v>0.43601632047477745</v>
      </c>
      <c r="O76">
        <v>214.583110809326</v>
      </c>
    </row>
    <row r="77" spans="1:15" x14ac:dyDescent="0.3">
      <c r="A77" t="s">
        <v>86</v>
      </c>
      <c r="B77" t="str">
        <f t="shared" si="2"/>
        <v>tai100_20</v>
      </c>
      <c r="C77">
        <v>100</v>
      </c>
      <c r="D77">
        <v>20</v>
      </c>
      <c r="E77">
        <v>5000</v>
      </c>
      <c r="F77">
        <v>0.2</v>
      </c>
      <c r="G77">
        <v>0.01</v>
      </c>
      <c r="H77">
        <v>50</v>
      </c>
      <c r="I77">
        <v>0.9</v>
      </c>
      <c r="J77">
        <v>10</v>
      </c>
      <c r="K77">
        <v>7820</v>
      </c>
      <c r="L77">
        <v>7705</v>
      </c>
      <c r="M77">
        <v>5342</v>
      </c>
      <c r="N77" s="1">
        <f t="shared" si="3"/>
        <v>0.44234369150131037</v>
      </c>
      <c r="O77">
        <v>209.86574864387501</v>
      </c>
    </row>
    <row r="78" spans="1:15" x14ac:dyDescent="0.3">
      <c r="A78" t="s">
        <v>87</v>
      </c>
      <c r="B78" t="str">
        <f t="shared" si="2"/>
        <v>tai100_20</v>
      </c>
      <c r="C78">
        <v>100</v>
      </c>
      <c r="D78">
        <v>20</v>
      </c>
      <c r="E78">
        <v>5000</v>
      </c>
      <c r="F78">
        <v>0.2</v>
      </c>
      <c r="G78">
        <v>0.01</v>
      </c>
      <c r="H78">
        <v>50</v>
      </c>
      <c r="I78">
        <v>0.9</v>
      </c>
      <c r="J78">
        <v>10</v>
      </c>
      <c r="K78">
        <v>8304</v>
      </c>
      <c r="L78">
        <v>7639</v>
      </c>
      <c r="M78">
        <v>5436</v>
      </c>
      <c r="N78" s="1">
        <f t="shared" si="3"/>
        <v>0.40526122148638705</v>
      </c>
      <c r="O78">
        <v>210.84331703186001</v>
      </c>
    </row>
    <row r="79" spans="1:15" x14ac:dyDescent="0.3">
      <c r="A79" t="s">
        <v>88</v>
      </c>
      <c r="B79" t="str">
        <f t="shared" si="2"/>
        <v>tai100_20</v>
      </c>
      <c r="C79">
        <v>100</v>
      </c>
      <c r="D79">
        <v>20</v>
      </c>
      <c r="E79">
        <v>5000</v>
      </c>
      <c r="F79">
        <v>0.2</v>
      </c>
      <c r="G79">
        <v>0.01</v>
      </c>
      <c r="H79">
        <v>50</v>
      </c>
      <c r="I79">
        <v>0.9</v>
      </c>
      <c r="J79">
        <v>10</v>
      </c>
      <c r="K79">
        <v>7910</v>
      </c>
      <c r="L79">
        <v>7719</v>
      </c>
      <c r="M79">
        <v>5394</v>
      </c>
      <c r="N79" s="1">
        <f t="shared" si="3"/>
        <v>0.43103448275862066</v>
      </c>
      <c r="O79">
        <v>179.34083366394</v>
      </c>
    </row>
    <row r="80" spans="1:15" x14ac:dyDescent="0.3">
      <c r="A80" t="s">
        <v>89</v>
      </c>
      <c r="B80" t="str">
        <f t="shared" si="2"/>
        <v>tai100_20</v>
      </c>
      <c r="C80">
        <v>100</v>
      </c>
      <c r="D80">
        <v>20</v>
      </c>
      <c r="E80">
        <v>5000</v>
      </c>
      <c r="F80">
        <v>0.2</v>
      </c>
      <c r="G80">
        <v>0.01</v>
      </c>
      <c r="H80">
        <v>50</v>
      </c>
      <c r="I80">
        <v>0.9</v>
      </c>
      <c r="J80">
        <v>10</v>
      </c>
      <c r="K80">
        <v>7843</v>
      </c>
      <c r="L80">
        <v>7843</v>
      </c>
      <c r="M80">
        <v>5358</v>
      </c>
      <c r="N80" s="1">
        <f t="shared" si="3"/>
        <v>0.46379245987308698</v>
      </c>
      <c r="O80">
        <v>181.56546092033301</v>
      </c>
    </row>
    <row r="81" spans="1:15" x14ac:dyDescent="0.3">
      <c r="A81" t="s">
        <v>90</v>
      </c>
      <c r="B81" t="str">
        <f t="shared" si="2"/>
        <v>tai100_20</v>
      </c>
      <c r="C81">
        <v>100</v>
      </c>
      <c r="D81">
        <v>20</v>
      </c>
      <c r="E81">
        <v>5000</v>
      </c>
      <c r="F81">
        <v>0.2</v>
      </c>
      <c r="G81">
        <v>0.01</v>
      </c>
      <c r="H81">
        <v>50</v>
      </c>
      <c r="I81">
        <v>0.9</v>
      </c>
      <c r="J81">
        <v>10</v>
      </c>
      <c r="K81">
        <v>7869</v>
      </c>
      <c r="L81">
        <v>7482</v>
      </c>
      <c r="M81">
        <v>5183</v>
      </c>
      <c r="N81" s="1">
        <f t="shared" si="3"/>
        <v>0.44356550260466909</v>
      </c>
      <c r="O81">
        <v>200.73732471465999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results_makespanSA3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Wilmar Andres Calderon Guevara</cp:lastModifiedBy>
  <dcterms:created xsi:type="dcterms:W3CDTF">2025-04-28T11:32:08Z</dcterms:created>
  <dcterms:modified xsi:type="dcterms:W3CDTF">2025-04-29T01:21:07Z</dcterms:modified>
</cp:coreProperties>
</file>