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VIP_Projects\ODBC_Connection_VIP\ORDER OVERVIEW\"/>
    </mc:Choice>
  </mc:AlternateContent>
  <xr:revisionPtr revIDLastSave="0" documentId="13_ncr:1_{77F89376-F0DC-41E9-BE62-42748D77DE6C}" xr6:coauthVersionLast="47" xr6:coauthVersionMax="47" xr10:uidLastSave="{00000000-0000-0000-0000-000000000000}"/>
  <bookViews>
    <workbookView xWindow="28680" yWindow="-120" windowWidth="29040" windowHeight="15720" tabRatio="601" activeTab="1" xr2:uid="{00000000-000D-0000-FFFF-FFFF00000000}"/>
  </bookViews>
  <sheets>
    <sheet name="Chart1" sheetId="2" r:id="rId1"/>
    <sheet name="2026" sheetId="6" r:id="rId2"/>
    <sheet name="SMB 2026" sheetId="7" r:id="rId3"/>
    <sheet name="2025 BONDED" sheetId="1" state="hidden" r:id="rId4"/>
    <sheet name="2025 DUTY PAID" sheetId="5" state="hidden" r:id="rId5"/>
    <sheet name="CntLbl" sheetId="4" state="hidden" r:id="rId6"/>
  </sheets>
  <externalReferences>
    <externalReference r:id="rId7"/>
    <externalReference r:id="rId8"/>
    <externalReference r:id="rId9"/>
  </externalReferences>
  <definedNames>
    <definedName name="__BPS1">OFFSET(BStartYr1,3,'[1]End Stock-11010'!$Y$32-'[1]End Stock-11010'!$V$32,'[1]End Stock-11010'!$V$37,1)</definedName>
    <definedName name="__BPS2">OFFSET(BStartYr1,3,('[1]End Stock-11010'!$V$33-1)+('[1]End Stock-11010'!$Y$33)-1,'[1]End Stock-11010'!$V$37,1)</definedName>
    <definedName name="__BPS3">OFFSET(BStartYr1,3,('[1]End Stock-11010'!$V$34-1)+('[1]End Stock-11010'!$Y$34)-1,'[1]End Stock-11010'!$V$37,1)</definedName>
    <definedName name="__BPS4">OFFSET(BStartYr1,3,('[1]End Stock-11010'!$V$35-1)+('[1]End Stock-11010'!$Y$35)-1,'[1]End Stock-11010'!$V$37,1)</definedName>
    <definedName name="__BPS5">OFFSET(BStartYr1,3,('[1]End Stock-11010'!$V$36-1)+('[1]End Stock-11010'!$Y$36)-1,'[1]End Stock-11010'!$V$37,1)</definedName>
    <definedName name="__BPS6">OFFSET(BStartYr1,3,('[1]End Stock-11010'!$V$21-1)+('[1]End Stock-11010'!$Y$21)-1,'[1]End Stock-11010'!$V$22,1)</definedName>
    <definedName name="__PS1">OFFSET(StartYr1,3,'[1]End Stock-11010'!$Y$16-'[1]End Stock-11010'!$V$16,'[1]End Stock-11010'!$V$22,1)</definedName>
    <definedName name="__PS2">OFFSET(StartYr1,3,('[1]End Stock-11010'!$V$17-1)+('[1]End Stock-11010'!$Y$17)-1,'[1]End Stock-11010'!$V$22,1)</definedName>
    <definedName name="__PS3">OFFSET(StartYr1,3,('[1]End Stock-11010'!$V$18-1)+('[1]End Stock-11010'!$Y$18)-1,'[1]End Stock-11010'!$V$22,1)</definedName>
    <definedName name="__PS4">OFFSET(StartYr1,3,('[1]End Stock-11010'!$V$19-1)+('[1]End Stock-11010'!$Y$19)-1,'[1]End Stock-11010'!$V$22,1)</definedName>
    <definedName name="__PS5">OFFSET(StartYr1,3,('[1]End Stock-11010'!$V$20-1)+('[1]End Stock-11010'!$Y$20)-1,'[1]End Stock-11010'!$V$22,1)</definedName>
    <definedName name="__PS6">OFFSET(StartYr1,3,('[1]End Stock-11010'!$V$21-1)+('[1]End Stock-11010'!$Y$21)-1,'[1]End Stock-11010'!$V$22,1)</definedName>
    <definedName name="_xlnm._FilterDatabase" localSheetId="3" hidden="1">'2025 BONDED'!$A$13:$AV$456</definedName>
    <definedName name="_xlnm._FilterDatabase" localSheetId="4" hidden="1">'2025 DUTY PAID'!$A$13:$AV$456</definedName>
    <definedName name="_xlnm._FilterDatabase" localSheetId="1" hidden="1">'2026'!$A$14:$AW$479</definedName>
    <definedName name="_xlnm._FilterDatabase" localSheetId="2" hidden="1">'SMB 2026'!$A$14:$AY$439</definedName>
    <definedName name="_Vm11010">#REF!</definedName>
    <definedName name="B2Rng">OFFSET('[1]End Stock 11061'!$B$9,0,0,'[1]End Stock-11010'!$V$37-1,11)</definedName>
    <definedName name="BNmRng">'[1]ItemsHistory (2)'!$B$6:$IN$6</definedName>
    <definedName name="BPosition">OFFSET('[1]ItemsIndex4 (2)'!$B$8,1,0,'[1]End Stock-11010'!$V$22-1,1)</definedName>
    <definedName name="BRngYr1">OFFSET(BStartYr1,1,0,1,('[1]End Stock-11010'!$W$21-1))</definedName>
    <definedName name="BRngYr2">OFFSET(BStartYr1,1,('[1]End Stock-11010'!$W$21-1),1,70)</definedName>
    <definedName name="BStartYr1">'[1]ItemsHistory (2)'!$B$6</definedName>
    <definedName name="Iinkomene_Buiten_Landse_Container_voor_2001">#REF!</definedName>
    <definedName name="M1_Day20">'[2]Month-9-10'!#REF!</definedName>
    <definedName name="M2_Day3">'[2]Month10-11'!#REF!</definedName>
    <definedName name="M3_Day19">'[2]Month 11-12'!#REF!</definedName>
    <definedName name="M3_Day2">'[2]Month 11-12'!#REF!</definedName>
    <definedName name="M3_Day3">'[2]Month 11-12'!#REF!</definedName>
    <definedName name="MODELTIJD">#REF!</definedName>
    <definedName name="NmRng">[1]ItemsHistory!$B$6:$IN$6</definedName>
    <definedName name="Position">OFFSET([1]ItemsIndex4!$B$8,1,0,'[1]End Stock-11010'!$V$22-1,1)</definedName>
    <definedName name="_xlnm.Print_Area" localSheetId="3">'2025 BONDED'!$1:$16</definedName>
    <definedName name="_xlnm.Print_Area" localSheetId="4">'2025 DUTY PAID'!$1:$16</definedName>
    <definedName name="_xlnm.Print_Area" localSheetId="1">'2026'!$1:$17</definedName>
    <definedName name="_xlnm.Print_Area" localSheetId="2">'SMB 2026'!$1:$15</definedName>
    <definedName name="RngYr1">OFFSET(StartYr1,1,0,1,('[1]End Stock-11010'!$W$21-1))</definedName>
    <definedName name="RngYr2">OFFSET(StartYr1,1,('[1]End Stock-11010'!$W$21-1),1,70)</definedName>
    <definedName name="StartYr1">[1]ItemsHistory!$B$6</definedName>
    <definedName name="TTCS">#REF!</definedName>
    <definedName name="TTVM">#REF!</definedName>
    <definedName name="TTVMTIJ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7" l="1"/>
  <c r="AS439" i="7"/>
  <c r="AS438" i="7"/>
  <c r="AS437" i="7"/>
  <c r="AS436" i="7"/>
  <c r="AS435" i="7"/>
  <c r="AS434" i="7"/>
  <c r="AS433" i="7"/>
  <c r="AS432" i="7"/>
  <c r="AS431" i="7"/>
  <c r="AS430" i="7"/>
  <c r="AS429" i="7"/>
  <c r="AS428" i="7"/>
  <c r="AS427" i="7"/>
  <c r="AS426" i="7"/>
  <c r="AS425" i="7"/>
  <c r="AS424" i="7"/>
  <c r="AS423" i="7"/>
  <c r="AS422" i="7"/>
  <c r="AS421" i="7"/>
  <c r="AS420" i="7"/>
  <c r="AS419" i="7"/>
  <c r="AS418" i="7"/>
  <c r="AS417" i="7"/>
  <c r="AS416" i="7"/>
  <c r="AS415" i="7"/>
  <c r="AS414" i="7"/>
  <c r="AS413" i="7"/>
  <c r="AS412" i="7"/>
  <c r="AS411" i="7"/>
  <c r="AS410" i="7"/>
  <c r="AS409" i="7"/>
  <c r="AS408" i="7"/>
  <c r="AS407" i="7"/>
  <c r="AS406" i="7"/>
  <c r="AS405" i="7"/>
  <c r="AS404" i="7"/>
  <c r="AS403" i="7"/>
  <c r="AS402" i="7"/>
  <c r="AS401" i="7"/>
  <c r="AS400" i="7"/>
  <c r="AS399" i="7"/>
  <c r="AS398" i="7"/>
  <c r="AS397" i="7"/>
  <c r="AS396" i="7"/>
  <c r="AS395" i="7"/>
  <c r="AS394" i="7"/>
  <c r="AS393" i="7"/>
  <c r="AS392" i="7"/>
  <c r="AS391" i="7"/>
  <c r="AS390" i="7"/>
  <c r="AS389" i="7"/>
  <c r="AS388" i="7"/>
  <c r="AS387" i="7"/>
  <c r="AS386" i="7"/>
  <c r="AS385" i="7"/>
  <c r="AS384" i="7"/>
  <c r="AS383" i="7"/>
  <c r="AS382" i="7"/>
  <c r="AS381" i="7"/>
  <c r="AS380" i="7"/>
  <c r="AS379" i="7"/>
  <c r="AS378" i="7"/>
  <c r="AS377" i="7"/>
  <c r="AS376" i="7"/>
  <c r="AS375" i="7"/>
  <c r="AS374" i="7"/>
  <c r="AS373" i="7"/>
  <c r="AS372" i="7"/>
  <c r="AS371" i="7"/>
  <c r="AS370" i="7"/>
  <c r="AS369" i="7"/>
  <c r="AS368" i="7"/>
  <c r="AS367" i="7"/>
  <c r="AS366" i="7"/>
  <c r="AS365" i="7"/>
  <c r="AS364" i="7"/>
  <c r="AS363" i="7"/>
  <c r="AS362" i="7"/>
  <c r="AS361" i="7"/>
  <c r="AS360" i="7"/>
  <c r="AS359" i="7"/>
  <c r="AS358" i="7"/>
  <c r="AS357" i="7"/>
  <c r="AS356" i="7"/>
  <c r="AS355" i="7"/>
  <c r="AS354" i="7"/>
  <c r="AS353" i="7"/>
  <c r="AS352" i="7"/>
  <c r="AS351" i="7"/>
  <c r="AS350" i="7"/>
  <c r="AS349" i="7"/>
  <c r="AS348" i="7"/>
  <c r="AS347" i="7"/>
  <c r="AS346" i="7"/>
  <c r="AS345" i="7"/>
  <c r="AS344" i="7"/>
  <c r="AS343" i="7"/>
  <c r="AS342" i="7"/>
  <c r="AS341" i="7"/>
  <c r="AS340" i="7"/>
  <c r="AS339" i="7"/>
  <c r="AS338" i="7"/>
  <c r="AS337" i="7"/>
  <c r="AS336" i="7"/>
  <c r="AS335" i="7"/>
  <c r="AS334" i="7"/>
  <c r="AS333" i="7"/>
  <c r="AS332" i="7"/>
  <c r="AS331" i="7"/>
  <c r="AS330" i="7"/>
  <c r="AS329" i="7"/>
  <c r="AS328" i="7"/>
  <c r="AS327" i="7"/>
  <c r="AS326" i="7"/>
  <c r="AS325" i="7"/>
  <c r="AS324" i="7"/>
  <c r="AS323" i="7"/>
  <c r="AS322" i="7"/>
  <c r="AS321" i="7"/>
  <c r="AS320" i="7"/>
  <c r="AS319" i="7"/>
  <c r="AS318" i="7"/>
  <c r="AS317" i="7"/>
  <c r="AS316" i="7"/>
  <c r="AS315" i="7"/>
  <c r="AS314" i="7"/>
  <c r="AS313" i="7"/>
  <c r="AS312" i="7"/>
  <c r="AS311" i="7"/>
  <c r="AS310" i="7"/>
  <c r="AS309" i="7"/>
  <c r="AS308" i="7"/>
  <c r="AS307" i="7"/>
  <c r="AS306" i="7"/>
  <c r="AS305" i="7"/>
  <c r="AS304" i="7"/>
  <c r="AS303" i="7"/>
  <c r="AS302" i="7"/>
  <c r="AS301" i="7"/>
  <c r="AS300" i="7"/>
  <c r="AS299" i="7"/>
  <c r="AS298" i="7"/>
  <c r="AS297" i="7"/>
  <c r="AS296" i="7"/>
  <c r="AS295" i="7"/>
  <c r="AS294" i="7"/>
  <c r="AS293" i="7"/>
  <c r="AS292" i="7"/>
  <c r="AS291" i="7"/>
  <c r="AS290" i="7"/>
  <c r="AS289" i="7"/>
  <c r="AS288" i="7"/>
  <c r="AS287" i="7"/>
  <c r="AS286" i="7"/>
  <c r="AS285" i="7"/>
  <c r="AS284" i="7"/>
  <c r="AS283" i="7"/>
  <c r="AS282" i="7"/>
  <c r="AS281" i="7"/>
  <c r="AS280" i="7"/>
  <c r="AS279" i="7"/>
  <c r="AS278" i="7"/>
  <c r="AS277" i="7"/>
  <c r="AS276" i="7"/>
  <c r="AS275" i="7"/>
  <c r="AS274" i="7"/>
  <c r="AS273" i="7"/>
  <c r="AS272" i="7"/>
  <c r="AS271" i="7"/>
  <c r="AS270" i="7"/>
  <c r="AS269" i="7"/>
  <c r="AS268" i="7"/>
  <c r="AS267" i="7"/>
  <c r="AS266" i="7"/>
  <c r="AS265" i="7"/>
  <c r="AS264" i="7"/>
  <c r="AS263" i="7"/>
  <c r="AS262" i="7"/>
  <c r="AS261" i="7"/>
  <c r="AS260" i="7"/>
  <c r="AS259" i="7"/>
  <c r="AS258" i="7"/>
  <c r="AS257" i="7"/>
  <c r="AS256" i="7"/>
  <c r="AS255" i="7"/>
  <c r="AS254" i="7"/>
  <c r="AS253" i="7"/>
  <c r="AS252" i="7"/>
  <c r="AS251" i="7"/>
  <c r="AS250" i="7"/>
  <c r="AS249" i="7"/>
  <c r="AS248" i="7"/>
  <c r="AS247" i="7"/>
  <c r="AS246" i="7"/>
  <c r="AS245" i="7"/>
  <c r="AS244" i="7"/>
  <c r="AS243" i="7"/>
  <c r="AS242" i="7"/>
  <c r="AS241" i="7"/>
  <c r="AS240" i="7"/>
  <c r="AS239" i="7"/>
  <c r="AS238" i="7"/>
  <c r="AS237" i="7"/>
  <c r="AS236" i="7"/>
  <c r="AS235" i="7"/>
  <c r="AS234" i="7"/>
  <c r="AS233" i="7"/>
  <c r="AS232" i="7"/>
  <c r="AS231" i="7"/>
  <c r="AS230" i="7"/>
  <c r="AS229" i="7"/>
  <c r="AS228" i="7"/>
  <c r="AS227" i="7"/>
  <c r="AS226" i="7"/>
  <c r="AS225" i="7"/>
  <c r="AS224" i="7"/>
  <c r="AS223" i="7"/>
  <c r="AS222" i="7"/>
  <c r="AS221" i="7"/>
  <c r="AS220" i="7"/>
  <c r="AS219" i="7"/>
  <c r="AS218" i="7"/>
  <c r="AS217" i="7"/>
  <c r="AS216" i="7"/>
  <c r="AS215" i="7"/>
  <c r="AS214" i="7"/>
  <c r="AS213" i="7"/>
  <c r="AS212" i="7"/>
  <c r="AS211" i="7"/>
  <c r="AS210" i="7"/>
  <c r="AS209" i="7"/>
  <c r="AS208" i="7"/>
  <c r="AS207" i="7"/>
  <c r="AS206" i="7"/>
  <c r="AS205" i="7"/>
  <c r="AS204" i="7"/>
  <c r="AS203" i="7"/>
  <c r="AS202" i="7"/>
  <c r="AS201" i="7"/>
  <c r="AS200" i="7"/>
  <c r="AS199" i="7"/>
  <c r="AS198" i="7"/>
  <c r="AS197" i="7"/>
  <c r="AS196" i="7"/>
  <c r="AS195" i="7"/>
  <c r="AS194" i="7"/>
  <c r="AS193" i="7"/>
  <c r="AS192" i="7"/>
  <c r="AS191" i="7"/>
  <c r="AS190" i="7"/>
  <c r="AS189" i="7"/>
  <c r="AS188" i="7"/>
  <c r="AS187" i="7"/>
  <c r="AS186" i="7"/>
  <c r="AS185" i="7"/>
  <c r="AS184" i="7"/>
  <c r="AS183" i="7"/>
  <c r="AS182" i="7"/>
  <c r="AS181" i="7"/>
  <c r="AS180" i="7"/>
  <c r="AS179" i="7"/>
  <c r="AS178" i="7"/>
  <c r="AS177" i="7"/>
  <c r="AS176" i="7"/>
  <c r="AS175" i="7"/>
  <c r="AS174" i="7"/>
  <c r="AS173" i="7"/>
  <c r="AS172" i="7"/>
  <c r="AS171" i="7"/>
  <c r="AS170" i="7"/>
  <c r="AS169" i="7"/>
  <c r="AS168" i="7"/>
  <c r="AS167" i="7"/>
  <c r="AS166" i="7"/>
  <c r="AS165" i="7"/>
  <c r="AS164" i="7"/>
  <c r="AS163" i="7"/>
  <c r="AS162" i="7"/>
  <c r="AS161" i="7"/>
  <c r="AS160" i="7"/>
  <c r="AS159" i="7"/>
  <c r="AS158" i="7"/>
  <c r="AS157" i="7"/>
  <c r="AS156" i="7"/>
  <c r="AS155" i="7"/>
  <c r="AS154" i="7"/>
  <c r="AS153" i="7"/>
  <c r="AS152" i="7"/>
  <c r="AS151" i="7"/>
  <c r="AS150" i="7"/>
  <c r="AS149" i="7"/>
  <c r="AS148" i="7"/>
  <c r="AS147" i="7"/>
  <c r="AS146" i="7"/>
  <c r="AS145" i="7"/>
  <c r="AS144" i="7"/>
  <c r="AS143" i="7"/>
  <c r="AS142" i="7"/>
  <c r="AS141" i="7"/>
  <c r="AS140" i="7"/>
  <c r="AS139" i="7"/>
  <c r="AS138" i="7"/>
  <c r="AS137" i="7"/>
  <c r="AS136" i="7"/>
  <c r="AS135" i="7"/>
  <c r="AS134" i="7"/>
  <c r="AS133" i="7"/>
  <c r="AS132" i="7"/>
  <c r="AS131" i="7"/>
  <c r="AS130" i="7"/>
  <c r="AS129" i="7"/>
  <c r="AS128" i="7"/>
  <c r="AS127" i="7"/>
  <c r="AS126" i="7"/>
  <c r="AS125" i="7"/>
  <c r="AS124" i="7"/>
  <c r="AS123" i="7"/>
  <c r="AS122" i="7"/>
  <c r="AS121" i="7"/>
  <c r="AS120" i="7"/>
  <c r="AS119" i="7"/>
  <c r="AS118" i="7"/>
  <c r="AS117" i="7"/>
  <c r="AS116" i="7"/>
  <c r="AS115" i="7"/>
  <c r="AS114" i="7"/>
  <c r="AS113" i="7"/>
  <c r="AS112" i="7"/>
  <c r="AS111" i="7"/>
  <c r="AS110" i="7"/>
  <c r="AS109" i="7"/>
  <c r="AS108" i="7"/>
  <c r="AS107" i="7"/>
  <c r="AS106" i="7"/>
  <c r="AS105" i="7"/>
  <c r="AS104" i="7"/>
  <c r="AS103" i="7"/>
  <c r="AS102" i="7"/>
  <c r="AS101" i="7"/>
  <c r="AS100" i="7"/>
  <c r="AS99" i="7"/>
  <c r="AS98" i="7"/>
  <c r="AS97" i="7"/>
  <c r="AS96" i="7"/>
  <c r="AS95" i="7"/>
  <c r="AS94" i="7"/>
  <c r="AS93" i="7"/>
  <c r="AS92" i="7"/>
  <c r="AS91" i="7"/>
  <c r="AS90" i="7"/>
  <c r="AS89" i="7"/>
  <c r="AS88" i="7"/>
  <c r="AS87" i="7"/>
  <c r="AS86" i="7"/>
  <c r="AS85" i="7"/>
  <c r="AS84" i="7"/>
  <c r="AS83" i="7"/>
  <c r="AS82" i="7"/>
  <c r="AS81" i="7"/>
  <c r="AS80" i="7"/>
  <c r="AS79" i="7"/>
  <c r="AS78" i="7"/>
  <c r="AS77" i="7"/>
  <c r="AS76" i="7"/>
  <c r="AS75" i="7"/>
  <c r="AS74" i="7"/>
  <c r="AS73" i="7"/>
  <c r="AS72" i="7"/>
  <c r="AS71" i="7"/>
  <c r="AS70" i="7"/>
  <c r="AS69" i="7"/>
  <c r="AS68" i="7"/>
  <c r="AS67" i="7"/>
  <c r="AS66" i="7"/>
  <c r="AS65" i="7"/>
  <c r="AS64" i="7"/>
  <c r="AS63" i="7"/>
  <c r="AS62" i="7"/>
  <c r="AS61" i="7"/>
  <c r="AS60" i="7"/>
  <c r="AS59" i="7"/>
  <c r="AS58" i="7"/>
  <c r="AS57" i="7"/>
  <c r="AS56" i="7"/>
  <c r="AS55" i="7"/>
  <c r="AS54" i="7"/>
  <c r="AS53" i="7"/>
  <c r="AS52" i="7"/>
  <c r="AS51" i="7"/>
  <c r="AS50" i="7"/>
  <c r="AS49" i="7"/>
  <c r="AS48" i="7"/>
  <c r="AS47" i="7"/>
  <c r="AS46" i="7"/>
  <c r="AS45" i="7"/>
  <c r="AS44" i="7"/>
  <c r="AS43" i="7"/>
  <c r="AS42" i="7"/>
  <c r="AS41" i="7"/>
  <c r="AS40" i="7"/>
  <c r="AS39" i="7"/>
  <c r="AS38" i="7"/>
  <c r="AS37" i="7"/>
  <c r="AS36" i="7"/>
  <c r="AS35" i="7"/>
  <c r="AS34" i="7"/>
  <c r="AS33" i="7"/>
  <c r="AS32" i="7"/>
  <c r="AS31" i="7"/>
  <c r="AS30" i="7"/>
  <c r="AS29" i="7"/>
  <c r="AS28" i="7"/>
  <c r="AS27" i="7"/>
  <c r="AS26" i="7"/>
  <c r="AS25" i="7"/>
  <c r="AS24" i="7"/>
  <c r="AS23" i="7"/>
  <c r="AS22" i="7"/>
  <c r="AS21" i="7"/>
  <c r="AS20" i="7"/>
  <c r="AS19" i="7"/>
  <c r="AS18" i="7"/>
  <c r="AS17" i="7"/>
  <c r="AS16" i="7"/>
  <c r="AS15" i="7"/>
  <c r="A12" i="7"/>
  <c r="S8" i="7"/>
  <c r="G1" i="7"/>
  <c r="AQ46" i="6" l="1"/>
  <c r="AQ45" i="6"/>
  <c r="AQ44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1" i="6"/>
  <c r="AQ60" i="6"/>
  <c r="AQ62" i="6"/>
  <c r="AQ63" i="6"/>
  <c r="AQ64" i="6"/>
  <c r="AQ65" i="6"/>
  <c r="AQ66" i="6"/>
  <c r="AQ67" i="6"/>
  <c r="AQ68" i="6"/>
  <c r="AQ69" i="6"/>
  <c r="AQ70" i="6"/>
  <c r="AQ71" i="6"/>
  <c r="AQ72" i="6"/>
  <c r="AQ73" i="6"/>
  <c r="AQ74" i="6"/>
  <c r="AQ75" i="6"/>
  <c r="AQ76" i="6"/>
  <c r="AQ77" i="6"/>
  <c r="AQ78" i="6"/>
  <c r="AQ79" i="6"/>
  <c r="AQ80" i="6"/>
  <c r="AQ81" i="6"/>
  <c r="AQ82" i="6"/>
  <c r="AQ83" i="6"/>
  <c r="AQ84" i="6"/>
  <c r="AQ85" i="6"/>
  <c r="AQ86" i="6"/>
  <c r="AQ87" i="6"/>
  <c r="AQ88" i="6"/>
  <c r="AQ89" i="6"/>
  <c r="AQ90" i="6"/>
  <c r="AQ91" i="6"/>
  <c r="AQ92" i="6"/>
  <c r="AQ93" i="6"/>
  <c r="AQ94" i="6"/>
  <c r="AQ95" i="6"/>
  <c r="AQ96" i="6"/>
  <c r="AQ97" i="6"/>
  <c r="AQ98" i="6"/>
  <c r="AQ99" i="6"/>
  <c r="AQ100" i="6"/>
  <c r="AQ101" i="6"/>
  <c r="AQ102" i="6"/>
  <c r="AQ103" i="6"/>
  <c r="AQ104" i="6"/>
  <c r="AQ105" i="6"/>
  <c r="AQ106" i="6"/>
  <c r="AQ107" i="6"/>
  <c r="AQ108" i="6"/>
  <c r="AQ109" i="6"/>
  <c r="AQ110" i="6"/>
  <c r="AQ111" i="6"/>
  <c r="AQ112" i="6"/>
  <c r="AQ113" i="6"/>
  <c r="AQ114" i="6"/>
  <c r="AQ115" i="6"/>
  <c r="AQ116" i="6"/>
  <c r="AQ117" i="6"/>
  <c r="AQ118" i="6"/>
  <c r="AQ119" i="6"/>
  <c r="AQ120" i="6"/>
  <c r="AQ121" i="6"/>
  <c r="AQ122" i="6"/>
  <c r="AQ123" i="6"/>
  <c r="AQ124" i="6"/>
  <c r="AQ125" i="6"/>
  <c r="AQ126" i="6"/>
  <c r="AQ127" i="6"/>
  <c r="AQ128" i="6"/>
  <c r="AQ129" i="6"/>
  <c r="AQ130" i="6"/>
  <c r="AQ131" i="6"/>
  <c r="AQ132" i="6"/>
  <c r="AQ133" i="6"/>
  <c r="AQ134" i="6"/>
  <c r="AQ135" i="6"/>
  <c r="AQ136" i="6"/>
  <c r="AQ137" i="6"/>
  <c r="AQ138" i="6"/>
  <c r="AQ139" i="6"/>
  <c r="AQ140" i="6"/>
  <c r="AQ141" i="6"/>
  <c r="AQ142" i="6"/>
  <c r="AQ143" i="6"/>
  <c r="AQ144" i="6"/>
  <c r="AQ145" i="6"/>
  <c r="AQ146" i="6"/>
  <c r="AQ147" i="6"/>
  <c r="AQ148" i="6"/>
  <c r="AQ149" i="6"/>
  <c r="AQ150" i="6"/>
  <c r="AQ151" i="6"/>
  <c r="AQ152" i="6"/>
  <c r="AQ153" i="6"/>
  <c r="AQ154" i="6"/>
  <c r="AQ155" i="6"/>
  <c r="AQ156" i="6"/>
  <c r="AQ157" i="6"/>
  <c r="AQ158" i="6"/>
  <c r="AQ159" i="6"/>
  <c r="AQ160" i="6"/>
  <c r="AQ161" i="6"/>
  <c r="AQ162" i="6"/>
  <c r="AQ163" i="6"/>
  <c r="AQ164" i="6"/>
  <c r="AQ165" i="6"/>
  <c r="AQ166" i="6"/>
  <c r="AQ167" i="6"/>
  <c r="AQ168" i="6"/>
  <c r="AQ169" i="6"/>
  <c r="AQ170" i="6"/>
  <c r="AQ171" i="6"/>
  <c r="AQ172" i="6"/>
  <c r="AQ173" i="6"/>
  <c r="AQ174" i="6"/>
  <c r="AQ175" i="6"/>
  <c r="AQ176" i="6"/>
  <c r="AQ177" i="6"/>
  <c r="AQ178" i="6"/>
  <c r="AQ179" i="6"/>
  <c r="AQ180" i="6"/>
  <c r="AQ181" i="6"/>
  <c r="AQ182" i="6"/>
  <c r="AQ183" i="6"/>
  <c r="AQ184" i="6"/>
  <c r="AQ185" i="6"/>
  <c r="AQ186" i="6"/>
  <c r="AQ187" i="6"/>
  <c r="AQ188" i="6"/>
  <c r="AQ189" i="6"/>
  <c r="AQ190" i="6"/>
  <c r="AQ191" i="6"/>
  <c r="AQ192" i="6"/>
  <c r="AQ193" i="6"/>
  <c r="AQ194" i="6"/>
  <c r="AQ195" i="6"/>
  <c r="AQ196" i="6"/>
  <c r="AQ197" i="6"/>
  <c r="AQ198" i="6"/>
  <c r="AQ199" i="6"/>
  <c r="AQ200" i="6"/>
  <c r="AQ201" i="6"/>
  <c r="AQ202" i="6"/>
  <c r="AQ203" i="6"/>
  <c r="AQ204" i="6"/>
  <c r="AQ205" i="6"/>
  <c r="AQ206" i="6"/>
  <c r="AQ207" i="6"/>
  <c r="AQ208" i="6"/>
  <c r="AQ209" i="6"/>
  <c r="AQ210" i="6"/>
  <c r="AQ211" i="6"/>
  <c r="AQ212" i="6"/>
  <c r="AQ213" i="6"/>
  <c r="AQ214" i="6"/>
  <c r="AQ215" i="6"/>
  <c r="AQ216" i="6"/>
  <c r="AQ217" i="6"/>
  <c r="AQ218" i="6"/>
  <c r="AQ219" i="6"/>
  <c r="AQ220" i="6"/>
  <c r="AQ221" i="6"/>
  <c r="AQ222" i="6"/>
  <c r="AQ223" i="6"/>
  <c r="AQ224" i="6"/>
  <c r="AQ225" i="6"/>
  <c r="AQ226" i="6"/>
  <c r="AQ227" i="6"/>
  <c r="AQ228" i="6"/>
  <c r="AQ229" i="6"/>
  <c r="AQ230" i="6"/>
  <c r="AQ231" i="6"/>
  <c r="AQ232" i="6"/>
  <c r="AQ233" i="6"/>
  <c r="AQ234" i="6"/>
  <c r="AQ235" i="6"/>
  <c r="AQ236" i="6"/>
  <c r="AQ237" i="6"/>
  <c r="AQ238" i="6"/>
  <c r="AQ239" i="6"/>
  <c r="AQ240" i="6"/>
  <c r="AQ241" i="6"/>
  <c r="AQ242" i="6"/>
  <c r="AQ243" i="6"/>
  <c r="AQ244" i="6"/>
  <c r="AQ245" i="6"/>
  <c r="AQ246" i="6"/>
  <c r="AQ247" i="6"/>
  <c r="AQ248" i="6"/>
  <c r="AQ249" i="6"/>
  <c r="AQ250" i="6"/>
  <c r="AQ251" i="6"/>
  <c r="AQ252" i="6"/>
  <c r="AQ253" i="6"/>
  <c r="AQ254" i="6"/>
  <c r="AQ255" i="6"/>
  <c r="AQ256" i="6"/>
  <c r="AQ257" i="6"/>
  <c r="AQ258" i="6"/>
  <c r="AQ259" i="6"/>
  <c r="AQ260" i="6"/>
  <c r="AQ261" i="6"/>
  <c r="AQ262" i="6"/>
  <c r="AQ263" i="6"/>
  <c r="AQ264" i="6"/>
  <c r="AQ265" i="6"/>
  <c r="AQ266" i="6"/>
  <c r="AQ267" i="6"/>
  <c r="AQ268" i="6"/>
  <c r="AQ269" i="6"/>
  <c r="AQ270" i="6"/>
  <c r="AQ271" i="6"/>
  <c r="AQ272" i="6"/>
  <c r="AQ273" i="6"/>
  <c r="AQ274" i="6"/>
  <c r="AQ275" i="6"/>
  <c r="AQ276" i="6"/>
  <c r="AQ277" i="6"/>
  <c r="AQ278" i="6"/>
  <c r="AQ279" i="6"/>
  <c r="AQ280" i="6"/>
  <c r="AQ281" i="6"/>
  <c r="AQ282" i="6"/>
  <c r="AQ283" i="6"/>
  <c r="AQ284" i="6"/>
  <c r="AQ285" i="6"/>
  <c r="AQ286" i="6"/>
  <c r="AQ287" i="6"/>
  <c r="AQ288" i="6"/>
  <c r="AQ289" i="6"/>
  <c r="AQ290" i="6"/>
  <c r="AQ291" i="6"/>
  <c r="AQ292" i="6"/>
  <c r="AQ293" i="6"/>
  <c r="AQ294" i="6"/>
  <c r="AQ295" i="6"/>
  <c r="AQ296" i="6"/>
  <c r="AQ297" i="6"/>
  <c r="AQ298" i="6"/>
  <c r="AQ299" i="6"/>
  <c r="AQ300" i="6"/>
  <c r="AQ301" i="6"/>
  <c r="AQ302" i="6"/>
  <c r="AQ303" i="6"/>
  <c r="AQ304" i="6"/>
  <c r="AQ305" i="6"/>
  <c r="AQ306" i="6"/>
  <c r="AQ307" i="6"/>
  <c r="AQ308" i="6"/>
  <c r="AQ309" i="6"/>
  <c r="AQ310" i="6"/>
  <c r="AQ311" i="6"/>
  <c r="AQ312" i="6"/>
  <c r="AQ313" i="6"/>
  <c r="AQ314" i="6"/>
  <c r="AQ315" i="6"/>
  <c r="AQ316" i="6"/>
  <c r="AQ317" i="6"/>
  <c r="AQ318" i="6"/>
  <c r="AQ319" i="6"/>
  <c r="AQ320" i="6"/>
  <c r="AQ321" i="6"/>
  <c r="AQ322" i="6"/>
  <c r="AQ323" i="6"/>
  <c r="AQ324" i="6"/>
  <c r="AQ325" i="6"/>
  <c r="AQ326" i="6"/>
  <c r="AQ327" i="6"/>
  <c r="AQ328" i="6"/>
  <c r="AQ329" i="6"/>
  <c r="AQ330" i="6"/>
  <c r="AQ331" i="6"/>
  <c r="AQ332" i="6"/>
  <c r="AQ333" i="6"/>
  <c r="AQ334" i="6"/>
  <c r="AQ335" i="6"/>
  <c r="AQ336" i="6"/>
  <c r="AQ337" i="6"/>
  <c r="AQ338" i="6"/>
  <c r="AQ339" i="6"/>
  <c r="AQ340" i="6"/>
  <c r="AQ341" i="6"/>
  <c r="AQ342" i="6"/>
  <c r="AQ343" i="6"/>
  <c r="AQ344" i="6"/>
  <c r="AQ345" i="6"/>
  <c r="AQ346" i="6"/>
  <c r="AQ347" i="6"/>
  <c r="AQ348" i="6"/>
  <c r="AQ349" i="6"/>
  <c r="AQ350" i="6"/>
  <c r="AQ351" i="6"/>
  <c r="AQ352" i="6"/>
  <c r="AQ353" i="6"/>
  <c r="AQ354" i="6"/>
  <c r="AQ355" i="6"/>
  <c r="AQ356" i="6"/>
  <c r="AQ357" i="6"/>
  <c r="AQ358" i="6"/>
  <c r="AQ359" i="6"/>
  <c r="AQ360" i="6"/>
  <c r="AQ361" i="6"/>
  <c r="AQ362" i="6"/>
  <c r="AQ363" i="6"/>
  <c r="AQ364" i="6"/>
  <c r="AQ365" i="6"/>
  <c r="AQ366" i="6"/>
  <c r="AQ367" i="6"/>
  <c r="AQ368" i="6"/>
  <c r="AQ369" i="6"/>
  <c r="AQ370" i="6"/>
  <c r="AQ371" i="6"/>
  <c r="AQ372" i="6"/>
  <c r="AQ373" i="6"/>
  <c r="AQ374" i="6"/>
  <c r="AQ375" i="6"/>
  <c r="AQ376" i="6"/>
  <c r="AQ377" i="6"/>
  <c r="AQ378" i="6"/>
  <c r="AQ379" i="6"/>
  <c r="AQ380" i="6"/>
  <c r="AQ381" i="6"/>
  <c r="AQ382" i="6"/>
  <c r="AQ383" i="6"/>
  <c r="AQ384" i="6"/>
  <c r="AQ385" i="6"/>
  <c r="AQ386" i="6"/>
  <c r="AQ387" i="6"/>
  <c r="AQ388" i="6"/>
  <c r="AQ389" i="6"/>
  <c r="AQ390" i="6"/>
  <c r="AQ391" i="6"/>
  <c r="AQ392" i="6"/>
  <c r="AQ393" i="6"/>
  <c r="AQ394" i="6"/>
  <c r="AQ395" i="6"/>
  <c r="AQ396" i="6"/>
  <c r="AQ397" i="6"/>
  <c r="AQ398" i="6"/>
  <c r="AQ399" i="6"/>
  <c r="AQ400" i="6"/>
  <c r="AQ401" i="6"/>
  <c r="AQ402" i="6"/>
  <c r="AQ403" i="6"/>
  <c r="AQ404" i="6"/>
  <c r="AQ405" i="6"/>
  <c r="AQ406" i="6"/>
  <c r="AQ407" i="6"/>
  <c r="AQ408" i="6"/>
  <c r="AQ409" i="6"/>
  <c r="AQ410" i="6"/>
  <c r="AQ411" i="6"/>
  <c r="AQ412" i="6"/>
  <c r="AQ413" i="6"/>
  <c r="AQ414" i="6"/>
  <c r="AQ415" i="6"/>
  <c r="AQ416" i="6"/>
  <c r="AQ417" i="6"/>
  <c r="AQ418" i="6"/>
  <c r="AQ419" i="6"/>
  <c r="AQ420" i="6"/>
  <c r="AQ421" i="6"/>
  <c r="AQ422" i="6"/>
  <c r="AQ423" i="6"/>
  <c r="AQ424" i="6"/>
  <c r="AQ425" i="6"/>
  <c r="AQ426" i="6"/>
  <c r="AQ427" i="6"/>
  <c r="AQ428" i="6"/>
  <c r="AQ429" i="6"/>
  <c r="AQ430" i="6"/>
  <c r="AQ431" i="6"/>
  <c r="AQ432" i="6"/>
  <c r="AQ433" i="6"/>
  <c r="AQ434" i="6"/>
  <c r="AQ435" i="6"/>
  <c r="AQ436" i="6"/>
  <c r="AQ437" i="6"/>
  <c r="AQ438" i="6"/>
  <c r="AQ439" i="6"/>
  <c r="AQ440" i="6"/>
  <c r="AQ441" i="6"/>
  <c r="AQ442" i="6"/>
  <c r="AQ443" i="6"/>
  <c r="AQ444" i="6"/>
  <c r="AQ445" i="6"/>
  <c r="AQ446" i="6"/>
  <c r="AQ447" i="6"/>
  <c r="AQ448" i="6"/>
  <c r="AQ449" i="6"/>
  <c r="AQ450" i="6"/>
  <c r="AQ451" i="6"/>
  <c r="AQ452" i="6"/>
  <c r="AQ453" i="6"/>
  <c r="AQ454" i="6"/>
  <c r="AQ455" i="6"/>
  <c r="AQ456" i="6"/>
  <c r="AQ457" i="6"/>
  <c r="AQ458" i="6"/>
  <c r="AQ459" i="6"/>
  <c r="AQ460" i="6"/>
  <c r="AQ461" i="6"/>
  <c r="AQ462" i="6"/>
  <c r="AQ463" i="6"/>
  <c r="AQ464" i="6"/>
  <c r="AQ465" i="6"/>
  <c r="AQ466" i="6"/>
  <c r="AQ467" i="6"/>
  <c r="AQ468" i="6"/>
  <c r="AQ469" i="6"/>
  <c r="AQ470" i="6"/>
  <c r="AQ471" i="6"/>
  <c r="AQ472" i="6"/>
  <c r="AQ473" i="6"/>
  <c r="AQ474" i="6"/>
  <c r="AQ475" i="6"/>
  <c r="AQ476" i="6"/>
  <c r="AQ477" i="6"/>
  <c r="AQ478" i="6"/>
  <c r="AQ479" i="6"/>
  <c r="AQ15" i="6"/>
  <c r="A12" i="6" l="1"/>
  <c r="S8" i="6"/>
  <c r="G1" i="6"/>
  <c r="AP453" i="5"/>
  <c r="AP452" i="5"/>
  <c r="AP451" i="5"/>
  <c r="AP450" i="5"/>
  <c r="AP449" i="5"/>
  <c r="AP448" i="5"/>
  <c r="AP447" i="5"/>
  <c r="AP446" i="5"/>
  <c r="AP445" i="5"/>
  <c r="AP444" i="5"/>
  <c r="AP443" i="5"/>
  <c r="AP442" i="5"/>
  <c r="AP441" i="5"/>
  <c r="AP440" i="5"/>
  <c r="AP439" i="5"/>
  <c r="AP438" i="5"/>
  <c r="AP437" i="5"/>
  <c r="AP436" i="5"/>
  <c r="AP435" i="5"/>
  <c r="AP434" i="5"/>
  <c r="AP433" i="5"/>
  <c r="AP432" i="5"/>
  <c r="AP431" i="5"/>
  <c r="AP430" i="5"/>
  <c r="AP429" i="5"/>
  <c r="AP428" i="5"/>
  <c r="AP427" i="5"/>
  <c r="AP426" i="5"/>
  <c r="AP425" i="5"/>
  <c r="AP424" i="5"/>
  <c r="AP423" i="5"/>
  <c r="AP422" i="5"/>
  <c r="AP421" i="5"/>
  <c r="AP420" i="5"/>
  <c r="AP419" i="5"/>
  <c r="AP418" i="5"/>
  <c r="AP417" i="5"/>
  <c r="AP416" i="5"/>
  <c r="AP415" i="5"/>
  <c r="AP414" i="5"/>
  <c r="AP413" i="5"/>
  <c r="AP412" i="5"/>
  <c r="AP411" i="5"/>
  <c r="AP410" i="5"/>
  <c r="AP409" i="5"/>
  <c r="AP408" i="5"/>
  <c r="AP407" i="5"/>
  <c r="AP406" i="5"/>
  <c r="AP405" i="5"/>
  <c r="AP404" i="5"/>
  <c r="AP403" i="5"/>
  <c r="AP402" i="5"/>
  <c r="AP401" i="5"/>
  <c r="AP400" i="5"/>
  <c r="AP399" i="5"/>
  <c r="AP398" i="5"/>
  <c r="AP397" i="5"/>
  <c r="AP396" i="5"/>
  <c r="AP395" i="5"/>
  <c r="AP394" i="5"/>
  <c r="AP393" i="5"/>
  <c r="AP392" i="5"/>
  <c r="AP391" i="5"/>
  <c r="AP14" i="5"/>
  <c r="A11" i="5"/>
  <c r="R8" i="5"/>
  <c r="F1" i="5"/>
  <c r="A11" i="1" l="1"/>
  <c r="C12" i="4" l="1"/>
  <c r="B12" i="4"/>
  <c r="B11" i="4"/>
  <c r="C10" i="4"/>
  <c r="B10" i="4"/>
  <c r="B9" i="4"/>
  <c r="C8" i="4"/>
  <c r="B8" i="4"/>
  <c r="B7" i="4"/>
  <c r="C6" i="4"/>
  <c r="B6" i="4"/>
  <c r="B5" i="4"/>
  <c r="C4" i="4"/>
  <c r="B4" i="4"/>
  <c r="B3" i="4"/>
  <c r="C2" i="4"/>
  <c r="AP391" i="1" l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53" i="1" l="1"/>
  <c r="AP452" i="1"/>
  <c r="AP451" i="1"/>
  <c r="AP450" i="1"/>
  <c r="AP449" i="1"/>
  <c r="AP448" i="1"/>
  <c r="AP447" i="1"/>
  <c r="AP446" i="1"/>
  <c r="AP445" i="1"/>
  <c r="AP444" i="1"/>
  <c r="AP443" i="1"/>
  <c r="AP442" i="1"/>
  <c r="AP441" i="1"/>
  <c r="AP440" i="1"/>
  <c r="AP439" i="1"/>
  <c r="AP14" i="1" l="1"/>
  <c r="R8" i="1"/>
  <c r="F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tc={C6882A29-33F8-4AC9-AA99-FBFDD8608B32}</author>
    <author>tc={F62B1616-FCE5-4563-AB94-302BD7ADB5B7}</author>
    <author>tc={B1A4E659-9EEC-4B8C-998B-DE1FBD1B45F4}</author>
    <author>tc={D7E50C7F-EF18-4CAF-B1AA-64D330BC384C}</author>
    <author>tc={7442D7D4-CC3B-4623-8199-F49332EC3188}</author>
    <author>tc={9F748C89-3D49-4A5B-9FED-C94389E8C6AA}</author>
    <author>tc={82F02023-7504-45DD-8A3A-F1E4774D989C}</author>
    <author>tc={A26339D3-7574-4D21-971E-A4DF002D42E2}</author>
    <author>tc={2823AC93-73A7-4DF8-9DA7-65B0535CC69F}</author>
    <author>tc={22326776-9DE0-4C5A-A64F-ADE46E1379E4}</author>
    <author>tc={50C38A07-1469-4E8F-97EE-8BD48F92B347}</author>
    <author>Djulaika Bautisma</author>
    <author>tc={BCAF2281-FF35-4515-A916-7B4E833B80E6}</author>
    <author>tc={83BDDED8-5B3B-49A6-85E3-9385DDCFCC78}</author>
    <author>tc={8D196605-B751-4DFA-8FCE-4ADF32BB98D0}</author>
    <author>tc={5804ABC0-6A01-460A-9B8C-722D64DF0C35}</author>
    <author>tc={09E6EB60-C936-4138-8D70-275653A6966B}</author>
    <author>tc={54B3BC93-0FC0-4506-A250-E10781BE67D0}</author>
    <author>tc={17D2E048-49CD-4983-A007-39D31E091E90}</author>
    <author>tc={D8B27101-48E8-4988-8DF2-8D9E88440B62}</author>
    <author>tc={6A49C0BC-D04C-480D-A20C-726647500363}</author>
  </authors>
  <commentList>
    <comment ref="T20" authorId="0" shapeId="0" xr:uid="{C6882A29-33F8-4AC9-AA99-FBFDD8608B32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24 Jan</t>
      </text>
    </comment>
    <comment ref="U20" authorId="1" shapeId="0" xr:uid="{F62B1616-FCE5-4563-AB94-302BD7ADB5B7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28 Jan</t>
      </text>
    </comment>
    <comment ref="T21" authorId="2" shapeId="0" xr:uid="{B1A4E659-9EEC-4B8C-998B-DE1FBD1B45F4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3 FEB</t>
      </text>
    </comment>
    <comment ref="AB25" authorId="3" shapeId="0" xr:uid="{D7E50C7F-EF18-4CAF-B1AA-64D330BC384C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BOOKING PROBABLY WITH DON ANDRES ON REQUEST OF SUPPLIER</t>
      </text>
    </comment>
    <comment ref="H75" authorId="4" shapeId="0" xr:uid="{7442D7D4-CC3B-4623-8199-F49332EC3188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921</t>
      </text>
    </comment>
    <comment ref="H101" authorId="5" shapeId="0" xr:uid="{9F748C89-3D49-4A5B-9FED-C94389E8C6AA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56 CS</t>
      </text>
    </comment>
    <comment ref="Y127" authorId="6" shapeId="0" xr:uid="{82F02023-7504-45DD-8A3A-F1E4774D989C}">
      <text>
        <t>[Threaded comment]
Your version of Excel allows you to read this threaded comment; however, any edits to it will get removed if the file is opened in a newer version of Excel. Learn more: https://go.microsoft.com/fwlink/?linkid=870924
Comment:
    6 JUN HOUSE BL</t>
      </text>
    </comment>
    <comment ref="C154" authorId="7" shapeId="0" xr:uid="{A26339D3-7574-4D21-971E-A4DF002D42E2}">
      <text>
        <t>[Threaded comment]
Your version of Excel allows you to read this threaded comment; however, any edits to it will get removed if the file is opened in a newer version of Excel. Learn more: https://go.microsoft.com/fwlink/?linkid=870924
Comment:
    5032799</t>
      </text>
    </comment>
    <comment ref="F154" authorId="8" shapeId="0" xr:uid="{2823AC93-73A7-4DF8-9DA7-65B0535CC69F}">
      <text>
        <t>[Threaded comment]
Your version of Excel allows you to read this threaded comment; however, any edits to it will get removed if the file is opened in a newer version of Excel. Learn more: https://go.microsoft.com/fwlink/?linkid=870924
Comment:
    5032799</t>
      </text>
    </comment>
    <comment ref="F173" authorId="9" shapeId="0" xr:uid="{22326776-9DE0-4C5A-A64F-ADE46E1379E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DON’T HAVE A SET E.T.A</t>
      </text>
    </comment>
    <comment ref="F174" authorId="10" shapeId="0" xr:uid="{50C38A07-1469-4E8F-97EE-8BD48F92B34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DON’T HAVE A SET E.T.A</t>
      </text>
    </comment>
    <comment ref="C189" authorId="11" shapeId="0" xr:uid="{484D4656-1ED7-43A8-B5E5-5BC737A1133D}">
      <text>
        <r>
          <rPr>
            <b/>
            <sz val="12"/>
            <color indexed="81"/>
            <rFont val="Tahoma"/>
            <family val="2"/>
          </rPr>
          <t>Djulaika Bautisma:</t>
        </r>
        <r>
          <rPr>
            <sz val="12"/>
            <color indexed="81"/>
            <rFont val="Tahoma"/>
            <family val="2"/>
          </rPr>
          <t xml:space="preserve">
5057469</t>
        </r>
      </text>
    </comment>
    <comment ref="C190" authorId="12" shapeId="0" xr:uid="{BCAF2281-FF35-4515-A916-7B4E833B80E6}">
      <text>
        <t>[Threaded comment]
Your version of Excel allows you to read this threaded comment; however, any edits to it will get removed if the file is opened in a newer version of Excel. Learn more: https://go.microsoft.com/fwlink/?linkid=870924
Comment:
    5060454</t>
      </text>
    </comment>
    <comment ref="S194" authorId="13" shapeId="0" xr:uid="{83BDDED8-5B3B-49A6-85E3-9385DDCFCC78}">
      <text>
        <t>[Threaded comment]
Your version of Excel allows you to read this threaded comment; however, any edits to it will get removed if the file is opened in a newer version of Excel. Learn more: https://go.microsoft.com/fwlink/?linkid=870924
Comment:
    13 MAY 2025</t>
      </text>
    </comment>
    <comment ref="S222" authorId="14" shapeId="0" xr:uid="{8D196605-B751-4DFA-8FCE-4ADF32BB98D0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 JUN</t>
      </text>
    </comment>
    <comment ref="S240" authorId="15" shapeId="0" xr:uid="{5804ABC0-6A01-460A-9B8C-722D64DF0C35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23 MAY</t>
      </text>
    </comment>
    <comment ref="P270" authorId="16" shapeId="0" xr:uid="{09E6EB60-C936-4138-8D70-275653A6966B}">
      <text>
        <t>[Threaded comment]
Your version of Excel allows you to read this threaded comment; however, any edits to it will get removed if the file is opened in a newer version of Excel. Learn more: https://go.microsoft.com/fwlink/?linkid=870924
Comment:
    21 AUG</t>
      </text>
    </comment>
    <comment ref="S291" authorId="17" shapeId="0" xr:uid="{54B3BC93-0FC0-4506-A250-E10781BE67D0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11 AUG</t>
      </text>
    </comment>
    <comment ref="P292" authorId="18" shapeId="0" xr:uid="{17D2E048-49CD-4983-A007-39D31E091E90}">
      <text>
        <t>[Threaded comment]
Your version of Excel allows you to read this threaded comment; however, any edits to it will get removed if the file is opened in a newer version of Excel. Learn more: https://go.microsoft.com/fwlink/?linkid=870924
Comment:
    AWAITING CONSOLIDATION</t>
      </text>
    </comment>
    <comment ref="AJ341" authorId="19" shapeId="0" xr:uid="{D8B27101-48E8-4988-8DF2-8D9E88440B62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13 OCT DUE SPACES ISSUE HAS NOT ARRIVED</t>
      </text>
    </comment>
    <comment ref="AM414" authorId="20" shapeId="0" xr:uid="{6A49C0BC-D04C-480D-A20C-726647500363}">
      <text>
        <t>[Threaded comment]
Your version of Excel allows you to read this threaded comment; however, any edits to it will get removed if the file is opened in a newer version of Excel. Learn more: https://go.microsoft.com/fwlink/?linkid=870924
Comment:
    SHIFT 18 DECEMBER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tc={B87016B0-42ED-4C7C-BEDC-3064B33001B2}</author>
    <author>tc={ADD8BFE0-A794-4920-8C10-55C9E5018919}</author>
    <author>tc={7C151D57-6FE4-457E-B571-36559D5E3C78}</author>
    <author>tc={D792FA2F-9BC5-4640-9177-1BAA93DD58A1}</author>
    <author>tc={62509A82-44EE-4A50-96E1-BC03B7742452}</author>
    <author>tc={8EF9051D-36A6-453C-9512-654BA639BDE4}</author>
    <author>tc={6C761D41-1EC7-4870-BA4F-791B06040761}</author>
    <author>tc={F3A25973-799B-4E2F-97D9-772F1B59D78A}</author>
    <author>Djulaika Bautisma</author>
    <author>tc={8ED8AF0E-E93C-438C-BD9A-42A363D90FA6}</author>
    <author>tc={B8A891C0-A121-49FF-B0F8-EB8B66BAA553}</author>
    <author>tc={AFCB94CB-78A2-43F0-8A0E-089ACACD70F6}</author>
    <author>tc={4F4EBF17-9739-4FFE-B300-9876F335AF3A}</author>
    <author>tc={354DAB8C-8522-44C1-990D-AE0737C3F2A3}</author>
    <author>tc={78EFD76B-4477-4520-A163-9910CCDD8352}</author>
    <author>tc={DCB20ADE-5737-4285-9194-A8755ABEA7A4}</author>
    <author>tc={BC9EB59E-9F33-46E1-AB2B-5602B566484C}</author>
    <author>tc={511B9658-8D13-4351-80D6-96FBB6595DFE}</author>
  </authors>
  <commentList>
    <comment ref="Q21" authorId="0" shapeId="0" xr:uid="{B87016B0-42ED-4C7C-BEDC-3064B33001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Proforma approved 02/27</t>
      </text>
    </comment>
    <comment ref="H35" authorId="1" shapeId="0" xr:uid="{ADD8BFE0-A794-4920-8C10-55C9E5018919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921</t>
      </text>
    </comment>
    <comment ref="H61" authorId="2" shapeId="0" xr:uid="{7C151D57-6FE4-457E-B571-36559D5E3C78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56 CS</t>
      </text>
    </comment>
    <comment ref="Y87" authorId="3" shapeId="0" xr:uid="{D792FA2F-9BC5-4640-9177-1BAA93DD58A1}">
      <text>
        <t>[Threaded comment]
Your version of Excel allows you to read this threaded comment; however, any edits to it will get removed if the file is opened in a newer version of Excel. Learn more: https://go.microsoft.com/fwlink/?linkid=870924
Comment:
    6 JUN HOUSE BL</t>
      </text>
    </comment>
    <comment ref="C114" authorId="4" shapeId="0" xr:uid="{62509A82-44EE-4A50-96E1-BC03B7742452}">
      <text>
        <t>[Threaded comment]
Your version of Excel allows you to read this threaded comment; however, any edits to it will get removed if the file is opened in a newer version of Excel. Learn more: https://go.microsoft.com/fwlink/?linkid=870924
Comment:
    5032799</t>
      </text>
    </comment>
    <comment ref="F114" authorId="5" shapeId="0" xr:uid="{8EF9051D-36A6-453C-9512-654BA639BDE4}">
      <text>
        <t>[Threaded comment]
Your version of Excel allows you to read this threaded comment; however, any edits to it will get removed if the file is opened in a newer version of Excel. Learn more: https://go.microsoft.com/fwlink/?linkid=870924
Comment:
    5032799</t>
      </text>
    </comment>
    <comment ref="F133" authorId="6" shapeId="0" xr:uid="{6C761D41-1EC7-4870-BA4F-791B0604076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DON’T HAVE A SET E.T.A</t>
      </text>
    </comment>
    <comment ref="F134" authorId="7" shapeId="0" xr:uid="{F3A25973-799B-4E2F-97D9-772F1B59D78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DON’T HAVE A SET E.T.A</t>
      </text>
    </comment>
    <comment ref="C149" authorId="8" shapeId="0" xr:uid="{B01F5A61-4607-4B68-AFDD-201D8910A393}">
      <text>
        <r>
          <rPr>
            <b/>
            <sz val="12"/>
            <color indexed="81"/>
            <rFont val="Tahoma"/>
            <family val="2"/>
          </rPr>
          <t>Djulaika Bautisma:</t>
        </r>
        <r>
          <rPr>
            <sz val="12"/>
            <color indexed="81"/>
            <rFont val="Tahoma"/>
            <family val="2"/>
          </rPr>
          <t xml:space="preserve">
5057469</t>
        </r>
      </text>
    </comment>
    <comment ref="C150" authorId="9" shapeId="0" xr:uid="{8ED8AF0E-E93C-438C-BD9A-42A363D90FA6}">
      <text>
        <t>[Threaded comment]
Your version of Excel allows you to read this threaded comment; however, any edits to it will get removed if the file is opened in a newer version of Excel. Learn more: https://go.microsoft.com/fwlink/?linkid=870924
Comment:
    5060454</t>
      </text>
    </comment>
    <comment ref="S154" authorId="10" shapeId="0" xr:uid="{B8A891C0-A121-49FF-B0F8-EB8B66BAA553}">
      <text>
        <t>[Threaded comment]
Your version of Excel allows you to read this threaded comment; however, any edits to it will get removed if the file is opened in a newer version of Excel. Learn more: https://go.microsoft.com/fwlink/?linkid=870924
Comment:
    13 MAY 2025</t>
      </text>
    </comment>
    <comment ref="S182" authorId="11" shapeId="0" xr:uid="{AFCB94CB-78A2-43F0-8A0E-089ACACD70F6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 JUN</t>
      </text>
    </comment>
    <comment ref="S200" authorId="12" shapeId="0" xr:uid="{4F4EBF17-9739-4FFE-B300-9876F335AF3A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23 MAY</t>
      </text>
    </comment>
    <comment ref="P230" authorId="13" shapeId="0" xr:uid="{354DAB8C-8522-44C1-990D-AE0737C3F2A3}">
      <text>
        <t>[Threaded comment]
Your version of Excel allows you to read this threaded comment; however, any edits to it will get removed if the file is opened in a newer version of Excel. Learn more: https://go.microsoft.com/fwlink/?linkid=870924
Comment:
    21 AUG</t>
      </text>
    </comment>
    <comment ref="S251" authorId="14" shapeId="0" xr:uid="{78EFD76B-4477-4520-A163-9910CCDD8352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11 AUG</t>
      </text>
    </comment>
    <comment ref="P252" authorId="15" shapeId="0" xr:uid="{DCB20ADE-5737-4285-9194-A8755ABEA7A4}">
      <text>
        <t>[Threaded comment]
Your version of Excel allows you to read this threaded comment; however, any edits to it will get removed if the file is opened in a newer version of Excel. Learn more: https://go.microsoft.com/fwlink/?linkid=870924
Comment:
    AWAITING CONSOLIDATION</t>
      </text>
    </comment>
    <comment ref="AL301" authorId="16" shapeId="0" xr:uid="{BC9EB59E-9F33-46E1-AB2B-5602B566484C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13 OCT DUE SPACES ISSUE HAS NOT ARRIVED</t>
      </text>
    </comment>
    <comment ref="AO374" authorId="17" shapeId="0" xr:uid="{511B9658-8D13-4351-80D6-96FBB6595DFE}">
      <text>
        <t>[Threaded comment]
Your version of Excel allows you to read this threaded comment; however, any edits to it will get removed if the file is opened in a newer version of Excel. Learn more: https://go.microsoft.com/fwlink/?linkid=870924
Comment:
    SHIFT 18 DECEMBER</t>
      </text>
    </comment>
  </commentList>
</comments>
</file>

<file path=xl/sharedStrings.xml><?xml version="1.0" encoding="utf-8"?>
<sst xmlns="http://schemas.openxmlformats.org/spreadsheetml/2006/main" count="1182" uniqueCount="326">
  <si>
    <t>PROCESSED AT CPS</t>
  </si>
  <si>
    <t>DOCKED</t>
  </si>
  <si>
    <t>DOCKED at LC - WH</t>
  </si>
  <si>
    <t>CLOSED</t>
  </si>
  <si>
    <t xml:space="preserve">CLOSED </t>
  </si>
  <si>
    <t>B NUMMER 0 LTR</t>
  </si>
  <si>
    <t>PENDING</t>
  </si>
  <si>
    <t xml:space="preserve">PENDING - status waiting info </t>
  </si>
  <si>
    <t>SHIPPED</t>
  </si>
  <si>
    <t>SHIPPED - status order shipped model making</t>
  </si>
  <si>
    <t>ARRIVED</t>
  </si>
  <si>
    <t>ARRIVED - status order arrived on the island</t>
  </si>
  <si>
    <t>Today's date</t>
  </si>
  <si>
    <t xml:space="preserve"> </t>
  </si>
  <si>
    <t>+ 3 Weeks</t>
  </si>
  <si>
    <t>+ 2 Weeks</t>
  </si>
  <si>
    <t>CANCELLED</t>
  </si>
  <si>
    <t>STATUS</t>
  </si>
  <si>
    <t>PURCHASE ORDER</t>
  </si>
  <si>
    <t>COMMENTS</t>
  </si>
  <si>
    <t>LAST</t>
  </si>
  <si>
    <t>QTY</t>
  </si>
  <si>
    <t>ORDER</t>
  </si>
  <si>
    <t>Requested</t>
  </si>
  <si>
    <t>Ack. Order</t>
  </si>
  <si>
    <t>LOADING</t>
  </si>
  <si>
    <t>Proforma</t>
  </si>
  <si>
    <t>BIJLAGE</t>
  </si>
  <si>
    <t>CP</t>
  </si>
  <si>
    <t>B-C NUMBER</t>
  </si>
  <si>
    <t>RECEIVED IN ROMSOFT</t>
  </si>
  <si>
    <t>NUMBER</t>
  </si>
  <si>
    <t>SUPPLIER</t>
  </si>
  <si>
    <t>VENDOR/BRAND</t>
  </si>
  <si>
    <t>UPDATE</t>
  </si>
  <si>
    <t>CASES</t>
  </si>
  <si>
    <t>ETA</t>
  </si>
  <si>
    <t>4 Days</t>
  </si>
  <si>
    <t>Received</t>
  </si>
  <si>
    <t>E.T.D.</t>
  </si>
  <si>
    <t>E.T.A.</t>
  </si>
  <si>
    <t>DONE</t>
  </si>
  <si>
    <t>BL</t>
  </si>
  <si>
    <t>READY</t>
  </si>
  <si>
    <t>OF ORDERS</t>
  </si>
  <si>
    <t>LITRAGE IS OP</t>
  </si>
  <si>
    <t>B 1238-3</t>
  </si>
  <si>
    <t>EXITNOTE NO.</t>
  </si>
  <si>
    <t>SAD NUMBER</t>
  </si>
  <si>
    <t>COUNTRY</t>
  </si>
  <si>
    <t>CONSOLIDATION</t>
  </si>
  <si>
    <t>CONTAINER</t>
  </si>
  <si>
    <t>REF NO./BL NO.</t>
  </si>
  <si>
    <t>FREIGHT</t>
  </si>
  <si>
    <t>FORWARDER</t>
  </si>
  <si>
    <t>SHIPPER</t>
  </si>
  <si>
    <t>READY DATE</t>
  </si>
  <si>
    <t>FACTORY</t>
  </si>
  <si>
    <t>TRANSIT</t>
  </si>
  <si>
    <t>TIME</t>
  </si>
  <si>
    <t xml:space="preserve">ARRIVAL </t>
  </si>
  <si>
    <t>INVOICE</t>
  </si>
  <si>
    <t>ARRIVAL</t>
  </si>
  <si>
    <t>REMARKS</t>
  </si>
  <si>
    <t>SIZE</t>
  </si>
  <si>
    <t>SHIPPING</t>
  </si>
  <si>
    <t>LINE</t>
  </si>
  <si>
    <t>AGENT</t>
  </si>
  <si>
    <t>VESSEL</t>
  </si>
  <si>
    <t>RECEIVE</t>
  </si>
  <si>
    <t>ARRIVAL NOTICE</t>
  </si>
  <si>
    <t xml:space="preserve">RECEIVE </t>
  </si>
  <si>
    <t>COPIES TO</t>
  </si>
  <si>
    <t>CP ASSESSED</t>
  </si>
  <si>
    <t>IN ASYCUDA</t>
  </si>
  <si>
    <t>CONTAINER AT</t>
  </si>
  <si>
    <t>CPS SINCE</t>
  </si>
  <si>
    <t>EXPIRATION</t>
  </si>
  <si>
    <t>DATE CPS</t>
  </si>
  <si>
    <t>WALDY CP</t>
  </si>
  <si>
    <t>TO CPS</t>
  </si>
  <si>
    <t>LICORES</t>
  </si>
  <si>
    <t>OPEN BY</t>
  </si>
  <si>
    <t>CUSTOMS/WH</t>
  </si>
  <si>
    <t xml:space="preserve">UNLOAD </t>
  </si>
  <si>
    <t>RETURN</t>
  </si>
  <si>
    <t>DATE</t>
  </si>
  <si>
    <t>DAYS</t>
  </si>
  <si>
    <t>OVER</t>
  </si>
  <si>
    <t>UNLOADED</t>
  </si>
  <si>
    <t>TO ADM</t>
  </si>
  <si>
    <t>COMMENTS ORDER</t>
  </si>
  <si>
    <t>ISSUES/</t>
  </si>
  <si>
    <t xml:space="preserve">ORDER </t>
  </si>
  <si>
    <t>PLACED</t>
  </si>
  <si>
    <t>DECLARANT</t>
  </si>
  <si>
    <t>PROCESSED AT CCS</t>
  </si>
  <si>
    <t>PROCESSED AT CCS/FLEX/IFC - Caribbean Cargo/Florida Express/IFC Caribbean</t>
  </si>
  <si>
    <t>IN VIP</t>
  </si>
  <si>
    <t>= UPDATE BY PURCHASE</t>
  </si>
  <si>
    <t>= UPDATE BY DECLARANT</t>
  </si>
  <si>
    <t>FRONTERA, MAIPO, CASILLERO, TRIVENTO</t>
  </si>
  <si>
    <t>ASAP</t>
  </si>
  <si>
    <t>MIAMI</t>
  </si>
  <si>
    <t>INTEGRITY LOGISTICS</t>
  </si>
  <si>
    <t>NOSE LOADED</t>
  </si>
  <si>
    <t>SEAWINGS</t>
  </si>
  <si>
    <t>YES</t>
  </si>
  <si>
    <t>FLORIDA BREWERY</t>
  </si>
  <si>
    <t>CCD</t>
  </si>
  <si>
    <t>KOSU 492625-6</t>
  </si>
  <si>
    <t>HBOL41363</t>
  </si>
  <si>
    <t>BORA</t>
  </si>
  <si>
    <t>BARTON &amp; GUESTIER</t>
  </si>
  <si>
    <t>MANIFEST</t>
  </si>
  <si>
    <t>B 189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</si>
  <si>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</si>
  <si>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</t>
  </si>
  <si>
    <t>B&amp;G</t>
  </si>
  <si>
    <t xml:space="preserve">   </t>
  </si>
  <si>
    <t>KOSU 496886-3</t>
  </si>
  <si>
    <t>x</t>
  </si>
  <si>
    <t>POLAR MALTIN CAN</t>
  </si>
  <si>
    <t>WAREHOUSE</t>
  </si>
  <si>
    <t>2000/25/….</t>
  </si>
  <si>
    <t>2025 BONDED</t>
  </si>
  <si>
    <t>2025 DUTY PAID</t>
  </si>
  <si>
    <t>CURACAO LABORATORIES</t>
  </si>
  <si>
    <t>ALCOLADO GLACIAL</t>
  </si>
  <si>
    <t>SENIOR LIQUER</t>
  </si>
  <si>
    <t>2001/25/….</t>
  </si>
  <si>
    <t>2002/25/BG001</t>
  </si>
  <si>
    <t>2003/25/LL001</t>
  </si>
  <si>
    <t>LOUS LATOUR</t>
  </si>
  <si>
    <t>1000/25/FB001</t>
  </si>
  <si>
    <t>1001/25/FB002</t>
  </si>
  <si>
    <t>1002/25/FB003</t>
  </si>
  <si>
    <t>1003/25/IS001</t>
  </si>
  <si>
    <t>SARONNO</t>
  </si>
  <si>
    <t>WORLD BRANDS</t>
  </si>
  <si>
    <t>1004/25/BU001</t>
  </si>
  <si>
    <t>HEAVEN HILL</t>
  </si>
  <si>
    <t>HPNOTIQUE</t>
  </si>
  <si>
    <t>1005/25/HH001</t>
  </si>
  <si>
    <t>OVERVIEW FOREIGN &amp; LOCAL ORDERS</t>
  </si>
  <si>
    <t>CMA CGM</t>
  </si>
  <si>
    <t>INVOICE NO.</t>
  </si>
  <si>
    <t>FLORIDA</t>
  </si>
  <si>
    <t>BONDED 11060</t>
  </si>
  <si>
    <t>DUTY PAID 11010</t>
  </si>
  <si>
    <t>BONDED 11060: PO# 1000/25/….</t>
  </si>
  <si>
    <t>DUTY PAID 11010: PO# 2000/25/….</t>
  </si>
  <si>
    <t>KING OCEAN</t>
  </si>
  <si>
    <t>NIRINT SHIPPING</t>
  </si>
  <si>
    <t>WORLD BRANDS US</t>
  </si>
  <si>
    <t>ILLVA SARONNO</t>
  </si>
  <si>
    <t>SPERONE</t>
  </si>
  <si>
    <t>ITALY I</t>
  </si>
  <si>
    <t>HILLEBRAND GORI ITALY</t>
  </si>
  <si>
    <t>SEABOARD MARINE</t>
  </si>
  <si>
    <t>SOUTHERN GLAZER'S WINE &amp; SPIRITS</t>
  </si>
  <si>
    <t>ITALY</t>
  </si>
  <si>
    <t>HAPAG LLOYD</t>
  </si>
  <si>
    <t>PENDING DELIVERIES</t>
  </si>
  <si>
    <t>ZIM LINES</t>
  </si>
  <si>
    <t>= +12 DAYS</t>
  </si>
  <si>
    <t>= +10 DAYS</t>
  </si>
  <si>
    <t>ARRIVAL WITH</t>
  </si>
  <si>
    <t>DEMURRAGE</t>
  </si>
  <si>
    <t>MAERSK</t>
  </si>
  <si>
    <t>= +…. DAYS</t>
  </si>
  <si>
    <t>= +0 DAYS</t>
  </si>
  <si>
    <t>= +11 DAYS</t>
  </si>
  <si>
    <t>= +15 DAYS</t>
  </si>
  <si>
    <t>DETENTION</t>
  </si>
  <si>
    <t>DETENTION AT CPS - 7 DAYS FREE</t>
  </si>
  <si>
    <t>1241/25/IS020</t>
  </si>
  <si>
    <t>2203/25/SPE028</t>
  </si>
  <si>
    <t>BEGIN MARCH 2026</t>
  </si>
  <si>
    <t>1ST WEEK OF FEBRUARY 2026</t>
  </si>
  <si>
    <t>2ND WEEK OF FEBRUARY 2026</t>
  </si>
  <si>
    <t>3RD WEEK OF FEBRUARY 2026</t>
  </si>
  <si>
    <t>3000/26/DB001</t>
  </si>
  <si>
    <t>BOTTEGA SPA</t>
  </si>
  <si>
    <t>DISTILERIA BOTTEGA</t>
  </si>
  <si>
    <t>3001/26/ANT001</t>
  </si>
  <si>
    <t>ANTINORI</t>
  </si>
  <si>
    <t>3002/26/SAR002</t>
  </si>
  <si>
    <t>SARTORI</t>
  </si>
  <si>
    <t>1000/26/BU001</t>
  </si>
  <si>
    <t>CASILLERO, FRONTERA, TRIVENTO, VINA MAIPO</t>
  </si>
  <si>
    <t>1001/26/CT002</t>
  </si>
  <si>
    <t>CONCHA Y TORO</t>
  </si>
  <si>
    <t>3004/26/GLA001</t>
  </si>
  <si>
    <t>3005/26/SN002</t>
  </si>
  <si>
    <t>1002/26/LH001</t>
  </si>
  <si>
    <t>MHCS</t>
  </si>
  <si>
    <t>MOET, HENNESSY</t>
  </si>
  <si>
    <t>1003/26/CMB001</t>
  </si>
  <si>
    <t>CERVECERIA NACIONAL DOMINICANA</t>
  </si>
  <si>
    <t>CORONA</t>
  </si>
  <si>
    <t>1004/26/CMB002</t>
  </si>
  <si>
    <t>1005/26/CMB003</t>
  </si>
  <si>
    <t>1006/26/CMB004</t>
  </si>
  <si>
    <t>1007/26/CMB005</t>
  </si>
  <si>
    <t>OUT OF DOMINICAN REPUBLIC</t>
  </si>
  <si>
    <t>AMC USA</t>
  </si>
  <si>
    <t>BEGIN APRIL 2026</t>
  </si>
  <si>
    <t>CHILE</t>
  </si>
  <si>
    <t>CURACAO</t>
  </si>
  <si>
    <t>PANAMA</t>
  </si>
  <si>
    <t>MEXICO</t>
  </si>
  <si>
    <t>DOMINICAN REPUBLIC</t>
  </si>
  <si>
    <t>1008/26/BRA001</t>
  </si>
  <si>
    <t>1009/26/BRA002</t>
  </si>
  <si>
    <t>1010/26/BRA003</t>
  </si>
  <si>
    <t>1011/26/BRA004</t>
  </si>
  <si>
    <t>1012/26/BRA005</t>
  </si>
  <si>
    <t>MEENS BIERBROUWERIJ</t>
  </si>
  <si>
    <t>BRASA</t>
  </si>
  <si>
    <t>MID FEBRUARY 2026</t>
  </si>
  <si>
    <t>THE NETHERLANDS</t>
  </si>
  <si>
    <t>ESSEX FREIGHT HOLLAND</t>
  </si>
  <si>
    <t>IJZERBORG</t>
  </si>
  <si>
    <t>DUTVH CARIB LINE/DAMMERS</t>
  </si>
  <si>
    <t>VR SHIPPING</t>
  </si>
  <si>
    <t>NOSE LOAD</t>
  </si>
  <si>
    <t>POLAR</t>
  </si>
  <si>
    <t>1013/26/FB001</t>
  </si>
  <si>
    <t>1014/26/FB002</t>
  </si>
  <si>
    <t>1015/26/FB003</t>
  </si>
  <si>
    <t>1016/26/FB004</t>
  </si>
  <si>
    <t>1017/26/FB005</t>
  </si>
  <si>
    <t>1018/26/FB006</t>
  </si>
  <si>
    <t>1019/26/FB007</t>
  </si>
  <si>
    <t>1020/26/FB008</t>
  </si>
  <si>
    <t>1021/26/FB009</t>
  </si>
  <si>
    <t>1ST WEEK OF MARCH 2026</t>
  </si>
  <si>
    <t>2ND WEEK OF MARCH 2026</t>
  </si>
  <si>
    <t>3RD WEEK OF MARCH 2026</t>
  </si>
  <si>
    <t>GOMEZ SHIPPING</t>
  </si>
  <si>
    <t>3009/26/COG001</t>
  </si>
  <si>
    <t>CORO AS</t>
  </si>
  <si>
    <t>GREAT</t>
  </si>
  <si>
    <t>3010/26/GO001</t>
  </si>
  <si>
    <t>GOYA INC</t>
  </si>
  <si>
    <t>GOYA PUERTO RICO</t>
  </si>
  <si>
    <t>3011/26/GO002</t>
  </si>
  <si>
    <t>3012/26/GYN003</t>
  </si>
  <si>
    <t>3013/26/GYN004</t>
  </si>
  <si>
    <t>GOYA NEW YORK</t>
  </si>
  <si>
    <t>3006/26/FE001</t>
  </si>
  <si>
    <t>3007/26/MN001</t>
  </si>
  <si>
    <t>3008/26/CHL003</t>
  </si>
  <si>
    <t>BARON PHILLIPPE CHILE</t>
  </si>
  <si>
    <t>LUIS FELIPE EDWARDS</t>
  </si>
  <si>
    <t>MONTES SA</t>
  </si>
  <si>
    <t>MONTES</t>
  </si>
  <si>
    <t>PUERTO RICO</t>
  </si>
  <si>
    <t>NEW YORK</t>
  </si>
  <si>
    <t>HILLEBRAND GORI CHILE</t>
  </si>
  <si>
    <t>1022/26/BM001</t>
  </si>
  <si>
    <t>1023/26/DWL002</t>
  </si>
  <si>
    <t>1024/26/DWL003</t>
  </si>
  <si>
    <t>BACARDI INC</t>
  </si>
  <si>
    <t>BACARDI, GREY GOOSE, MARTINI, PATRON</t>
  </si>
  <si>
    <t>DEWARS</t>
  </si>
  <si>
    <t>700ML/1L</t>
  </si>
  <si>
    <t>MIX, CONSOLIDATE WITH PO# 1235/25/DWL031</t>
  </si>
  <si>
    <t>MID APRIL 2026</t>
  </si>
  <si>
    <t>JACKSONVILLE</t>
  </si>
  <si>
    <t>UNITED KINGDOM</t>
  </si>
  <si>
    <t>HILLEBRAND GORI USA</t>
  </si>
  <si>
    <t>waiting for proforma/ mail send 23/1</t>
  </si>
  <si>
    <t>3014/26/PER001</t>
  </si>
  <si>
    <t>CLARO</t>
  </si>
  <si>
    <t>20251111-1</t>
  </si>
  <si>
    <t>KOKSAN PET VE PLASTIK AMBALAJ</t>
  </si>
  <si>
    <t>KOKSAN</t>
  </si>
  <si>
    <t>PET PREFORMS</t>
  </si>
  <si>
    <t>TCKU 602934-2</t>
  </si>
  <si>
    <t>TURKEY</t>
  </si>
  <si>
    <t>PEREZ &amp; CIA</t>
  </si>
  <si>
    <t>SC PHILLY</t>
  </si>
  <si>
    <t>VRIJSTELLING</t>
  </si>
  <si>
    <t>INGEDIEND</t>
  </si>
  <si>
    <t>APPROVED</t>
  </si>
  <si>
    <t>NOAH</t>
  </si>
  <si>
    <t>PET PREFORMS, CLOSURES</t>
  </si>
  <si>
    <t>MRSU 456237-9</t>
  </si>
  <si>
    <t>MRSU 645990-3</t>
  </si>
  <si>
    <t>OVERVIEW SANTA MARTHA BOTTLING</t>
  </si>
  <si>
    <t>NEW WORLD DITRIBUTION B.V.</t>
  </si>
  <si>
    <t>PERRIER</t>
  </si>
  <si>
    <t>3015/26/EGU004</t>
  </si>
  <si>
    <t>E. GUIGAL</t>
  </si>
  <si>
    <t>3016/26/BPR005</t>
  </si>
  <si>
    <t>BARON PHILLIPPE FRANCE</t>
  </si>
  <si>
    <t>3017/26/BG001</t>
  </si>
  <si>
    <t>1025/26/HP001</t>
  </si>
  <si>
    <t>HPNOTIQ</t>
  </si>
  <si>
    <t>1026/26/PAS001</t>
  </si>
  <si>
    <t>MONARQ B.V.</t>
  </si>
  <si>
    <t>PASSOA</t>
  </si>
  <si>
    <t>3018/26/LL006</t>
  </si>
  <si>
    <t>LOUIS LATOUR</t>
  </si>
  <si>
    <t>DON'T ORDER AS PER ALBERT</t>
  </si>
  <si>
    <t>3019/26/PR001</t>
  </si>
  <si>
    <t>PRIMO</t>
  </si>
  <si>
    <t>PRIMO INTERNATIONAL</t>
  </si>
  <si>
    <t>3020/26/IN001</t>
  </si>
  <si>
    <t>INPROBA</t>
  </si>
  <si>
    <t>AGENCY CHANGED!!</t>
  </si>
  <si>
    <t>FRANCE I</t>
  </si>
  <si>
    <t>HILLEBRAND GORI FRANCE</t>
  </si>
  <si>
    <t>1027/26/ROS001</t>
  </si>
  <si>
    <t>E&amp;J GALLO</t>
  </si>
  <si>
    <t>CARLO ROSSI</t>
  </si>
  <si>
    <t>CALIFORNIA</t>
  </si>
  <si>
    <t xml:space="preserve">TRANSOLUTION </t>
  </si>
  <si>
    <t>3 BOTTLES SAMPLES</t>
  </si>
  <si>
    <t>WAITING AVAILABILITY OF ITEMS/READY 2ND WK OF FEB</t>
  </si>
  <si>
    <t>LCL</t>
  </si>
  <si>
    <t xml:space="preserve">ICS CARGO </t>
  </si>
  <si>
    <t>IFC INTERNATIONAL</t>
  </si>
  <si>
    <t xml:space="preserve">IFC CARGO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</si>
</sst>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&quot;$&quot;#,##0;\-&quot;$&quot;#,##0"/>
    <numFmt numFmtId="167" formatCode="&quot;$&quot;#,##0;[Red]\-&quot;$&quot;#,##0"/>
    <numFmt numFmtId="168" formatCode="&quot;$&quot;#,##0.00;[Red]\-&quot;$&quot;#,##0.00"/>
    <numFmt numFmtId="169" formatCode="_-&quot;$&quot;* #,##0_-;\-&quot;$&quot;* #,##0_-;_-&quot;$&quot;* &quot;-&quot;_-;_-@_-"/>
    <numFmt numFmtId="170" formatCode="_-* #,##0_-;\-* #,##0_-;_-* &quot;-&quot;_-;_-@_-"/>
    <numFmt numFmtId="171" formatCode="_-&quot;$&quot;* #,##0.00_-;\-&quot;$&quot;* #,##0.00_-;_-&quot;$&quot;* &quot;-&quot;??_-;_-@_-"/>
    <numFmt numFmtId="172" formatCode="_-* #,##0.00_-;\-* #,##0.00_-;_-* &quot;-&quot;??_-;_-@_-"/>
    <numFmt numFmtId="173" formatCode="0.0"/>
    <numFmt numFmtId="174" formatCode="#,##0.000_);\(#,##0.000\)"/>
    <numFmt numFmtId="175" formatCode="#,##0.0_);\(#,##0.0\)"/>
    <numFmt numFmtId="176" formatCode="0.00_)"/>
    <numFmt numFmtId="177" formatCode="0.0%"/>
    <numFmt numFmtId="178" formatCode="General_)"/>
    <numFmt numFmtId="179" formatCode="_-* #,##0\ _P_t_s_-;\-* #,##0\ _P_t_s_-;_-* &quot;-&quot;\ _P_t_s_-;_-@_-"/>
    <numFmt numFmtId="180" formatCode="_-* #,##0.00\ &quot;Pts&quot;_-;\-* #,##0.00\ &quot;Pts&quot;_-;_-* &quot;-&quot;??\ &quot;Pts&quot;_-;_-@_-"/>
    <numFmt numFmtId="181" formatCode="#,##0.000_);[Red]\(#,##0.000\)"/>
    <numFmt numFmtId="182" formatCode="#,##0.00000000000_);\(#,##0.00000000000\)"/>
    <numFmt numFmtId="183" formatCode="#,##0.000000000000_);\(#,##0.000000000000\)"/>
    <numFmt numFmtId="184" formatCode="#,##0.00000000000000_);\(#,##0.00000000000000\)"/>
    <numFmt numFmtId="185" formatCode="#,##0.000000000000000_);\(#,##0.000000000000000\)"/>
    <numFmt numFmtId="186" formatCode="&quot;S/&quot;#,##0;&quot;S/&quot;\-#,##0"/>
    <numFmt numFmtId="187" formatCode="&quot;N$&quot;#,##0_);\(&quot;N$&quot;#,##0\)"/>
    <numFmt numFmtId="188" formatCode="_(&quot;N$&quot;* #,##0_);_(&quot;N$&quot;* \(#,##0\);_(&quot;N$&quot;* &quot;-&quot;_);_(@_)"/>
    <numFmt numFmtId="189" formatCode="&quot;$&quot;\ #,##0;[Red]\-&quot;$&quot;\ #,##0"/>
    <numFmt numFmtId="190" formatCode="#,##0.0000000"/>
    <numFmt numFmtId="191" formatCode="_-&quot;€&quot;* #,##0.00_-;\-&quot;€&quot;* #,##0.00_-;_-&quot;€&quot;* &quot;-&quot;??_-;_-@_-"/>
    <numFmt numFmtId="192" formatCode="#,##0.00_ ;[Red]\-#,##0.00\ "/>
    <numFmt numFmtId="193" formatCode="&quot;$&quot;#,##0.0_);\(&quot;$&quot;#,##0.0\)"/>
    <numFmt numFmtId="194" formatCode="yyyy"/>
    <numFmt numFmtId="195" formatCode="_(* #,##0.0_);_(* \(#,##0.0\);_(* &quot;-&quot;_);@"/>
    <numFmt numFmtId="196" formatCode="#,##0.000000_);\(#,##0.000000\)"/>
    <numFmt numFmtId="197" formatCode="_(&quot;$&quot;* #,##0.0_);_(&quot;$&quot;* \(#,##0.0\);_(&quot;$&quot;* &quot;-&quot;_);@"/>
    <numFmt numFmtId="198" formatCode="0.0000000"/>
    <numFmt numFmtId="199" formatCode="&quot;A$ &quot;#,##0.00_);\(&quot;$&quot;#,##0.00\)"/>
    <numFmt numFmtId="200" formatCode="[$£-809]#,##0.0;\-[$£-809]#,##0.0"/>
    <numFmt numFmtId="201" formatCode="#,##0.0_);[Red]\(#,##0.0\)"/>
    <numFmt numFmtId="202" formatCode="0.000000000"/>
    <numFmt numFmtId="203" formatCode="0.00_);\(0.00\)"/>
    <numFmt numFmtId="204" formatCode="[$£-809]#,##0.00"/>
    <numFmt numFmtId="205" formatCode="#,##0\x;&quot;NM&quot;_x"/>
    <numFmt numFmtId="206" formatCode="&quot;$&quot;#,##0.000_);\(&quot;$&quot;#,##0.000\)"/>
    <numFmt numFmtId="207" formatCode="hh:mm\ AM/PM_)"/>
    <numFmt numFmtId="208" formatCode="#,##0.000\x;&quot;NM&quot;_x"/>
    <numFmt numFmtId="209" formatCode="0.00000000000_);\(0.00000000000\)"/>
    <numFmt numFmtId="210" formatCode="\£\ #,##0_);[Red]\(\£\ #,##0\)"/>
    <numFmt numFmtId="211" formatCode="\£#,##0.0_);\(\£#,##0.0\)"/>
    <numFmt numFmtId="212" formatCode="\¥\ #,##0_);[Red]\(\¥\ #,##0\)"/>
    <numFmt numFmtId="213" formatCode="0_)"/>
    <numFmt numFmtId="214" formatCode="_(* #,##0.000_);_(* \(#,##0.000\);_(* &quot;0.0&quot;_);_(@_)"/>
    <numFmt numFmtId="215" formatCode="_-* #,##0.00000_-;\-* #,##0.00000_-;_-* &quot;-&quot;_-;_-@_-"/>
    <numFmt numFmtId="216" formatCode="#,##0,;[Red]\-#,##0,"/>
    <numFmt numFmtId="217" formatCode="#,##0.0\ _);\(#,##0.0\)"/>
    <numFmt numFmtId="218" formatCode="&quot;NU$&quot;\ #,##0_);\(&quot;NU$&quot;\ #,##0\)"/>
    <numFmt numFmtId="219" formatCode="#,##0.0\ _]"/>
    <numFmt numFmtId="220" formatCode="#,##0.0\ _);[Red]\(#,##0.0\)"/>
    <numFmt numFmtId="221" formatCode="#,##0.0\ \ _);\(#,##0.0\ \ \)"/>
    <numFmt numFmtId="222" formatCode="0.0%_);\(0.0%\);;&quot;N/A&quot;\ "/>
    <numFmt numFmtId="223" formatCode="_ &quot;\&quot;* #,##0_ ;_ &quot;\&quot;* \-#,##0_ ;_ &quot;\&quot;* &quot;-&quot;_ ;_ @_ "/>
    <numFmt numFmtId="224" formatCode="_ &quot;\&quot;* #,##0.00_ ;_ &quot;\&quot;* \-#,##0.00_ ;_ &quot;\&quot;* &quot;-&quot;??_ ;_ @_ "/>
    <numFmt numFmtId="225" formatCode="#,##0.0;\(#,##0.\)"/>
    <numFmt numFmtId="226" formatCode="_ * #,##0_ ;_ * \-#,##0_ ;_ * &quot;-&quot;_ ;_ @_ "/>
    <numFmt numFmtId="227" formatCode="_ * #,##0.00_ ;_ * \-#,##0.00_ ;_ * &quot;-&quot;??_ ;_ @_ "/>
    <numFmt numFmtId="228" formatCode="\•\ \ @"/>
    <numFmt numFmtId="229" formatCode="\C&quot;$&quot;#,##0_);[Red]\(\C&quot;$&quot;#,##0\)"/>
    <numFmt numFmtId="230" formatCode="#,##0_)_%;\(#,##0\)_%;"/>
    <numFmt numFmtId="231" formatCode="_._.* #,##0.0_)_%;_._.* \(#,##0.0\)_%"/>
    <numFmt numFmtId="232" formatCode="#,##0.0_)_%;\(#,##0.0\)_%;\ \ .0_)_%"/>
    <numFmt numFmtId="233" formatCode="_._.* #,##0.00_)_%;_._.* \(#,##0.00\)_%"/>
    <numFmt numFmtId="234" formatCode="_(* #,##0.0_);_(* \(#,##0.0\);_(* &quot;-&quot;?_);_(@_)"/>
    <numFmt numFmtId="235" formatCode="#,##0.00_)_%;\(#,##0.00\)_%;\ \ .00_)_%"/>
    <numFmt numFmtId="236" formatCode="_._.* #,##0.000_)_%;_._.* \(#,##0.000\)_%"/>
    <numFmt numFmtId="237" formatCode="#,##0.000_)_%;\(#,##0.000\)_%;\ \ .000_)_%"/>
    <numFmt numFmtId="238" formatCode="#,##0_%_);\(#,##0\)_%;#,##0_%_);@_%_)"/>
    <numFmt numFmtId="239" formatCode="_._.* \(#,##0\)_%;_._.* #,##0_)_%;_._.* 0_)_%;_._.@_)_%"/>
    <numFmt numFmtId="240" formatCode="_._.&quot;$&quot;* \(#,##0\)_%;_._.&quot;$&quot;* #,##0_)_%;_._.&quot;$&quot;* 0_)_%;_._.@_)_%"/>
    <numFmt numFmtId="241" formatCode="* \(#,##0\);* #,##0_);&quot;-&quot;??_);@"/>
    <numFmt numFmtId="242" formatCode="&quot;$&quot;* #,##0_)_%;&quot;$&quot;* \(#,##0\)_%;&quot;$&quot;* &quot;-&quot;??_)_%;@_)_%"/>
    <numFmt numFmtId="243" formatCode="_._.&quot;$&quot;* #,##0.0_)_%;_._.&quot;$&quot;* \(#,##0.0\)_%"/>
    <numFmt numFmtId="244" formatCode="&quot;$&quot;* #,##0.0_)_%;&quot;$&quot;* \(#,##0.0\)_%;&quot;$&quot;* \ .0_)_%"/>
    <numFmt numFmtId="245" formatCode="_._.&quot;$&quot;* #,##0.00_)_%;_._.&quot;$&quot;* \(#,##0.00\)_%"/>
    <numFmt numFmtId="246" formatCode="&quot;$&quot;* #,##0.00_)_%;&quot;$&quot;* \(#,##0.00\)_%;&quot;$&quot;* \ .00_)_%"/>
    <numFmt numFmtId="247" formatCode="_._.&quot;$&quot;* #,##0.000_)_%;_._.&quot;$&quot;* \(#,##0.000\)_%"/>
    <numFmt numFmtId="248" formatCode="&quot;$&quot;* #,##0.000_)_%;&quot;$&quot;* \(#,##0.000\)_%;&quot;$&quot;* \ .000_)_%"/>
    <numFmt numFmtId="249" formatCode="&quot;$&quot;#,##0.00_)\ \ ;\(&quot;$&quot;#,##0.00\)\ \ "/>
    <numFmt numFmtId="250" formatCode="\ \ _•\–\ \ \ \ @"/>
    <numFmt numFmtId="251" formatCode="0.000_);[Red]\(0.000\)"/>
    <numFmt numFmtId="252" formatCode="_(&quot;R$&quot;* #,##0.00_);_(&quot;R$&quot;* \(#,##0.00\);_(&quot;R$&quot;* &quot;-&quot;??_);_(@_)"/>
    <numFmt numFmtId="253" formatCode="_-&quot;R$&quot;\ * #,##0.00_-;\-&quot;R$&quot;\ * #,##0.00_-;_-&quot;R$&quot;\ * &quot;-&quot;??_-;_-@_-"/>
    <numFmt numFmtId="254" formatCode="00"/>
    <numFmt numFmtId="255" formatCode="_-* #,##0.000000_-;\-* #,##0.000000_-;_-* &quot;-&quot;??_-;_-@_-"/>
    <numFmt numFmtId="256" formatCode="* #,##0_);* \(#,##0\);&quot;-&quot;??_);@"/>
    <numFmt numFmtId="257" formatCode="_-* #,##0\ _F_-;\-* #,##0\ _F_-;_-* &quot;-&quot;\ _F_-;_-@_-"/>
    <numFmt numFmtId="258" formatCode="#,##0;\(#,##0\)"/>
    <numFmt numFmtId="259" formatCode="_ [$€]\ * #,##0.00_ ;_ [$€]\ * \-#,##0.00_ ;_ [$€]\ * &quot;-&quot;??_ ;_ @_ "/>
    <numFmt numFmtId="260" formatCode="0.00%;\(0.00%\)"/>
    <numFmt numFmtId="261" formatCode="_-* #,##0.00\ &quot;F&quot;_-;\-* #,##0.00\ &quot;F&quot;_-;_-* &quot;-&quot;??\ &quot;F&quot;_-;_-@_-"/>
    <numFmt numFmtId="262" formatCode="_([$€-2]* #,##0.00_);_([$€-2]* \(#,##0.00\);_([$€-2]* &quot;-&quot;??_)"/>
    <numFmt numFmtId="263" formatCode="_-* #,##0\ &quot;F&quot;_-;\-* #,##0\ &quot;F&quot;_-;_-* &quot;-&quot;\ &quot;F&quot;_-;_-@_-"/>
    <numFmt numFmtId="264" formatCode="_(* #,##0.0_);_(* \(#,##0.0\);_(* &quot;-&quot;??_);_(@_)"/>
    <numFmt numFmtId="265" formatCode="_(* #,##0.000_);_(* \(#,##0.000\);_(* &quot;-&quot;_);_(@_)"/>
    <numFmt numFmtId="266" formatCode="0_)%;\(0\)%"/>
    <numFmt numFmtId="267" formatCode="0.0_)%;\(0.0\)%"/>
    <numFmt numFmtId="268" formatCode="&quot;£&quot;#,##0_);&quot;£&quot;\(#,##0\)"/>
    <numFmt numFmtId="269" formatCode="&quot;£&quot;#,##0.00_);&quot;£&quot;\(#,##0.00\)"/>
    <numFmt numFmtId="270" formatCode="0.000"/>
    <numFmt numFmtId="271" formatCode="0.0000&quot;  &quot;"/>
    <numFmt numFmtId="272" formatCode="#,##0.0\ \x\ _);\(#,##0.0\ \x\)"/>
    <numFmt numFmtId="273" formatCode="#,##0.0\x_);\(#,##0.0\x\)"/>
    <numFmt numFmtId="274" formatCode="0.0\x"/>
    <numFmt numFmtId="275" formatCode="\N\P\ #,##0_);[Red]\(\N\P\ #,##0\)"/>
    <numFmt numFmtId="276" formatCode="#,##0.00_)\ \ ;\(#,##0.00\)\ \ "/>
    <numFmt numFmtId="277" formatCode="#,##0.0\x;\ \(#,##0.0\x\)"/>
    <numFmt numFmtId="278" formatCode="0.0\ &quot;MM.&quot;"/>
    <numFmt numFmtId="279" formatCode="_._._(* 0_)%;_._.* \(0\)%"/>
    <numFmt numFmtId="280" formatCode="_(0_)%;\(0\)%"/>
    <numFmt numFmtId="281" formatCode="0%_);\(0%\)"/>
    <numFmt numFmtId="282" formatCode="_(0.0_)%;\(0.0\)%"/>
    <numFmt numFmtId="283" formatCode="_._._(* 0.0_)%;_._.* \(0.0\)%"/>
    <numFmt numFmtId="284" formatCode="#,##0.00&quot;Cr$&quot;_);\(#,##0.00&quot;Cr$&quot;\)"/>
    <numFmt numFmtId="285" formatCode="_(0.00_)%;\(0.00\)%"/>
    <numFmt numFmtId="286" formatCode="_._._(* 0.00_)%;_._.* \(0.00\)%"/>
    <numFmt numFmtId="287" formatCode="_(0.000_)%;\(0.000\)%"/>
    <numFmt numFmtId="288" formatCode="_._._(* 0.000_)%;_._.* \(0.000\)%"/>
    <numFmt numFmtId="289" formatCode="0.0%_);\(0.0%\)"/>
    <numFmt numFmtId="290" formatCode="\£#,##0_);[Red]\(\£#,##0\)"/>
    <numFmt numFmtId="291" formatCode="0.0_)%;\(0.0\)%;"/>
    <numFmt numFmtId="292" formatCode="mmm\-yy;@"/>
    <numFmt numFmtId="293" formatCode="#,##0_);\(#,##0\);"/>
    <numFmt numFmtId="294" formatCode="mmm\ yy"/>
    <numFmt numFmtId="295" formatCode="#,##0.0000_);\(#,##0.0000\)"/>
    <numFmt numFmtId="296" formatCode="0000_);\(0000\)"/>
    <numFmt numFmtId="297" formatCode="#,##0.0;\(#,##0.0\)"/>
    <numFmt numFmtId="298" formatCode="#,##0.000000;\(#,##0.000000\)"/>
    <numFmt numFmtId="299" formatCode="_-* #,##0.000_-;\-* #,##0.000_-;_-* &quot;-&quot;??_-;_-@_-"/>
    <numFmt numFmtId="300" formatCode="0.00000&quot;  &quot;"/>
    <numFmt numFmtId="301" formatCode="m/d/yy\ hh:mm"/>
    <numFmt numFmtId="302" formatCode="_(* #,##0_);_(* \(#,##0\);_(* &quot;-&quot;???_);_(@_)"/>
    <numFmt numFmtId="303" formatCode="_(* #,##0.000_);_(* \(#,##0.000\);_(* &quot;-&quot;????_);_(@_)"/>
    <numFmt numFmtId="304" formatCode="_(* #,##0.0000_);_(* \(#,##0.0000\);_(* &quot;-&quot;????_);_(@_)"/>
    <numFmt numFmtId="305" formatCode="#,##0\ &quot;FB&quot;;[Red]\-#,##0\ &quot;FB&quot;"/>
    <numFmt numFmtId="306" formatCode="_(* #,##0.00_);_(* \(#,##0.00\);_(* &quot;-&quot;????_);_(@_)"/>
    <numFmt numFmtId="307" formatCode="_(* #,##0.0_);_(* \(#,##0.0\);_(* &quot;-&quot;????_);_(@_)"/>
    <numFmt numFmtId="308" formatCode="[$-409]d\-mmm;@"/>
  </numFmts>
  <fonts count="264">
    <font>
      <sz val="12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sz val="10"/>
      <name val="Arial"/>
      <family val="2"/>
    </font>
    <font>
      <sz val="12"/>
      <name val="Calibri"/>
      <family val="2"/>
      <scheme val="minor"/>
    </font>
    <font>
      <u/>
      <sz val="8.5"/>
      <color indexed="12"/>
      <name val="Arial"/>
      <family val="2"/>
    </font>
    <font>
      <b/>
      <sz val="12"/>
      <name val="Calibri"/>
      <family val="2"/>
      <scheme val="minor"/>
    </font>
    <font>
      <u/>
      <sz val="12"/>
      <color indexed="12"/>
      <name val="Calibri"/>
      <family val="2"/>
      <scheme val="minor"/>
    </font>
    <font>
      <sz val="10"/>
      <name val="Tahoma"/>
      <family val="2"/>
    </font>
    <font>
      <sz val="11"/>
      <color rgb="FF9C6500"/>
      <name val="Calibri"/>
      <family val="2"/>
      <scheme val="minor"/>
    </font>
    <font>
      <sz val="11"/>
      <name val="Calibri"/>
      <family val="2"/>
    </font>
    <font>
      <sz val="10"/>
      <name val="Tahoma"/>
      <family val="2"/>
    </font>
    <font>
      <b/>
      <u/>
      <sz val="20"/>
      <color indexed="57"/>
      <name val="Calibri"/>
      <family val="2"/>
      <scheme val="minor"/>
    </font>
    <font>
      <sz val="12"/>
      <color indexed="10"/>
      <name val="Calibri"/>
      <family val="2"/>
      <scheme val="minor"/>
    </font>
    <font>
      <sz val="12"/>
      <color indexed="12"/>
      <name val="Calibri"/>
      <family val="2"/>
      <scheme val="minor"/>
    </font>
    <font>
      <sz val="12"/>
      <color indexed="9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sz val="10"/>
      <name val="Tahoma"/>
      <family val="2"/>
    </font>
    <font>
      <sz val="10"/>
      <name val="Tahoma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</font>
    <font>
      <sz val="10"/>
      <name val="Tahoma"/>
      <family val="2"/>
    </font>
    <font>
      <sz val="10"/>
      <name val="Tahoma"/>
      <family val="2"/>
    </font>
    <font>
      <sz val="11"/>
      <name val="Aptos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0"/>
      <color indexed="8"/>
      <name val="Arial"/>
      <family val="2"/>
    </font>
    <font>
      <b/>
      <sz val="18"/>
      <color theme="3"/>
      <name val="Calibri Light"/>
      <family val="2"/>
      <scheme val="major"/>
    </font>
    <font>
      <sz val="8"/>
      <name val="Verdana"/>
      <family val="2"/>
    </font>
    <font>
      <sz val="10"/>
      <color indexed="9"/>
      <name val="Univers (WN)"/>
    </font>
    <font>
      <sz val="10"/>
      <color indexed="18"/>
      <name val="Univers (W1)"/>
    </font>
    <font>
      <b/>
      <i/>
      <sz val="16"/>
      <name val="Helv"/>
    </font>
    <font>
      <sz val="10"/>
      <name val="Univers (W1)"/>
    </font>
    <font>
      <b/>
      <sz val="10"/>
      <name val="Univers (W1)"/>
    </font>
    <font>
      <sz val="9"/>
      <name val="Arial"/>
      <family val="2"/>
    </font>
    <font>
      <sz val="10"/>
      <name val="MS Sans Serif"/>
      <family val="2"/>
    </font>
    <font>
      <sz val="10"/>
      <name val="Univers"/>
      <family val="2"/>
    </font>
    <font>
      <sz val="8"/>
      <color indexed="18"/>
      <name val="Times New Roman"/>
      <family val="1"/>
    </font>
    <font>
      <b/>
      <sz val="12"/>
      <name val="Arial"/>
      <family val="2"/>
    </font>
    <font>
      <u/>
      <sz val="7.5"/>
      <color indexed="12"/>
      <name val="Arial"/>
      <family val="2"/>
    </font>
    <font>
      <sz val="10"/>
      <name val="Tms Rmn"/>
    </font>
    <font>
      <sz val="12"/>
      <name val="Univers (W1)"/>
    </font>
    <font>
      <b/>
      <sz val="10"/>
      <color indexed="8"/>
      <name val="Arial Narrow"/>
      <family val="2"/>
    </font>
    <font>
      <sz val="8"/>
      <color theme="1"/>
      <name val="Verdana"/>
      <family val="2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theme="1"/>
      <name val="Calibri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u/>
      <sz val="10"/>
      <color indexed="12"/>
      <name val="Arial"/>
      <family val="2"/>
    </font>
    <font>
      <sz val="11"/>
      <color theme="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8"/>
      <color theme="3"/>
      <name val="Calibri Light"/>
      <family val="2"/>
      <charset val="238"/>
      <scheme val="major"/>
    </font>
    <font>
      <sz val="11"/>
      <color rgb="FFFF0000"/>
      <name val="Calibri"/>
      <family val="2"/>
      <charset val="238"/>
      <scheme val="minor"/>
    </font>
    <font>
      <u/>
      <sz val="10"/>
      <color theme="10"/>
      <name val="Arial"/>
      <family val="2"/>
    </font>
    <font>
      <sz val="10"/>
      <name val="Arial Cyr"/>
      <charset val="204"/>
    </font>
    <font>
      <sz val="11"/>
      <name val="Arial"/>
      <family val="2"/>
    </font>
    <font>
      <b/>
      <sz val="11"/>
      <color indexed="8"/>
      <name val="Calibri"/>
      <family val="2"/>
    </font>
    <font>
      <sz val="9"/>
      <color indexed="8"/>
      <name val="Tahoma"/>
      <family val="2"/>
    </font>
    <font>
      <sz val="9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color indexed="12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2"/>
      <name val="Arial"/>
      <family val="2"/>
    </font>
    <font>
      <sz val="10"/>
      <color indexed="10"/>
      <name val="Arial"/>
      <family val="2"/>
    </font>
    <font>
      <sz val="10"/>
      <name val="Helv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0"/>
      <color indexed="8"/>
      <name val="MS Sans Serif"/>
      <family val="2"/>
    </font>
    <font>
      <sz val="12"/>
      <name val="바탕체"/>
      <family val="1"/>
      <charset val="129"/>
    </font>
    <font>
      <b/>
      <sz val="10"/>
      <name val="Helvetica"/>
      <family val="2"/>
    </font>
    <font>
      <sz val="10"/>
      <name val="Helv"/>
      <family val="2"/>
    </font>
    <font>
      <sz val="9"/>
      <color indexed="10"/>
      <name val="Geneva"/>
    </font>
    <font>
      <u/>
      <sz val="10"/>
      <name val="Arial"/>
      <family val="2"/>
    </font>
    <font>
      <b/>
      <sz val="11"/>
      <name val="Book Antiqua"/>
      <family val="1"/>
    </font>
    <font>
      <sz val="12"/>
      <name val="Arial MT"/>
    </font>
    <font>
      <sz val="10"/>
      <color indexed="48"/>
      <name val="Arial"/>
      <family val="2"/>
    </font>
    <font>
      <b/>
      <sz val="10"/>
      <name val="Times New Roman"/>
      <family val="1"/>
    </font>
    <font>
      <sz val="12"/>
      <name val="¹UAAA¼"/>
      <family val="1"/>
      <charset val="129"/>
    </font>
    <font>
      <sz val="8"/>
      <color indexed="12"/>
      <name val="Helv"/>
    </font>
    <font>
      <sz val="10"/>
      <name val="Geneva"/>
    </font>
    <font>
      <sz val="8"/>
      <color indexed="12"/>
      <name val="DKBRHelvetica"/>
      <family val="2"/>
    </font>
    <font>
      <sz val="10"/>
      <name val="Courier"/>
      <family val="3"/>
    </font>
    <font>
      <b/>
      <sz val="10"/>
      <color indexed="9"/>
      <name val="Arial"/>
      <family val="2"/>
    </font>
    <font>
      <sz val="12"/>
      <name val="Futura Hv BT"/>
      <family val="2"/>
    </font>
    <font>
      <sz val="8"/>
      <name val="Arial"/>
      <family val="2"/>
    </font>
    <font>
      <b/>
      <sz val="12"/>
      <name val="Times New Roman"/>
      <family val="1"/>
    </font>
    <font>
      <b/>
      <sz val="10"/>
      <name val="Univers Condensed"/>
      <family val="2"/>
    </font>
    <font>
      <sz val="10"/>
      <name val="Univers 47 CondensedLight"/>
    </font>
    <font>
      <sz val="10"/>
      <color indexed="22"/>
      <name val="Arial"/>
      <family val="2"/>
    </font>
    <font>
      <sz val="10"/>
      <color indexed="12"/>
      <name val="Times New Roman"/>
      <family val="1"/>
    </font>
    <font>
      <b/>
      <sz val="11"/>
      <name val="Arial"/>
      <family val="2"/>
    </font>
    <font>
      <sz val="10"/>
      <color indexed="18"/>
      <name val="Times New Roman"/>
      <family val="1"/>
    </font>
    <font>
      <b/>
      <sz val="8"/>
      <name val="Arial"/>
      <family val="2"/>
    </font>
    <font>
      <sz val="8"/>
      <name val="Palatino"/>
      <family val="1"/>
    </font>
    <font>
      <sz val="11"/>
      <name val="Times New Roman"/>
      <family val="1"/>
    </font>
    <font>
      <u val="singleAccounting"/>
      <sz val="11"/>
      <name val="Times New Roman"/>
      <family val="1"/>
    </font>
    <font>
      <sz val="8"/>
      <name val="Courier New"/>
      <family val="3"/>
    </font>
    <font>
      <sz val="10"/>
      <name val="BERNHARD"/>
    </font>
    <font>
      <b/>
      <sz val="16"/>
      <name val="Times New Roman"/>
      <family val="1"/>
    </font>
    <font>
      <sz val="10"/>
      <name val="MS Serif"/>
      <family val="1"/>
    </font>
    <font>
      <sz val="11"/>
      <color indexed="12"/>
      <name val="Times New Roman"/>
      <family val="1"/>
    </font>
    <font>
      <sz val="8"/>
      <color indexed="12"/>
      <name val="Tms Rmn"/>
    </font>
    <font>
      <sz val="10"/>
      <name val="Book Antiqua"/>
      <family val="1"/>
    </font>
    <font>
      <sz val="12"/>
      <color indexed="8"/>
      <name val="Arial Black"/>
      <family val="2"/>
    </font>
    <font>
      <b/>
      <sz val="14"/>
      <color indexed="10"/>
      <name val="Times New Roman"/>
      <family val="1"/>
    </font>
    <font>
      <sz val="12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16"/>
      <name val="MS Serif"/>
      <family val="1"/>
    </font>
    <font>
      <sz val="7"/>
      <name val="Palatino"/>
      <family val="1"/>
    </font>
    <font>
      <sz val="12"/>
      <color indexed="9"/>
      <name val="Times New Roman"/>
      <family val="1"/>
    </font>
    <font>
      <b/>
      <sz val="28"/>
      <name val="Times New Roman"/>
      <family val="1"/>
    </font>
    <font>
      <sz val="6"/>
      <color indexed="16"/>
      <name val="Palatino"/>
      <family val="1"/>
    </font>
    <font>
      <b/>
      <sz val="10"/>
      <name val="Arial"/>
      <family val="2"/>
    </font>
    <font>
      <u/>
      <sz val="9"/>
      <color indexed="12"/>
      <name val="Arial"/>
      <family val="2"/>
    </font>
    <font>
      <b/>
      <sz val="9"/>
      <name val="Times New Roman"/>
      <family val="1"/>
    </font>
    <font>
      <sz val="10"/>
      <color indexed="18"/>
      <name val="Palatino"/>
    </font>
    <font>
      <sz val="8"/>
      <color indexed="12"/>
      <name val="Palatino"/>
      <family val="1"/>
    </font>
    <font>
      <sz val="8"/>
      <color indexed="12"/>
      <name val="Arial"/>
      <family val="2"/>
    </font>
    <font>
      <sz val="12"/>
      <name val="Arial"/>
      <family val="2"/>
    </font>
    <font>
      <i/>
      <sz val="16"/>
      <name val="Times New Roman"/>
      <family val="1"/>
    </font>
    <font>
      <sz val="8"/>
      <color indexed="8"/>
      <name val="Helv"/>
    </font>
    <font>
      <b/>
      <sz val="14"/>
      <name val="Times New Roman"/>
      <family val="1"/>
    </font>
    <font>
      <u/>
      <sz val="9"/>
      <color indexed="36"/>
      <name val="Arial"/>
      <family val="2"/>
    </font>
    <font>
      <sz val="10"/>
      <color indexed="20"/>
      <name val="Times New Roman"/>
      <family val="1"/>
    </font>
    <font>
      <sz val="10"/>
      <name val="Helvetica"/>
      <family val="2"/>
    </font>
    <font>
      <sz val="8"/>
      <name val="Tms Rmn"/>
    </font>
    <font>
      <i/>
      <sz val="10"/>
      <name val="Arial"/>
      <family val="2"/>
    </font>
    <font>
      <sz val="12"/>
      <color indexed="8"/>
      <name val="Times New Roman"/>
      <family val="1"/>
    </font>
    <font>
      <sz val="7"/>
      <name val="Small Fonts"/>
      <family val="2"/>
    </font>
    <font>
      <sz val="10"/>
      <name val="Palatino"/>
    </font>
    <font>
      <sz val="8"/>
      <color indexed="17"/>
      <name val="Tms Rmn"/>
    </font>
    <font>
      <sz val="8"/>
      <name val="DKBRHelvetica"/>
      <family val="2"/>
    </font>
    <font>
      <sz val="10"/>
      <color rgb="FF000000"/>
      <name val="Arial"/>
      <family val="2"/>
    </font>
    <font>
      <sz val="10"/>
      <name val="Times New Roman CE"/>
      <family val="1"/>
      <charset val="238"/>
    </font>
    <font>
      <sz val="11"/>
      <color indexed="8"/>
      <name val="Times New Roman"/>
      <family val="1"/>
    </font>
    <font>
      <b/>
      <i/>
      <sz val="10"/>
      <color indexed="8"/>
      <name val="Arial"/>
      <family val="2"/>
    </font>
    <font>
      <b/>
      <sz val="10"/>
      <color indexed="17"/>
      <name val="Arial"/>
      <family val="2"/>
    </font>
    <font>
      <b/>
      <sz val="10"/>
      <color indexed="13"/>
      <name val="Arial"/>
      <family val="2"/>
    </font>
    <font>
      <sz val="7"/>
      <name val="Arial"/>
      <family val="2"/>
    </font>
    <font>
      <sz val="8"/>
      <name val="Helv"/>
    </font>
    <font>
      <sz val="10"/>
      <name val="Univers Condensed"/>
      <family val="2"/>
    </font>
    <font>
      <b/>
      <sz val="8"/>
      <name val="YRGaramond"/>
      <family val="1"/>
    </font>
    <font>
      <b/>
      <sz val="8"/>
      <color indexed="8"/>
      <name val="Helv"/>
    </font>
    <font>
      <sz val="9"/>
      <name val="Helvetica-Black"/>
    </font>
    <font>
      <b/>
      <sz val="20"/>
      <name val="AvantGarde Md BT"/>
      <family val="2"/>
    </font>
    <font>
      <b/>
      <sz val="8"/>
      <color indexed="9"/>
      <name val="Arial"/>
      <family val="2"/>
    </font>
    <font>
      <b/>
      <u/>
      <sz val="10"/>
      <name val="Tms Rmn"/>
    </font>
    <font>
      <u/>
      <sz val="11"/>
      <color indexed="36"/>
      <name val="돋움"/>
      <family val="3"/>
      <charset val="129"/>
    </font>
    <font>
      <sz val="12"/>
      <name val="뼻뮝"/>
      <family val="3"/>
      <charset val="129"/>
    </font>
    <font>
      <sz val="14"/>
      <name val="돋움"/>
      <family val="3"/>
      <charset val="129"/>
    </font>
    <font>
      <sz val="9"/>
      <name val="Geneva"/>
    </font>
    <font>
      <sz val="12"/>
      <color theme="1"/>
      <name val="Calibri"/>
      <family val="2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34"/>
      <color theme="1"/>
      <name val="Calibri"/>
      <family val="2"/>
      <scheme val="minor"/>
    </font>
    <font>
      <b/>
      <sz val="56"/>
      <color theme="1"/>
      <name val="Calibri"/>
      <family val="2"/>
      <scheme val="minor"/>
    </font>
    <font>
      <b/>
      <sz val="4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indexed="81"/>
      <name val="Tahoma"/>
      <family val="2"/>
    </font>
    <font>
      <b/>
      <sz val="12"/>
      <color indexed="81"/>
      <name val="Tahoma"/>
      <family val="2"/>
    </font>
    <font>
      <b/>
      <sz val="2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8"/>
      <name val="Calibri"/>
      <family val="2"/>
    </font>
  </fonts>
  <fills count="1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42"/>
      </patternFill>
    </fill>
    <fill>
      <patternFill patternType="solid">
        <fgColor indexed="29"/>
        <bgColor indexed="52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42"/>
      </patternFill>
    </fill>
    <fill>
      <patternFill patternType="solid">
        <fgColor indexed="45"/>
        <bgColor indexed="47"/>
      </patternFill>
    </fill>
    <fill>
      <patternFill patternType="solid">
        <fgColor indexed="44"/>
        <bgColor indexed="22"/>
      </patternFill>
    </fill>
    <fill>
      <patternFill patternType="solid">
        <fgColor indexed="57"/>
        <bgColor indexed="50"/>
      </patternFill>
    </fill>
    <fill>
      <patternFill patternType="solid">
        <fgColor indexed="31"/>
        <bgColor indexed="44"/>
      </patternFill>
    </fill>
    <fill>
      <patternFill patternType="solid">
        <fgColor indexed="47"/>
        <bgColor indexed="45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25"/>
      </patternFill>
    </fill>
    <fill>
      <patternFill patternType="solid">
        <fgColor indexed="54"/>
        <bgColor indexed="23"/>
      </patternFill>
    </fill>
    <fill>
      <patternFill patternType="solid">
        <fgColor indexed="51"/>
        <bgColor indexed="53"/>
      </patternFill>
    </fill>
    <fill>
      <patternFill patternType="solid">
        <fgColor indexed="46"/>
        <bgColor indexed="24"/>
      </patternFill>
    </fill>
    <fill>
      <patternFill patternType="solid">
        <fgColor indexed="22"/>
        <bgColor indexed="44"/>
      </patternFill>
    </fill>
    <fill>
      <patternFill patternType="solid">
        <fgColor indexed="50"/>
        <bgColor indexed="57"/>
      </patternFill>
    </fill>
    <fill>
      <patternFill patternType="solid">
        <fgColor indexed="43"/>
        <bgColor indexed="26"/>
      </patternFill>
    </fill>
    <fill>
      <patternFill patternType="solid">
        <fgColor indexed="53"/>
        <bgColor indexed="51"/>
      </patternFill>
    </fill>
    <fill>
      <patternFill patternType="solid">
        <fgColor indexed="52"/>
        <bgColor indexed="53"/>
      </patternFill>
    </fill>
    <fill>
      <patternFill patternType="solid">
        <fgColor indexed="34"/>
        <bgColor indexed="50"/>
      </patternFill>
    </fill>
    <fill>
      <patternFill patternType="solid">
        <fgColor indexed="42"/>
        <bgColor indexed="41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11"/>
      </patternFill>
    </fill>
    <fill>
      <patternFill patternType="solid">
        <fgColor indexed="33"/>
        <bgColor indexed="33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gray125">
        <fgColor indexed="11"/>
      </patternFill>
    </fill>
    <fill>
      <patternFill patternType="solid">
        <fgColor indexed="13"/>
      </patternFill>
    </fill>
    <fill>
      <patternFill patternType="solid">
        <fgColor indexed="21"/>
        <bgColor indexed="64"/>
      </patternFill>
    </fill>
    <fill>
      <patternFill patternType="solid">
        <fgColor indexed="9"/>
      </patternFill>
    </fill>
    <fill>
      <patternFill patternType="solid">
        <fgColor indexed="17"/>
      </patternFill>
    </fill>
    <fill>
      <patternFill patternType="mediumGray">
        <fgColor indexed="22"/>
      </patternFill>
    </fill>
    <fill>
      <patternFill patternType="gray0625">
        <fgColor indexed="15"/>
      </patternFill>
    </fill>
    <fill>
      <patternFill patternType="solid">
        <fgColor indexed="16"/>
        <bgColor indexed="64"/>
      </patternFill>
    </fill>
    <fill>
      <patternFill patternType="mediumGray">
        <fgColor indexed="8"/>
        <bgColor indexed="19"/>
      </patternFill>
    </fill>
    <fill>
      <patternFill patternType="solid">
        <fgColor indexed="4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47"/>
      </top>
      <bottom style="thick">
        <color indexed="47"/>
      </bottom>
      <diagonal/>
    </border>
    <border>
      <left/>
      <right/>
      <top style="thick">
        <color rgb="FFFFCC99"/>
      </top>
      <bottom style="thick">
        <color rgb="FFFFCC99"/>
      </bottom>
      <diagonal/>
    </border>
    <border>
      <left/>
      <right/>
      <top style="thick">
        <color indexed="44"/>
      </top>
      <bottom style="thick">
        <color indexed="44"/>
      </bottom>
      <diagonal/>
    </border>
    <border>
      <left/>
      <right/>
      <top/>
      <bottom style="thick">
        <color indexed="47"/>
      </bottom>
      <diagonal/>
    </border>
    <border>
      <left/>
      <right/>
      <top/>
      <bottom style="thick">
        <color indexed="4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8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/>
      <bottom style="thin">
        <color indexed="4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9676">
    <xf numFmtId="0" fontId="0" fillId="0" borderId="0"/>
    <xf numFmtId="43" fontId="10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18" fillId="0" borderId="0"/>
    <xf numFmtId="0" fontId="23" fillId="0" borderId="0"/>
    <xf numFmtId="0" fontId="24" fillId="0" borderId="0"/>
    <xf numFmtId="0" fontId="25" fillId="0" borderId="0"/>
    <xf numFmtId="0" fontId="10" fillId="0" borderId="0"/>
    <xf numFmtId="9" fontId="10" fillId="0" borderId="0" applyFont="0" applyFill="0" applyBorder="0" applyAlignment="0" applyProtection="0"/>
    <xf numFmtId="0" fontId="7" fillId="0" borderId="0"/>
    <xf numFmtId="0" fontId="26" fillId="0" borderId="0"/>
    <xf numFmtId="0" fontId="6" fillId="0" borderId="0"/>
    <xf numFmtId="0" fontId="28" fillId="0" borderId="0" applyNumberFormat="0" applyFill="0" applyBorder="0" applyAlignment="0" applyProtection="0"/>
    <xf numFmtId="0" fontId="5" fillId="0" borderId="0"/>
    <xf numFmtId="0" fontId="30" fillId="0" borderId="0"/>
    <xf numFmtId="0" fontId="31" fillId="0" borderId="0"/>
    <xf numFmtId="0" fontId="4" fillId="0" borderId="0"/>
    <xf numFmtId="0" fontId="33" fillId="0" borderId="0" applyNumberFormat="0" applyFill="0" applyBorder="0" applyAlignment="0" applyProtection="0"/>
    <xf numFmtId="0" fontId="34" fillId="0" borderId="11" applyNumberFormat="0" applyFill="0" applyAlignment="0" applyProtection="0"/>
    <xf numFmtId="0" fontId="35" fillId="0" borderId="12" applyNumberFormat="0" applyFill="0" applyAlignment="0" applyProtection="0"/>
    <xf numFmtId="0" fontId="36" fillId="0" borderId="13" applyNumberFormat="0" applyFill="0" applyAlignment="0" applyProtection="0"/>
    <xf numFmtId="0" fontId="36" fillId="0" borderId="0" applyNumberFormat="0" applyFill="0" applyBorder="0" applyAlignment="0" applyProtection="0"/>
    <xf numFmtId="0" fontId="37" fillId="8" borderId="0" applyNumberFormat="0" applyBorder="0" applyAlignment="0" applyProtection="0"/>
    <xf numFmtId="0" fontId="38" fillId="9" borderId="0" applyNumberFormat="0" applyBorder="0" applyAlignment="0" applyProtection="0"/>
    <xf numFmtId="0" fontId="39" fillId="10" borderId="0" applyNumberFormat="0" applyBorder="0" applyAlignment="0" applyProtection="0"/>
    <xf numFmtId="0" fontId="40" fillId="11" borderId="14" applyNumberFormat="0" applyAlignment="0" applyProtection="0"/>
    <xf numFmtId="0" fontId="41" fillId="12" borderId="15" applyNumberFormat="0" applyAlignment="0" applyProtection="0"/>
    <xf numFmtId="0" fontId="42" fillId="12" borderId="14" applyNumberFormat="0" applyAlignment="0" applyProtection="0"/>
    <xf numFmtId="0" fontId="43" fillId="0" borderId="16" applyNumberFormat="0" applyFill="0" applyAlignment="0" applyProtection="0"/>
    <xf numFmtId="0" fontId="44" fillId="13" borderId="17" applyNumberFormat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19" applyNumberFormat="0" applyFill="0" applyAlignment="0" applyProtection="0"/>
    <xf numFmtId="0" fontId="48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48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48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48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48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48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0" borderId="0"/>
    <xf numFmtId="0" fontId="3" fillId="0" borderId="0"/>
    <xf numFmtId="0" fontId="3" fillId="14" borderId="18" applyNumberFormat="0" applyFont="0" applyAlignment="0" applyProtection="0"/>
    <xf numFmtId="43" fontId="3" fillId="0" borderId="0" applyFont="0" applyFill="0" applyBorder="0" applyAlignment="0" applyProtection="0"/>
    <xf numFmtId="0" fontId="49" fillId="0" borderId="0"/>
    <xf numFmtId="0" fontId="3" fillId="0" borderId="0"/>
    <xf numFmtId="17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0" fillId="0" borderId="0"/>
    <xf numFmtId="0" fontId="33" fillId="0" borderId="0" applyNumberFormat="0" applyFill="0" applyBorder="0" applyAlignment="0" applyProtection="0"/>
    <xf numFmtId="0" fontId="34" fillId="0" borderId="11" applyNumberFormat="0" applyFill="0" applyAlignment="0" applyProtection="0"/>
    <xf numFmtId="0" fontId="35" fillId="0" borderId="12" applyNumberFormat="0" applyFill="0" applyAlignment="0" applyProtection="0"/>
    <xf numFmtId="0" fontId="36" fillId="0" borderId="13" applyNumberFormat="0" applyFill="0" applyAlignment="0" applyProtection="0"/>
    <xf numFmtId="0" fontId="36" fillId="0" borderId="0" applyNumberFormat="0" applyFill="0" applyBorder="0" applyAlignment="0" applyProtection="0"/>
    <xf numFmtId="0" fontId="37" fillId="8" borderId="0" applyNumberFormat="0" applyBorder="0" applyAlignment="0" applyProtection="0"/>
    <xf numFmtId="0" fontId="38" fillId="9" borderId="0" applyNumberFormat="0" applyBorder="0" applyAlignment="0" applyProtection="0"/>
    <xf numFmtId="0" fontId="16" fillId="10" borderId="0" applyNumberFormat="0" applyBorder="0" applyAlignment="0" applyProtection="0"/>
    <xf numFmtId="0" fontId="40" fillId="11" borderId="14" applyNumberFormat="0" applyAlignment="0" applyProtection="0"/>
    <xf numFmtId="0" fontId="41" fillId="12" borderId="15" applyNumberFormat="0" applyAlignment="0" applyProtection="0"/>
    <xf numFmtId="0" fontId="42" fillId="12" borderId="14" applyNumberFormat="0" applyAlignment="0" applyProtection="0"/>
    <xf numFmtId="0" fontId="43" fillId="0" borderId="16" applyNumberFormat="0" applyFill="0" applyAlignment="0" applyProtection="0"/>
    <xf numFmtId="0" fontId="44" fillId="13" borderId="17" applyNumberFormat="0" applyAlignment="0" applyProtection="0"/>
    <xf numFmtId="0" fontId="45" fillId="0" borderId="0" applyNumberFormat="0" applyFill="0" applyBorder="0" applyAlignment="0" applyProtection="0"/>
    <xf numFmtId="0" fontId="3" fillId="14" borderId="18" applyNumberFormat="0" applyFont="0" applyAlignment="0" applyProtection="0"/>
    <xf numFmtId="0" fontId="46" fillId="0" borderId="0" applyNumberFormat="0" applyFill="0" applyBorder="0" applyAlignment="0" applyProtection="0"/>
    <xf numFmtId="0" fontId="47" fillId="0" borderId="19" applyNumberFormat="0" applyFill="0" applyAlignment="0" applyProtection="0"/>
    <xf numFmtId="0" fontId="48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48" fillId="18" borderId="0" applyNumberFormat="0" applyBorder="0" applyAlignment="0" applyProtection="0"/>
    <xf numFmtId="0" fontId="48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48" fillId="34" borderId="0" applyNumberFormat="0" applyBorder="0" applyAlignment="0" applyProtection="0"/>
    <xf numFmtId="0" fontId="48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48" fillId="38" borderId="0" applyNumberFormat="0" applyBorder="0" applyAlignment="0" applyProtection="0"/>
    <xf numFmtId="0" fontId="66" fillId="0" borderId="0"/>
    <xf numFmtId="0" fontId="10" fillId="0" borderId="0"/>
    <xf numFmtId="0" fontId="66" fillId="0" borderId="0"/>
    <xf numFmtId="0" fontId="67" fillId="0" borderId="0" applyNumberFormat="0" applyFill="0" applyBorder="0" applyAlignment="0" applyProtection="0"/>
    <xf numFmtId="0" fontId="34" fillId="0" borderId="11" applyNumberFormat="0" applyFill="0" applyAlignment="0" applyProtection="0"/>
    <xf numFmtId="172" fontId="10" fillId="0" borderId="0" applyFont="0" applyFill="0" applyBorder="0" applyAlignment="0" applyProtection="0"/>
    <xf numFmtId="0" fontId="10" fillId="0" borderId="0"/>
    <xf numFmtId="0" fontId="66" fillId="0" borderId="0">
      <alignment vertical="top"/>
    </xf>
    <xf numFmtId="0" fontId="66" fillId="0" borderId="0">
      <alignment vertical="top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74" fillId="0" borderId="0" applyFill="0" applyBorder="0" applyAlignment="0"/>
    <xf numFmtId="0" fontId="74" fillId="0" borderId="0" applyFill="0" applyBorder="0" applyAlignment="0"/>
    <xf numFmtId="0" fontId="75" fillId="0" borderId="0" applyFill="0" applyBorder="0" applyAlignment="0"/>
    <xf numFmtId="185" fontId="10" fillId="0" borderId="0" applyFill="0" applyBorder="0" applyAlignment="0"/>
    <xf numFmtId="0" fontId="75" fillId="0" borderId="0" applyFill="0" applyBorder="0" applyAlignment="0"/>
    <xf numFmtId="0" fontId="74" fillId="0" borderId="0" applyFill="0" applyBorder="0" applyAlignment="0"/>
    <xf numFmtId="0" fontId="74" fillId="0" borderId="0" applyFill="0" applyBorder="0" applyAlignment="0"/>
    <xf numFmtId="0" fontId="74" fillId="0" borderId="0" applyFill="0" applyBorder="0" applyAlignment="0"/>
    <xf numFmtId="0" fontId="10" fillId="0" borderId="0"/>
    <xf numFmtId="182" fontId="10" fillId="0" borderId="0"/>
    <xf numFmtId="182" fontId="10" fillId="0" borderId="0"/>
    <xf numFmtId="182" fontId="10" fillId="0" borderId="0"/>
    <xf numFmtId="182" fontId="10" fillId="0" borderId="0"/>
    <xf numFmtId="182" fontId="10" fillId="0" borderId="0"/>
    <xf numFmtId="182" fontId="10" fillId="0" borderId="0"/>
    <xf numFmtId="182" fontId="10" fillId="0" borderId="0"/>
    <xf numFmtId="182" fontId="10" fillId="0" borderId="0"/>
    <xf numFmtId="0" fontId="74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87" fontId="72" fillId="0" borderId="0"/>
    <xf numFmtId="189" fontId="76" fillId="0" borderId="0"/>
    <xf numFmtId="187" fontId="72" fillId="0" borderId="0"/>
    <xf numFmtId="179" fontId="72" fillId="0" borderId="0"/>
    <xf numFmtId="0" fontId="74" fillId="0" borderId="0" applyFont="0" applyFill="0" applyBorder="0" applyAlignment="0" applyProtection="0"/>
    <xf numFmtId="179" fontId="72" fillId="0" borderId="0"/>
    <xf numFmtId="14" fontId="66" fillId="0" borderId="0" applyFill="0" applyBorder="0" applyAlignment="0"/>
    <xf numFmtId="38" fontId="75" fillId="0" borderId="30">
      <alignment vertical="center"/>
    </xf>
    <xf numFmtId="0" fontId="74" fillId="0" borderId="0" applyFill="0" applyBorder="0" applyAlignment="0"/>
    <xf numFmtId="0" fontId="74" fillId="0" borderId="0" applyFill="0" applyBorder="0" applyAlignment="0"/>
    <xf numFmtId="0" fontId="74" fillId="0" borderId="0" applyFill="0" applyBorder="0" applyAlignment="0"/>
    <xf numFmtId="0" fontId="74" fillId="0" borderId="0" applyFill="0" applyBorder="0" applyAlignment="0"/>
    <xf numFmtId="0" fontId="74" fillId="0" borderId="0" applyFill="0" applyBorder="0" applyAlignment="0"/>
    <xf numFmtId="175" fontId="77" fillId="40" borderId="0">
      <protection locked="0"/>
    </xf>
    <xf numFmtId="37" fontId="77" fillId="40" borderId="0">
      <protection locked="0"/>
    </xf>
    <xf numFmtId="37" fontId="10" fillId="40" borderId="0">
      <protection locked="0"/>
    </xf>
    <xf numFmtId="0" fontId="78" fillId="0" borderId="31" applyNumberFormat="0" applyAlignment="0" applyProtection="0">
      <alignment horizontal="left" vertical="center"/>
    </xf>
    <xf numFmtId="0" fontId="78" fillId="0" borderId="23">
      <alignment horizontal="left" vertical="center"/>
    </xf>
    <xf numFmtId="174" fontId="69" fillId="0" borderId="0" applyNumberFormat="0" applyFill="0" applyBorder="0" applyAlignment="0">
      <protection locked="0" hidden="1"/>
    </xf>
    <xf numFmtId="175" fontId="10" fillId="0" borderId="0"/>
    <xf numFmtId="175" fontId="70" fillId="0" borderId="0" applyNumberFormat="0" applyFill="0" applyBorder="0" applyAlignment="0">
      <protection locked="0"/>
    </xf>
    <xf numFmtId="175" fontId="70" fillId="0" borderId="0" applyNumberFormat="0" applyFill="0" applyBorder="0" applyAlignment="0">
      <protection locked="0"/>
    </xf>
    <xf numFmtId="0" fontId="74" fillId="0" borderId="0" applyFill="0" applyBorder="0" applyAlignment="0"/>
    <xf numFmtId="0" fontId="74" fillId="0" borderId="0" applyFill="0" applyBorder="0" applyAlignment="0"/>
    <xf numFmtId="0" fontId="74" fillId="0" borderId="0" applyFill="0" applyBorder="0" applyAlignment="0"/>
    <xf numFmtId="0" fontId="74" fillId="0" borderId="0" applyFill="0" applyBorder="0" applyAlignment="0"/>
    <xf numFmtId="0" fontId="74" fillId="0" borderId="0" applyFill="0" applyBorder="0" applyAlignment="0"/>
    <xf numFmtId="0" fontId="10" fillId="0" borderId="0"/>
    <xf numFmtId="170" fontId="80" fillId="0" borderId="0">
      <alignment vertical="center"/>
    </xf>
    <xf numFmtId="181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76" fontId="71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8" fillId="0" borderId="0"/>
    <xf numFmtId="0" fontId="68" fillId="0" borderId="0"/>
    <xf numFmtId="175" fontId="81" fillId="0" borderId="25">
      <alignment horizontal="center"/>
    </xf>
    <xf numFmtId="0" fontId="75" fillId="0" borderId="0" applyFont="0" applyFill="0" applyBorder="0" applyAlignment="0" applyProtection="0"/>
    <xf numFmtId="18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186" fontId="76" fillId="0" borderId="0"/>
    <xf numFmtId="188" fontId="76" fillId="0" borderId="0" applyBorder="0" applyAlignment="0" applyProtection="0"/>
    <xf numFmtId="177" fontId="72" fillId="0" borderId="0" applyFont="0" applyFill="0" applyBorder="0" applyAlignment="0" applyProtection="0"/>
    <xf numFmtId="180" fontId="72" fillId="0" borderId="0"/>
    <xf numFmtId="190" fontId="76" fillId="0" borderId="0"/>
    <xf numFmtId="0" fontId="74" fillId="0" borderId="0" applyFill="0" applyBorder="0" applyAlignment="0"/>
    <xf numFmtId="0" fontId="74" fillId="0" borderId="0" applyFill="0" applyBorder="0" applyAlignment="0"/>
    <xf numFmtId="0" fontId="74" fillId="0" borderId="0" applyFill="0" applyBorder="0" applyAlignment="0"/>
    <xf numFmtId="0" fontId="74" fillId="0" borderId="0" applyFill="0" applyBorder="0" applyAlignment="0"/>
    <xf numFmtId="0" fontId="74" fillId="0" borderId="0" applyFill="0" applyBorder="0" applyAlignment="0"/>
    <xf numFmtId="0" fontId="82" fillId="40" borderId="0"/>
    <xf numFmtId="38" fontId="75" fillId="0" borderId="0" applyFont="0" applyFill="0" applyBorder="0" applyAlignment="0" applyProtection="0"/>
    <xf numFmtId="40" fontId="75" fillId="0" borderId="0" applyFont="0" applyFill="0" applyBorder="0" applyAlignment="0" applyProtection="0"/>
    <xf numFmtId="183" fontId="10" fillId="0" borderId="0" applyFont="0" applyFill="0" applyBorder="0" applyAlignment="0" applyProtection="0"/>
    <xf numFmtId="0" fontId="66" fillId="0" borderId="0">
      <alignment vertical="top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49" fontId="66" fillId="0" borderId="0" applyFill="0" applyBorder="0" applyAlignment="0"/>
    <xf numFmtId="0" fontId="74" fillId="0" borderId="0" applyFill="0" applyBorder="0" applyAlignment="0"/>
    <xf numFmtId="0" fontId="75" fillId="0" borderId="0" applyFill="0" applyBorder="0" applyAlignment="0"/>
    <xf numFmtId="0" fontId="10" fillId="0" borderId="0"/>
    <xf numFmtId="175" fontId="10" fillId="0" borderId="0"/>
    <xf numFmtId="175" fontId="73" fillId="39" borderId="32" applyNumberFormat="0"/>
    <xf numFmtId="175" fontId="73" fillId="39" borderId="32" applyNumberFormat="0"/>
    <xf numFmtId="0" fontId="3" fillId="0" borderId="0"/>
    <xf numFmtId="0" fontId="84" fillId="24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3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3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9" fillId="49" borderId="0" applyNumberFormat="0" applyBorder="0" applyAlignment="0" applyProtection="0"/>
    <xf numFmtId="0" fontId="3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3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89" fillId="48" borderId="0" applyNumberFormat="0" applyBorder="0" applyAlignment="0" applyProtection="0"/>
    <xf numFmtId="0" fontId="3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3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9" fillId="47" borderId="0" applyNumberFormat="0" applyBorder="0" applyAlignment="0" applyProtection="0"/>
    <xf numFmtId="0" fontId="3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9" fillId="50" borderId="0" applyNumberFormat="0" applyBorder="0" applyAlignment="0" applyProtection="0"/>
    <xf numFmtId="0" fontId="89" fillId="47" borderId="0" applyNumberFormat="0" applyBorder="0" applyAlignment="0" applyProtection="0"/>
    <xf numFmtId="0" fontId="89" fillId="44" borderId="0" applyNumberFormat="0" applyBorder="0" applyAlignment="0" applyProtection="0"/>
    <xf numFmtId="0" fontId="89" fillId="49" borderId="0" applyNumberFormat="0" applyBorder="0" applyAlignment="0" applyProtection="0"/>
    <xf numFmtId="0" fontId="89" fillId="48" borderId="0" applyNumberFormat="0" applyBorder="0" applyAlignment="0" applyProtection="0"/>
    <xf numFmtId="0" fontId="89" fillId="47" borderId="0" applyNumberFormat="0" applyBorder="0" applyAlignment="0" applyProtection="0"/>
    <xf numFmtId="0" fontId="3" fillId="36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89" fillId="46" borderId="0" applyNumberFormat="0" applyBorder="0" applyAlignment="0" applyProtection="0"/>
    <xf numFmtId="0" fontId="3" fillId="36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3" fillId="32" borderId="0" applyNumberFormat="0" applyBorder="0" applyAlignment="0" applyProtection="0"/>
    <xf numFmtId="0" fontId="84" fillId="32" borderId="0" applyNumberFormat="0" applyBorder="0" applyAlignment="0" applyProtection="0"/>
    <xf numFmtId="0" fontId="84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84" fillId="32" borderId="0" applyNumberFormat="0" applyBorder="0" applyAlignment="0" applyProtection="0"/>
    <xf numFmtId="0" fontId="84" fillId="32" borderId="0" applyNumberFormat="0" applyBorder="0" applyAlignment="0" applyProtection="0"/>
    <xf numFmtId="0" fontId="89" fillId="45" borderId="0" applyNumberFormat="0" applyBorder="0" applyAlignment="0" applyProtection="0"/>
    <xf numFmtId="0" fontId="3" fillId="32" borderId="0" applyNumberFormat="0" applyBorder="0" applyAlignment="0" applyProtection="0"/>
    <xf numFmtId="0" fontId="84" fillId="32" borderId="0" applyNumberFormat="0" applyBorder="0" applyAlignment="0" applyProtection="0"/>
    <xf numFmtId="0" fontId="84" fillId="32" borderId="0" applyNumberFormat="0" applyBorder="0" applyAlignment="0" applyProtection="0"/>
    <xf numFmtId="0" fontId="84" fillId="32" borderId="0" applyNumberFormat="0" applyBorder="0" applyAlignment="0" applyProtection="0"/>
    <xf numFmtId="0" fontId="84" fillId="32" borderId="0" applyNumberFormat="0" applyBorder="0" applyAlignment="0" applyProtection="0"/>
    <xf numFmtId="0" fontId="3" fillId="28" borderId="0" applyNumberFormat="0" applyBorder="0" applyAlignment="0" applyProtection="0"/>
    <xf numFmtId="0" fontId="84" fillId="28" borderId="0" applyNumberFormat="0" applyBorder="0" applyAlignment="0" applyProtection="0"/>
    <xf numFmtId="0" fontId="84" fillId="28" borderId="0" applyNumberFormat="0" applyBorder="0" applyAlignment="0" applyProtection="0"/>
    <xf numFmtId="0" fontId="3" fillId="28" borderId="0" applyNumberFormat="0" applyBorder="0" applyAlignment="0" applyProtection="0"/>
    <xf numFmtId="0" fontId="84" fillId="28" borderId="0" applyNumberFormat="0" applyBorder="0" applyAlignment="0" applyProtection="0"/>
    <xf numFmtId="0" fontId="84" fillId="28" borderId="0" applyNumberFormat="0" applyBorder="0" applyAlignment="0" applyProtection="0"/>
    <xf numFmtId="0" fontId="89" fillId="44" borderId="0" applyNumberFormat="0" applyBorder="0" applyAlignment="0" applyProtection="0"/>
    <xf numFmtId="0" fontId="3" fillId="28" borderId="0" applyNumberFormat="0" applyBorder="0" applyAlignment="0" applyProtection="0"/>
    <xf numFmtId="0" fontId="84" fillId="28" borderId="0" applyNumberFormat="0" applyBorder="0" applyAlignment="0" applyProtection="0"/>
    <xf numFmtId="0" fontId="84" fillId="28" borderId="0" applyNumberFormat="0" applyBorder="0" applyAlignment="0" applyProtection="0"/>
    <xf numFmtId="0" fontId="84" fillId="28" borderId="0" applyNumberFormat="0" applyBorder="0" applyAlignment="0" applyProtection="0"/>
    <xf numFmtId="0" fontId="84" fillId="28" borderId="0" applyNumberFormat="0" applyBorder="0" applyAlignment="0" applyProtection="0"/>
    <xf numFmtId="0" fontId="3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3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9" fillId="43" borderId="0" applyNumberFormat="0" applyBorder="0" applyAlignment="0" applyProtection="0"/>
    <xf numFmtId="0" fontId="3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3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3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9" fillId="42" borderId="0" applyNumberFormat="0" applyBorder="0" applyAlignment="0" applyProtection="0"/>
    <xf numFmtId="0" fontId="3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3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9" fillId="41" borderId="0" applyNumberFormat="0" applyBorder="0" applyAlignment="0" applyProtection="0"/>
    <xf numFmtId="0" fontId="3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9" fillId="46" borderId="0" applyNumberFormat="0" applyBorder="0" applyAlignment="0" applyProtection="0"/>
    <xf numFmtId="0" fontId="89" fillId="45" borderId="0" applyNumberFormat="0" applyBorder="0" applyAlignment="0" applyProtection="0"/>
    <xf numFmtId="0" fontId="89" fillId="44" borderId="0" applyNumberFormat="0" applyBorder="0" applyAlignment="0" applyProtection="0"/>
    <xf numFmtId="0" fontId="89" fillId="43" borderId="0" applyNumberFormat="0" applyBorder="0" applyAlignment="0" applyProtection="0"/>
    <xf numFmtId="0" fontId="89" fillId="42" borderId="0" applyNumberFormat="0" applyBorder="0" applyAlignment="0" applyProtection="0"/>
    <xf numFmtId="0" fontId="89" fillId="41" borderId="0" applyNumberFormat="0" applyBorder="0" applyAlignment="0" applyProtection="0"/>
    <xf numFmtId="0" fontId="84" fillId="20" borderId="0" applyNumberFormat="0" applyBorder="0" applyAlignment="0" applyProtection="0"/>
    <xf numFmtId="0" fontId="3" fillId="16" borderId="0" applyNumberFormat="0" applyBorder="0" applyAlignment="0" applyProtection="0"/>
    <xf numFmtId="0" fontId="3" fillId="29" borderId="0" applyNumberFormat="0" applyBorder="0" applyAlignment="0" applyProtection="0"/>
    <xf numFmtId="0" fontId="89" fillId="44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3" fillId="29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3" fillId="33" borderId="0" applyNumberFormat="0" applyBorder="0" applyAlignment="0" applyProtection="0"/>
    <xf numFmtId="0" fontId="89" fillId="47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3" fillId="33" borderId="0" applyNumberFormat="0" applyBorder="0" applyAlignment="0" applyProtection="0"/>
    <xf numFmtId="0" fontId="84" fillId="37" borderId="0" applyNumberFormat="0" applyBorder="0" applyAlignment="0" applyProtection="0"/>
    <xf numFmtId="0" fontId="84" fillId="37" borderId="0" applyNumberFormat="0" applyBorder="0" applyAlignment="0" applyProtection="0"/>
    <xf numFmtId="0" fontId="84" fillId="37" borderId="0" applyNumberFormat="0" applyBorder="0" applyAlignment="0" applyProtection="0"/>
    <xf numFmtId="0" fontId="84" fillId="37" borderId="0" applyNumberFormat="0" applyBorder="0" applyAlignment="0" applyProtection="0"/>
    <xf numFmtId="0" fontId="3" fillId="37" borderId="0" applyNumberFormat="0" applyBorder="0" applyAlignment="0" applyProtection="0"/>
    <xf numFmtId="0" fontId="89" fillId="50" borderId="0" applyNumberFormat="0" applyBorder="0" applyAlignment="0" applyProtection="0"/>
    <xf numFmtId="0" fontId="84" fillId="37" borderId="0" applyNumberFormat="0" applyBorder="0" applyAlignment="0" applyProtection="0"/>
    <xf numFmtId="0" fontId="84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84" fillId="37" borderId="0" applyNumberFormat="0" applyBorder="0" applyAlignment="0" applyProtection="0"/>
    <xf numFmtId="0" fontId="84" fillId="37" borderId="0" applyNumberFormat="0" applyBorder="0" applyAlignment="0" applyProtection="0"/>
    <xf numFmtId="0" fontId="3" fillId="37" borderId="0" applyNumberFormat="0" applyBorder="0" applyAlignment="0" applyProtection="0"/>
    <xf numFmtId="0" fontId="90" fillId="51" borderId="0" applyNumberFormat="0" applyBorder="0" applyAlignment="0" applyProtection="0"/>
    <xf numFmtId="0" fontId="90" fillId="48" borderId="0" applyNumberFormat="0" applyBorder="0" applyAlignment="0" applyProtection="0"/>
    <xf numFmtId="0" fontId="90" fillId="49" borderId="0" applyNumberFormat="0" applyBorder="0" applyAlignment="0" applyProtection="0"/>
    <xf numFmtId="0" fontId="90" fillId="52" borderId="0" applyNumberFormat="0" applyBorder="0" applyAlignment="0" applyProtection="0"/>
    <xf numFmtId="0" fontId="90" fillId="53" borderId="0" applyNumberFormat="0" applyBorder="0" applyAlignment="0" applyProtection="0"/>
    <xf numFmtId="0" fontId="90" fillId="54" borderId="0" applyNumberFormat="0" applyBorder="0" applyAlignment="0" applyProtection="0"/>
    <xf numFmtId="0" fontId="107" fillId="18" borderId="0" applyNumberFormat="0" applyBorder="0" applyAlignment="0" applyProtection="0"/>
    <xf numFmtId="0" fontId="90" fillId="51" borderId="0" applyNumberFormat="0" applyBorder="0" applyAlignment="0" applyProtection="0"/>
    <xf numFmtId="0" fontId="48" fillId="18" borderId="0" applyNumberFormat="0" applyBorder="0" applyAlignment="0" applyProtection="0"/>
    <xf numFmtId="0" fontId="48" fillId="18" borderId="0" applyNumberFormat="0" applyBorder="0" applyAlignment="0" applyProtection="0"/>
    <xf numFmtId="0" fontId="107" fillId="22" borderId="0" applyNumberFormat="0" applyBorder="0" applyAlignment="0" applyProtection="0"/>
    <xf numFmtId="0" fontId="90" fillId="48" borderId="0" applyNumberFormat="0" applyBorder="0" applyAlignment="0" applyProtection="0"/>
    <xf numFmtId="0" fontId="48" fillId="22" borderId="0" applyNumberFormat="0" applyBorder="0" applyAlignment="0" applyProtection="0"/>
    <xf numFmtId="0" fontId="48" fillId="22" borderId="0" applyNumberFormat="0" applyBorder="0" applyAlignment="0" applyProtection="0"/>
    <xf numFmtId="0" fontId="107" fillId="26" borderId="0" applyNumberFormat="0" applyBorder="0" applyAlignment="0" applyProtection="0"/>
    <xf numFmtId="0" fontId="90" fillId="49" borderId="0" applyNumberFormat="0" applyBorder="0" applyAlignment="0" applyProtection="0"/>
    <xf numFmtId="0" fontId="48" fillId="26" borderId="0" applyNumberFormat="0" applyBorder="0" applyAlignment="0" applyProtection="0"/>
    <xf numFmtId="0" fontId="48" fillId="26" borderId="0" applyNumberFormat="0" applyBorder="0" applyAlignment="0" applyProtection="0"/>
    <xf numFmtId="0" fontId="107" fillId="30" borderId="0" applyNumberFormat="0" applyBorder="0" applyAlignment="0" applyProtection="0"/>
    <xf numFmtId="0" fontId="90" fillId="52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107" fillId="34" borderId="0" applyNumberFormat="0" applyBorder="0" applyAlignment="0" applyProtection="0"/>
    <xf numFmtId="0" fontId="90" fillId="53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107" fillId="38" borderId="0" applyNumberFormat="0" applyBorder="0" applyAlignment="0" applyProtection="0"/>
    <xf numFmtId="0" fontId="90" fillId="54" borderId="0" applyNumberFormat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107" fillId="15" borderId="0" applyNumberFormat="0" applyBorder="0" applyAlignment="0" applyProtection="0"/>
    <xf numFmtId="0" fontId="90" fillId="5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107" fillId="19" borderId="0" applyNumberFormat="0" applyBorder="0" applyAlignment="0" applyProtection="0"/>
    <xf numFmtId="0" fontId="90" fillId="56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107" fillId="23" borderId="0" applyNumberFormat="0" applyBorder="0" applyAlignment="0" applyProtection="0"/>
    <xf numFmtId="0" fontId="90" fillId="57" borderId="0" applyNumberFormat="0" applyBorder="0" applyAlignment="0" applyProtection="0"/>
    <xf numFmtId="0" fontId="48" fillId="23" borderId="0" applyNumberFormat="0" applyBorder="0" applyAlignment="0" applyProtection="0"/>
    <xf numFmtId="0" fontId="48" fillId="23" borderId="0" applyNumberFormat="0" applyBorder="0" applyAlignment="0" applyProtection="0"/>
    <xf numFmtId="0" fontId="107" fillId="27" borderId="0" applyNumberFormat="0" applyBorder="0" applyAlignment="0" applyProtection="0"/>
    <xf numFmtId="0" fontId="90" fillId="52" borderId="0" applyNumberFormat="0" applyBorder="0" applyAlignment="0" applyProtection="0"/>
    <xf numFmtId="0" fontId="48" fillId="27" borderId="0" applyNumberFormat="0" applyBorder="0" applyAlignment="0" applyProtection="0"/>
    <xf numFmtId="0" fontId="48" fillId="27" borderId="0" applyNumberFormat="0" applyBorder="0" applyAlignment="0" applyProtection="0"/>
    <xf numFmtId="0" fontId="107" fillId="31" borderId="0" applyNumberFormat="0" applyBorder="0" applyAlignment="0" applyProtection="0"/>
    <xf numFmtId="0" fontId="90" fillId="53" borderId="0" applyNumberFormat="0" applyBorder="0" applyAlignment="0" applyProtection="0"/>
    <xf numFmtId="0" fontId="48" fillId="31" borderId="0" applyNumberFormat="0" applyBorder="0" applyAlignment="0" applyProtection="0"/>
    <xf numFmtId="0" fontId="48" fillId="31" borderId="0" applyNumberFormat="0" applyBorder="0" applyAlignment="0" applyProtection="0"/>
    <xf numFmtId="0" fontId="107" fillId="35" borderId="0" applyNumberFormat="0" applyBorder="0" applyAlignment="0" applyProtection="0"/>
    <xf numFmtId="0" fontId="90" fillId="58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108" fillId="9" borderId="0" applyNumberFormat="0" applyBorder="0" applyAlignment="0" applyProtection="0"/>
    <xf numFmtId="0" fontId="91" fillId="42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109" fillId="12" borderId="14" applyNumberFormat="0" applyAlignment="0" applyProtection="0"/>
    <xf numFmtId="0" fontId="92" fillId="39" borderId="33" applyNumberFormat="0" applyAlignment="0" applyProtection="0"/>
    <xf numFmtId="0" fontId="92" fillId="39" borderId="33" applyNumberFormat="0" applyAlignment="0" applyProtection="0"/>
    <xf numFmtId="0" fontId="42" fillId="12" borderId="14" applyNumberFormat="0" applyAlignment="0" applyProtection="0"/>
    <xf numFmtId="0" fontId="42" fillId="12" borderId="14" applyNumberFormat="0" applyAlignment="0" applyProtection="0"/>
    <xf numFmtId="0" fontId="104" fillId="0" borderId="34" applyNumberFormat="0" applyFill="0" applyAlignment="0" applyProtection="0"/>
    <xf numFmtId="0" fontId="104" fillId="0" borderId="34" applyNumberFormat="0" applyFill="0" applyAlignment="0" applyProtection="0"/>
    <xf numFmtId="191" fontId="10" fillId="0" borderId="0" applyFont="0" applyFill="0" applyBorder="0" applyAlignment="0" applyProtection="0"/>
    <xf numFmtId="0" fontId="110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11" fillId="8" borderId="0" applyNumberFormat="0" applyBorder="0" applyAlignment="0" applyProtection="0"/>
    <xf numFmtId="0" fontId="94" fillId="43" borderId="0" applyNumberFormat="0" applyBorder="0" applyAlignment="0" applyProtection="0"/>
    <xf numFmtId="0" fontId="37" fillId="8" borderId="0" applyNumberFormat="0" applyBorder="0" applyAlignment="0" applyProtection="0"/>
    <xf numFmtId="0" fontId="37" fillId="8" borderId="0" applyNumberFormat="0" applyBorder="0" applyAlignment="0" applyProtection="0"/>
    <xf numFmtId="0" fontId="112" fillId="0" borderId="11" applyNumberFormat="0" applyFill="0" applyAlignment="0" applyProtection="0"/>
    <xf numFmtId="0" fontId="95" fillId="0" borderId="35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113" fillId="0" borderId="12" applyNumberFormat="0" applyFill="0" applyAlignment="0" applyProtection="0"/>
    <xf numFmtId="0" fontId="96" fillId="0" borderId="36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114" fillId="0" borderId="13" applyNumberFormat="0" applyFill="0" applyAlignment="0" applyProtection="0"/>
    <xf numFmtId="0" fontId="97" fillId="0" borderId="37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114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0" fontId="86" fillId="13" borderId="17" applyNumberFormat="0" applyAlignment="0" applyProtection="0"/>
    <xf numFmtId="0" fontId="98" fillId="59" borderId="38" applyNumberFormat="0" applyAlignment="0" applyProtection="0"/>
    <xf numFmtId="0" fontId="44" fillId="13" borderId="17" applyNumberFormat="0" applyAlignment="0" applyProtection="0"/>
    <xf numFmtId="0" fontId="44" fillId="13" borderId="17" applyNumberFormat="0" applyAlignment="0" applyProtection="0"/>
    <xf numFmtId="0" fontId="91" fillId="42" borderId="0" applyNumberFormat="0" applyBorder="0" applyAlignment="0" applyProtection="0"/>
    <xf numFmtId="0" fontId="115" fillId="11" borderId="14" applyNumberFormat="0" applyAlignment="0" applyProtection="0"/>
    <xf numFmtId="0" fontId="99" fillId="46" borderId="33" applyNumberFormat="0" applyAlignment="0" applyProtection="0"/>
    <xf numFmtId="0" fontId="99" fillId="46" borderId="33" applyNumberFormat="0" applyAlignment="0" applyProtection="0"/>
    <xf numFmtId="0" fontId="40" fillId="11" borderId="14" applyNumberFormat="0" applyAlignment="0" applyProtection="0"/>
    <xf numFmtId="0" fontId="40" fillId="11" borderId="14" applyNumberFormat="0" applyAlignment="0" applyProtection="0"/>
    <xf numFmtId="0" fontId="98" fillId="59" borderId="38" applyNumberFormat="0" applyAlignment="0" applyProtection="0"/>
    <xf numFmtId="0" fontId="116" fillId="0" borderId="16" applyNumberFormat="0" applyFill="0" applyAlignment="0" applyProtection="0"/>
    <xf numFmtId="0" fontId="100" fillId="0" borderId="39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172" fontId="10" fillId="0" borderId="0" applyFont="0" applyFill="0" applyBorder="0" applyAlignment="0" applyProtection="0"/>
    <xf numFmtId="0" fontId="95" fillId="0" borderId="35" applyNumberFormat="0" applyFill="0" applyAlignment="0" applyProtection="0"/>
    <xf numFmtId="0" fontId="96" fillId="0" borderId="36" applyNumberFormat="0" applyFill="0" applyAlignment="0" applyProtection="0"/>
    <xf numFmtId="0" fontId="97" fillId="0" borderId="37" applyNumberFormat="0" applyFill="0" applyAlignment="0" applyProtection="0"/>
    <xf numFmtId="0" fontId="97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17" fillId="10" borderId="0" applyNumberFormat="0" applyBorder="0" applyAlignment="0" applyProtection="0"/>
    <xf numFmtId="0" fontId="101" fillId="6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01" fillId="60" borderId="0" applyNumberFormat="0" applyBorder="0" applyAlignment="0" applyProtection="0"/>
    <xf numFmtId="0" fontId="10" fillId="0" borderId="0"/>
    <xf numFmtId="0" fontId="87" fillId="0" borderId="0"/>
    <xf numFmtId="0" fontId="87" fillId="0" borderId="0"/>
    <xf numFmtId="0" fontId="10" fillId="0" borderId="0"/>
    <xf numFmtId="0" fontId="10" fillId="0" borderId="0"/>
    <xf numFmtId="0" fontId="87" fillId="0" borderId="0"/>
    <xf numFmtId="0" fontId="10" fillId="0" borderId="0"/>
    <xf numFmtId="0" fontId="10" fillId="0" borderId="0"/>
    <xf numFmtId="0" fontId="87" fillId="0" borderId="0"/>
    <xf numFmtId="0" fontId="84" fillId="0" borderId="0"/>
    <xf numFmtId="0" fontId="84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84" fillId="0" borderId="0"/>
    <xf numFmtId="0" fontId="10" fillId="0" borderId="0"/>
    <xf numFmtId="0" fontId="10" fillId="0" borderId="0"/>
    <xf numFmtId="0" fontId="8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4" fillId="0" borderId="0"/>
    <xf numFmtId="0" fontId="10" fillId="0" borderId="0"/>
    <xf numFmtId="0" fontId="10" fillId="0" borderId="0"/>
    <xf numFmtId="0" fontId="87" fillId="0" borderId="0"/>
    <xf numFmtId="0" fontId="10" fillId="0" borderId="0"/>
    <xf numFmtId="0" fontId="10" fillId="0" borderId="0"/>
    <xf numFmtId="0" fontId="87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4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8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7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4" fillId="0" borderId="0"/>
    <xf numFmtId="0" fontId="10" fillId="0" borderId="0"/>
    <xf numFmtId="0" fontId="84" fillId="0" borderId="0"/>
    <xf numFmtId="0" fontId="84" fillId="0" borderId="0"/>
    <xf numFmtId="0" fontId="10" fillId="0" borderId="0"/>
    <xf numFmtId="0" fontId="84" fillId="0" borderId="0"/>
    <xf numFmtId="0" fontId="10" fillId="0" borderId="0"/>
    <xf numFmtId="0" fontId="3" fillId="0" borderId="0"/>
    <xf numFmtId="0" fontId="84" fillId="0" borderId="0"/>
    <xf numFmtId="0" fontId="10" fillId="0" borderId="0"/>
    <xf numFmtId="0" fontId="10" fillId="0" borderId="0"/>
    <xf numFmtId="0" fontId="10" fillId="0" borderId="0"/>
    <xf numFmtId="0" fontId="8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83" fillId="0" borderId="0"/>
    <xf numFmtId="0" fontId="10" fillId="0" borderId="0"/>
    <xf numFmtId="0" fontId="10" fillId="0" borderId="0"/>
    <xf numFmtId="0" fontId="87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84" fillId="0" borderId="0"/>
    <xf numFmtId="0" fontId="3" fillId="0" borderId="0"/>
    <xf numFmtId="0" fontId="87" fillId="0" borderId="0"/>
    <xf numFmtId="0" fontId="10" fillId="0" borderId="0"/>
    <xf numFmtId="0" fontId="10" fillId="0" borderId="0"/>
    <xf numFmtId="0" fontId="87" fillId="0" borderId="0"/>
    <xf numFmtId="0" fontId="10" fillId="0" borderId="0"/>
    <xf numFmtId="0" fontId="10" fillId="0" borderId="0"/>
    <xf numFmtId="0" fontId="84" fillId="14" borderId="18" applyNumberFormat="0" applyFont="0" applyAlignment="0" applyProtection="0"/>
    <xf numFmtId="0" fontId="84" fillId="14" borderId="18" applyNumberFormat="0" applyFont="0" applyAlignment="0" applyProtection="0"/>
    <xf numFmtId="0" fontId="84" fillId="14" borderId="18" applyNumberFormat="0" applyFont="0" applyAlignment="0" applyProtection="0"/>
    <xf numFmtId="0" fontId="10" fillId="61" borderId="40" applyNumberFormat="0" applyFont="0" applyAlignment="0" applyProtection="0"/>
    <xf numFmtId="0" fontId="84" fillId="14" borderId="18" applyNumberFormat="0" applyFont="0" applyAlignment="0" applyProtection="0"/>
    <xf numFmtId="0" fontId="3" fillId="14" borderId="18" applyNumberFormat="0" applyFont="0" applyAlignment="0" applyProtection="0"/>
    <xf numFmtId="0" fontId="10" fillId="61" borderId="40" applyNumberFormat="0" applyFont="0" applyAlignment="0" applyProtection="0"/>
    <xf numFmtId="0" fontId="84" fillId="14" borderId="18" applyNumberFormat="0" applyFont="0" applyAlignment="0" applyProtection="0"/>
    <xf numFmtId="0" fontId="84" fillId="14" borderId="18" applyNumberFormat="0" applyFont="0" applyAlignment="0" applyProtection="0"/>
    <xf numFmtId="0" fontId="10" fillId="61" borderId="40" applyNumberFormat="0" applyFont="0" applyAlignment="0" applyProtection="0"/>
    <xf numFmtId="0" fontId="10" fillId="61" borderId="40" applyNumberFormat="0" applyFont="0" applyAlignment="0" applyProtection="0"/>
    <xf numFmtId="0" fontId="3" fillId="14" borderId="18" applyNumberFormat="0" applyFont="0" applyAlignment="0" applyProtection="0"/>
    <xf numFmtId="0" fontId="84" fillId="14" borderId="18" applyNumberFormat="0" applyFont="0" applyAlignment="0" applyProtection="0"/>
    <xf numFmtId="0" fontId="84" fillId="14" borderId="18" applyNumberFormat="0" applyFont="0" applyAlignment="0" applyProtection="0"/>
    <xf numFmtId="0" fontId="3" fillId="14" borderId="18" applyNumberFormat="0" applyFont="0" applyAlignment="0" applyProtection="0"/>
    <xf numFmtId="0" fontId="118" fillId="12" borderId="15" applyNumberFormat="0" applyAlignment="0" applyProtection="0"/>
    <xf numFmtId="0" fontId="102" fillId="39" borderId="41" applyNumberFormat="0" applyAlignment="0" applyProtection="0"/>
    <xf numFmtId="0" fontId="102" fillId="39" borderId="41" applyNumberFormat="0" applyAlignment="0" applyProtection="0"/>
    <xf numFmtId="0" fontId="41" fillId="12" borderId="15" applyNumberFormat="0" applyAlignment="0" applyProtection="0"/>
    <xf numFmtId="0" fontId="41" fillId="12" borderId="15" applyNumberFormat="0" applyAlignment="0" applyProtection="0"/>
    <xf numFmtId="0" fontId="10" fillId="61" borderId="40" applyNumberFormat="0" applyFont="0" applyAlignment="0" applyProtection="0"/>
    <xf numFmtId="0" fontId="10" fillId="61" borderId="40" applyNumberFormat="0" applyFont="0" applyAlignment="0" applyProtection="0"/>
    <xf numFmtId="0" fontId="10" fillId="61" borderId="40" applyNumberFormat="0" applyFont="0" applyAlignment="0" applyProtection="0"/>
    <xf numFmtId="0" fontId="10" fillId="61" borderId="40" applyNumberFormat="0" applyFont="0" applyAlignment="0" applyProtection="0"/>
    <xf numFmtId="0" fontId="100" fillId="0" borderId="39" applyNumberFormat="0" applyFill="0" applyAlignment="0" applyProtection="0"/>
    <xf numFmtId="0" fontId="94" fillId="43" borderId="0" applyNumberFormat="0" applyBorder="0" applyAlignment="0" applyProtection="0"/>
    <xf numFmtId="0" fontId="105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85" fillId="0" borderId="19" applyNumberFormat="0" applyFill="0" applyAlignment="0" applyProtection="0"/>
    <xf numFmtId="0" fontId="104" fillId="0" borderId="34" applyNumberFormat="0" applyFill="0" applyAlignment="0" applyProtection="0"/>
    <xf numFmtId="0" fontId="104" fillId="0" borderId="34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99" fillId="46" borderId="33" applyNumberFormat="0" applyAlignment="0" applyProtection="0"/>
    <xf numFmtId="0" fontId="99" fillId="46" borderId="33" applyNumberFormat="0" applyAlignment="0" applyProtection="0"/>
    <xf numFmtId="0" fontId="92" fillId="39" borderId="33" applyNumberFormat="0" applyAlignment="0" applyProtection="0"/>
    <xf numFmtId="0" fontId="92" fillId="39" borderId="33" applyNumberFormat="0" applyAlignment="0" applyProtection="0"/>
    <xf numFmtId="0" fontId="102" fillId="39" borderId="41" applyNumberFormat="0" applyAlignment="0" applyProtection="0"/>
    <xf numFmtId="0" fontId="102" fillId="39" borderId="41" applyNumberFormat="0" applyAlignment="0" applyProtection="0"/>
    <xf numFmtId="0" fontId="93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90" fillId="55" borderId="0" applyNumberFormat="0" applyBorder="0" applyAlignment="0" applyProtection="0"/>
    <xf numFmtId="0" fontId="90" fillId="56" borderId="0" applyNumberFormat="0" applyBorder="0" applyAlignment="0" applyProtection="0"/>
    <xf numFmtId="0" fontId="90" fillId="57" borderId="0" applyNumberFormat="0" applyBorder="0" applyAlignment="0" applyProtection="0"/>
    <xf numFmtId="0" fontId="90" fillId="52" borderId="0" applyNumberFormat="0" applyBorder="0" applyAlignment="0" applyProtection="0"/>
    <xf numFmtId="0" fontId="90" fillId="53" borderId="0" applyNumberFormat="0" applyBorder="0" applyAlignment="0" applyProtection="0"/>
    <xf numFmtId="0" fontId="90" fillId="58" borderId="0" applyNumberFormat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3" fillId="37" borderId="0" applyNumberFormat="0" applyBorder="0" applyAlignment="0" applyProtection="0"/>
    <xf numFmtId="0" fontId="3" fillId="36" borderId="0" applyNumberFormat="0" applyBorder="0" applyAlignment="0" applyProtection="0"/>
    <xf numFmtId="0" fontId="3" fillId="33" borderId="0" applyNumberFormat="0" applyBorder="0" applyAlignment="0" applyProtection="0"/>
    <xf numFmtId="0" fontId="3" fillId="32" borderId="0" applyNumberFormat="0" applyBorder="0" applyAlignment="0" applyProtection="0"/>
    <xf numFmtId="0" fontId="3" fillId="29" borderId="0" applyNumberFormat="0" applyBorder="0" applyAlignment="0" applyProtection="0"/>
    <xf numFmtId="0" fontId="3" fillId="28" borderId="0" applyNumberFormat="0" applyBorder="0" applyAlignment="0" applyProtection="0"/>
    <xf numFmtId="0" fontId="3" fillId="25" borderId="0" applyNumberFormat="0" applyBorder="0" applyAlignment="0" applyProtection="0"/>
    <xf numFmtId="0" fontId="3" fillId="24" borderId="0" applyNumberFormat="0" applyBorder="0" applyAlignment="0" applyProtection="0"/>
    <xf numFmtId="0" fontId="3" fillId="21" borderId="0" applyNumberFormat="0" applyBorder="0" applyAlignment="0" applyProtection="0"/>
    <xf numFmtId="0" fontId="3" fillId="20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18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88" fillId="0" borderId="0"/>
    <xf numFmtId="0" fontId="122" fillId="0" borderId="0"/>
    <xf numFmtId="0" fontId="3" fillId="0" borderId="0"/>
    <xf numFmtId="0" fontId="84" fillId="0" borderId="0"/>
    <xf numFmtId="0" fontId="84" fillId="0" borderId="0"/>
    <xf numFmtId="0" fontId="87" fillId="0" borderId="0"/>
    <xf numFmtId="0" fontId="3" fillId="0" borderId="0"/>
    <xf numFmtId="0" fontId="84" fillId="0" borderId="0"/>
    <xf numFmtId="0" fontId="84" fillId="0" borderId="0"/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3">
      <alignment vertical="center"/>
    </xf>
    <xf numFmtId="192" fontId="126" fillId="63" borderId="44"/>
    <xf numFmtId="0" fontId="126" fillId="0" borderId="23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7" fillId="65" borderId="0" applyNumberFormat="0" applyBorder="0" applyAlignment="0" applyProtection="0"/>
    <xf numFmtId="0" fontId="127" fillId="41" borderId="0" applyNumberFormat="0" applyBorder="0" applyAlignment="0" applyProtection="0"/>
    <xf numFmtId="0" fontId="127" fillId="66" borderId="0" applyNumberFormat="0" applyBorder="0" applyAlignment="0" applyProtection="0"/>
    <xf numFmtId="0" fontId="127" fillId="42" borderId="0" applyNumberFormat="0" applyBorder="0" applyAlignment="0" applyProtection="0"/>
    <xf numFmtId="0" fontId="127" fillId="67" borderId="0" applyNumberFormat="0" applyBorder="0" applyAlignment="0" applyProtection="0"/>
    <xf numFmtId="0" fontId="127" fillId="43" borderId="0" applyNumberFormat="0" applyBorder="0" applyAlignment="0" applyProtection="0"/>
    <xf numFmtId="0" fontId="127" fillId="68" borderId="0" applyNumberFormat="0" applyBorder="0" applyAlignment="0" applyProtection="0"/>
    <xf numFmtId="0" fontId="127" fillId="44" borderId="0" applyNumberFormat="0" applyBorder="0" applyAlignment="0" applyProtection="0"/>
    <xf numFmtId="0" fontId="127" fillId="65" borderId="0" applyNumberFormat="0" applyBorder="0" applyAlignment="0" applyProtection="0"/>
    <xf numFmtId="0" fontId="127" fillId="45" borderId="0" applyNumberFormat="0" applyBorder="0" applyAlignment="0" applyProtection="0"/>
    <xf numFmtId="0" fontId="127" fillId="69" borderId="0" applyNumberFormat="0" applyBorder="0" applyAlignment="0" applyProtection="0"/>
    <xf numFmtId="0" fontId="127" fillId="46" borderId="0" applyNumberFormat="0" applyBorder="0" applyAlignment="0" applyProtection="0"/>
    <xf numFmtId="0" fontId="127" fillId="70" borderId="0" applyNumberFormat="0" applyBorder="0" applyAlignment="0" applyProtection="0"/>
    <xf numFmtId="0" fontId="127" fillId="47" borderId="0" applyNumberFormat="0" applyBorder="0" applyAlignment="0" applyProtection="0"/>
    <xf numFmtId="0" fontId="127" fillId="66" borderId="0" applyNumberFormat="0" applyBorder="0" applyAlignment="0" applyProtection="0"/>
    <xf numFmtId="0" fontId="127" fillId="48" borderId="0" applyNumberFormat="0" applyBorder="0" applyAlignment="0" applyProtection="0"/>
    <xf numFmtId="0" fontId="127" fillId="71" borderId="0" applyNumberFormat="0" applyBorder="0" applyAlignment="0" applyProtection="0"/>
    <xf numFmtId="0" fontId="127" fillId="49" borderId="0" applyNumberFormat="0" applyBorder="0" applyAlignment="0" applyProtection="0"/>
    <xf numFmtId="0" fontId="127" fillId="72" borderId="0" applyNumberFormat="0" applyBorder="0" applyAlignment="0" applyProtection="0"/>
    <xf numFmtId="0" fontId="127" fillId="44" borderId="0" applyNumberFormat="0" applyBorder="0" applyAlignment="0" applyProtection="0"/>
    <xf numFmtId="0" fontId="127" fillId="70" borderId="0" applyNumberFormat="0" applyBorder="0" applyAlignment="0" applyProtection="0"/>
    <xf numFmtId="0" fontId="127" fillId="47" borderId="0" applyNumberFormat="0" applyBorder="0" applyAlignment="0" applyProtection="0"/>
    <xf numFmtId="0" fontId="127" fillId="73" borderId="0" applyNumberFormat="0" applyBorder="0" applyAlignment="0" applyProtection="0"/>
    <xf numFmtId="0" fontId="127" fillId="50" borderId="0" applyNumberFormat="0" applyBorder="0" applyAlignment="0" applyProtection="0"/>
    <xf numFmtId="0" fontId="128" fillId="70" borderId="0" applyNumberFormat="0" applyBorder="0" applyAlignment="0" applyProtection="0"/>
    <xf numFmtId="0" fontId="128" fillId="51" borderId="0" applyNumberFormat="0" applyBorder="0" applyAlignment="0" applyProtection="0"/>
    <xf numFmtId="0" fontId="128" fillId="66" borderId="0" applyNumberFormat="0" applyBorder="0" applyAlignment="0" applyProtection="0"/>
    <xf numFmtId="0" fontId="128" fillId="48" borderId="0" applyNumberFormat="0" applyBorder="0" applyAlignment="0" applyProtection="0"/>
    <xf numFmtId="0" fontId="128" fillId="71" borderId="0" applyNumberFormat="0" applyBorder="0" applyAlignment="0" applyProtection="0"/>
    <xf numFmtId="0" fontId="128" fillId="49" borderId="0" applyNumberFormat="0" applyBorder="0" applyAlignment="0" applyProtection="0"/>
    <xf numFmtId="0" fontId="128" fillId="72" borderId="0" applyNumberFormat="0" applyBorder="0" applyAlignment="0" applyProtection="0"/>
    <xf numFmtId="0" fontId="128" fillId="52" borderId="0" applyNumberFormat="0" applyBorder="0" applyAlignment="0" applyProtection="0"/>
    <xf numFmtId="0" fontId="128" fillId="74" borderId="0" applyNumberFormat="0" applyBorder="0" applyAlignment="0" applyProtection="0"/>
    <xf numFmtId="0" fontId="128" fillId="53" borderId="0" applyNumberFormat="0" applyBorder="0" applyAlignment="0" applyProtection="0"/>
    <xf numFmtId="0" fontId="128" fillId="73" borderId="0" applyNumberFormat="0" applyBorder="0" applyAlignment="0" applyProtection="0"/>
    <xf numFmtId="0" fontId="128" fillId="54" borderId="0" applyNumberFormat="0" applyBorder="0" applyAlignment="0" applyProtection="0"/>
    <xf numFmtId="0" fontId="128" fillId="74" borderId="0" applyNumberFormat="0" applyBorder="0" applyAlignment="0" applyProtection="0"/>
    <xf numFmtId="0" fontId="128" fillId="55" borderId="0" applyNumberFormat="0" applyBorder="0" applyAlignment="0" applyProtection="0"/>
    <xf numFmtId="0" fontId="128" fillId="75" borderId="0" applyNumberFormat="0" applyBorder="0" applyAlignment="0" applyProtection="0"/>
    <xf numFmtId="0" fontId="128" fillId="56" borderId="0" applyNumberFormat="0" applyBorder="0" applyAlignment="0" applyProtection="0"/>
    <xf numFmtId="0" fontId="128" fillId="71" borderId="0" applyNumberFormat="0" applyBorder="0" applyAlignment="0" applyProtection="0"/>
    <xf numFmtId="0" fontId="128" fillId="57" borderId="0" applyNumberFormat="0" applyBorder="0" applyAlignment="0" applyProtection="0"/>
    <xf numFmtId="0" fontId="128" fillId="76" borderId="0" applyNumberFormat="0" applyBorder="0" applyAlignment="0" applyProtection="0"/>
    <xf numFmtId="0" fontId="128" fillId="52" borderId="0" applyNumberFormat="0" applyBorder="0" applyAlignment="0" applyProtection="0"/>
    <xf numFmtId="0" fontId="128" fillId="74" borderId="0" applyNumberFormat="0" applyBorder="0" applyAlignment="0" applyProtection="0"/>
    <xf numFmtId="0" fontId="128" fillId="53" borderId="0" applyNumberFormat="0" applyBorder="0" applyAlignment="0" applyProtection="0"/>
    <xf numFmtId="0" fontId="128" fillId="77" borderId="0" applyNumberFormat="0" applyBorder="0" applyAlignment="0" applyProtection="0"/>
    <xf numFmtId="0" fontId="128" fillId="58" borderId="0" applyNumberFormat="0" applyBorder="0" applyAlignment="0" applyProtection="0"/>
    <xf numFmtId="0" fontId="129" fillId="78" borderId="0" applyNumberFormat="0" applyBorder="0" applyAlignment="0" applyProtection="0"/>
    <xf numFmtId="0" fontId="129" fillId="42" borderId="0" applyNumberFormat="0" applyBorder="0" applyAlignment="0" applyProtection="0"/>
    <xf numFmtId="0" fontId="130" fillId="68" borderId="40" applyNumberFormat="0" applyAlignment="0" applyProtection="0"/>
    <xf numFmtId="0" fontId="130" fillId="39" borderId="33" applyNumberFormat="0" applyAlignment="0" applyProtection="0"/>
    <xf numFmtId="0" fontId="131" fillId="79" borderId="38" applyNumberFormat="0" applyAlignment="0" applyProtection="0"/>
    <xf numFmtId="0" fontId="131" fillId="59" borderId="38" applyNumberFormat="0" applyAlignment="0" applyProtection="0"/>
    <xf numFmtId="0" fontId="127" fillId="0" borderId="0"/>
    <xf numFmtId="0" fontId="132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4" fillId="80" borderId="0" applyNumberFormat="0" applyBorder="0" applyAlignment="0" applyProtection="0"/>
    <xf numFmtId="0" fontId="134" fillId="43" borderId="0" applyNumberFormat="0" applyBorder="0" applyAlignment="0" applyProtection="0"/>
    <xf numFmtId="0" fontId="135" fillId="0" borderId="46" applyNumberFormat="0" applyFill="0" applyAlignment="0" applyProtection="0"/>
    <xf numFmtId="0" fontId="136" fillId="0" borderId="35" applyNumberFormat="0" applyFill="0" applyAlignment="0" applyProtection="0"/>
    <xf numFmtId="0" fontId="137" fillId="0" borderId="9" applyNumberFormat="0" applyFill="0" applyAlignment="0" applyProtection="0"/>
    <xf numFmtId="0" fontId="138" fillId="0" borderId="36" applyNumberFormat="0" applyFill="0" applyAlignment="0" applyProtection="0"/>
    <xf numFmtId="0" fontId="139" fillId="0" borderId="47" applyNumberFormat="0" applyFill="0" applyAlignment="0" applyProtection="0"/>
    <xf numFmtId="0" fontId="140" fillId="0" borderId="37" applyNumberFormat="0" applyFill="0" applyAlignment="0" applyProtection="0"/>
    <xf numFmtId="0" fontId="139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1" fillId="73" borderId="40" applyNumberFormat="0" applyAlignment="0" applyProtection="0"/>
    <xf numFmtId="0" fontId="141" fillId="46" borderId="33" applyNumberFormat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3" fillId="81" borderId="0" applyNumberFormat="0" applyBorder="0" applyAlignment="0" applyProtection="0"/>
    <xf numFmtId="0" fontId="143" fillId="60" borderId="0" applyNumberFormat="0" applyBorder="0" applyAlignment="0" applyProtection="0"/>
    <xf numFmtId="0" fontId="3" fillId="0" borderId="0"/>
    <xf numFmtId="0" fontId="10" fillId="67" borderId="40" applyNumberFormat="0" applyAlignment="0" applyProtection="0"/>
    <xf numFmtId="0" fontId="127" fillId="61" borderId="40" applyNumberFormat="0" applyFont="0" applyAlignment="0" applyProtection="0"/>
    <xf numFmtId="0" fontId="144" fillId="68" borderId="41" applyNumberFormat="0" applyAlignment="0" applyProtection="0"/>
    <xf numFmtId="0" fontId="144" fillId="39" borderId="41" applyNumberFormat="0" applyAlignment="0" applyProtection="0"/>
    <xf numFmtId="0" fontId="66" fillId="81" borderId="41" applyNumberFormat="0" applyProtection="0">
      <alignment vertical="center"/>
    </xf>
    <xf numFmtId="0" fontId="145" fillId="81" borderId="41" applyNumberFormat="0" applyProtection="0">
      <alignment vertical="center"/>
    </xf>
    <xf numFmtId="0" fontId="66" fillId="81" borderId="41" applyNumberFormat="0" applyProtection="0">
      <alignment horizontal="left" vertical="center" indent="1"/>
    </xf>
    <xf numFmtId="0" fontId="66" fillId="81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9" borderId="41" applyNumberFormat="0" applyProtection="0">
      <alignment horizontal="right" vertical="center"/>
    </xf>
    <xf numFmtId="0" fontId="66" fillId="66" borderId="41" applyNumberFormat="0" applyProtection="0">
      <alignment horizontal="right" vertical="center"/>
    </xf>
    <xf numFmtId="0" fontId="66" fillId="75" borderId="41" applyNumberFormat="0" applyProtection="0">
      <alignment horizontal="right" vertical="center"/>
    </xf>
    <xf numFmtId="0" fontId="66" fillId="77" borderId="41" applyNumberFormat="0" applyProtection="0">
      <alignment horizontal="right" vertical="center"/>
    </xf>
    <xf numFmtId="0" fontId="66" fillId="82" borderId="41" applyNumberFormat="0" applyProtection="0">
      <alignment horizontal="right" vertical="center"/>
    </xf>
    <xf numFmtId="0" fontId="66" fillId="83" borderId="41" applyNumberFormat="0" applyProtection="0">
      <alignment horizontal="right" vertical="center"/>
    </xf>
    <xf numFmtId="0" fontId="66" fillId="71" borderId="41" applyNumberFormat="0" applyProtection="0">
      <alignment horizontal="right" vertical="center"/>
    </xf>
    <xf numFmtId="0" fontId="66" fillId="80" borderId="41" applyNumberFormat="0" applyProtection="0">
      <alignment horizontal="right" vertical="center"/>
    </xf>
    <xf numFmtId="0" fontId="66" fillId="84" borderId="41" applyNumberFormat="0" applyProtection="0">
      <alignment horizontal="right" vertical="center"/>
    </xf>
    <xf numFmtId="0" fontId="146" fillId="85" borderId="41" applyNumberFormat="0" applyProtection="0">
      <alignment horizontal="left" vertical="center" indent="1"/>
    </xf>
    <xf numFmtId="0" fontId="66" fillId="68" borderId="48" applyNumberFormat="0" applyProtection="0">
      <alignment horizontal="left" vertical="center" indent="1"/>
    </xf>
    <xf numFmtId="0" fontId="147" fillId="76" borderId="0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8" borderId="41" applyNumberFormat="0" applyProtection="0">
      <alignment horizontal="left" vertical="center" indent="1"/>
    </xf>
    <xf numFmtId="0" fontId="66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7" borderId="41" applyNumberFormat="0" applyProtection="0">
      <alignment vertical="center"/>
    </xf>
    <xf numFmtId="0" fontId="145" fillId="67" borderId="41" applyNumberFormat="0" applyProtection="0">
      <alignment vertical="center"/>
    </xf>
    <xf numFmtId="0" fontId="66" fillId="67" borderId="41" applyNumberFormat="0" applyProtection="0">
      <alignment horizontal="left" vertical="center" indent="1"/>
    </xf>
    <xf numFmtId="0" fontId="66" fillId="67" borderId="41" applyNumberFormat="0" applyProtection="0">
      <alignment horizontal="left" vertical="center" indent="1"/>
    </xf>
    <xf numFmtId="0" fontId="66" fillId="68" borderId="41" applyNumberFormat="0" applyProtection="0">
      <alignment horizontal="right" vertical="center"/>
    </xf>
    <xf numFmtId="0" fontId="145" fillId="68" borderId="41" applyNumberFormat="0" applyProtection="0">
      <alignment horizontal="right" vertical="center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48" fillId="0" borderId="0"/>
    <xf numFmtId="0" fontId="149" fillId="68" borderId="41" applyNumberFormat="0" applyProtection="0">
      <alignment horizontal="right" vertical="center"/>
    </xf>
    <xf numFmtId="0" fontId="150" fillId="0" borderId="0"/>
    <xf numFmtId="0" fontId="151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24" fillId="0" borderId="49" applyNumberFormat="0" applyFill="0" applyAlignment="0" applyProtection="0"/>
    <xf numFmtId="0" fontId="124" fillId="0" borderId="34" applyNumberFormat="0" applyFill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3" fillId="0" borderId="0"/>
    <xf numFmtId="0" fontId="84" fillId="0" borderId="0"/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3">
      <alignment vertical="center"/>
    </xf>
    <xf numFmtId="192" fontId="126" fillId="63" borderId="44"/>
    <xf numFmtId="0" fontId="126" fillId="0" borderId="23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30" fillId="68" borderId="40" applyNumberFormat="0" applyAlignment="0" applyProtection="0"/>
    <xf numFmtId="0" fontId="130" fillId="39" borderId="33" applyNumberFormat="0" applyAlignment="0" applyProtection="0"/>
    <xf numFmtId="0" fontId="141" fillId="73" borderId="40" applyNumberFormat="0" applyAlignment="0" applyProtection="0"/>
    <xf numFmtId="0" fontId="141" fillId="46" borderId="33" applyNumberFormat="0" applyAlignment="0" applyProtection="0"/>
    <xf numFmtId="0" fontId="10" fillId="67" borderId="40" applyNumberFormat="0" applyAlignment="0" applyProtection="0"/>
    <xf numFmtId="0" fontId="127" fillId="61" borderId="40" applyNumberFormat="0" applyFont="0" applyAlignment="0" applyProtection="0"/>
    <xf numFmtId="0" fontId="144" fillId="68" borderId="41" applyNumberFormat="0" applyAlignment="0" applyProtection="0"/>
    <xf numFmtId="0" fontId="144" fillId="39" borderId="41" applyNumberFormat="0" applyAlignment="0" applyProtection="0"/>
    <xf numFmtId="0" fontId="66" fillId="81" borderId="41" applyNumberFormat="0" applyProtection="0">
      <alignment vertical="center"/>
    </xf>
    <xf numFmtId="0" fontId="145" fillId="81" borderId="41" applyNumberFormat="0" applyProtection="0">
      <alignment vertical="center"/>
    </xf>
    <xf numFmtId="0" fontId="66" fillId="81" borderId="41" applyNumberFormat="0" applyProtection="0">
      <alignment horizontal="left" vertical="center" indent="1"/>
    </xf>
    <xf numFmtId="0" fontId="66" fillId="81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9" borderId="41" applyNumberFormat="0" applyProtection="0">
      <alignment horizontal="right" vertical="center"/>
    </xf>
    <xf numFmtId="0" fontId="66" fillId="66" borderId="41" applyNumberFormat="0" applyProtection="0">
      <alignment horizontal="right" vertical="center"/>
    </xf>
    <xf numFmtId="0" fontId="66" fillId="75" borderId="41" applyNumberFormat="0" applyProtection="0">
      <alignment horizontal="right" vertical="center"/>
    </xf>
    <xf numFmtId="0" fontId="66" fillId="77" borderId="41" applyNumberFormat="0" applyProtection="0">
      <alignment horizontal="right" vertical="center"/>
    </xf>
    <xf numFmtId="0" fontId="66" fillId="82" borderId="41" applyNumberFormat="0" applyProtection="0">
      <alignment horizontal="right" vertical="center"/>
    </xf>
    <xf numFmtId="0" fontId="66" fillId="83" borderId="41" applyNumberFormat="0" applyProtection="0">
      <alignment horizontal="right" vertical="center"/>
    </xf>
    <xf numFmtId="0" fontId="66" fillId="71" borderId="41" applyNumberFormat="0" applyProtection="0">
      <alignment horizontal="right" vertical="center"/>
    </xf>
    <xf numFmtId="0" fontId="66" fillId="80" borderId="41" applyNumberFormat="0" applyProtection="0">
      <alignment horizontal="right" vertical="center"/>
    </xf>
    <xf numFmtId="0" fontId="66" fillId="84" borderId="41" applyNumberFormat="0" applyProtection="0">
      <alignment horizontal="right" vertical="center"/>
    </xf>
    <xf numFmtId="0" fontId="146" fillId="85" borderId="41" applyNumberFormat="0" applyProtection="0">
      <alignment horizontal="left" vertical="center" indent="1"/>
    </xf>
    <xf numFmtId="0" fontId="66" fillId="68" borderId="48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8" borderId="41" applyNumberFormat="0" applyProtection="0">
      <alignment horizontal="left" vertical="center" indent="1"/>
    </xf>
    <xf numFmtId="0" fontId="66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7" borderId="41" applyNumberFormat="0" applyProtection="0">
      <alignment vertical="center"/>
    </xf>
    <xf numFmtId="0" fontId="145" fillId="67" borderId="41" applyNumberFormat="0" applyProtection="0">
      <alignment vertical="center"/>
    </xf>
    <xf numFmtId="0" fontId="66" fillId="67" borderId="41" applyNumberFormat="0" applyProtection="0">
      <alignment horizontal="left" vertical="center" indent="1"/>
    </xf>
    <xf numFmtId="0" fontId="66" fillId="67" borderId="41" applyNumberFormat="0" applyProtection="0">
      <alignment horizontal="left" vertical="center" indent="1"/>
    </xf>
    <xf numFmtId="0" fontId="66" fillId="68" borderId="41" applyNumberFormat="0" applyProtection="0">
      <alignment horizontal="right" vertical="center"/>
    </xf>
    <xf numFmtId="0" fontId="145" fillId="68" borderId="41" applyNumberFormat="0" applyProtection="0">
      <alignment horizontal="right" vertical="center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49" fillId="68" borderId="41" applyNumberFormat="0" applyProtection="0">
      <alignment horizontal="right" vertical="center"/>
    </xf>
    <xf numFmtId="0" fontId="124" fillId="0" borderId="49" applyNumberFormat="0" applyFill="0" applyAlignment="0" applyProtection="0"/>
    <xf numFmtId="0" fontId="124" fillId="0" borderId="34" applyNumberFormat="0" applyFill="0" applyAlignment="0" applyProtection="0"/>
    <xf numFmtId="0" fontId="84" fillId="0" borderId="0"/>
    <xf numFmtId="0" fontId="126" fillId="64" borderId="45"/>
    <xf numFmtId="0" fontId="126" fillId="64" borderId="45"/>
    <xf numFmtId="0" fontId="126" fillId="0" borderId="23"/>
    <xf numFmtId="0" fontId="126" fillId="64" borderId="45"/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3">
      <alignment vertical="center"/>
    </xf>
    <xf numFmtId="192" fontId="126" fillId="63" borderId="44"/>
    <xf numFmtId="0" fontId="126" fillId="0" borderId="23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41" fillId="46" borderId="33" applyNumberFormat="0" applyAlignment="0" applyProtection="0"/>
    <xf numFmtId="0" fontId="141" fillId="73" borderId="40" applyNumberFormat="0" applyAlignment="0" applyProtection="0"/>
    <xf numFmtId="0" fontId="130" fillId="39" borderId="33" applyNumberFormat="0" applyAlignment="0" applyProtection="0"/>
    <xf numFmtId="0" fontId="130" fillId="68" borderId="40" applyNumberFormat="0" applyAlignment="0" applyProtection="0"/>
    <xf numFmtId="0" fontId="130" fillId="39" borderId="33" applyNumberFormat="0" applyAlignment="0" applyProtection="0"/>
    <xf numFmtId="0" fontId="130" fillId="68" borderId="40" applyNumberFormat="0" applyAlignment="0" applyProtection="0"/>
    <xf numFmtId="0" fontId="130" fillId="68" borderId="40" applyNumberFormat="0" applyAlignment="0" applyProtection="0"/>
    <xf numFmtId="0" fontId="130" fillId="39" borderId="33" applyNumberFormat="0" applyAlignment="0" applyProtection="0"/>
    <xf numFmtId="0" fontId="130" fillId="68" borderId="40" applyNumberFormat="0" applyAlignment="0" applyProtection="0"/>
    <xf numFmtId="0" fontId="130" fillId="39" borderId="33" applyNumberFormat="0" applyAlignment="0" applyProtection="0"/>
    <xf numFmtId="0" fontId="141" fillId="73" borderId="40" applyNumberFormat="0" applyAlignment="0" applyProtection="0"/>
    <xf numFmtId="0" fontId="141" fillId="46" borderId="33" applyNumberFormat="0" applyAlignment="0" applyProtection="0"/>
    <xf numFmtId="0" fontId="141" fillId="73" borderId="40" applyNumberFormat="0" applyAlignment="0" applyProtection="0"/>
    <xf numFmtId="0" fontId="141" fillId="46" borderId="33" applyNumberFormat="0" applyAlignment="0" applyProtection="0"/>
    <xf numFmtId="0" fontId="126" fillId="64" borderId="45"/>
    <xf numFmtId="0" fontId="126" fillId="64" borderId="45"/>
    <xf numFmtId="0" fontId="125" fillId="62" borderId="43">
      <alignment vertical="center"/>
    </xf>
    <xf numFmtId="0" fontId="10" fillId="67" borderId="40" applyNumberFormat="0" applyAlignment="0" applyProtection="0"/>
    <xf numFmtId="0" fontId="127" fillId="61" borderId="40" applyNumberFormat="0" applyFont="0" applyAlignment="0" applyProtection="0"/>
    <xf numFmtId="0" fontId="144" fillId="68" borderId="41" applyNumberFormat="0" applyAlignment="0" applyProtection="0"/>
    <xf numFmtId="0" fontId="144" fillId="39" borderId="41" applyNumberFormat="0" applyAlignment="0" applyProtection="0"/>
    <xf numFmtId="0" fontId="66" fillId="81" borderId="41" applyNumberFormat="0" applyProtection="0">
      <alignment vertical="center"/>
    </xf>
    <xf numFmtId="0" fontId="145" fillId="81" borderId="41" applyNumberFormat="0" applyProtection="0">
      <alignment vertical="center"/>
    </xf>
    <xf numFmtId="0" fontId="66" fillId="81" borderId="41" applyNumberFormat="0" applyProtection="0">
      <alignment horizontal="left" vertical="center" indent="1"/>
    </xf>
    <xf numFmtId="0" fontId="66" fillId="81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9" borderId="41" applyNumberFormat="0" applyProtection="0">
      <alignment horizontal="right" vertical="center"/>
    </xf>
    <xf numFmtId="0" fontId="66" fillId="66" borderId="41" applyNumberFormat="0" applyProtection="0">
      <alignment horizontal="right" vertical="center"/>
    </xf>
    <xf numFmtId="0" fontId="66" fillId="75" borderId="41" applyNumberFormat="0" applyProtection="0">
      <alignment horizontal="right" vertical="center"/>
    </xf>
    <xf numFmtId="0" fontId="66" fillId="77" borderId="41" applyNumberFormat="0" applyProtection="0">
      <alignment horizontal="right" vertical="center"/>
    </xf>
    <xf numFmtId="0" fontId="66" fillId="82" borderId="41" applyNumberFormat="0" applyProtection="0">
      <alignment horizontal="right" vertical="center"/>
    </xf>
    <xf numFmtId="0" fontId="66" fillId="83" borderId="41" applyNumberFormat="0" applyProtection="0">
      <alignment horizontal="right" vertical="center"/>
    </xf>
    <xf numFmtId="0" fontId="66" fillId="71" borderId="41" applyNumberFormat="0" applyProtection="0">
      <alignment horizontal="right" vertical="center"/>
    </xf>
    <xf numFmtId="0" fontId="66" fillId="80" borderId="41" applyNumberFormat="0" applyProtection="0">
      <alignment horizontal="right" vertical="center"/>
    </xf>
    <xf numFmtId="0" fontId="66" fillId="84" borderId="41" applyNumberFormat="0" applyProtection="0">
      <alignment horizontal="right" vertical="center"/>
    </xf>
    <xf numFmtId="0" fontId="146" fillId="85" borderId="41" applyNumberFormat="0" applyProtection="0">
      <alignment horizontal="left" vertical="center" indent="1"/>
    </xf>
    <xf numFmtId="0" fontId="66" fillId="68" borderId="48" applyNumberFormat="0" applyProtection="0">
      <alignment horizontal="left" vertical="center" indent="1"/>
    </xf>
    <xf numFmtId="0" fontId="125" fillId="62" borderId="42">
      <alignment vertical="center"/>
    </xf>
    <xf numFmtId="0" fontId="10" fillId="65" borderId="41" applyNumberFormat="0" applyProtection="0">
      <alignment horizontal="left" vertical="center" indent="1"/>
    </xf>
    <xf numFmtId="0" fontId="66" fillId="68" borderId="41" applyNumberFormat="0" applyProtection="0">
      <alignment horizontal="left" vertical="center" indent="1"/>
    </xf>
    <xf numFmtId="0" fontId="66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7" borderId="41" applyNumberFormat="0" applyProtection="0">
      <alignment vertical="center"/>
    </xf>
    <xf numFmtId="0" fontId="145" fillId="67" borderId="41" applyNumberFormat="0" applyProtection="0">
      <alignment vertical="center"/>
    </xf>
    <xf numFmtId="0" fontId="66" fillId="67" borderId="41" applyNumberFormat="0" applyProtection="0">
      <alignment horizontal="left" vertical="center" indent="1"/>
    </xf>
    <xf numFmtId="0" fontId="66" fillId="67" borderId="41" applyNumberFormat="0" applyProtection="0">
      <alignment horizontal="left" vertical="center" indent="1"/>
    </xf>
    <xf numFmtId="0" fontId="66" fillId="68" borderId="41" applyNumberFormat="0" applyProtection="0">
      <alignment horizontal="right" vertical="center"/>
    </xf>
    <xf numFmtId="0" fontId="145" fillId="68" borderId="41" applyNumberFormat="0" applyProtection="0">
      <alignment horizontal="right" vertical="center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25" fillId="62" borderId="42">
      <alignment vertical="center"/>
    </xf>
    <xf numFmtId="0" fontId="149" fillId="68" borderId="41" applyNumberFormat="0" applyProtection="0">
      <alignment horizontal="right" vertical="center"/>
    </xf>
    <xf numFmtId="0" fontId="125" fillId="62" borderId="42">
      <alignment vertical="center"/>
    </xf>
    <xf numFmtId="0" fontId="126" fillId="64" borderId="45"/>
    <xf numFmtId="0" fontId="126" fillId="0" borderId="23"/>
    <xf numFmtId="0" fontId="124" fillId="0" borderId="49" applyNumberFormat="0" applyFill="0" applyAlignment="0" applyProtection="0"/>
    <xf numFmtId="0" fontId="124" fillId="0" borderId="34" applyNumberFormat="0" applyFill="0" applyAlignment="0" applyProtection="0"/>
    <xf numFmtId="0" fontId="126" fillId="64" borderId="45"/>
    <xf numFmtId="0" fontId="126" fillId="64" borderId="45"/>
    <xf numFmtId="0" fontId="126" fillId="64" borderId="45"/>
    <xf numFmtId="192" fontId="126" fillId="63" borderId="44"/>
    <xf numFmtId="0" fontId="125" fillId="62" borderId="42">
      <alignment vertical="center"/>
    </xf>
    <xf numFmtId="0" fontId="125" fillId="62" borderId="42">
      <alignment vertical="center"/>
    </xf>
    <xf numFmtId="0" fontId="126" fillId="64" borderId="45"/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3">
      <alignment vertical="center"/>
    </xf>
    <xf numFmtId="192" fontId="126" fillId="63" borderId="44"/>
    <xf numFmtId="0" fontId="126" fillId="0" borderId="23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30" fillId="68" borderId="40" applyNumberFormat="0" applyAlignment="0" applyProtection="0"/>
    <xf numFmtId="0" fontId="130" fillId="39" borderId="33" applyNumberFormat="0" applyAlignment="0" applyProtection="0"/>
    <xf numFmtId="0" fontId="141" fillId="73" borderId="40" applyNumberFormat="0" applyAlignment="0" applyProtection="0"/>
    <xf numFmtId="0" fontId="141" fillId="46" borderId="33" applyNumberFormat="0" applyAlignment="0" applyProtection="0"/>
    <xf numFmtId="0" fontId="10" fillId="67" borderId="40" applyNumberFormat="0" applyAlignment="0" applyProtection="0"/>
    <xf numFmtId="0" fontId="127" fillId="61" borderId="40" applyNumberFormat="0" applyFont="0" applyAlignment="0" applyProtection="0"/>
    <xf numFmtId="0" fontId="144" fillId="68" borderId="41" applyNumberFormat="0" applyAlignment="0" applyProtection="0"/>
    <xf numFmtId="0" fontId="144" fillId="39" borderId="41" applyNumberFormat="0" applyAlignment="0" applyProtection="0"/>
    <xf numFmtId="0" fontId="66" fillId="81" borderId="41" applyNumberFormat="0" applyProtection="0">
      <alignment vertical="center"/>
    </xf>
    <xf numFmtId="0" fontId="145" fillId="81" borderId="41" applyNumberFormat="0" applyProtection="0">
      <alignment vertical="center"/>
    </xf>
    <xf numFmtId="0" fontId="66" fillId="81" borderId="41" applyNumberFormat="0" applyProtection="0">
      <alignment horizontal="left" vertical="center" indent="1"/>
    </xf>
    <xf numFmtId="0" fontId="66" fillId="81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9" borderId="41" applyNumberFormat="0" applyProtection="0">
      <alignment horizontal="right" vertical="center"/>
    </xf>
    <xf numFmtId="0" fontId="66" fillId="66" borderId="41" applyNumberFormat="0" applyProtection="0">
      <alignment horizontal="right" vertical="center"/>
    </xf>
    <xf numFmtId="0" fontId="66" fillId="75" borderId="41" applyNumberFormat="0" applyProtection="0">
      <alignment horizontal="right" vertical="center"/>
    </xf>
    <xf numFmtId="0" fontId="66" fillId="77" borderId="41" applyNumberFormat="0" applyProtection="0">
      <alignment horizontal="right" vertical="center"/>
    </xf>
    <xf numFmtId="0" fontId="66" fillId="82" borderId="41" applyNumberFormat="0" applyProtection="0">
      <alignment horizontal="right" vertical="center"/>
    </xf>
    <xf numFmtId="0" fontId="66" fillId="83" borderId="41" applyNumberFormat="0" applyProtection="0">
      <alignment horizontal="right" vertical="center"/>
    </xf>
    <xf numFmtId="0" fontId="66" fillId="71" borderId="41" applyNumberFormat="0" applyProtection="0">
      <alignment horizontal="right" vertical="center"/>
    </xf>
    <xf numFmtId="0" fontId="66" fillId="80" borderId="41" applyNumberFormat="0" applyProtection="0">
      <alignment horizontal="right" vertical="center"/>
    </xf>
    <xf numFmtId="0" fontId="66" fillId="84" borderId="41" applyNumberFormat="0" applyProtection="0">
      <alignment horizontal="right" vertical="center"/>
    </xf>
    <xf numFmtId="0" fontId="146" fillId="85" borderId="41" applyNumberFormat="0" applyProtection="0">
      <alignment horizontal="left" vertical="center" indent="1"/>
    </xf>
    <xf numFmtId="0" fontId="66" fillId="68" borderId="48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8" borderId="41" applyNumberFormat="0" applyProtection="0">
      <alignment horizontal="left" vertical="center" indent="1"/>
    </xf>
    <xf numFmtId="0" fontId="66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7" borderId="41" applyNumberFormat="0" applyProtection="0">
      <alignment vertical="center"/>
    </xf>
    <xf numFmtId="0" fontId="145" fillId="67" borderId="41" applyNumberFormat="0" applyProtection="0">
      <alignment vertical="center"/>
    </xf>
    <xf numFmtId="0" fontId="66" fillId="67" borderId="41" applyNumberFormat="0" applyProtection="0">
      <alignment horizontal="left" vertical="center" indent="1"/>
    </xf>
    <xf numFmtId="0" fontId="66" fillId="67" borderId="41" applyNumberFormat="0" applyProtection="0">
      <alignment horizontal="left" vertical="center" indent="1"/>
    </xf>
    <xf numFmtId="0" fontId="66" fillId="68" borderId="41" applyNumberFormat="0" applyProtection="0">
      <alignment horizontal="right" vertical="center"/>
    </xf>
    <xf numFmtId="0" fontId="145" fillId="68" borderId="41" applyNumberFormat="0" applyProtection="0">
      <alignment horizontal="right" vertical="center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49" fillId="68" borderId="41" applyNumberFormat="0" applyProtection="0">
      <alignment horizontal="right" vertical="center"/>
    </xf>
    <xf numFmtId="0" fontId="124" fillId="0" borderId="49" applyNumberFormat="0" applyFill="0" applyAlignment="0" applyProtection="0"/>
    <xf numFmtId="0" fontId="124" fillId="0" borderId="34" applyNumberFormat="0" applyFill="0" applyAlignment="0" applyProtection="0"/>
    <xf numFmtId="0" fontId="125" fillId="62" borderId="42">
      <alignment vertical="center"/>
    </xf>
    <xf numFmtId="0" fontId="141" fillId="73" borderId="40" applyNumberFormat="0" applyAlignment="0" applyProtection="0"/>
    <xf numFmtId="0" fontId="141" fillId="46" borderId="33" applyNumberFormat="0" applyAlignment="0" applyProtection="0"/>
    <xf numFmtId="0" fontId="126" fillId="64" borderId="45"/>
    <xf numFmtId="0" fontId="126" fillId="64" borderId="45"/>
    <xf numFmtId="0" fontId="125" fillId="62" borderId="43">
      <alignment vertical="center"/>
    </xf>
    <xf numFmtId="0" fontId="10" fillId="67" borderId="40" applyNumberFormat="0" applyAlignment="0" applyProtection="0"/>
    <xf numFmtId="0" fontId="127" fillId="61" borderId="40" applyNumberFormat="0" applyFont="0" applyAlignment="0" applyProtection="0"/>
    <xf numFmtId="0" fontId="144" fillId="68" borderId="41" applyNumberFormat="0" applyAlignment="0" applyProtection="0"/>
    <xf numFmtId="0" fontId="144" fillId="39" borderId="41" applyNumberFormat="0" applyAlignment="0" applyProtection="0"/>
    <xf numFmtId="0" fontId="66" fillId="81" borderId="41" applyNumberFormat="0" applyProtection="0">
      <alignment vertical="center"/>
    </xf>
    <xf numFmtId="0" fontId="145" fillId="81" borderId="41" applyNumberFormat="0" applyProtection="0">
      <alignment vertical="center"/>
    </xf>
    <xf numFmtId="0" fontId="66" fillId="81" borderId="41" applyNumberFormat="0" applyProtection="0">
      <alignment horizontal="left" vertical="center" indent="1"/>
    </xf>
    <xf numFmtId="0" fontId="66" fillId="81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9" borderId="41" applyNumberFormat="0" applyProtection="0">
      <alignment horizontal="right" vertical="center"/>
    </xf>
    <xf numFmtId="0" fontId="66" fillId="66" borderId="41" applyNumberFormat="0" applyProtection="0">
      <alignment horizontal="right" vertical="center"/>
    </xf>
    <xf numFmtId="0" fontId="66" fillId="75" borderId="41" applyNumberFormat="0" applyProtection="0">
      <alignment horizontal="right" vertical="center"/>
    </xf>
    <xf numFmtId="0" fontId="66" fillId="77" borderId="41" applyNumberFormat="0" applyProtection="0">
      <alignment horizontal="right" vertical="center"/>
    </xf>
    <xf numFmtId="0" fontId="66" fillId="82" borderId="41" applyNumberFormat="0" applyProtection="0">
      <alignment horizontal="right" vertical="center"/>
    </xf>
    <xf numFmtId="0" fontId="66" fillId="83" borderId="41" applyNumberFormat="0" applyProtection="0">
      <alignment horizontal="right" vertical="center"/>
    </xf>
    <xf numFmtId="0" fontId="66" fillId="71" borderId="41" applyNumberFormat="0" applyProtection="0">
      <alignment horizontal="right" vertical="center"/>
    </xf>
    <xf numFmtId="0" fontId="66" fillId="80" borderId="41" applyNumberFormat="0" applyProtection="0">
      <alignment horizontal="right" vertical="center"/>
    </xf>
    <xf numFmtId="0" fontId="66" fillId="84" borderId="41" applyNumberFormat="0" applyProtection="0">
      <alignment horizontal="right" vertical="center"/>
    </xf>
    <xf numFmtId="0" fontId="146" fillId="85" borderId="41" applyNumberFormat="0" applyProtection="0">
      <alignment horizontal="left" vertical="center" indent="1"/>
    </xf>
    <xf numFmtId="0" fontId="66" fillId="68" borderId="48" applyNumberFormat="0" applyProtection="0">
      <alignment horizontal="left" vertical="center" indent="1"/>
    </xf>
    <xf numFmtId="0" fontId="125" fillId="62" borderId="42">
      <alignment vertical="center"/>
    </xf>
    <xf numFmtId="0" fontId="10" fillId="65" borderId="41" applyNumberFormat="0" applyProtection="0">
      <alignment horizontal="left" vertical="center" indent="1"/>
    </xf>
    <xf numFmtId="0" fontId="66" fillId="68" borderId="41" applyNumberFormat="0" applyProtection="0">
      <alignment horizontal="left" vertical="center" indent="1"/>
    </xf>
    <xf numFmtId="0" fontId="66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7" borderId="41" applyNumberFormat="0" applyProtection="0">
      <alignment vertical="center"/>
    </xf>
    <xf numFmtId="0" fontId="145" fillId="67" borderId="41" applyNumberFormat="0" applyProtection="0">
      <alignment vertical="center"/>
    </xf>
    <xf numFmtId="0" fontId="66" fillId="67" borderId="41" applyNumberFormat="0" applyProtection="0">
      <alignment horizontal="left" vertical="center" indent="1"/>
    </xf>
    <xf numFmtId="0" fontId="66" fillId="67" borderId="41" applyNumberFormat="0" applyProtection="0">
      <alignment horizontal="left" vertical="center" indent="1"/>
    </xf>
    <xf numFmtId="0" fontId="66" fillId="68" borderId="41" applyNumberFormat="0" applyProtection="0">
      <alignment horizontal="right" vertical="center"/>
    </xf>
    <xf numFmtId="0" fontId="145" fillId="68" borderId="41" applyNumberFormat="0" applyProtection="0">
      <alignment horizontal="right" vertical="center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25" fillId="62" borderId="42">
      <alignment vertical="center"/>
    </xf>
    <xf numFmtId="0" fontId="149" fillId="68" borderId="41" applyNumberFormat="0" applyProtection="0">
      <alignment horizontal="right" vertical="center"/>
    </xf>
    <xf numFmtId="0" fontId="125" fillId="62" borderId="42">
      <alignment vertical="center"/>
    </xf>
    <xf numFmtId="0" fontId="126" fillId="64" borderId="45"/>
    <xf numFmtId="0" fontId="126" fillId="0" borderId="23"/>
    <xf numFmtId="0" fontId="124" fillId="0" borderId="49" applyNumberFormat="0" applyFill="0" applyAlignment="0" applyProtection="0"/>
    <xf numFmtId="0" fontId="124" fillId="0" borderId="34" applyNumberFormat="0" applyFill="0" applyAlignment="0" applyProtection="0"/>
    <xf numFmtId="0" fontId="126" fillId="64" borderId="45"/>
    <xf numFmtId="0" fontId="126" fillId="64" borderId="45"/>
    <xf numFmtId="0" fontId="126" fillId="64" borderId="45"/>
    <xf numFmtId="192" fontId="126" fillId="63" borderId="44"/>
    <xf numFmtId="0" fontId="125" fillId="62" borderId="42">
      <alignment vertical="center"/>
    </xf>
    <xf numFmtId="0" fontId="125" fillId="62" borderId="42">
      <alignment vertical="center"/>
    </xf>
    <xf numFmtId="0" fontId="126" fillId="64" borderId="45"/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3">
      <alignment vertical="center"/>
    </xf>
    <xf numFmtId="192" fontId="126" fillId="63" borderId="44"/>
    <xf numFmtId="0" fontId="126" fillId="0" borderId="23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30" fillId="68" borderId="40" applyNumberFormat="0" applyAlignment="0" applyProtection="0"/>
    <xf numFmtId="0" fontId="130" fillId="39" borderId="33" applyNumberFormat="0" applyAlignment="0" applyProtection="0"/>
    <xf numFmtId="0" fontId="141" fillId="73" borderId="40" applyNumberFormat="0" applyAlignment="0" applyProtection="0"/>
    <xf numFmtId="0" fontId="141" fillId="46" borderId="33" applyNumberFormat="0" applyAlignment="0" applyProtection="0"/>
    <xf numFmtId="0" fontId="10" fillId="67" borderId="40" applyNumberFormat="0" applyAlignment="0" applyProtection="0"/>
    <xf numFmtId="0" fontId="127" fillId="61" borderId="40" applyNumberFormat="0" applyFont="0" applyAlignment="0" applyProtection="0"/>
    <xf numFmtId="0" fontId="144" fillId="68" borderId="41" applyNumberFormat="0" applyAlignment="0" applyProtection="0"/>
    <xf numFmtId="0" fontId="144" fillId="39" borderId="41" applyNumberFormat="0" applyAlignment="0" applyProtection="0"/>
    <xf numFmtId="0" fontId="66" fillId="81" borderId="41" applyNumberFormat="0" applyProtection="0">
      <alignment vertical="center"/>
    </xf>
    <xf numFmtId="0" fontId="145" fillId="81" borderId="41" applyNumberFormat="0" applyProtection="0">
      <alignment vertical="center"/>
    </xf>
    <xf numFmtId="0" fontId="66" fillId="81" borderId="41" applyNumberFormat="0" applyProtection="0">
      <alignment horizontal="left" vertical="center" indent="1"/>
    </xf>
    <xf numFmtId="0" fontId="66" fillId="81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9" borderId="41" applyNumberFormat="0" applyProtection="0">
      <alignment horizontal="right" vertical="center"/>
    </xf>
    <xf numFmtId="0" fontId="66" fillId="66" borderId="41" applyNumberFormat="0" applyProtection="0">
      <alignment horizontal="right" vertical="center"/>
    </xf>
    <xf numFmtId="0" fontId="66" fillId="75" borderId="41" applyNumberFormat="0" applyProtection="0">
      <alignment horizontal="right" vertical="center"/>
    </xf>
    <xf numFmtId="0" fontId="66" fillId="77" borderId="41" applyNumberFormat="0" applyProtection="0">
      <alignment horizontal="right" vertical="center"/>
    </xf>
    <xf numFmtId="0" fontId="66" fillId="82" borderId="41" applyNumberFormat="0" applyProtection="0">
      <alignment horizontal="right" vertical="center"/>
    </xf>
    <xf numFmtId="0" fontId="66" fillId="83" borderId="41" applyNumberFormat="0" applyProtection="0">
      <alignment horizontal="right" vertical="center"/>
    </xf>
    <xf numFmtId="0" fontId="66" fillId="71" borderId="41" applyNumberFormat="0" applyProtection="0">
      <alignment horizontal="right" vertical="center"/>
    </xf>
    <xf numFmtId="0" fontId="66" fillId="80" borderId="41" applyNumberFormat="0" applyProtection="0">
      <alignment horizontal="right" vertical="center"/>
    </xf>
    <xf numFmtId="0" fontId="66" fillId="84" borderId="41" applyNumberFormat="0" applyProtection="0">
      <alignment horizontal="right" vertical="center"/>
    </xf>
    <xf numFmtId="0" fontId="146" fillId="85" borderId="41" applyNumberFormat="0" applyProtection="0">
      <alignment horizontal="left" vertical="center" indent="1"/>
    </xf>
    <xf numFmtId="0" fontId="66" fillId="68" borderId="48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8" borderId="41" applyNumberFormat="0" applyProtection="0">
      <alignment horizontal="left" vertical="center" indent="1"/>
    </xf>
    <xf numFmtId="0" fontId="66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7" borderId="41" applyNumberFormat="0" applyProtection="0">
      <alignment vertical="center"/>
    </xf>
    <xf numFmtId="0" fontId="145" fillId="67" borderId="41" applyNumberFormat="0" applyProtection="0">
      <alignment vertical="center"/>
    </xf>
    <xf numFmtId="0" fontId="66" fillId="67" borderId="41" applyNumberFormat="0" applyProtection="0">
      <alignment horizontal="left" vertical="center" indent="1"/>
    </xf>
    <xf numFmtId="0" fontId="66" fillId="67" borderId="41" applyNumberFormat="0" applyProtection="0">
      <alignment horizontal="left" vertical="center" indent="1"/>
    </xf>
    <xf numFmtId="0" fontId="66" fillId="68" borderId="41" applyNumberFormat="0" applyProtection="0">
      <alignment horizontal="right" vertical="center"/>
    </xf>
    <xf numFmtId="0" fontId="145" fillId="68" borderId="41" applyNumberFormat="0" applyProtection="0">
      <alignment horizontal="right" vertical="center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49" fillId="68" borderId="41" applyNumberFormat="0" applyProtection="0">
      <alignment horizontal="right" vertical="center"/>
    </xf>
    <xf numFmtId="0" fontId="124" fillId="0" borderId="49" applyNumberFormat="0" applyFill="0" applyAlignment="0" applyProtection="0"/>
    <xf numFmtId="0" fontId="124" fillId="0" borderId="34" applyNumberFormat="0" applyFill="0" applyAlignment="0" applyProtection="0"/>
    <xf numFmtId="0" fontId="125" fillId="62" borderId="42">
      <alignment vertical="center"/>
    </xf>
    <xf numFmtId="0" fontId="126" fillId="64" borderId="45"/>
    <xf numFmtId="0" fontId="126" fillId="64" borderId="45"/>
    <xf numFmtId="0" fontId="125" fillId="62" borderId="43">
      <alignment vertical="center"/>
    </xf>
    <xf numFmtId="0" fontId="10" fillId="67" borderId="40" applyNumberFormat="0" applyAlignment="0" applyProtection="0"/>
    <xf numFmtId="0" fontId="127" fillId="61" borderId="40" applyNumberFormat="0" applyFont="0" applyAlignment="0" applyProtection="0"/>
    <xf numFmtId="0" fontId="144" fillId="68" borderId="41" applyNumberFormat="0" applyAlignment="0" applyProtection="0"/>
    <xf numFmtId="0" fontId="144" fillId="39" borderId="41" applyNumberFormat="0" applyAlignment="0" applyProtection="0"/>
    <xf numFmtId="0" fontId="66" fillId="81" borderId="41" applyNumberFormat="0" applyProtection="0">
      <alignment vertical="center"/>
    </xf>
    <xf numFmtId="0" fontId="145" fillId="81" borderId="41" applyNumberFormat="0" applyProtection="0">
      <alignment vertical="center"/>
    </xf>
    <xf numFmtId="0" fontId="66" fillId="81" borderId="41" applyNumberFormat="0" applyProtection="0">
      <alignment horizontal="left" vertical="center" indent="1"/>
    </xf>
    <xf numFmtId="0" fontId="66" fillId="81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9" borderId="41" applyNumberFormat="0" applyProtection="0">
      <alignment horizontal="right" vertical="center"/>
    </xf>
    <xf numFmtId="0" fontId="66" fillId="66" borderId="41" applyNumberFormat="0" applyProtection="0">
      <alignment horizontal="right" vertical="center"/>
    </xf>
    <xf numFmtId="0" fontId="66" fillId="75" borderId="41" applyNumberFormat="0" applyProtection="0">
      <alignment horizontal="right" vertical="center"/>
    </xf>
    <xf numFmtId="0" fontId="66" fillId="77" borderId="41" applyNumberFormat="0" applyProtection="0">
      <alignment horizontal="right" vertical="center"/>
    </xf>
    <xf numFmtId="0" fontId="66" fillId="82" borderId="41" applyNumberFormat="0" applyProtection="0">
      <alignment horizontal="right" vertical="center"/>
    </xf>
    <xf numFmtId="0" fontId="66" fillId="83" borderId="41" applyNumberFormat="0" applyProtection="0">
      <alignment horizontal="right" vertical="center"/>
    </xf>
    <xf numFmtId="0" fontId="66" fillId="71" borderId="41" applyNumberFormat="0" applyProtection="0">
      <alignment horizontal="right" vertical="center"/>
    </xf>
    <xf numFmtId="0" fontId="66" fillId="80" borderId="41" applyNumberFormat="0" applyProtection="0">
      <alignment horizontal="right" vertical="center"/>
    </xf>
    <xf numFmtId="0" fontId="66" fillId="84" borderId="41" applyNumberFormat="0" applyProtection="0">
      <alignment horizontal="right" vertical="center"/>
    </xf>
    <xf numFmtId="0" fontId="146" fillId="85" borderId="41" applyNumberFormat="0" applyProtection="0">
      <alignment horizontal="left" vertical="center" indent="1"/>
    </xf>
    <xf numFmtId="0" fontId="66" fillId="68" borderId="48" applyNumberFormat="0" applyProtection="0">
      <alignment horizontal="left" vertical="center" indent="1"/>
    </xf>
    <xf numFmtId="0" fontId="125" fillId="62" borderId="42">
      <alignment vertical="center"/>
    </xf>
    <xf numFmtId="0" fontId="10" fillId="65" borderId="41" applyNumberFormat="0" applyProtection="0">
      <alignment horizontal="left" vertical="center" indent="1"/>
    </xf>
    <xf numFmtId="0" fontId="66" fillId="68" borderId="41" applyNumberFormat="0" applyProtection="0">
      <alignment horizontal="left" vertical="center" indent="1"/>
    </xf>
    <xf numFmtId="0" fontId="66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7" borderId="41" applyNumberFormat="0" applyProtection="0">
      <alignment vertical="center"/>
    </xf>
    <xf numFmtId="0" fontId="145" fillId="67" borderId="41" applyNumberFormat="0" applyProtection="0">
      <alignment vertical="center"/>
    </xf>
    <xf numFmtId="0" fontId="66" fillId="67" borderId="41" applyNumberFormat="0" applyProtection="0">
      <alignment horizontal="left" vertical="center" indent="1"/>
    </xf>
    <xf numFmtId="0" fontId="66" fillId="67" borderId="41" applyNumberFormat="0" applyProtection="0">
      <alignment horizontal="left" vertical="center" indent="1"/>
    </xf>
    <xf numFmtId="0" fontId="66" fillId="68" borderId="41" applyNumberFormat="0" applyProtection="0">
      <alignment horizontal="right" vertical="center"/>
    </xf>
    <xf numFmtId="0" fontId="145" fillId="68" borderId="41" applyNumberFormat="0" applyProtection="0">
      <alignment horizontal="right" vertical="center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25" fillId="62" borderId="42">
      <alignment vertical="center"/>
    </xf>
    <xf numFmtId="0" fontId="149" fillId="68" borderId="41" applyNumberFormat="0" applyProtection="0">
      <alignment horizontal="right" vertical="center"/>
    </xf>
    <xf numFmtId="0" fontId="125" fillId="62" borderId="42">
      <alignment vertical="center"/>
    </xf>
    <xf numFmtId="0" fontId="124" fillId="0" borderId="49" applyNumberFormat="0" applyFill="0" applyAlignment="0" applyProtection="0"/>
    <xf numFmtId="0" fontId="124" fillId="0" borderId="34" applyNumberFormat="0" applyFill="0" applyAlignment="0" applyProtection="0"/>
    <xf numFmtId="0" fontId="126" fillId="64" borderId="45"/>
    <xf numFmtId="192" fontId="126" fillId="63" borderId="44"/>
    <xf numFmtId="0" fontId="125" fillId="62" borderId="42">
      <alignment vertical="center"/>
    </xf>
    <xf numFmtId="0" fontId="125" fillId="62" borderId="42">
      <alignment vertical="center"/>
    </xf>
    <xf numFmtId="0" fontId="126" fillId="64" borderId="45"/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3">
      <alignment vertical="center"/>
    </xf>
    <xf numFmtId="192" fontId="126" fillId="63" borderId="44"/>
    <xf numFmtId="0" fontId="126" fillId="0" borderId="23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30" fillId="68" borderId="40" applyNumberFormat="0" applyAlignment="0" applyProtection="0"/>
    <xf numFmtId="0" fontId="130" fillId="39" borderId="33" applyNumberFormat="0" applyAlignment="0" applyProtection="0"/>
    <xf numFmtId="0" fontId="141" fillId="73" borderId="40" applyNumberFormat="0" applyAlignment="0" applyProtection="0"/>
    <xf numFmtId="0" fontId="141" fillId="46" borderId="33" applyNumberFormat="0" applyAlignment="0" applyProtection="0"/>
    <xf numFmtId="0" fontId="10" fillId="67" borderId="40" applyNumberFormat="0" applyAlignment="0" applyProtection="0"/>
    <xf numFmtId="0" fontId="127" fillId="61" borderId="40" applyNumberFormat="0" applyFont="0" applyAlignment="0" applyProtection="0"/>
    <xf numFmtId="0" fontId="144" fillId="68" borderId="41" applyNumberFormat="0" applyAlignment="0" applyProtection="0"/>
    <xf numFmtId="0" fontId="144" fillId="39" borderId="41" applyNumberFormat="0" applyAlignment="0" applyProtection="0"/>
    <xf numFmtId="0" fontId="66" fillId="81" borderId="41" applyNumberFormat="0" applyProtection="0">
      <alignment vertical="center"/>
    </xf>
    <xf numFmtId="0" fontId="145" fillId="81" borderId="41" applyNumberFormat="0" applyProtection="0">
      <alignment vertical="center"/>
    </xf>
    <xf numFmtId="0" fontId="66" fillId="81" borderId="41" applyNumberFormat="0" applyProtection="0">
      <alignment horizontal="left" vertical="center" indent="1"/>
    </xf>
    <xf numFmtId="0" fontId="66" fillId="81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9" borderId="41" applyNumberFormat="0" applyProtection="0">
      <alignment horizontal="right" vertical="center"/>
    </xf>
    <xf numFmtId="0" fontId="66" fillId="66" borderId="41" applyNumberFormat="0" applyProtection="0">
      <alignment horizontal="right" vertical="center"/>
    </xf>
    <xf numFmtId="0" fontId="66" fillId="75" borderId="41" applyNumberFormat="0" applyProtection="0">
      <alignment horizontal="right" vertical="center"/>
    </xf>
    <xf numFmtId="0" fontId="66" fillId="77" borderId="41" applyNumberFormat="0" applyProtection="0">
      <alignment horizontal="right" vertical="center"/>
    </xf>
    <xf numFmtId="0" fontId="66" fillId="82" borderId="41" applyNumberFormat="0" applyProtection="0">
      <alignment horizontal="right" vertical="center"/>
    </xf>
    <xf numFmtId="0" fontId="66" fillId="83" borderId="41" applyNumberFormat="0" applyProtection="0">
      <alignment horizontal="right" vertical="center"/>
    </xf>
    <xf numFmtId="0" fontId="66" fillId="71" borderId="41" applyNumberFormat="0" applyProtection="0">
      <alignment horizontal="right" vertical="center"/>
    </xf>
    <xf numFmtId="0" fontId="66" fillId="80" borderId="41" applyNumberFormat="0" applyProtection="0">
      <alignment horizontal="right" vertical="center"/>
    </xf>
    <xf numFmtId="0" fontId="66" fillId="84" borderId="41" applyNumberFormat="0" applyProtection="0">
      <alignment horizontal="right" vertical="center"/>
    </xf>
    <xf numFmtId="0" fontId="146" fillId="85" borderId="41" applyNumberFormat="0" applyProtection="0">
      <alignment horizontal="left" vertical="center" indent="1"/>
    </xf>
    <xf numFmtId="0" fontId="66" fillId="68" borderId="48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8" borderId="41" applyNumberFormat="0" applyProtection="0">
      <alignment horizontal="left" vertical="center" indent="1"/>
    </xf>
    <xf numFmtId="0" fontId="66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7" borderId="41" applyNumberFormat="0" applyProtection="0">
      <alignment vertical="center"/>
    </xf>
    <xf numFmtId="0" fontId="145" fillId="67" borderId="41" applyNumberFormat="0" applyProtection="0">
      <alignment vertical="center"/>
    </xf>
    <xf numFmtId="0" fontId="66" fillId="67" borderId="41" applyNumberFormat="0" applyProtection="0">
      <alignment horizontal="left" vertical="center" indent="1"/>
    </xf>
    <xf numFmtId="0" fontId="66" fillId="67" borderId="41" applyNumberFormat="0" applyProtection="0">
      <alignment horizontal="left" vertical="center" indent="1"/>
    </xf>
    <xf numFmtId="0" fontId="66" fillId="68" borderId="41" applyNumberFormat="0" applyProtection="0">
      <alignment horizontal="right" vertical="center"/>
    </xf>
    <xf numFmtId="0" fontId="145" fillId="68" borderId="41" applyNumberFormat="0" applyProtection="0">
      <alignment horizontal="right" vertical="center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49" fillId="68" borderId="41" applyNumberFormat="0" applyProtection="0">
      <alignment horizontal="right" vertical="center"/>
    </xf>
    <xf numFmtId="0" fontId="124" fillId="0" borderId="49" applyNumberFormat="0" applyFill="0" applyAlignment="0" applyProtection="0"/>
    <xf numFmtId="0" fontId="124" fillId="0" borderId="34" applyNumberFormat="0" applyFill="0" applyAlignment="0" applyProtection="0"/>
    <xf numFmtId="0" fontId="125" fillId="62" borderId="42">
      <alignment vertical="center"/>
    </xf>
    <xf numFmtId="0" fontId="10" fillId="67" borderId="40" applyNumberFormat="0" applyAlignment="0" applyProtection="0"/>
    <xf numFmtId="0" fontId="127" fillId="61" borderId="40" applyNumberFormat="0" applyFont="0" applyAlignment="0" applyProtection="0"/>
    <xf numFmtId="0" fontId="144" fillId="68" borderId="41" applyNumberFormat="0" applyAlignment="0" applyProtection="0"/>
    <xf numFmtId="0" fontId="144" fillId="39" borderId="41" applyNumberFormat="0" applyAlignment="0" applyProtection="0"/>
    <xf numFmtId="0" fontId="66" fillId="81" borderId="41" applyNumberFormat="0" applyProtection="0">
      <alignment vertical="center"/>
    </xf>
    <xf numFmtId="0" fontId="145" fillId="81" borderId="41" applyNumberFormat="0" applyProtection="0">
      <alignment vertical="center"/>
    </xf>
    <xf numFmtId="0" fontId="66" fillId="81" borderId="41" applyNumberFormat="0" applyProtection="0">
      <alignment horizontal="left" vertical="center" indent="1"/>
    </xf>
    <xf numFmtId="0" fontId="66" fillId="81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9" borderId="41" applyNumberFormat="0" applyProtection="0">
      <alignment horizontal="right" vertical="center"/>
    </xf>
    <xf numFmtId="0" fontId="66" fillId="66" borderId="41" applyNumberFormat="0" applyProtection="0">
      <alignment horizontal="right" vertical="center"/>
    </xf>
    <xf numFmtId="0" fontId="66" fillId="75" borderId="41" applyNumberFormat="0" applyProtection="0">
      <alignment horizontal="right" vertical="center"/>
    </xf>
    <xf numFmtId="0" fontId="66" fillId="77" borderId="41" applyNumberFormat="0" applyProtection="0">
      <alignment horizontal="right" vertical="center"/>
    </xf>
    <xf numFmtId="0" fontId="66" fillId="82" borderId="41" applyNumberFormat="0" applyProtection="0">
      <alignment horizontal="right" vertical="center"/>
    </xf>
    <xf numFmtId="0" fontId="66" fillId="83" borderId="41" applyNumberFormat="0" applyProtection="0">
      <alignment horizontal="right" vertical="center"/>
    </xf>
    <xf numFmtId="0" fontId="66" fillId="71" borderId="41" applyNumberFormat="0" applyProtection="0">
      <alignment horizontal="right" vertical="center"/>
    </xf>
    <xf numFmtId="0" fontId="66" fillId="80" borderId="41" applyNumberFormat="0" applyProtection="0">
      <alignment horizontal="right" vertical="center"/>
    </xf>
    <xf numFmtId="0" fontId="66" fillId="84" borderId="41" applyNumberFormat="0" applyProtection="0">
      <alignment horizontal="right" vertical="center"/>
    </xf>
    <xf numFmtId="0" fontId="146" fillId="85" borderId="41" applyNumberFormat="0" applyProtection="0">
      <alignment horizontal="left" vertical="center" indent="1"/>
    </xf>
    <xf numFmtId="0" fontId="66" fillId="68" borderId="48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8" borderId="41" applyNumberFormat="0" applyProtection="0">
      <alignment horizontal="left" vertical="center" indent="1"/>
    </xf>
    <xf numFmtId="0" fontId="66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7" borderId="41" applyNumberFormat="0" applyProtection="0">
      <alignment vertical="center"/>
    </xf>
    <xf numFmtId="0" fontId="145" fillId="67" borderId="41" applyNumberFormat="0" applyProtection="0">
      <alignment vertical="center"/>
    </xf>
    <xf numFmtId="0" fontId="66" fillId="67" borderId="41" applyNumberFormat="0" applyProtection="0">
      <alignment horizontal="left" vertical="center" indent="1"/>
    </xf>
    <xf numFmtId="0" fontId="66" fillId="67" borderId="41" applyNumberFormat="0" applyProtection="0">
      <alignment horizontal="left" vertical="center" indent="1"/>
    </xf>
    <xf numFmtId="0" fontId="66" fillId="68" borderId="41" applyNumberFormat="0" applyProtection="0">
      <alignment horizontal="right" vertical="center"/>
    </xf>
    <xf numFmtId="0" fontId="145" fillId="68" borderId="41" applyNumberFormat="0" applyProtection="0">
      <alignment horizontal="right" vertical="center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49" fillId="68" borderId="41" applyNumberFormat="0" applyProtection="0">
      <alignment horizontal="right" vertical="center"/>
    </xf>
    <xf numFmtId="0" fontId="124" fillId="0" borderId="49" applyNumberFormat="0" applyFill="0" applyAlignment="0" applyProtection="0"/>
    <xf numFmtId="0" fontId="124" fillId="0" borderId="34" applyNumberFormat="0" applyFill="0" applyAlignment="0" applyProtection="0"/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3">
      <alignment vertical="center"/>
    </xf>
    <xf numFmtId="192" fontId="126" fillId="63" borderId="44"/>
    <xf numFmtId="0" fontId="126" fillId="0" borderId="23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30" fillId="68" borderId="40" applyNumberFormat="0" applyAlignment="0" applyProtection="0"/>
    <xf numFmtId="0" fontId="130" fillId="39" borderId="33" applyNumberFormat="0" applyAlignment="0" applyProtection="0"/>
    <xf numFmtId="0" fontId="141" fillId="73" borderId="40" applyNumberFormat="0" applyAlignment="0" applyProtection="0"/>
    <xf numFmtId="0" fontId="141" fillId="46" borderId="33" applyNumberFormat="0" applyAlignment="0" applyProtection="0"/>
    <xf numFmtId="0" fontId="10" fillId="67" borderId="40" applyNumberFormat="0" applyAlignment="0" applyProtection="0"/>
    <xf numFmtId="0" fontId="127" fillId="61" borderId="40" applyNumberFormat="0" applyFont="0" applyAlignment="0" applyProtection="0"/>
    <xf numFmtId="0" fontId="144" fillId="68" borderId="41" applyNumberFormat="0" applyAlignment="0" applyProtection="0"/>
    <xf numFmtId="0" fontId="144" fillId="39" borderId="41" applyNumberFormat="0" applyAlignment="0" applyProtection="0"/>
    <xf numFmtId="0" fontId="66" fillId="81" borderId="41" applyNumberFormat="0" applyProtection="0">
      <alignment vertical="center"/>
    </xf>
    <xf numFmtId="0" fontId="145" fillId="81" borderId="41" applyNumberFormat="0" applyProtection="0">
      <alignment vertical="center"/>
    </xf>
    <xf numFmtId="0" fontId="66" fillId="81" borderId="41" applyNumberFormat="0" applyProtection="0">
      <alignment horizontal="left" vertical="center" indent="1"/>
    </xf>
    <xf numFmtId="0" fontId="66" fillId="81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9" borderId="41" applyNumberFormat="0" applyProtection="0">
      <alignment horizontal="right" vertical="center"/>
    </xf>
    <xf numFmtId="0" fontId="66" fillId="66" borderId="41" applyNumberFormat="0" applyProtection="0">
      <alignment horizontal="right" vertical="center"/>
    </xf>
    <xf numFmtId="0" fontId="66" fillId="75" borderId="41" applyNumberFormat="0" applyProtection="0">
      <alignment horizontal="right" vertical="center"/>
    </xf>
    <xf numFmtId="0" fontId="66" fillId="77" borderId="41" applyNumberFormat="0" applyProtection="0">
      <alignment horizontal="right" vertical="center"/>
    </xf>
    <xf numFmtId="0" fontId="66" fillId="82" borderId="41" applyNumberFormat="0" applyProtection="0">
      <alignment horizontal="right" vertical="center"/>
    </xf>
    <xf numFmtId="0" fontId="66" fillId="83" borderId="41" applyNumberFormat="0" applyProtection="0">
      <alignment horizontal="right" vertical="center"/>
    </xf>
    <xf numFmtId="0" fontId="66" fillId="71" borderId="41" applyNumberFormat="0" applyProtection="0">
      <alignment horizontal="right" vertical="center"/>
    </xf>
    <xf numFmtId="0" fontId="66" fillId="80" borderId="41" applyNumberFormat="0" applyProtection="0">
      <alignment horizontal="right" vertical="center"/>
    </xf>
    <xf numFmtId="0" fontId="66" fillId="84" borderId="41" applyNumberFormat="0" applyProtection="0">
      <alignment horizontal="right" vertical="center"/>
    </xf>
    <xf numFmtId="0" fontId="146" fillId="85" borderId="41" applyNumberFormat="0" applyProtection="0">
      <alignment horizontal="left" vertical="center" indent="1"/>
    </xf>
    <xf numFmtId="0" fontId="66" fillId="68" borderId="48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8" borderId="41" applyNumberFormat="0" applyProtection="0">
      <alignment horizontal="left" vertical="center" indent="1"/>
    </xf>
    <xf numFmtId="0" fontId="66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7" borderId="41" applyNumberFormat="0" applyProtection="0">
      <alignment vertical="center"/>
    </xf>
    <xf numFmtId="0" fontId="145" fillId="67" borderId="41" applyNumberFormat="0" applyProtection="0">
      <alignment vertical="center"/>
    </xf>
    <xf numFmtId="0" fontId="66" fillId="67" borderId="41" applyNumberFormat="0" applyProtection="0">
      <alignment horizontal="left" vertical="center" indent="1"/>
    </xf>
    <xf numFmtId="0" fontId="66" fillId="67" borderId="41" applyNumberFormat="0" applyProtection="0">
      <alignment horizontal="left" vertical="center" indent="1"/>
    </xf>
    <xf numFmtId="0" fontId="66" fillId="68" borderId="41" applyNumberFormat="0" applyProtection="0">
      <alignment horizontal="right" vertical="center"/>
    </xf>
    <xf numFmtId="0" fontId="145" fillId="68" borderId="41" applyNumberFormat="0" applyProtection="0">
      <alignment horizontal="right" vertical="center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49" fillId="68" borderId="41" applyNumberFormat="0" applyProtection="0">
      <alignment horizontal="right" vertical="center"/>
    </xf>
    <xf numFmtId="0" fontId="124" fillId="0" borderId="49" applyNumberFormat="0" applyFill="0" applyAlignment="0" applyProtection="0"/>
    <xf numFmtId="0" fontId="124" fillId="0" borderId="34" applyNumberFormat="0" applyFill="0" applyAlignment="0" applyProtection="0"/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3">
      <alignment vertical="center"/>
    </xf>
    <xf numFmtId="192" fontId="126" fillId="63" borderId="44"/>
    <xf numFmtId="0" fontId="126" fillId="0" borderId="23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30" fillId="68" borderId="40" applyNumberFormat="0" applyAlignment="0" applyProtection="0"/>
    <xf numFmtId="0" fontId="130" fillId="39" borderId="33" applyNumberFormat="0" applyAlignment="0" applyProtection="0"/>
    <xf numFmtId="0" fontId="141" fillId="73" borderId="40" applyNumberFormat="0" applyAlignment="0" applyProtection="0"/>
    <xf numFmtId="0" fontId="141" fillId="46" borderId="33" applyNumberFormat="0" applyAlignment="0" applyProtection="0"/>
    <xf numFmtId="0" fontId="10" fillId="67" borderId="40" applyNumberFormat="0" applyAlignment="0" applyProtection="0"/>
    <xf numFmtId="0" fontId="127" fillId="61" borderId="40" applyNumberFormat="0" applyFont="0" applyAlignment="0" applyProtection="0"/>
    <xf numFmtId="0" fontId="144" fillId="68" borderId="41" applyNumberFormat="0" applyAlignment="0" applyProtection="0"/>
    <xf numFmtId="0" fontId="144" fillId="39" borderId="41" applyNumberFormat="0" applyAlignment="0" applyProtection="0"/>
    <xf numFmtId="0" fontId="66" fillId="81" borderId="41" applyNumberFormat="0" applyProtection="0">
      <alignment vertical="center"/>
    </xf>
    <xf numFmtId="0" fontId="145" fillId="81" borderId="41" applyNumberFormat="0" applyProtection="0">
      <alignment vertical="center"/>
    </xf>
    <xf numFmtId="0" fontId="66" fillId="81" borderId="41" applyNumberFormat="0" applyProtection="0">
      <alignment horizontal="left" vertical="center" indent="1"/>
    </xf>
    <xf numFmtId="0" fontId="66" fillId="81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9" borderId="41" applyNumberFormat="0" applyProtection="0">
      <alignment horizontal="right" vertical="center"/>
    </xf>
    <xf numFmtId="0" fontId="66" fillId="66" borderId="41" applyNumberFormat="0" applyProtection="0">
      <alignment horizontal="right" vertical="center"/>
    </xf>
    <xf numFmtId="0" fontId="66" fillId="75" borderId="41" applyNumberFormat="0" applyProtection="0">
      <alignment horizontal="right" vertical="center"/>
    </xf>
    <xf numFmtId="0" fontId="66" fillId="77" borderId="41" applyNumberFormat="0" applyProtection="0">
      <alignment horizontal="right" vertical="center"/>
    </xf>
    <xf numFmtId="0" fontId="66" fillId="82" borderId="41" applyNumberFormat="0" applyProtection="0">
      <alignment horizontal="right" vertical="center"/>
    </xf>
    <xf numFmtId="0" fontId="66" fillId="83" borderId="41" applyNumberFormat="0" applyProtection="0">
      <alignment horizontal="right" vertical="center"/>
    </xf>
    <xf numFmtId="0" fontId="66" fillId="71" borderId="41" applyNumberFormat="0" applyProtection="0">
      <alignment horizontal="right" vertical="center"/>
    </xf>
    <xf numFmtId="0" fontId="66" fillId="80" borderId="41" applyNumberFormat="0" applyProtection="0">
      <alignment horizontal="right" vertical="center"/>
    </xf>
    <xf numFmtId="0" fontId="66" fillId="84" borderId="41" applyNumberFormat="0" applyProtection="0">
      <alignment horizontal="right" vertical="center"/>
    </xf>
    <xf numFmtId="0" fontId="146" fillId="85" borderId="41" applyNumberFormat="0" applyProtection="0">
      <alignment horizontal="left" vertical="center" indent="1"/>
    </xf>
    <xf numFmtId="0" fontId="66" fillId="68" borderId="48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8" borderId="41" applyNumberFormat="0" applyProtection="0">
      <alignment horizontal="left" vertical="center" indent="1"/>
    </xf>
    <xf numFmtId="0" fontId="66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7" borderId="41" applyNumberFormat="0" applyProtection="0">
      <alignment vertical="center"/>
    </xf>
    <xf numFmtId="0" fontId="145" fillId="67" borderId="41" applyNumberFormat="0" applyProtection="0">
      <alignment vertical="center"/>
    </xf>
    <xf numFmtId="0" fontId="66" fillId="67" borderId="41" applyNumberFormat="0" applyProtection="0">
      <alignment horizontal="left" vertical="center" indent="1"/>
    </xf>
    <xf numFmtId="0" fontId="66" fillId="67" borderId="41" applyNumberFormat="0" applyProtection="0">
      <alignment horizontal="left" vertical="center" indent="1"/>
    </xf>
    <xf numFmtId="0" fontId="66" fillId="68" borderId="41" applyNumberFormat="0" applyProtection="0">
      <alignment horizontal="right" vertical="center"/>
    </xf>
    <xf numFmtId="0" fontId="145" fillId="68" borderId="41" applyNumberFormat="0" applyProtection="0">
      <alignment horizontal="right" vertical="center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49" fillId="68" borderId="41" applyNumberFormat="0" applyProtection="0">
      <alignment horizontal="right" vertical="center"/>
    </xf>
    <xf numFmtId="0" fontId="124" fillId="0" borderId="49" applyNumberFormat="0" applyFill="0" applyAlignment="0" applyProtection="0"/>
    <xf numFmtId="0" fontId="124" fillId="0" borderId="34" applyNumberFormat="0" applyFill="0" applyAlignment="0" applyProtection="0"/>
    <xf numFmtId="0" fontId="126" fillId="64" borderId="45"/>
    <xf numFmtId="0" fontId="126" fillId="64" borderId="45"/>
    <xf numFmtId="0" fontId="126" fillId="0" borderId="23"/>
    <xf numFmtId="0" fontId="126" fillId="64" borderId="45"/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3">
      <alignment vertical="center"/>
    </xf>
    <xf numFmtId="192" fontId="126" fillId="63" borderId="44"/>
    <xf numFmtId="0" fontId="126" fillId="0" borderId="23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41" fillId="46" borderId="33" applyNumberFormat="0" applyAlignment="0" applyProtection="0"/>
    <xf numFmtId="0" fontId="141" fillId="73" borderId="40" applyNumberFormat="0" applyAlignment="0" applyProtection="0"/>
    <xf numFmtId="0" fontId="130" fillId="39" borderId="33" applyNumberFormat="0" applyAlignment="0" applyProtection="0"/>
    <xf numFmtId="0" fontId="130" fillId="68" borderId="40" applyNumberFormat="0" applyAlignment="0" applyProtection="0"/>
    <xf numFmtId="0" fontId="130" fillId="39" borderId="33" applyNumberFormat="0" applyAlignment="0" applyProtection="0"/>
    <xf numFmtId="0" fontId="130" fillId="68" borderId="40" applyNumberFormat="0" applyAlignment="0" applyProtection="0"/>
    <xf numFmtId="0" fontId="130" fillId="68" borderId="40" applyNumberFormat="0" applyAlignment="0" applyProtection="0"/>
    <xf numFmtId="0" fontId="130" fillId="39" borderId="33" applyNumberFormat="0" applyAlignment="0" applyProtection="0"/>
    <xf numFmtId="0" fontId="130" fillId="68" borderId="40" applyNumberFormat="0" applyAlignment="0" applyProtection="0"/>
    <xf numFmtId="0" fontId="130" fillId="39" borderId="33" applyNumberFormat="0" applyAlignment="0" applyProtection="0"/>
    <xf numFmtId="0" fontId="141" fillId="73" borderId="40" applyNumberFormat="0" applyAlignment="0" applyProtection="0"/>
    <xf numFmtId="0" fontId="141" fillId="46" borderId="33" applyNumberFormat="0" applyAlignment="0" applyProtection="0"/>
    <xf numFmtId="0" fontId="141" fillId="73" borderId="40" applyNumberFormat="0" applyAlignment="0" applyProtection="0"/>
    <xf numFmtId="0" fontId="141" fillId="46" borderId="33" applyNumberFormat="0" applyAlignment="0" applyProtection="0"/>
    <xf numFmtId="0" fontId="126" fillId="64" borderId="45"/>
    <xf numFmtId="0" fontId="126" fillId="64" borderId="45"/>
    <xf numFmtId="0" fontId="125" fillId="62" borderId="43">
      <alignment vertical="center"/>
    </xf>
    <xf numFmtId="0" fontId="10" fillId="67" borderId="40" applyNumberFormat="0" applyAlignment="0" applyProtection="0"/>
    <xf numFmtId="0" fontId="127" fillId="61" borderId="40" applyNumberFormat="0" applyFont="0" applyAlignment="0" applyProtection="0"/>
    <xf numFmtId="0" fontId="144" fillId="68" borderId="41" applyNumberFormat="0" applyAlignment="0" applyProtection="0"/>
    <xf numFmtId="0" fontId="144" fillId="39" borderId="41" applyNumberFormat="0" applyAlignment="0" applyProtection="0"/>
    <xf numFmtId="0" fontId="66" fillId="81" borderId="41" applyNumberFormat="0" applyProtection="0">
      <alignment vertical="center"/>
    </xf>
    <xf numFmtId="0" fontId="145" fillId="81" borderId="41" applyNumberFormat="0" applyProtection="0">
      <alignment vertical="center"/>
    </xf>
    <xf numFmtId="0" fontId="66" fillId="81" borderId="41" applyNumberFormat="0" applyProtection="0">
      <alignment horizontal="left" vertical="center" indent="1"/>
    </xf>
    <xf numFmtId="0" fontId="66" fillId="81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9" borderId="41" applyNumberFormat="0" applyProtection="0">
      <alignment horizontal="right" vertical="center"/>
    </xf>
    <xf numFmtId="0" fontId="66" fillId="66" borderId="41" applyNumberFormat="0" applyProtection="0">
      <alignment horizontal="right" vertical="center"/>
    </xf>
    <xf numFmtId="0" fontId="66" fillId="75" borderId="41" applyNumberFormat="0" applyProtection="0">
      <alignment horizontal="right" vertical="center"/>
    </xf>
    <xf numFmtId="0" fontId="66" fillId="77" borderId="41" applyNumberFormat="0" applyProtection="0">
      <alignment horizontal="right" vertical="center"/>
    </xf>
    <xf numFmtId="0" fontId="66" fillId="82" borderId="41" applyNumberFormat="0" applyProtection="0">
      <alignment horizontal="right" vertical="center"/>
    </xf>
    <xf numFmtId="0" fontId="66" fillId="83" borderId="41" applyNumberFormat="0" applyProtection="0">
      <alignment horizontal="right" vertical="center"/>
    </xf>
    <xf numFmtId="0" fontId="66" fillId="71" borderId="41" applyNumberFormat="0" applyProtection="0">
      <alignment horizontal="right" vertical="center"/>
    </xf>
    <xf numFmtId="0" fontId="66" fillId="80" borderId="41" applyNumberFormat="0" applyProtection="0">
      <alignment horizontal="right" vertical="center"/>
    </xf>
    <xf numFmtId="0" fontId="66" fillId="84" borderId="41" applyNumberFormat="0" applyProtection="0">
      <alignment horizontal="right" vertical="center"/>
    </xf>
    <xf numFmtId="0" fontId="146" fillId="85" borderId="41" applyNumberFormat="0" applyProtection="0">
      <alignment horizontal="left" vertical="center" indent="1"/>
    </xf>
    <xf numFmtId="0" fontId="66" fillId="68" borderId="48" applyNumberFormat="0" applyProtection="0">
      <alignment horizontal="left" vertical="center" indent="1"/>
    </xf>
    <xf numFmtId="0" fontId="125" fillId="62" borderId="42">
      <alignment vertical="center"/>
    </xf>
    <xf numFmtId="0" fontId="10" fillId="65" borderId="41" applyNumberFormat="0" applyProtection="0">
      <alignment horizontal="left" vertical="center" indent="1"/>
    </xf>
    <xf numFmtId="0" fontId="66" fillId="68" borderId="41" applyNumberFormat="0" applyProtection="0">
      <alignment horizontal="left" vertical="center" indent="1"/>
    </xf>
    <xf numFmtId="0" fontId="66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7" borderId="41" applyNumberFormat="0" applyProtection="0">
      <alignment vertical="center"/>
    </xf>
    <xf numFmtId="0" fontId="145" fillId="67" borderId="41" applyNumberFormat="0" applyProtection="0">
      <alignment vertical="center"/>
    </xf>
    <xf numFmtId="0" fontId="66" fillId="67" borderId="41" applyNumberFormat="0" applyProtection="0">
      <alignment horizontal="left" vertical="center" indent="1"/>
    </xf>
    <xf numFmtId="0" fontId="66" fillId="67" borderId="41" applyNumberFormat="0" applyProtection="0">
      <alignment horizontal="left" vertical="center" indent="1"/>
    </xf>
    <xf numFmtId="0" fontId="66" fillId="68" borderId="41" applyNumberFormat="0" applyProtection="0">
      <alignment horizontal="right" vertical="center"/>
    </xf>
    <xf numFmtId="0" fontId="145" fillId="68" borderId="41" applyNumberFormat="0" applyProtection="0">
      <alignment horizontal="right" vertical="center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25" fillId="62" borderId="42">
      <alignment vertical="center"/>
    </xf>
    <xf numFmtId="0" fontId="149" fillId="68" borderId="41" applyNumberFormat="0" applyProtection="0">
      <alignment horizontal="right" vertical="center"/>
    </xf>
    <xf numFmtId="0" fontId="125" fillId="62" borderId="42">
      <alignment vertical="center"/>
    </xf>
    <xf numFmtId="0" fontId="126" fillId="64" borderId="45"/>
    <xf numFmtId="0" fontId="126" fillId="0" borderId="23"/>
    <xf numFmtId="0" fontId="124" fillId="0" borderId="49" applyNumberFormat="0" applyFill="0" applyAlignment="0" applyProtection="0"/>
    <xf numFmtId="0" fontId="124" fillId="0" borderId="34" applyNumberFormat="0" applyFill="0" applyAlignment="0" applyProtection="0"/>
    <xf numFmtId="0" fontId="126" fillId="64" borderId="45"/>
    <xf numFmtId="0" fontId="126" fillId="64" borderId="45"/>
    <xf numFmtId="0" fontId="126" fillId="64" borderId="45"/>
    <xf numFmtId="192" fontId="126" fillId="63" borderId="44"/>
    <xf numFmtId="0" fontId="125" fillId="62" borderId="42">
      <alignment vertical="center"/>
    </xf>
    <xf numFmtId="0" fontId="125" fillId="62" borderId="42">
      <alignment vertical="center"/>
    </xf>
    <xf numFmtId="0" fontId="126" fillId="64" borderId="45"/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3">
      <alignment vertical="center"/>
    </xf>
    <xf numFmtId="192" fontId="126" fillId="63" borderId="44"/>
    <xf numFmtId="0" fontId="126" fillId="0" borderId="23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30" fillId="68" borderId="40" applyNumberFormat="0" applyAlignment="0" applyProtection="0"/>
    <xf numFmtId="0" fontId="130" fillId="39" borderId="33" applyNumberFormat="0" applyAlignment="0" applyProtection="0"/>
    <xf numFmtId="0" fontId="141" fillId="73" borderId="40" applyNumberFormat="0" applyAlignment="0" applyProtection="0"/>
    <xf numFmtId="0" fontId="141" fillId="46" borderId="33" applyNumberFormat="0" applyAlignment="0" applyProtection="0"/>
    <xf numFmtId="0" fontId="10" fillId="67" borderId="40" applyNumberFormat="0" applyAlignment="0" applyProtection="0"/>
    <xf numFmtId="0" fontId="127" fillId="61" borderId="40" applyNumberFormat="0" applyFont="0" applyAlignment="0" applyProtection="0"/>
    <xf numFmtId="0" fontId="144" fillId="68" borderId="41" applyNumberFormat="0" applyAlignment="0" applyProtection="0"/>
    <xf numFmtId="0" fontId="144" fillId="39" borderId="41" applyNumberFormat="0" applyAlignment="0" applyProtection="0"/>
    <xf numFmtId="0" fontId="66" fillId="81" borderId="41" applyNumberFormat="0" applyProtection="0">
      <alignment vertical="center"/>
    </xf>
    <xf numFmtId="0" fontId="145" fillId="81" borderId="41" applyNumberFormat="0" applyProtection="0">
      <alignment vertical="center"/>
    </xf>
    <xf numFmtId="0" fontId="66" fillId="81" borderId="41" applyNumberFormat="0" applyProtection="0">
      <alignment horizontal="left" vertical="center" indent="1"/>
    </xf>
    <xf numFmtId="0" fontId="66" fillId="81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9" borderId="41" applyNumberFormat="0" applyProtection="0">
      <alignment horizontal="right" vertical="center"/>
    </xf>
    <xf numFmtId="0" fontId="66" fillId="66" borderId="41" applyNumberFormat="0" applyProtection="0">
      <alignment horizontal="right" vertical="center"/>
    </xf>
    <xf numFmtId="0" fontId="66" fillId="75" borderId="41" applyNumberFormat="0" applyProtection="0">
      <alignment horizontal="right" vertical="center"/>
    </xf>
    <xf numFmtId="0" fontId="66" fillId="77" borderId="41" applyNumberFormat="0" applyProtection="0">
      <alignment horizontal="right" vertical="center"/>
    </xf>
    <xf numFmtId="0" fontId="66" fillId="82" borderId="41" applyNumberFormat="0" applyProtection="0">
      <alignment horizontal="right" vertical="center"/>
    </xf>
    <xf numFmtId="0" fontId="66" fillId="83" borderId="41" applyNumberFormat="0" applyProtection="0">
      <alignment horizontal="right" vertical="center"/>
    </xf>
    <xf numFmtId="0" fontId="66" fillId="71" borderId="41" applyNumberFormat="0" applyProtection="0">
      <alignment horizontal="right" vertical="center"/>
    </xf>
    <xf numFmtId="0" fontId="66" fillId="80" borderId="41" applyNumberFormat="0" applyProtection="0">
      <alignment horizontal="right" vertical="center"/>
    </xf>
    <xf numFmtId="0" fontId="66" fillId="84" borderId="41" applyNumberFormat="0" applyProtection="0">
      <alignment horizontal="right" vertical="center"/>
    </xf>
    <xf numFmtId="0" fontId="146" fillId="85" borderId="41" applyNumberFormat="0" applyProtection="0">
      <alignment horizontal="left" vertical="center" indent="1"/>
    </xf>
    <xf numFmtId="0" fontId="66" fillId="68" borderId="48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8" borderId="41" applyNumberFormat="0" applyProtection="0">
      <alignment horizontal="left" vertical="center" indent="1"/>
    </xf>
    <xf numFmtId="0" fontId="66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7" borderId="41" applyNumberFormat="0" applyProtection="0">
      <alignment vertical="center"/>
    </xf>
    <xf numFmtId="0" fontId="145" fillId="67" borderId="41" applyNumberFormat="0" applyProtection="0">
      <alignment vertical="center"/>
    </xf>
    <xf numFmtId="0" fontId="66" fillId="67" borderId="41" applyNumberFormat="0" applyProtection="0">
      <alignment horizontal="left" vertical="center" indent="1"/>
    </xf>
    <xf numFmtId="0" fontId="66" fillId="67" borderId="41" applyNumberFormat="0" applyProtection="0">
      <alignment horizontal="left" vertical="center" indent="1"/>
    </xf>
    <xf numFmtId="0" fontId="66" fillId="68" borderId="41" applyNumberFormat="0" applyProtection="0">
      <alignment horizontal="right" vertical="center"/>
    </xf>
    <xf numFmtId="0" fontId="145" fillId="68" borderId="41" applyNumberFormat="0" applyProtection="0">
      <alignment horizontal="right" vertical="center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49" fillId="68" borderId="41" applyNumberFormat="0" applyProtection="0">
      <alignment horizontal="right" vertical="center"/>
    </xf>
    <xf numFmtId="0" fontId="124" fillId="0" borderId="49" applyNumberFormat="0" applyFill="0" applyAlignment="0" applyProtection="0"/>
    <xf numFmtId="0" fontId="124" fillId="0" borderId="34" applyNumberFormat="0" applyFill="0" applyAlignment="0" applyProtection="0"/>
    <xf numFmtId="0" fontId="125" fillId="62" borderId="42">
      <alignment vertical="center"/>
    </xf>
    <xf numFmtId="0" fontId="141" fillId="73" borderId="40" applyNumberFormat="0" applyAlignment="0" applyProtection="0"/>
    <xf numFmtId="0" fontId="141" fillId="46" borderId="33" applyNumberFormat="0" applyAlignment="0" applyProtection="0"/>
    <xf numFmtId="0" fontId="126" fillId="64" borderId="45"/>
    <xf numFmtId="0" fontId="126" fillId="64" borderId="45"/>
    <xf numFmtId="0" fontId="125" fillId="62" borderId="43">
      <alignment vertical="center"/>
    </xf>
    <xf numFmtId="0" fontId="10" fillId="67" borderId="40" applyNumberFormat="0" applyAlignment="0" applyProtection="0"/>
    <xf numFmtId="0" fontId="127" fillId="61" borderId="40" applyNumberFormat="0" applyFont="0" applyAlignment="0" applyProtection="0"/>
    <xf numFmtId="0" fontId="144" fillId="68" borderId="41" applyNumberFormat="0" applyAlignment="0" applyProtection="0"/>
    <xf numFmtId="0" fontId="144" fillId="39" borderId="41" applyNumberFormat="0" applyAlignment="0" applyProtection="0"/>
    <xf numFmtId="0" fontId="66" fillId="81" borderId="41" applyNumberFormat="0" applyProtection="0">
      <alignment vertical="center"/>
    </xf>
    <xf numFmtId="0" fontId="145" fillId="81" borderId="41" applyNumberFormat="0" applyProtection="0">
      <alignment vertical="center"/>
    </xf>
    <xf numFmtId="0" fontId="66" fillId="81" borderId="41" applyNumberFormat="0" applyProtection="0">
      <alignment horizontal="left" vertical="center" indent="1"/>
    </xf>
    <xf numFmtId="0" fontId="66" fillId="81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9" borderId="41" applyNumberFormat="0" applyProtection="0">
      <alignment horizontal="right" vertical="center"/>
    </xf>
    <xf numFmtId="0" fontId="66" fillId="66" borderId="41" applyNumberFormat="0" applyProtection="0">
      <alignment horizontal="right" vertical="center"/>
    </xf>
    <xf numFmtId="0" fontId="66" fillId="75" borderId="41" applyNumberFormat="0" applyProtection="0">
      <alignment horizontal="right" vertical="center"/>
    </xf>
    <xf numFmtId="0" fontId="66" fillId="77" borderId="41" applyNumberFormat="0" applyProtection="0">
      <alignment horizontal="right" vertical="center"/>
    </xf>
    <xf numFmtId="0" fontId="66" fillId="82" borderId="41" applyNumberFormat="0" applyProtection="0">
      <alignment horizontal="right" vertical="center"/>
    </xf>
    <xf numFmtId="0" fontId="66" fillId="83" borderId="41" applyNumberFormat="0" applyProtection="0">
      <alignment horizontal="right" vertical="center"/>
    </xf>
    <xf numFmtId="0" fontId="66" fillId="71" borderId="41" applyNumberFormat="0" applyProtection="0">
      <alignment horizontal="right" vertical="center"/>
    </xf>
    <xf numFmtId="0" fontId="66" fillId="80" borderId="41" applyNumberFormat="0" applyProtection="0">
      <alignment horizontal="right" vertical="center"/>
    </xf>
    <xf numFmtId="0" fontId="66" fillId="84" borderId="41" applyNumberFormat="0" applyProtection="0">
      <alignment horizontal="right" vertical="center"/>
    </xf>
    <xf numFmtId="0" fontId="146" fillId="85" borderId="41" applyNumberFormat="0" applyProtection="0">
      <alignment horizontal="left" vertical="center" indent="1"/>
    </xf>
    <xf numFmtId="0" fontId="66" fillId="68" borderId="48" applyNumberFormat="0" applyProtection="0">
      <alignment horizontal="left" vertical="center" indent="1"/>
    </xf>
    <xf numFmtId="0" fontId="125" fillId="62" borderId="42">
      <alignment vertical="center"/>
    </xf>
    <xf numFmtId="0" fontId="10" fillId="65" borderId="41" applyNumberFormat="0" applyProtection="0">
      <alignment horizontal="left" vertical="center" indent="1"/>
    </xf>
    <xf numFmtId="0" fontId="66" fillId="68" borderId="41" applyNumberFormat="0" applyProtection="0">
      <alignment horizontal="left" vertical="center" indent="1"/>
    </xf>
    <xf numFmtId="0" fontId="66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7" borderId="41" applyNumberFormat="0" applyProtection="0">
      <alignment vertical="center"/>
    </xf>
    <xf numFmtId="0" fontId="145" fillId="67" borderId="41" applyNumberFormat="0" applyProtection="0">
      <alignment vertical="center"/>
    </xf>
    <xf numFmtId="0" fontId="66" fillId="67" borderId="41" applyNumberFormat="0" applyProtection="0">
      <alignment horizontal="left" vertical="center" indent="1"/>
    </xf>
    <xf numFmtId="0" fontId="66" fillId="67" borderId="41" applyNumberFormat="0" applyProtection="0">
      <alignment horizontal="left" vertical="center" indent="1"/>
    </xf>
    <xf numFmtId="0" fontId="66" fillId="68" borderId="41" applyNumberFormat="0" applyProtection="0">
      <alignment horizontal="right" vertical="center"/>
    </xf>
    <xf numFmtId="0" fontId="145" fillId="68" borderId="41" applyNumberFormat="0" applyProtection="0">
      <alignment horizontal="right" vertical="center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25" fillId="62" borderId="42">
      <alignment vertical="center"/>
    </xf>
    <xf numFmtId="0" fontId="149" fillId="68" borderId="41" applyNumberFormat="0" applyProtection="0">
      <alignment horizontal="right" vertical="center"/>
    </xf>
    <xf numFmtId="0" fontId="125" fillId="62" borderId="42">
      <alignment vertical="center"/>
    </xf>
    <xf numFmtId="0" fontId="126" fillId="64" borderId="45"/>
    <xf numFmtId="0" fontId="126" fillId="0" borderId="23"/>
    <xf numFmtId="0" fontId="124" fillId="0" borderId="49" applyNumberFormat="0" applyFill="0" applyAlignment="0" applyProtection="0"/>
    <xf numFmtId="0" fontId="124" fillId="0" borderId="34" applyNumberFormat="0" applyFill="0" applyAlignment="0" applyProtection="0"/>
    <xf numFmtId="0" fontId="126" fillId="64" borderId="45"/>
    <xf numFmtId="0" fontId="126" fillId="64" borderId="45"/>
    <xf numFmtId="0" fontId="126" fillId="64" borderId="45"/>
    <xf numFmtId="192" fontId="126" fillId="63" borderId="44"/>
    <xf numFmtId="0" fontId="125" fillId="62" borderId="42">
      <alignment vertical="center"/>
    </xf>
    <xf numFmtId="0" fontId="125" fillId="62" borderId="42">
      <alignment vertical="center"/>
    </xf>
    <xf numFmtId="0" fontId="126" fillId="64" borderId="45"/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3">
      <alignment vertical="center"/>
    </xf>
    <xf numFmtId="192" fontId="126" fillId="63" borderId="44"/>
    <xf numFmtId="0" fontId="126" fillId="0" borderId="23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30" fillId="68" borderId="40" applyNumberFormat="0" applyAlignment="0" applyProtection="0"/>
    <xf numFmtId="0" fontId="130" fillId="39" borderId="33" applyNumberFormat="0" applyAlignment="0" applyProtection="0"/>
    <xf numFmtId="0" fontId="141" fillId="73" borderId="40" applyNumberFormat="0" applyAlignment="0" applyProtection="0"/>
    <xf numFmtId="0" fontId="141" fillId="46" borderId="33" applyNumberFormat="0" applyAlignment="0" applyProtection="0"/>
    <xf numFmtId="0" fontId="10" fillId="67" borderId="40" applyNumberFormat="0" applyAlignment="0" applyProtection="0"/>
    <xf numFmtId="0" fontId="127" fillId="61" borderId="40" applyNumberFormat="0" applyFont="0" applyAlignment="0" applyProtection="0"/>
    <xf numFmtId="0" fontId="144" fillId="68" borderId="41" applyNumberFormat="0" applyAlignment="0" applyProtection="0"/>
    <xf numFmtId="0" fontId="144" fillId="39" borderId="41" applyNumberFormat="0" applyAlignment="0" applyProtection="0"/>
    <xf numFmtId="0" fontId="66" fillId="81" borderId="41" applyNumberFormat="0" applyProtection="0">
      <alignment vertical="center"/>
    </xf>
    <xf numFmtId="0" fontId="145" fillId="81" borderId="41" applyNumberFormat="0" applyProtection="0">
      <alignment vertical="center"/>
    </xf>
    <xf numFmtId="0" fontId="66" fillId="81" borderId="41" applyNumberFormat="0" applyProtection="0">
      <alignment horizontal="left" vertical="center" indent="1"/>
    </xf>
    <xf numFmtId="0" fontId="66" fillId="81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9" borderId="41" applyNumberFormat="0" applyProtection="0">
      <alignment horizontal="right" vertical="center"/>
    </xf>
    <xf numFmtId="0" fontId="66" fillId="66" borderId="41" applyNumberFormat="0" applyProtection="0">
      <alignment horizontal="right" vertical="center"/>
    </xf>
    <xf numFmtId="0" fontId="66" fillId="75" borderId="41" applyNumberFormat="0" applyProtection="0">
      <alignment horizontal="right" vertical="center"/>
    </xf>
    <xf numFmtId="0" fontId="66" fillId="77" borderId="41" applyNumberFormat="0" applyProtection="0">
      <alignment horizontal="right" vertical="center"/>
    </xf>
    <xf numFmtId="0" fontId="66" fillId="82" borderId="41" applyNumberFormat="0" applyProtection="0">
      <alignment horizontal="right" vertical="center"/>
    </xf>
    <xf numFmtId="0" fontId="66" fillId="83" borderId="41" applyNumberFormat="0" applyProtection="0">
      <alignment horizontal="right" vertical="center"/>
    </xf>
    <xf numFmtId="0" fontId="66" fillId="71" borderId="41" applyNumberFormat="0" applyProtection="0">
      <alignment horizontal="right" vertical="center"/>
    </xf>
    <xf numFmtId="0" fontId="66" fillId="80" borderId="41" applyNumberFormat="0" applyProtection="0">
      <alignment horizontal="right" vertical="center"/>
    </xf>
    <xf numFmtId="0" fontId="66" fillId="84" borderId="41" applyNumberFormat="0" applyProtection="0">
      <alignment horizontal="right" vertical="center"/>
    </xf>
    <xf numFmtId="0" fontId="146" fillId="85" borderId="41" applyNumberFormat="0" applyProtection="0">
      <alignment horizontal="left" vertical="center" indent="1"/>
    </xf>
    <xf numFmtId="0" fontId="66" fillId="68" borderId="48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8" borderId="41" applyNumberFormat="0" applyProtection="0">
      <alignment horizontal="left" vertical="center" indent="1"/>
    </xf>
    <xf numFmtId="0" fontId="66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7" borderId="41" applyNumberFormat="0" applyProtection="0">
      <alignment vertical="center"/>
    </xf>
    <xf numFmtId="0" fontId="145" fillId="67" borderId="41" applyNumberFormat="0" applyProtection="0">
      <alignment vertical="center"/>
    </xf>
    <xf numFmtId="0" fontId="66" fillId="67" borderId="41" applyNumberFormat="0" applyProtection="0">
      <alignment horizontal="left" vertical="center" indent="1"/>
    </xf>
    <xf numFmtId="0" fontId="66" fillId="67" borderId="41" applyNumberFormat="0" applyProtection="0">
      <alignment horizontal="left" vertical="center" indent="1"/>
    </xf>
    <xf numFmtId="0" fontId="66" fillId="68" borderId="41" applyNumberFormat="0" applyProtection="0">
      <alignment horizontal="right" vertical="center"/>
    </xf>
    <xf numFmtId="0" fontId="145" fillId="68" borderId="41" applyNumberFormat="0" applyProtection="0">
      <alignment horizontal="right" vertical="center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49" fillId="68" borderId="41" applyNumberFormat="0" applyProtection="0">
      <alignment horizontal="right" vertical="center"/>
    </xf>
    <xf numFmtId="0" fontId="124" fillId="0" borderId="49" applyNumberFormat="0" applyFill="0" applyAlignment="0" applyProtection="0"/>
    <xf numFmtId="0" fontId="124" fillId="0" borderId="34" applyNumberFormat="0" applyFill="0" applyAlignment="0" applyProtection="0"/>
    <xf numFmtId="0" fontId="125" fillId="62" borderId="42">
      <alignment vertical="center"/>
    </xf>
    <xf numFmtId="0" fontId="126" fillId="64" borderId="45"/>
    <xf numFmtId="0" fontId="126" fillId="64" borderId="45"/>
    <xf numFmtId="0" fontId="125" fillId="62" borderId="43">
      <alignment vertical="center"/>
    </xf>
    <xf numFmtId="0" fontId="10" fillId="67" borderId="40" applyNumberFormat="0" applyAlignment="0" applyProtection="0"/>
    <xf numFmtId="0" fontId="127" fillId="61" borderId="40" applyNumberFormat="0" applyFont="0" applyAlignment="0" applyProtection="0"/>
    <xf numFmtId="0" fontId="144" fillId="68" borderId="41" applyNumberFormat="0" applyAlignment="0" applyProtection="0"/>
    <xf numFmtId="0" fontId="144" fillId="39" borderId="41" applyNumberFormat="0" applyAlignment="0" applyProtection="0"/>
    <xf numFmtId="0" fontId="66" fillId="81" borderId="41" applyNumberFormat="0" applyProtection="0">
      <alignment vertical="center"/>
    </xf>
    <xf numFmtId="0" fontId="145" fillId="81" borderId="41" applyNumberFormat="0" applyProtection="0">
      <alignment vertical="center"/>
    </xf>
    <xf numFmtId="0" fontId="66" fillId="81" borderId="41" applyNumberFormat="0" applyProtection="0">
      <alignment horizontal="left" vertical="center" indent="1"/>
    </xf>
    <xf numFmtId="0" fontId="66" fillId="81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9" borderId="41" applyNumberFormat="0" applyProtection="0">
      <alignment horizontal="right" vertical="center"/>
    </xf>
    <xf numFmtId="0" fontId="66" fillId="66" borderId="41" applyNumberFormat="0" applyProtection="0">
      <alignment horizontal="right" vertical="center"/>
    </xf>
    <xf numFmtId="0" fontId="66" fillId="75" borderId="41" applyNumberFormat="0" applyProtection="0">
      <alignment horizontal="right" vertical="center"/>
    </xf>
    <xf numFmtId="0" fontId="66" fillId="77" borderId="41" applyNumberFormat="0" applyProtection="0">
      <alignment horizontal="right" vertical="center"/>
    </xf>
    <xf numFmtId="0" fontId="66" fillId="82" borderId="41" applyNumberFormat="0" applyProtection="0">
      <alignment horizontal="right" vertical="center"/>
    </xf>
    <xf numFmtId="0" fontId="66" fillId="83" borderId="41" applyNumberFormat="0" applyProtection="0">
      <alignment horizontal="right" vertical="center"/>
    </xf>
    <xf numFmtId="0" fontId="66" fillId="71" borderId="41" applyNumberFormat="0" applyProtection="0">
      <alignment horizontal="right" vertical="center"/>
    </xf>
    <xf numFmtId="0" fontId="66" fillId="80" borderId="41" applyNumberFormat="0" applyProtection="0">
      <alignment horizontal="right" vertical="center"/>
    </xf>
    <xf numFmtId="0" fontId="66" fillId="84" borderId="41" applyNumberFormat="0" applyProtection="0">
      <alignment horizontal="right" vertical="center"/>
    </xf>
    <xf numFmtId="0" fontId="146" fillId="85" borderId="41" applyNumberFormat="0" applyProtection="0">
      <alignment horizontal="left" vertical="center" indent="1"/>
    </xf>
    <xf numFmtId="0" fontId="66" fillId="68" borderId="48" applyNumberFormat="0" applyProtection="0">
      <alignment horizontal="left" vertical="center" indent="1"/>
    </xf>
    <xf numFmtId="0" fontId="125" fillId="62" borderId="42">
      <alignment vertical="center"/>
    </xf>
    <xf numFmtId="0" fontId="10" fillId="65" borderId="41" applyNumberFormat="0" applyProtection="0">
      <alignment horizontal="left" vertical="center" indent="1"/>
    </xf>
    <xf numFmtId="0" fontId="66" fillId="68" borderId="41" applyNumberFormat="0" applyProtection="0">
      <alignment horizontal="left" vertical="center" indent="1"/>
    </xf>
    <xf numFmtId="0" fontId="66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7" borderId="41" applyNumberFormat="0" applyProtection="0">
      <alignment vertical="center"/>
    </xf>
    <xf numFmtId="0" fontId="145" fillId="67" borderId="41" applyNumberFormat="0" applyProtection="0">
      <alignment vertical="center"/>
    </xf>
    <xf numFmtId="0" fontId="66" fillId="67" borderId="41" applyNumberFormat="0" applyProtection="0">
      <alignment horizontal="left" vertical="center" indent="1"/>
    </xf>
    <xf numFmtId="0" fontId="66" fillId="67" borderId="41" applyNumberFormat="0" applyProtection="0">
      <alignment horizontal="left" vertical="center" indent="1"/>
    </xf>
    <xf numFmtId="0" fontId="66" fillId="68" borderId="41" applyNumberFormat="0" applyProtection="0">
      <alignment horizontal="right" vertical="center"/>
    </xf>
    <xf numFmtId="0" fontId="145" fillId="68" borderId="41" applyNumberFormat="0" applyProtection="0">
      <alignment horizontal="right" vertical="center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25" fillId="62" borderId="42">
      <alignment vertical="center"/>
    </xf>
    <xf numFmtId="0" fontId="149" fillId="68" borderId="41" applyNumberFormat="0" applyProtection="0">
      <alignment horizontal="right" vertical="center"/>
    </xf>
    <xf numFmtId="0" fontId="125" fillId="62" borderId="42">
      <alignment vertical="center"/>
    </xf>
    <xf numFmtId="0" fontId="124" fillId="0" borderId="49" applyNumberFormat="0" applyFill="0" applyAlignment="0" applyProtection="0"/>
    <xf numFmtId="0" fontId="124" fillId="0" borderId="34" applyNumberFormat="0" applyFill="0" applyAlignment="0" applyProtection="0"/>
    <xf numFmtId="0" fontId="126" fillId="64" borderId="45"/>
    <xf numFmtId="192" fontId="126" fillId="63" borderId="44"/>
    <xf numFmtId="0" fontId="125" fillId="62" borderId="42">
      <alignment vertical="center"/>
    </xf>
    <xf numFmtId="0" fontId="125" fillId="62" borderId="42">
      <alignment vertical="center"/>
    </xf>
    <xf numFmtId="0" fontId="126" fillId="64" borderId="45"/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3">
      <alignment vertical="center"/>
    </xf>
    <xf numFmtId="192" fontId="126" fillId="63" borderId="44"/>
    <xf numFmtId="0" fontId="126" fillId="0" borderId="23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30" fillId="68" borderId="40" applyNumberFormat="0" applyAlignment="0" applyProtection="0"/>
    <xf numFmtId="0" fontId="130" fillId="39" borderId="33" applyNumberFormat="0" applyAlignment="0" applyProtection="0"/>
    <xf numFmtId="0" fontId="141" fillId="73" borderId="40" applyNumberFormat="0" applyAlignment="0" applyProtection="0"/>
    <xf numFmtId="0" fontId="141" fillId="46" borderId="33" applyNumberFormat="0" applyAlignment="0" applyProtection="0"/>
    <xf numFmtId="0" fontId="10" fillId="67" borderId="40" applyNumberFormat="0" applyAlignment="0" applyProtection="0"/>
    <xf numFmtId="0" fontId="127" fillId="61" borderId="40" applyNumberFormat="0" applyFont="0" applyAlignment="0" applyProtection="0"/>
    <xf numFmtId="0" fontId="144" fillId="68" borderId="41" applyNumberFormat="0" applyAlignment="0" applyProtection="0"/>
    <xf numFmtId="0" fontId="144" fillId="39" borderId="41" applyNumberFormat="0" applyAlignment="0" applyProtection="0"/>
    <xf numFmtId="0" fontId="66" fillId="81" borderId="41" applyNumberFormat="0" applyProtection="0">
      <alignment vertical="center"/>
    </xf>
    <xf numFmtId="0" fontId="145" fillId="81" borderId="41" applyNumberFormat="0" applyProtection="0">
      <alignment vertical="center"/>
    </xf>
    <xf numFmtId="0" fontId="66" fillId="81" borderId="41" applyNumberFormat="0" applyProtection="0">
      <alignment horizontal="left" vertical="center" indent="1"/>
    </xf>
    <xf numFmtId="0" fontId="66" fillId="81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9" borderId="41" applyNumberFormat="0" applyProtection="0">
      <alignment horizontal="right" vertical="center"/>
    </xf>
    <xf numFmtId="0" fontId="66" fillId="66" borderId="41" applyNumberFormat="0" applyProtection="0">
      <alignment horizontal="right" vertical="center"/>
    </xf>
    <xf numFmtId="0" fontId="66" fillId="75" borderId="41" applyNumberFormat="0" applyProtection="0">
      <alignment horizontal="right" vertical="center"/>
    </xf>
    <xf numFmtId="0" fontId="66" fillId="77" borderId="41" applyNumberFormat="0" applyProtection="0">
      <alignment horizontal="right" vertical="center"/>
    </xf>
    <xf numFmtId="0" fontId="66" fillId="82" borderId="41" applyNumberFormat="0" applyProtection="0">
      <alignment horizontal="right" vertical="center"/>
    </xf>
    <xf numFmtId="0" fontId="66" fillId="83" borderId="41" applyNumberFormat="0" applyProtection="0">
      <alignment horizontal="right" vertical="center"/>
    </xf>
    <xf numFmtId="0" fontId="66" fillId="71" borderId="41" applyNumberFormat="0" applyProtection="0">
      <alignment horizontal="right" vertical="center"/>
    </xf>
    <xf numFmtId="0" fontId="66" fillId="80" borderId="41" applyNumberFormat="0" applyProtection="0">
      <alignment horizontal="right" vertical="center"/>
    </xf>
    <xf numFmtId="0" fontId="66" fillId="84" borderId="41" applyNumberFormat="0" applyProtection="0">
      <alignment horizontal="right" vertical="center"/>
    </xf>
    <xf numFmtId="0" fontId="146" fillId="85" borderId="41" applyNumberFormat="0" applyProtection="0">
      <alignment horizontal="left" vertical="center" indent="1"/>
    </xf>
    <xf numFmtId="0" fontId="66" fillId="68" borderId="48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8" borderId="41" applyNumberFormat="0" applyProtection="0">
      <alignment horizontal="left" vertical="center" indent="1"/>
    </xf>
    <xf numFmtId="0" fontId="66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7" borderId="41" applyNumberFormat="0" applyProtection="0">
      <alignment vertical="center"/>
    </xf>
    <xf numFmtId="0" fontId="145" fillId="67" borderId="41" applyNumberFormat="0" applyProtection="0">
      <alignment vertical="center"/>
    </xf>
    <xf numFmtId="0" fontId="66" fillId="67" borderId="41" applyNumberFormat="0" applyProtection="0">
      <alignment horizontal="left" vertical="center" indent="1"/>
    </xf>
    <xf numFmtId="0" fontId="66" fillId="67" borderId="41" applyNumberFormat="0" applyProtection="0">
      <alignment horizontal="left" vertical="center" indent="1"/>
    </xf>
    <xf numFmtId="0" fontId="66" fillId="68" borderId="41" applyNumberFormat="0" applyProtection="0">
      <alignment horizontal="right" vertical="center"/>
    </xf>
    <xf numFmtId="0" fontId="145" fillId="68" borderId="41" applyNumberFormat="0" applyProtection="0">
      <alignment horizontal="right" vertical="center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49" fillId="68" borderId="41" applyNumberFormat="0" applyProtection="0">
      <alignment horizontal="right" vertical="center"/>
    </xf>
    <xf numFmtId="0" fontId="124" fillId="0" borderId="49" applyNumberFormat="0" applyFill="0" applyAlignment="0" applyProtection="0"/>
    <xf numFmtId="0" fontId="124" fillId="0" borderId="34" applyNumberFormat="0" applyFill="0" applyAlignment="0" applyProtection="0"/>
    <xf numFmtId="0" fontId="125" fillId="62" borderId="42">
      <alignment vertical="center"/>
    </xf>
    <xf numFmtId="0" fontId="10" fillId="67" borderId="40" applyNumberFormat="0" applyAlignment="0" applyProtection="0"/>
    <xf numFmtId="0" fontId="127" fillId="61" borderId="40" applyNumberFormat="0" applyFont="0" applyAlignment="0" applyProtection="0"/>
    <xf numFmtId="0" fontId="144" fillId="68" borderId="41" applyNumberFormat="0" applyAlignment="0" applyProtection="0"/>
    <xf numFmtId="0" fontId="144" fillId="39" borderId="41" applyNumberFormat="0" applyAlignment="0" applyProtection="0"/>
    <xf numFmtId="0" fontId="66" fillId="81" borderId="41" applyNumberFormat="0" applyProtection="0">
      <alignment vertical="center"/>
    </xf>
    <xf numFmtId="0" fontId="145" fillId="81" borderId="41" applyNumberFormat="0" applyProtection="0">
      <alignment vertical="center"/>
    </xf>
    <xf numFmtId="0" fontId="66" fillId="81" borderId="41" applyNumberFormat="0" applyProtection="0">
      <alignment horizontal="left" vertical="center" indent="1"/>
    </xf>
    <xf numFmtId="0" fontId="66" fillId="81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9" borderId="41" applyNumberFormat="0" applyProtection="0">
      <alignment horizontal="right" vertical="center"/>
    </xf>
    <xf numFmtId="0" fontId="66" fillId="66" borderId="41" applyNumberFormat="0" applyProtection="0">
      <alignment horizontal="right" vertical="center"/>
    </xf>
    <xf numFmtId="0" fontId="66" fillId="75" borderId="41" applyNumberFormat="0" applyProtection="0">
      <alignment horizontal="right" vertical="center"/>
    </xf>
    <xf numFmtId="0" fontId="66" fillId="77" borderId="41" applyNumberFormat="0" applyProtection="0">
      <alignment horizontal="right" vertical="center"/>
    </xf>
    <xf numFmtId="0" fontId="66" fillId="82" borderId="41" applyNumberFormat="0" applyProtection="0">
      <alignment horizontal="right" vertical="center"/>
    </xf>
    <xf numFmtId="0" fontId="66" fillId="83" borderId="41" applyNumberFormat="0" applyProtection="0">
      <alignment horizontal="right" vertical="center"/>
    </xf>
    <xf numFmtId="0" fontId="66" fillId="71" borderId="41" applyNumberFormat="0" applyProtection="0">
      <alignment horizontal="right" vertical="center"/>
    </xf>
    <xf numFmtId="0" fontId="66" fillId="80" borderId="41" applyNumberFormat="0" applyProtection="0">
      <alignment horizontal="right" vertical="center"/>
    </xf>
    <xf numFmtId="0" fontId="66" fillId="84" borderId="41" applyNumberFormat="0" applyProtection="0">
      <alignment horizontal="right" vertical="center"/>
    </xf>
    <xf numFmtId="0" fontId="146" fillId="85" borderId="41" applyNumberFormat="0" applyProtection="0">
      <alignment horizontal="left" vertical="center" indent="1"/>
    </xf>
    <xf numFmtId="0" fontId="66" fillId="68" borderId="48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8" borderId="41" applyNumberFormat="0" applyProtection="0">
      <alignment horizontal="left" vertical="center" indent="1"/>
    </xf>
    <xf numFmtId="0" fontId="66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7" borderId="41" applyNumberFormat="0" applyProtection="0">
      <alignment vertical="center"/>
    </xf>
    <xf numFmtId="0" fontId="145" fillId="67" borderId="41" applyNumberFormat="0" applyProtection="0">
      <alignment vertical="center"/>
    </xf>
    <xf numFmtId="0" fontId="66" fillId="67" borderId="41" applyNumberFormat="0" applyProtection="0">
      <alignment horizontal="left" vertical="center" indent="1"/>
    </xf>
    <xf numFmtId="0" fontId="66" fillId="67" borderId="41" applyNumberFormat="0" applyProtection="0">
      <alignment horizontal="left" vertical="center" indent="1"/>
    </xf>
    <xf numFmtId="0" fontId="66" fillId="68" borderId="41" applyNumberFormat="0" applyProtection="0">
      <alignment horizontal="right" vertical="center"/>
    </xf>
    <xf numFmtId="0" fontId="145" fillId="68" borderId="41" applyNumberFormat="0" applyProtection="0">
      <alignment horizontal="right" vertical="center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49" fillId="68" borderId="41" applyNumberFormat="0" applyProtection="0">
      <alignment horizontal="right" vertical="center"/>
    </xf>
    <xf numFmtId="0" fontId="124" fillId="0" borderId="49" applyNumberFormat="0" applyFill="0" applyAlignment="0" applyProtection="0"/>
    <xf numFmtId="0" fontId="124" fillId="0" borderId="34" applyNumberFormat="0" applyFill="0" applyAlignment="0" applyProtection="0"/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2">
      <alignment vertical="center"/>
    </xf>
    <xf numFmtId="0" fontId="125" fillId="62" borderId="43">
      <alignment vertical="center"/>
    </xf>
    <xf numFmtId="192" fontId="126" fillId="63" borderId="44"/>
    <xf numFmtId="0" fontId="126" fillId="0" borderId="23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26" fillId="64" borderId="45"/>
    <xf numFmtId="0" fontId="130" fillId="68" borderId="40" applyNumberFormat="0" applyAlignment="0" applyProtection="0"/>
    <xf numFmtId="0" fontId="130" fillId="39" borderId="33" applyNumberFormat="0" applyAlignment="0" applyProtection="0"/>
    <xf numFmtId="0" fontId="141" fillId="73" borderId="40" applyNumberFormat="0" applyAlignment="0" applyProtection="0"/>
    <xf numFmtId="0" fontId="141" fillId="46" borderId="33" applyNumberFormat="0" applyAlignment="0" applyProtection="0"/>
    <xf numFmtId="0" fontId="10" fillId="67" borderId="40" applyNumberFormat="0" applyAlignment="0" applyProtection="0"/>
    <xf numFmtId="0" fontId="127" fillId="61" borderId="40" applyNumberFormat="0" applyFont="0" applyAlignment="0" applyProtection="0"/>
    <xf numFmtId="0" fontId="144" fillId="68" borderId="41" applyNumberFormat="0" applyAlignment="0" applyProtection="0"/>
    <xf numFmtId="0" fontId="144" fillId="39" borderId="41" applyNumberFormat="0" applyAlignment="0" applyProtection="0"/>
    <xf numFmtId="0" fontId="66" fillId="81" borderId="41" applyNumberFormat="0" applyProtection="0">
      <alignment vertical="center"/>
    </xf>
    <xf numFmtId="0" fontId="145" fillId="81" borderId="41" applyNumberFormat="0" applyProtection="0">
      <alignment vertical="center"/>
    </xf>
    <xf numFmtId="0" fontId="66" fillId="81" borderId="41" applyNumberFormat="0" applyProtection="0">
      <alignment horizontal="left" vertical="center" indent="1"/>
    </xf>
    <xf numFmtId="0" fontId="66" fillId="81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9" borderId="41" applyNumberFormat="0" applyProtection="0">
      <alignment horizontal="right" vertical="center"/>
    </xf>
    <xf numFmtId="0" fontId="66" fillId="66" borderId="41" applyNumberFormat="0" applyProtection="0">
      <alignment horizontal="right" vertical="center"/>
    </xf>
    <xf numFmtId="0" fontId="66" fillId="75" borderId="41" applyNumberFormat="0" applyProtection="0">
      <alignment horizontal="right" vertical="center"/>
    </xf>
    <xf numFmtId="0" fontId="66" fillId="77" borderId="41" applyNumberFormat="0" applyProtection="0">
      <alignment horizontal="right" vertical="center"/>
    </xf>
    <xf numFmtId="0" fontId="66" fillId="82" borderId="41" applyNumberFormat="0" applyProtection="0">
      <alignment horizontal="right" vertical="center"/>
    </xf>
    <xf numFmtId="0" fontId="66" fillId="83" borderId="41" applyNumberFormat="0" applyProtection="0">
      <alignment horizontal="right" vertical="center"/>
    </xf>
    <xf numFmtId="0" fontId="66" fillId="71" borderId="41" applyNumberFormat="0" applyProtection="0">
      <alignment horizontal="right" vertical="center"/>
    </xf>
    <xf numFmtId="0" fontId="66" fillId="80" borderId="41" applyNumberFormat="0" applyProtection="0">
      <alignment horizontal="right" vertical="center"/>
    </xf>
    <xf numFmtId="0" fontId="66" fillId="84" borderId="41" applyNumberFormat="0" applyProtection="0">
      <alignment horizontal="right" vertical="center"/>
    </xf>
    <xf numFmtId="0" fontId="146" fillId="85" borderId="41" applyNumberFormat="0" applyProtection="0">
      <alignment horizontal="left" vertical="center" indent="1"/>
    </xf>
    <xf numFmtId="0" fontId="66" fillId="68" borderId="48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8" borderId="41" applyNumberFormat="0" applyProtection="0">
      <alignment horizontal="left" vertical="center" indent="1"/>
    </xf>
    <xf numFmtId="0" fontId="66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9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0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72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66" fillId="67" borderId="41" applyNumberFormat="0" applyProtection="0">
      <alignment vertical="center"/>
    </xf>
    <xf numFmtId="0" fontId="145" fillId="67" borderId="41" applyNumberFormat="0" applyProtection="0">
      <alignment vertical="center"/>
    </xf>
    <xf numFmtId="0" fontId="66" fillId="67" borderId="41" applyNumberFormat="0" applyProtection="0">
      <alignment horizontal="left" vertical="center" indent="1"/>
    </xf>
    <xf numFmtId="0" fontId="66" fillId="67" borderId="41" applyNumberFormat="0" applyProtection="0">
      <alignment horizontal="left" vertical="center" indent="1"/>
    </xf>
    <xf numFmtId="0" fontId="66" fillId="68" borderId="41" applyNumberFormat="0" applyProtection="0">
      <alignment horizontal="right" vertical="center"/>
    </xf>
    <xf numFmtId="0" fontId="145" fillId="68" borderId="41" applyNumberFormat="0" applyProtection="0">
      <alignment horizontal="right" vertical="center"/>
    </xf>
    <xf numFmtId="0" fontId="10" fillId="65" borderId="41" applyNumberFormat="0" applyProtection="0">
      <alignment horizontal="left" vertical="center" indent="1"/>
    </xf>
    <xf numFmtId="0" fontId="10" fillId="65" borderId="41" applyNumberFormat="0" applyProtection="0">
      <alignment horizontal="left" vertical="center" indent="1"/>
    </xf>
    <xf numFmtId="0" fontId="149" fillId="68" borderId="41" applyNumberFormat="0" applyProtection="0">
      <alignment horizontal="right" vertical="center"/>
    </xf>
    <xf numFmtId="0" fontId="124" fillId="0" borderId="49" applyNumberFormat="0" applyFill="0" applyAlignment="0" applyProtection="0"/>
    <xf numFmtId="0" fontId="124" fillId="0" borderId="34" applyNumberFormat="0" applyFill="0" applyAlignment="0" applyProtection="0"/>
    <xf numFmtId="0" fontId="3" fillId="0" borderId="0"/>
    <xf numFmtId="0" fontId="78" fillId="0" borderId="23">
      <alignment horizontal="left" vertical="center"/>
    </xf>
    <xf numFmtId="0" fontId="141" fillId="73" borderId="40" applyNumberFormat="0" applyAlignment="0" applyProtection="0"/>
    <xf numFmtId="0" fontId="141" fillId="46" borderId="33" applyNumberFormat="0" applyAlignment="0" applyProtection="0"/>
    <xf numFmtId="0" fontId="124" fillId="0" borderId="49" applyNumberFormat="0" applyFill="0" applyAlignment="0" applyProtection="0"/>
    <xf numFmtId="0" fontId="124" fillId="0" borderId="34" applyNumberFormat="0" applyFill="0" applyAlignment="0" applyProtection="0"/>
    <xf numFmtId="193" fontId="10" fillId="0" borderId="0">
      <alignment horizontal="right"/>
    </xf>
    <xf numFmtId="194" fontId="154" fillId="0" borderId="0"/>
    <xf numFmtId="0" fontId="10" fillId="0" borderId="0"/>
    <xf numFmtId="0" fontId="155" fillId="0" borderId="0" applyBorder="0"/>
    <xf numFmtId="177" fontId="156" fillId="0" borderId="0"/>
    <xf numFmtId="0" fontId="157" fillId="0" borderId="0" applyNumberFormat="0" applyFont="0" applyFill="0" applyBorder="0" applyAlignment="0" applyProtection="0"/>
    <xf numFmtId="0" fontId="158" fillId="0" borderId="0"/>
    <xf numFmtId="16" fontId="159" fillId="86" borderId="23" applyFont="0" applyFill="0" applyBorder="0" applyAlignment="0" applyProtection="0">
      <alignment horizontal="right"/>
    </xf>
    <xf numFmtId="15" fontId="159" fillId="86" borderId="29" applyFont="0" applyFill="0" applyBorder="0" applyAlignment="0" applyProtection="0">
      <alignment horizontal="right"/>
    </xf>
    <xf numFmtId="195" fontId="159" fillId="86" borderId="23" applyFont="0" applyFill="0" applyBorder="0" applyAlignment="0" applyProtection="0">
      <alignment horizontal="right"/>
    </xf>
    <xf numFmtId="175" fontId="10" fillId="0" borderId="0" applyFont="0" applyFill="0" applyBorder="0" applyAlignment="0" applyProtection="0"/>
    <xf numFmtId="0" fontId="66" fillId="0" borderId="0">
      <alignment vertical="top"/>
    </xf>
    <xf numFmtId="0" fontId="154" fillId="0" borderId="0" applyFont="0" applyFill="0" applyBorder="0" applyAlignment="0" applyProtection="0"/>
    <xf numFmtId="196" fontId="154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54" fillId="0" borderId="0" applyFont="0" applyFill="0" applyBorder="0" applyAlignment="0" applyProtection="0"/>
    <xf numFmtId="39" fontId="10" fillId="0" borderId="0" applyFont="0" applyFill="0" applyBorder="0" applyAlignment="0" applyProtection="0"/>
    <xf numFmtId="0" fontId="150" fillId="0" borderId="0"/>
    <xf numFmtId="0" fontId="150" fillId="0" borderId="0"/>
    <xf numFmtId="0" fontId="160" fillId="0" borderId="0"/>
    <xf numFmtId="0" fontId="150" fillId="0" borderId="0"/>
    <xf numFmtId="0" fontId="160" fillId="0" borderId="0"/>
    <xf numFmtId="197" fontId="154" fillId="0" borderId="0" applyFont="0" applyFill="0" applyBorder="0" applyAlignment="0" applyProtection="0"/>
    <xf numFmtId="197" fontId="154" fillId="0" borderId="0" applyFont="0" applyFill="0" applyBorder="0" applyAlignment="0" applyProtection="0"/>
    <xf numFmtId="198" fontId="154" fillId="0" borderId="0" applyFont="0" applyFill="0" applyBorder="0" applyAlignment="0" applyProtection="0"/>
    <xf numFmtId="198" fontId="154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54" fillId="0" borderId="0" applyFont="0" applyFill="0" applyBorder="0" applyAlignment="0" applyProtection="0"/>
    <xf numFmtId="199" fontId="10" fillId="0" borderId="0" applyFont="0" applyFill="0" applyBorder="0" applyAlignment="0" applyProtection="0"/>
    <xf numFmtId="0" fontId="154" fillId="0" borderId="0" applyFont="0" applyFill="0" applyBorder="0" applyAlignment="0" applyProtection="0"/>
    <xf numFmtId="200" fontId="10" fillId="0" borderId="0" applyFont="0" applyFill="0" applyBorder="0" applyAlignment="0" applyProtection="0"/>
    <xf numFmtId="201" fontId="154" fillId="0" borderId="0" applyFont="0" applyFill="0" applyBorder="0" applyAlignment="0" applyProtection="0"/>
    <xf numFmtId="0" fontId="154" fillId="0" borderId="0" applyFont="0" applyFill="0" applyBorder="0" applyAlignment="0" applyProtection="0"/>
    <xf numFmtId="169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203" fontId="154" fillId="0" borderId="0" applyFont="0" applyFill="0" applyBorder="0" applyAlignment="0" applyProtection="0"/>
    <xf numFmtId="0" fontId="66" fillId="0" borderId="0">
      <alignment vertical="top"/>
    </xf>
    <xf numFmtId="0" fontId="161" fillId="0" borderId="0"/>
    <xf numFmtId="0" fontId="161" fillId="0" borderId="0"/>
    <xf numFmtId="0" fontId="154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54" fillId="0" borderId="0" applyFont="0" applyFill="0" applyBorder="0" applyAlignment="0" applyProtection="0"/>
    <xf numFmtId="204" fontId="10" fillId="0" borderId="0" applyFont="0" applyFill="0" applyBorder="0" applyAlignment="0" applyProtection="0"/>
    <xf numFmtId="205" fontId="10" fillId="0" borderId="0" applyFont="0" applyFill="0" applyBorder="0" applyAlignment="0" applyProtection="0"/>
    <xf numFmtId="206" fontId="154" fillId="0" borderId="0" applyFont="0" applyFill="0" applyBorder="0" applyAlignment="0" applyProtection="0"/>
    <xf numFmtId="207" fontId="154" fillId="0" borderId="0" applyFont="0" applyFill="0" applyBorder="0" applyAlignment="0" applyProtection="0"/>
    <xf numFmtId="208" fontId="10" fillId="0" borderId="0" applyFont="0" applyFill="0" applyBorder="0" applyAlignment="0" applyProtection="0"/>
    <xf numFmtId="209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0" fontId="161" fillId="0" borderId="0"/>
    <xf numFmtId="0" fontId="150" fillId="0" borderId="0"/>
    <xf numFmtId="0" fontId="10" fillId="0" borderId="0" applyNumberFormat="0" applyFont="0" applyFill="0" applyBorder="0" applyAlignment="0" applyProtection="0"/>
    <xf numFmtId="44" fontId="154" fillId="0" borderId="0" applyFont="0" applyFill="0" applyBorder="0" applyAlignment="0" applyProtection="0"/>
    <xf numFmtId="0" fontId="154" fillId="0" borderId="0" applyFont="0" applyFill="0" applyBorder="0" applyAlignment="0" applyProtection="0"/>
    <xf numFmtId="211" fontId="156" fillId="0" borderId="0" applyFont="0" applyFill="0" applyBorder="0" applyAlignment="0" applyProtection="0"/>
    <xf numFmtId="212" fontId="154" fillId="0" borderId="0"/>
    <xf numFmtId="213" fontId="156" fillId="0" borderId="0" applyFont="0" applyFill="0" applyBorder="0" applyAlignment="0" applyProtection="0"/>
    <xf numFmtId="0" fontId="154" fillId="0" borderId="0"/>
    <xf numFmtId="0" fontId="154" fillId="0" borderId="0"/>
    <xf numFmtId="214" fontId="75" fillId="0" borderId="0"/>
    <xf numFmtId="9" fontId="10" fillId="0" borderId="0"/>
    <xf numFmtId="173" fontId="75" fillId="0" borderId="0"/>
    <xf numFmtId="177" fontId="75" fillId="0" borderId="0"/>
    <xf numFmtId="215" fontId="10" fillId="0" borderId="0" applyFont="0" applyFill="0" applyBorder="0" applyAlignment="0" applyProtection="0"/>
    <xf numFmtId="2" fontId="75" fillId="0" borderId="0"/>
    <xf numFmtId="10" fontId="75" fillId="0" borderId="0"/>
    <xf numFmtId="1" fontId="162" fillId="0" borderId="0"/>
    <xf numFmtId="216" fontId="10" fillId="0" borderId="0" applyFont="0" applyFill="0" applyBorder="0" applyAlignment="0" applyProtection="0"/>
    <xf numFmtId="0" fontId="154" fillId="0" borderId="0"/>
    <xf numFmtId="0" fontId="154" fillId="0" borderId="0"/>
    <xf numFmtId="0" fontId="154" fillId="0" borderId="0"/>
    <xf numFmtId="0" fontId="154" fillId="0" borderId="0"/>
    <xf numFmtId="0" fontId="154" fillId="0" borderId="0"/>
    <xf numFmtId="0" fontId="154" fillId="0" borderId="0"/>
    <xf numFmtId="0" fontId="154" fillId="0" borderId="0"/>
    <xf numFmtId="0" fontId="154" fillId="0" borderId="0"/>
    <xf numFmtId="0" fontId="154" fillId="0" borderId="0"/>
    <xf numFmtId="0" fontId="154" fillId="0" borderId="0"/>
    <xf numFmtId="217" fontId="154" fillId="0" borderId="0"/>
    <xf numFmtId="0" fontId="154" fillId="0" borderId="0"/>
    <xf numFmtId="0" fontId="154" fillId="0" borderId="0"/>
    <xf numFmtId="0" fontId="154" fillId="0" borderId="0"/>
    <xf numFmtId="218" fontId="154" fillId="0" borderId="0"/>
    <xf numFmtId="217" fontId="154" fillId="0" borderId="0"/>
    <xf numFmtId="0" fontId="154" fillId="0" borderId="0"/>
    <xf numFmtId="0" fontId="154" fillId="0" borderId="0"/>
    <xf numFmtId="0" fontId="154" fillId="0" borderId="0"/>
    <xf numFmtId="217" fontId="154" fillId="0" borderId="0"/>
    <xf numFmtId="0" fontId="163" fillId="0" borderId="0">
      <alignment horizontal="centerContinuous"/>
    </xf>
    <xf numFmtId="173" fontId="155" fillId="0" borderId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3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127" fillId="41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3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3" fillId="16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3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127" fillId="42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3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3" fillId="20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3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127" fillId="43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3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3" fillId="24" borderId="0" applyNumberFormat="0" applyBorder="0" applyAlignment="0" applyProtection="0"/>
    <xf numFmtId="0" fontId="84" fillId="28" borderId="0" applyNumberFormat="0" applyBorder="0" applyAlignment="0" applyProtection="0"/>
    <xf numFmtId="0" fontId="84" fillId="28" borderId="0" applyNumberFormat="0" applyBorder="0" applyAlignment="0" applyProtection="0"/>
    <xf numFmtId="0" fontId="84" fillId="28" borderId="0" applyNumberFormat="0" applyBorder="0" applyAlignment="0" applyProtection="0"/>
    <xf numFmtId="0" fontId="84" fillId="28" borderId="0" applyNumberFormat="0" applyBorder="0" applyAlignment="0" applyProtection="0"/>
    <xf numFmtId="0" fontId="84" fillId="28" borderId="0" applyNumberFormat="0" applyBorder="0" applyAlignment="0" applyProtection="0"/>
    <xf numFmtId="0" fontId="84" fillId="28" borderId="0" applyNumberFormat="0" applyBorder="0" applyAlignment="0" applyProtection="0"/>
    <xf numFmtId="0" fontId="3" fillId="28" borderId="0" applyNumberFormat="0" applyBorder="0" applyAlignment="0" applyProtection="0"/>
    <xf numFmtId="0" fontId="84" fillId="28" borderId="0" applyNumberFormat="0" applyBorder="0" applyAlignment="0" applyProtection="0"/>
    <xf numFmtId="0" fontId="84" fillId="28" borderId="0" applyNumberFormat="0" applyBorder="0" applyAlignment="0" applyProtection="0"/>
    <xf numFmtId="0" fontId="84" fillId="28" borderId="0" applyNumberFormat="0" applyBorder="0" applyAlignment="0" applyProtection="0"/>
    <xf numFmtId="0" fontId="84" fillId="28" borderId="0" applyNumberFormat="0" applyBorder="0" applyAlignment="0" applyProtection="0"/>
    <xf numFmtId="0" fontId="84" fillId="28" borderId="0" applyNumberFormat="0" applyBorder="0" applyAlignment="0" applyProtection="0"/>
    <xf numFmtId="0" fontId="84" fillId="28" borderId="0" applyNumberFormat="0" applyBorder="0" applyAlignment="0" applyProtection="0"/>
    <xf numFmtId="0" fontId="127" fillId="44" borderId="0" applyNumberFormat="0" applyBorder="0" applyAlignment="0" applyProtection="0"/>
    <xf numFmtId="0" fontId="84" fillId="28" borderId="0" applyNumberFormat="0" applyBorder="0" applyAlignment="0" applyProtection="0"/>
    <xf numFmtId="0" fontId="84" fillId="28" borderId="0" applyNumberFormat="0" applyBorder="0" applyAlignment="0" applyProtection="0"/>
    <xf numFmtId="0" fontId="84" fillId="28" borderId="0" applyNumberFormat="0" applyBorder="0" applyAlignment="0" applyProtection="0"/>
    <xf numFmtId="0" fontId="84" fillId="28" borderId="0" applyNumberFormat="0" applyBorder="0" applyAlignment="0" applyProtection="0"/>
    <xf numFmtId="0" fontId="84" fillId="28" borderId="0" applyNumberFormat="0" applyBorder="0" applyAlignment="0" applyProtection="0"/>
    <xf numFmtId="0" fontId="84" fillId="28" borderId="0" applyNumberFormat="0" applyBorder="0" applyAlignment="0" applyProtection="0"/>
    <xf numFmtId="0" fontId="3" fillId="28" borderId="0" applyNumberFormat="0" applyBorder="0" applyAlignment="0" applyProtection="0"/>
    <xf numFmtId="0" fontId="84" fillId="28" borderId="0" applyNumberFormat="0" applyBorder="0" applyAlignment="0" applyProtection="0"/>
    <xf numFmtId="0" fontId="84" fillId="28" borderId="0" applyNumberFormat="0" applyBorder="0" applyAlignment="0" applyProtection="0"/>
    <xf numFmtId="0" fontId="84" fillId="28" borderId="0" applyNumberFormat="0" applyBorder="0" applyAlignment="0" applyProtection="0"/>
    <xf numFmtId="0" fontId="84" fillId="28" borderId="0" applyNumberFormat="0" applyBorder="0" applyAlignment="0" applyProtection="0"/>
    <xf numFmtId="0" fontId="84" fillId="28" borderId="0" applyNumberFormat="0" applyBorder="0" applyAlignment="0" applyProtection="0"/>
    <xf numFmtId="0" fontId="84" fillId="28" borderId="0" applyNumberFormat="0" applyBorder="0" applyAlignment="0" applyProtection="0"/>
    <xf numFmtId="0" fontId="3" fillId="28" borderId="0" applyNumberFormat="0" applyBorder="0" applyAlignment="0" applyProtection="0"/>
    <xf numFmtId="0" fontId="84" fillId="32" borderId="0" applyNumberFormat="0" applyBorder="0" applyAlignment="0" applyProtection="0"/>
    <xf numFmtId="0" fontId="84" fillId="32" borderId="0" applyNumberFormat="0" applyBorder="0" applyAlignment="0" applyProtection="0"/>
    <xf numFmtId="0" fontId="84" fillId="32" borderId="0" applyNumberFormat="0" applyBorder="0" applyAlignment="0" applyProtection="0"/>
    <xf numFmtId="0" fontId="84" fillId="32" borderId="0" applyNumberFormat="0" applyBorder="0" applyAlignment="0" applyProtection="0"/>
    <xf numFmtId="0" fontId="84" fillId="32" borderId="0" applyNumberFormat="0" applyBorder="0" applyAlignment="0" applyProtection="0"/>
    <xf numFmtId="0" fontId="84" fillId="32" borderId="0" applyNumberFormat="0" applyBorder="0" applyAlignment="0" applyProtection="0"/>
    <xf numFmtId="0" fontId="3" fillId="32" borderId="0" applyNumberFormat="0" applyBorder="0" applyAlignment="0" applyProtection="0"/>
    <xf numFmtId="0" fontId="84" fillId="32" borderId="0" applyNumberFormat="0" applyBorder="0" applyAlignment="0" applyProtection="0"/>
    <xf numFmtId="0" fontId="84" fillId="32" borderId="0" applyNumberFormat="0" applyBorder="0" applyAlignment="0" applyProtection="0"/>
    <xf numFmtId="0" fontId="84" fillId="32" borderId="0" applyNumberFormat="0" applyBorder="0" applyAlignment="0" applyProtection="0"/>
    <xf numFmtId="0" fontId="84" fillId="32" borderId="0" applyNumberFormat="0" applyBorder="0" applyAlignment="0" applyProtection="0"/>
    <xf numFmtId="0" fontId="84" fillId="32" borderId="0" applyNumberFormat="0" applyBorder="0" applyAlignment="0" applyProtection="0"/>
    <xf numFmtId="0" fontId="84" fillId="32" borderId="0" applyNumberFormat="0" applyBorder="0" applyAlignment="0" applyProtection="0"/>
    <xf numFmtId="0" fontId="127" fillId="45" borderId="0" applyNumberFormat="0" applyBorder="0" applyAlignment="0" applyProtection="0"/>
    <xf numFmtId="0" fontId="84" fillId="32" borderId="0" applyNumberFormat="0" applyBorder="0" applyAlignment="0" applyProtection="0"/>
    <xf numFmtId="0" fontId="84" fillId="32" borderId="0" applyNumberFormat="0" applyBorder="0" applyAlignment="0" applyProtection="0"/>
    <xf numFmtId="0" fontId="84" fillId="32" borderId="0" applyNumberFormat="0" applyBorder="0" applyAlignment="0" applyProtection="0"/>
    <xf numFmtId="0" fontId="84" fillId="32" borderId="0" applyNumberFormat="0" applyBorder="0" applyAlignment="0" applyProtection="0"/>
    <xf numFmtId="0" fontId="84" fillId="32" borderId="0" applyNumberFormat="0" applyBorder="0" applyAlignment="0" applyProtection="0"/>
    <xf numFmtId="0" fontId="84" fillId="32" borderId="0" applyNumberFormat="0" applyBorder="0" applyAlignment="0" applyProtection="0"/>
    <xf numFmtId="0" fontId="84" fillId="32" borderId="0" applyNumberFormat="0" applyBorder="0" applyAlignment="0" applyProtection="0"/>
    <xf numFmtId="0" fontId="84" fillId="32" borderId="0" applyNumberFormat="0" applyBorder="0" applyAlignment="0" applyProtection="0"/>
    <xf numFmtId="0" fontId="84" fillId="32" borderId="0" applyNumberFormat="0" applyBorder="0" applyAlignment="0" applyProtection="0"/>
    <xf numFmtId="0" fontId="84" fillId="32" borderId="0" applyNumberFormat="0" applyBorder="0" applyAlignment="0" applyProtection="0"/>
    <xf numFmtId="0" fontId="84" fillId="32" borderId="0" applyNumberFormat="0" applyBorder="0" applyAlignment="0" applyProtection="0"/>
    <xf numFmtId="0" fontId="84" fillId="32" borderId="0" applyNumberFormat="0" applyBorder="0" applyAlignment="0" applyProtection="0"/>
    <xf numFmtId="0" fontId="3" fillId="32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3" fillId="36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127" fillId="46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3" fillId="36" borderId="0" applyNumberFormat="0" applyBorder="0" applyAlignment="0" applyProtection="0"/>
    <xf numFmtId="0" fontId="155" fillId="0" borderId="0"/>
    <xf numFmtId="40" fontId="155" fillId="0" borderId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3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127" fillId="4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3" fillId="17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3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127" fillId="48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3" fillId="21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3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127" fillId="49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3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3" fillId="25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3" fillId="29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127" fillId="44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3" fillId="29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3" fillId="33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127" fillId="47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3" fillId="33" borderId="0" applyNumberFormat="0" applyBorder="0" applyAlignment="0" applyProtection="0"/>
    <xf numFmtId="0" fontId="84" fillId="37" borderId="0" applyNumberFormat="0" applyBorder="0" applyAlignment="0" applyProtection="0"/>
    <xf numFmtId="0" fontId="84" fillId="37" borderId="0" applyNumberFormat="0" applyBorder="0" applyAlignment="0" applyProtection="0"/>
    <xf numFmtId="0" fontId="84" fillId="37" borderId="0" applyNumberFormat="0" applyBorder="0" applyAlignment="0" applyProtection="0"/>
    <xf numFmtId="0" fontId="84" fillId="37" borderId="0" applyNumberFormat="0" applyBorder="0" applyAlignment="0" applyProtection="0"/>
    <xf numFmtId="0" fontId="84" fillId="37" borderId="0" applyNumberFormat="0" applyBorder="0" applyAlignment="0" applyProtection="0"/>
    <xf numFmtId="0" fontId="84" fillId="37" borderId="0" applyNumberFormat="0" applyBorder="0" applyAlignment="0" applyProtection="0"/>
    <xf numFmtId="0" fontId="3" fillId="37" borderId="0" applyNumberFormat="0" applyBorder="0" applyAlignment="0" applyProtection="0"/>
    <xf numFmtId="0" fontId="84" fillId="37" borderId="0" applyNumberFormat="0" applyBorder="0" applyAlignment="0" applyProtection="0"/>
    <xf numFmtId="0" fontId="84" fillId="37" borderId="0" applyNumberFormat="0" applyBorder="0" applyAlignment="0" applyProtection="0"/>
    <xf numFmtId="0" fontId="84" fillId="37" borderId="0" applyNumberFormat="0" applyBorder="0" applyAlignment="0" applyProtection="0"/>
    <xf numFmtId="0" fontId="84" fillId="37" borderId="0" applyNumberFormat="0" applyBorder="0" applyAlignment="0" applyProtection="0"/>
    <xf numFmtId="0" fontId="84" fillId="37" borderId="0" applyNumberFormat="0" applyBorder="0" applyAlignment="0" applyProtection="0"/>
    <xf numFmtId="0" fontId="84" fillId="37" borderId="0" applyNumberFormat="0" applyBorder="0" applyAlignment="0" applyProtection="0"/>
    <xf numFmtId="0" fontId="127" fillId="50" borderId="0" applyNumberFormat="0" applyBorder="0" applyAlignment="0" applyProtection="0"/>
    <xf numFmtId="0" fontId="84" fillId="37" borderId="0" applyNumberFormat="0" applyBorder="0" applyAlignment="0" applyProtection="0"/>
    <xf numFmtId="0" fontId="84" fillId="37" borderId="0" applyNumberFormat="0" applyBorder="0" applyAlignment="0" applyProtection="0"/>
    <xf numFmtId="0" fontId="84" fillId="37" borderId="0" applyNumberFormat="0" applyBorder="0" applyAlignment="0" applyProtection="0"/>
    <xf numFmtId="0" fontId="84" fillId="37" borderId="0" applyNumberFormat="0" applyBorder="0" applyAlignment="0" applyProtection="0"/>
    <xf numFmtId="0" fontId="84" fillId="37" borderId="0" applyNumberFormat="0" applyBorder="0" applyAlignment="0" applyProtection="0"/>
    <xf numFmtId="0" fontId="84" fillId="37" borderId="0" applyNumberFormat="0" applyBorder="0" applyAlignment="0" applyProtection="0"/>
    <xf numFmtId="0" fontId="84" fillId="37" borderId="0" applyNumberFormat="0" applyBorder="0" applyAlignment="0" applyProtection="0"/>
    <xf numFmtId="0" fontId="84" fillId="37" borderId="0" applyNumberFormat="0" applyBorder="0" applyAlignment="0" applyProtection="0"/>
    <xf numFmtId="0" fontId="84" fillId="37" borderId="0" applyNumberFormat="0" applyBorder="0" applyAlignment="0" applyProtection="0"/>
    <xf numFmtId="0" fontId="84" fillId="37" borderId="0" applyNumberFormat="0" applyBorder="0" applyAlignment="0" applyProtection="0"/>
    <xf numFmtId="0" fontId="84" fillId="37" borderId="0" applyNumberFormat="0" applyBorder="0" applyAlignment="0" applyProtection="0"/>
    <xf numFmtId="0" fontId="84" fillId="37" borderId="0" applyNumberFormat="0" applyBorder="0" applyAlignment="0" applyProtection="0"/>
    <xf numFmtId="0" fontId="3" fillId="37" borderId="0" applyNumberFormat="0" applyBorder="0" applyAlignment="0" applyProtection="0"/>
    <xf numFmtId="0" fontId="128" fillId="51" borderId="0" applyNumberFormat="0" applyBorder="0" applyAlignment="0" applyProtection="0"/>
    <xf numFmtId="0" fontId="48" fillId="18" borderId="0" applyNumberFormat="0" applyBorder="0" applyAlignment="0" applyProtection="0"/>
    <xf numFmtId="0" fontId="128" fillId="48" borderId="0" applyNumberFormat="0" applyBorder="0" applyAlignment="0" applyProtection="0"/>
    <xf numFmtId="0" fontId="48" fillId="22" borderId="0" applyNumberFormat="0" applyBorder="0" applyAlignment="0" applyProtection="0"/>
    <xf numFmtId="0" fontId="128" fillId="49" borderId="0" applyNumberFormat="0" applyBorder="0" applyAlignment="0" applyProtection="0"/>
    <xf numFmtId="0" fontId="48" fillId="26" borderId="0" applyNumberFormat="0" applyBorder="0" applyAlignment="0" applyProtection="0"/>
    <xf numFmtId="0" fontId="128" fillId="52" borderId="0" applyNumberFormat="0" applyBorder="0" applyAlignment="0" applyProtection="0"/>
    <xf numFmtId="0" fontId="48" fillId="30" borderId="0" applyNumberFormat="0" applyBorder="0" applyAlignment="0" applyProtection="0"/>
    <xf numFmtId="0" fontId="128" fillId="53" borderId="0" applyNumberFormat="0" applyBorder="0" applyAlignment="0" applyProtection="0"/>
    <xf numFmtId="0" fontId="48" fillId="34" borderId="0" applyNumberFormat="0" applyBorder="0" applyAlignment="0" applyProtection="0"/>
    <xf numFmtId="0" fontId="128" fillId="54" borderId="0" applyNumberFormat="0" applyBorder="0" applyAlignment="0" applyProtection="0"/>
    <xf numFmtId="0" fontId="48" fillId="38" borderId="0" applyNumberFormat="0" applyBorder="0" applyAlignment="0" applyProtection="0"/>
    <xf numFmtId="37" fontId="164" fillId="0" borderId="0">
      <alignment horizontal="center"/>
    </xf>
    <xf numFmtId="219" fontId="165" fillId="87" borderId="0"/>
    <xf numFmtId="0" fontId="10" fillId="88" borderId="0" applyNumberFormat="0" applyBorder="0" applyAlignment="0" applyProtection="0">
      <alignment horizontal="center"/>
    </xf>
    <xf numFmtId="0" fontId="128" fillId="55" borderId="0" applyNumberFormat="0" applyBorder="0" applyAlignment="0" applyProtection="0"/>
    <xf numFmtId="0" fontId="48" fillId="15" borderId="0" applyNumberFormat="0" applyBorder="0" applyAlignment="0" applyProtection="0"/>
    <xf numFmtId="0" fontId="128" fillId="56" borderId="0" applyNumberFormat="0" applyBorder="0" applyAlignment="0" applyProtection="0"/>
    <xf numFmtId="0" fontId="48" fillId="19" borderId="0" applyNumberFormat="0" applyBorder="0" applyAlignment="0" applyProtection="0"/>
    <xf numFmtId="0" fontId="128" fillId="57" borderId="0" applyNumberFormat="0" applyBorder="0" applyAlignment="0" applyProtection="0"/>
    <xf numFmtId="0" fontId="48" fillId="23" borderId="0" applyNumberFormat="0" applyBorder="0" applyAlignment="0" applyProtection="0"/>
    <xf numFmtId="0" fontId="128" fillId="52" borderId="0" applyNumberFormat="0" applyBorder="0" applyAlignment="0" applyProtection="0"/>
    <xf numFmtId="0" fontId="48" fillId="27" borderId="0" applyNumberFormat="0" applyBorder="0" applyAlignment="0" applyProtection="0"/>
    <xf numFmtId="0" fontId="128" fillId="53" borderId="0" applyNumberFormat="0" applyBorder="0" applyAlignment="0" applyProtection="0"/>
    <xf numFmtId="0" fontId="48" fillId="31" borderId="0" applyNumberFormat="0" applyBorder="0" applyAlignment="0" applyProtection="0"/>
    <xf numFmtId="0" fontId="128" fillId="58" borderId="0" applyNumberFormat="0" applyBorder="0" applyAlignment="0" applyProtection="0"/>
    <xf numFmtId="0" fontId="48" fillId="35" borderId="0" applyNumberFormat="0" applyBorder="0" applyAlignment="0" applyProtection="0"/>
    <xf numFmtId="220" fontId="154" fillId="0" borderId="0"/>
    <xf numFmtId="221" fontId="166" fillId="0" borderId="29"/>
    <xf numFmtId="0" fontId="154" fillId="0" borderId="0" applyFont="0" applyFill="0" applyBorder="0" applyAlignment="0" applyProtection="0">
      <alignment horizontal="right"/>
    </xf>
    <xf numFmtId="222" fontId="10" fillId="0" borderId="0">
      <alignment horizontal="right"/>
    </xf>
    <xf numFmtId="0" fontId="154" fillId="0" borderId="0"/>
    <xf numFmtId="223" fontId="167" fillId="0" borderId="0" applyFont="0" applyFill="0" applyBorder="0" applyAlignment="0" applyProtection="0"/>
    <xf numFmtId="224" fontId="167" fillId="0" borderId="0" applyFont="0" applyFill="0" applyBorder="0" applyAlignment="0" applyProtection="0"/>
    <xf numFmtId="0" fontId="10" fillId="0" borderId="0"/>
    <xf numFmtId="221" fontId="154" fillId="0" borderId="28" applyBorder="0"/>
    <xf numFmtId="0" fontId="145" fillId="88" borderId="0" applyNumberFormat="0" applyBorder="0" applyAlignment="0" applyProtection="0">
      <alignment horizontal="center"/>
    </xf>
    <xf numFmtId="225" fontId="154" fillId="0" borderId="0">
      <alignment horizontal="right"/>
    </xf>
    <xf numFmtId="220" fontId="155" fillId="0" borderId="0">
      <alignment horizontal="right"/>
    </xf>
    <xf numFmtId="0" fontId="10" fillId="0" borderId="50">
      <alignment horizontal="center" vertical="center" wrapText="1"/>
    </xf>
    <xf numFmtId="0" fontId="168" fillId="0" borderId="25">
      <protection hidden="1"/>
    </xf>
    <xf numFmtId="0" fontId="169" fillId="39" borderId="25" applyNumberFormat="0" applyFont="0" applyBorder="0" applyAlignment="0" applyProtection="0">
      <protection hidden="1"/>
    </xf>
    <xf numFmtId="226" fontId="167" fillId="0" borderId="0" applyFont="0" applyFill="0" applyBorder="0" applyAlignment="0" applyProtection="0"/>
    <xf numFmtId="227" fontId="167" fillId="0" borderId="0" applyFont="0" applyFill="0" applyBorder="0" applyAlignment="0" applyProtection="0"/>
    <xf numFmtId="228" fontId="154" fillId="0" borderId="0"/>
    <xf numFmtId="0" fontId="10" fillId="0" borderId="0"/>
    <xf numFmtId="229" fontId="145" fillId="87" borderId="0" applyFill="0" applyBorder="0" applyAlignment="0" applyProtection="0">
      <alignment horizontal="center"/>
    </xf>
    <xf numFmtId="175" fontId="170" fillId="0" borderId="0" applyNumberFormat="0" applyFill="0" applyBorder="0" applyAlignment="0" applyProtection="0"/>
    <xf numFmtId="230" fontId="165" fillId="87" borderId="0" applyNumberFormat="0" applyFill="0" applyBorder="0" applyAlignment="0" applyProtection="0"/>
    <xf numFmtId="0" fontId="129" fillId="42" borderId="0" applyNumberFormat="0" applyBorder="0" applyAlignment="0" applyProtection="0"/>
    <xf numFmtId="0" fontId="38" fillId="9" borderId="0" applyNumberFormat="0" applyBorder="0" applyAlignment="0" applyProtection="0"/>
    <xf numFmtId="0" fontId="171" fillId="89" borderId="0"/>
    <xf numFmtId="0" fontId="146" fillId="89" borderId="0"/>
    <xf numFmtId="0" fontId="172" fillId="62" borderId="51" applyNumberFormat="0" applyAlignment="0" applyProtection="0"/>
    <xf numFmtId="0" fontId="173" fillId="0" borderId="0" applyNumberFormat="0" applyFill="0" applyBorder="0" applyAlignment="0" applyProtection="0">
      <alignment horizontal="left"/>
    </xf>
    <xf numFmtId="37" fontId="174" fillId="0" borderId="0" applyFill="0" applyBorder="0">
      <alignment horizontal="left"/>
    </xf>
    <xf numFmtId="0" fontId="10" fillId="0" borderId="0" applyNumberFormat="0" applyFill="0" applyBorder="0" applyAlignment="0" applyProtection="0"/>
    <xf numFmtId="0" fontId="154" fillId="0" borderId="0"/>
    <xf numFmtId="0" fontId="175" fillId="0" borderId="29" applyNumberFormat="0" applyFill="0" applyAlignment="0" applyProtection="0"/>
    <xf numFmtId="0" fontId="176" fillId="0" borderId="20"/>
    <xf numFmtId="0" fontId="155" fillId="0" borderId="4" applyNumberFormat="0" applyFont="0" applyFill="0" applyAlignment="0" applyProtection="0"/>
    <xf numFmtId="0" fontId="155" fillId="0" borderId="52" applyNumberFormat="0" applyFont="0" applyFill="0" applyAlignment="0" applyProtection="0"/>
    <xf numFmtId="0" fontId="177" fillId="0" borderId="29" applyNumberFormat="0" applyFont="0" applyFill="0" applyAlignment="0" applyProtection="0"/>
    <xf numFmtId="231" fontId="156" fillId="0" borderId="0" applyFont="0" applyFill="0" applyBorder="0" applyAlignment="0" applyProtection="0"/>
    <xf numFmtId="0" fontId="123" fillId="0" borderId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42" fillId="12" borderId="14" applyNumberFormat="0" applyAlignment="0" applyProtection="0"/>
    <xf numFmtId="232" fontId="179" fillId="0" borderId="0"/>
    <xf numFmtId="0" fontId="180" fillId="0" borderId="0" applyFill="0" applyBorder="0" applyProtection="0">
      <alignment horizontal="center"/>
      <protection locked="0"/>
    </xf>
    <xf numFmtId="1" fontId="181" fillId="0" borderId="0"/>
    <xf numFmtId="0" fontId="131" fillId="59" borderId="38" applyNumberFormat="0" applyAlignment="0" applyProtection="0"/>
    <xf numFmtId="0" fontId="44" fillId="13" borderId="17" applyNumberFormat="0" applyAlignment="0" applyProtection="0"/>
    <xf numFmtId="0" fontId="10" fillId="0" borderId="0" applyNumberFormat="0" applyFont="0" applyFill="0" applyAlignment="0" applyProtection="0"/>
    <xf numFmtId="0" fontId="182" fillId="0" borderId="21">
      <alignment horizontal="center"/>
    </xf>
    <xf numFmtId="0" fontId="182" fillId="0" borderId="10">
      <alignment horizontal="right"/>
    </xf>
    <xf numFmtId="233" fontId="10" fillId="0" borderId="0" applyFont="0" applyFill="0" applyBorder="0" applyAlignment="0" applyProtection="0"/>
    <xf numFmtId="234" fontId="154" fillId="0" borderId="0"/>
    <xf numFmtId="0" fontId="154" fillId="0" borderId="0" applyFont="0" applyFill="0" applyBorder="0" applyAlignment="0" applyProtection="0"/>
    <xf numFmtId="0" fontId="183" fillId="0" borderId="0" applyFont="0" applyFill="0" applyBorder="0" applyAlignment="0" applyProtection="0">
      <alignment horizontal="right"/>
    </xf>
    <xf numFmtId="0" fontId="183" fillId="0" borderId="0" applyFont="0" applyFill="0" applyBorder="0" applyAlignment="0" applyProtection="0"/>
    <xf numFmtId="235" fontId="184" fillId="0" borderId="0" applyFont="0" applyFill="0" applyBorder="0" applyAlignment="0" applyProtection="0"/>
    <xf numFmtId="236" fontId="74" fillId="0" borderId="0" applyFont="0" applyFill="0" applyBorder="0" applyAlignment="0" applyProtection="0"/>
    <xf numFmtId="237" fontId="185" fillId="0" borderId="0" applyFont="0" applyFill="0" applyBorder="0" applyAlignment="0" applyProtection="0"/>
    <xf numFmtId="238" fontId="74" fillId="0" borderId="0" applyFont="0" applyFill="0" applyBorder="0" applyAlignment="0" applyProtection="0"/>
    <xf numFmtId="239" fontId="185" fillId="0" borderId="0" applyFont="0" applyFill="0" applyBorder="0" applyAlignment="0" applyProtection="0"/>
    <xf numFmtId="240" fontId="74" fillId="0" borderId="0" applyFont="0" applyFill="0" applyBorder="0" applyAlignment="0" applyProtection="0"/>
    <xf numFmtId="241" fontId="183" fillId="0" borderId="0" applyFont="0" applyFill="0" applyBorder="0" applyAlignment="0" applyProtection="0">
      <alignment horizontal="right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83" fillId="0" borderId="0" applyFont="0" applyFill="0" applyBorder="0" applyAlignment="0" applyProtection="0">
      <alignment horizontal="right"/>
    </xf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3" fontId="10" fillId="0" borderId="0" applyFont="0" applyFill="0" applyBorder="0" applyAlignment="0" applyProtection="0"/>
    <xf numFmtId="0" fontId="187" fillId="0" borderId="0"/>
    <xf numFmtId="0" fontId="150" fillId="0" borderId="0"/>
    <xf numFmtId="0" fontId="187" fillId="0" borderId="0"/>
    <xf numFmtId="0" fontId="150" fillId="0" borderId="0"/>
    <xf numFmtId="0" fontId="188" fillId="0" borderId="0" applyNumberFormat="0" applyFill="0" applyBorder="0" applyAlignment="0" applyProtection="0"/>
    <xf numFmtId="0" fontId="189" fillId="0" borderId="0" applyNumberFormat="0" applyAlignment="0">
      <alignment horizontal="left"/>
    </xf>
    <xf numFmtId="0" fontId="171" fillId="0" borderId="0" applyNumberFormat="0" applyAlignment="0"/>
    <xf numFmtId="242" fontId="190" fillId="0" borderId="0" applyFill="0" applyBorder="0" applyProtection="0"/>
    <xf numFmtId="178" fontId="184" fillId="0" borderId="0" applyFont="0" applyFill="0" applyBorder="0" applyAlignment="0" applyProtection="0"/>
    <xf numFmtId="8" fontId="154" fillId="0" borderId="0" applyFill="0" applyBorder="0" applyProtection="0"/>
    <xf numFmtId="8" fontId="154" fillId="0" borderId="24" applyFill="0" applyProtection="0"/>
    <xf numFmtId="8" fontId="154" fillId="0" borderId="32" applyFill="0" applyProtection="0"/>
    <xf numFmtId="243" fontId="10" fillId="0" borderId="0" applyFont="0" applyFill="0" applyBorder="0" applyAlignment="0" applyProtection="0"/>
    <xf numFmtId="6" fontId="191" fillId="0" borderId="22" applyBorder="0"/>
    <xf numFmtId="244" fontId="10" fillId="0" borderId="0" applyFont="0" applyFill="0" applyBorder="0" applyAlignment="0" applyProtection="0"/>
    <xf numFmtId="245" fontId="192" fillId="0" borderId="0" applyBorder="0"/>
    <xf numFmtId="0" fontId="183" fillId="0" borderId="0" applyFont="0" applyFill="0" applyBorder="0" applyAlignment="0" applyProtection="0">
      <alignment horizontal="right"/>
    </xf>
    <xf numFmtId="246" fontId="185" fillId="0" borderId="0" applyFont="0" applyFill="0" applyBorder="0" applyAlignment="0" applyProtection="0"/>
    <xf numFmtId="247" fontId="74" fillId="0" borderId="0" applyFont="0" applyFill="0" applyBorder="0" applyAlignment="0" applyProtection="0"/>
    <xf numFmtId="248" fontId="185" fillId="0" borderId="0" applyFont="0" applyFill="0" applyBorder="0" applyAlignment="0" applyProtection="0"/>
    <xf numFmtId="249" fontId="74" fillId="0" borderId="0" applyFont="0" applyFill="0" applyBorder="0" applyAlignment="0" applyProtection="0"/>
    <xf numFmtId="250" fontId="185" fillId="0" borderId="0" applyFont="0" applyFill="0" applyBorder="0" applyAlignment="0" applyProtection="0"/>
    <xf numFmtId="251" fontId="74" fillId="0" borderId="0" applyFont="0" applyFill="0" applyBorder="0" applyAlignment="0" applyProtection="0"/>
    <xf numFmtId="0" fontId="183" fillId="0" borderId="0" applyFont="0" applyFill="0" applyBorder="0" applyAlignment="0" applyProtection="0">
      <alignment horizontal="right"/>
    </xf>
    <xf numFmtId="252" fontId="10" fillId="0" borderId="0" applyFont="0" applyFill="0" applyBorder="0" applyAlignment="0" applyProtection="0"/>
    <xf numFmtId="252" fontId="193" fillId="0" borderId="0" applyFont="0" applyFill="0" applyBorder="0" applyAlignment="0" applyProtection="0"/>
    <xf numFmtId="253" fontId="3" fillId="0" borderId="0" applyFont="0" applyFill="0" applyBorder="0" applyAlignment="0" applyProtection="0"/>
    <xf numFmtId="254" fontId="10" fillId="0" borderId="0" applyFont="0" applyFill="0" applyBorder="0" applyAlignment="0" applyProtection="0"/>
    <xf numFmtId="194" fontId="160" fillId="40" borderId="0">
      <alignment horizontal="right"/>
    </xf>
    <xf numFmtId="255" fontId="183" fillId="0" borderId="0" applyFill="0" applyBorder="0" applyProtection="0">
      <alignment vertical="center"/>
    </xf>
    <xf numFmtId="175" fontId="194" fillId="0" borderId="0"/>
    <xf numFmtId="256" fontId="156" fillId="0" borderId="0" applyFont="0" applyFill="0" applyBorder="0" applyAlignment="0" applyProtection="0"/>
    <xf numFmtId="257" fontId="156" fillId="0" borderId="0"/>
    <xf numFmtId="16" fontId="156" fillId="0" borderId="0"/>
    <xf numFmtId="17" fontId="156" fillId="0" borderId="0"/>
    <xf numFmtId="0" fontId="146" fillId="90" borderId="0"/>
    <xf numFmtId="0" fontId="10" fillId="0" borderId="0" applyFont="0" applyFill="0" applyBorder="0" applyAlignment="0" applyProtection="0"/>
    <xf numFmtId="0" fontId="183" fillId="0" borderId="0" applyFont="0" applyFill="0" applyBorder="0" applyAlignment="0" applyProtection="0"/>
    <xf numFmtId="258" fontId="10" fillId="0" borderId="0" applyFont="0" applyFill="0" applyBorder="0" applyProtection="0">
      <alignment horizontal="right"/>
    </xf>
    <xf numFmtId="259" fontId="10" fillId="0" borderId="0"/>
    <xf numFmtId="17" fontId="10" fillId="0" borderId="0" applyFont="0" applyFill="0" applyBorder="0" applyAlignment="0" applyProtection="0">
      <alignment horizontal="center"/>
    </xf>
    <xf numFmtId="260" fontId="154" fillId="0" borderId="0" applyFill="0" applyBorder="0" applyProtection="0"/>
    <xf numFmtId="260" fontId="154" fillId="0" borderId="24" applyFill="0" applyProtection="0"/>
    <xf numFmtId="260" fontId="154" fillId="0" borderId="32" applyFill="0" applyProtection="0"/>
    <xf numFmtId="261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0" fontId="195" fillId="0" borderId="0" applyNumberFormat="0" applyFill="0" applyBorder="0" applyAlignment="0" applyProtection="0"/>
    <xf numFmtId="263" fontId="10" fillId="0" borderId="0"/>
    <xf numFmtId="5" fontId="66" fillId="0" borderId="0" applyFont="0" applyFill="0" applyBorder="0" applyAlignment="0" applyProtection="0">
      <protection locked="0"/>
    </xf>
    <xf numFmtId="0" fontId="183" fillId="0" borderId="53" applyNumberFormat="0" applyFont="0" applyFill="0" applyAlignment="0" applyProtection="0"/>
    <xf numFmtId="0" fontId="196" fillId="0" borderId="0" applyNumberFormat="0" applyFill="0" applyBorder="0" applyAlignment="0" applyProtection="0"/>
    <xf numFmtId="0" fontId="197" fillId="0" borderId="0" applyNumberFormat="0" applyFill="0" applyBorder="0" applyAlignment="0" applyProtection="0"/>
    <xf numFmtId="0" fontId="78" fillId="0" borderId="0" applyNumberFormat="0" applyFont="0" applyFill="0" applyAlignment="0" applyProtection="0"/>
    <xf numFmtId="0" fontId="198" fillId="0" borderId="0" applyNumberFormat="0" applyAlignment="0">
      <alignment horizontal="left"/>
    </xf>
    <xf numFmtId="264" fontId="10" fillId="0" borderId="0" applyFont="0" applyFill="0" applyBorder="0" applyAlignment="0" applyProtection="0"/>
    <xf numFmtId="0" fontId="133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4" fontId="10" fillId="0" borderId="0" applyFont="0" applyFill="0" applyBorder="0" applyAlignment="0" applyProtection="0"/>
    <xf numFmtId="2" fontId="195" fillId="0" borderId="0" applyFill="0" applyBorder="0" applyAlignment="0" applyProtection="0"/>
    <xf numFmtId="4" fontId="195" fillId="0" borderId="0" applyFill="0" applyBorder="0" applyAlignment="0" applyProtection="0"/>
    <xf numFmtId="2" fontId="10" fillId="0" borderId="0" applyFont="0" applyFill="0" applyBorder="0" applyAlignment="0" applyProtection="0"/>
    <xf numFmtId="0" fontId="199" fillId="0" borderId="0" applyFill="0" applyBorder="0" applyProtection="0">
      <alignment horizontal="left"/>
    </xf>
    <xf numFmtId="0" fontId="10" fillId="0" borderId="0"/>
    <xf numFmtId="2" fontId="10" fillId="91" borderId="22" applyFill="0" applyBorder="0" applyProtection="0">
      <alignment horizontal="center"/>
    </xf>
    <xf numFmtId="0" fontId="134" fillId="43" borderId="0" applyNumberFormat="0" applyBorder="0" applyAlignment="0" applyProtection="0"/>
    <xf numFmtId="0" fontId="37" fillId="8" borderId="0" applyNumberFormat="0" applyBorder="0" applyAlignment="0" applyProtection="0"/>
    <xf numFmtId="38" fontId="174" fillId="40" borderId="0" applyNumberFormat="0" applyBorder="0" applyAlignment="0" applyProtection="0"/>
    <xf numFmtId="0" fontId="200" fillId="0" borderId="0" applyNumberFormat="0" applyFill="0" applyProtection="0">
      <alignment horizontal="left"/>
    </xf>
    <xf numFmtId="0" fontId="183" fillId="0" borderId="0" applyFont="0" applyFill="0" applyBorder="0" applyAlignment="0" applyProtection="0">
      <alignment horizontal="right"/>
    </xf>
    <xf numFmtId="0" fontId="201" fillId="0" borderId="4" applyFont="0">
      <alignment horizontal="centerContinuous"/>
    </xf>
    <xf numFmtId="0" fontId="202" fillId="0" borderId="0" applyProtection="0">
      <alignment horizontal="right"/>
    </xf>
    <xf numFmtId="14" fontId="203" fillId="92" borderId="4">
      <alignment horizontal="center" vertical="center" wrapText="1"/>
    </xf>
    <xf numFmtId="0" fontId="136" fillId="0" borderId="35" applyNumberFormat="0" applyFill="0" applyAlignment="0" applyProtection="0"/>
    <xf numFmtId="0" fontId="34" fillId="0" borderId="11" applyNumberFormat="0" applyFill="0" applyAlignment="0" applyProtection="0"/>
    <xf numFmtId="0" fontId="138" fillId="0" borderId="36" applyNumberFormat="0" applyFill="0" applyAlignment="0" applyProtection="0"/>
    <xf numFmtId="0" fontId="35" fillId="0" borderId="12" applyNumberFormat="0" applyFill="0" applyAlignment="0" applyProtection="0"/>
    <xf numFmtId="0" fontId="140" fillId="0" borderId="37" applyNumberFormat="0" applyFill="0" applyAlignment="0" applyProtection="0"/>
    <xf numFmtId="0" fontId="36" fillId="0" borderId="13" applyNumberFormat="0" applyFill="0" applyAlignment="0" applyProtection="0"/>
    <xf numFmtId="0" fontId="140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80" fillId="0" borderId="0" applyFill="0" applyAlignment="0" applyProtection="0">
      <protection locked="0"/>
    </xf>
    <xf numFmtId="0" fontId="180" fillId="0" borderId="29" applyFill="0" applyAlignment="0" applyProtection="0">
      <protection locked="0"/>
    </xf>
    <xf numFmtId="0" fontId="10" fillId="0" borderId="0">
      <protection locked="0"/>
    </xf>
    <xf numFmtId="0" fontId="10" fillId="0" borderId="54"/>
    <xf numFmtId="0" fontId="10" fillId="0" borderId="54"/>
    <xf numFmtId="0" fontId="10" fillId="0" borderId="0">
      <protection locked="0"/>
    </xf>
    <xf numFmtId="0" fontId="204" fillId="0" borderId="0" applyNumberFormat="0" applyFill="0" applyBorder="0" applyAlignment="0" applyProtection="0">
      <alignment vertical="top"/>
      <protection locked="0"/>
    </xf>
    <xf numFmtId="0" fontId="205" fillId="0" borderId="0"/>
    <xf numFmtId="37" fontId="145" fillId="0" borderId="0" applyBorder="0"/>
    <xf numFmtId="0" fontId="171" fillId="0" borderId="0"/>
    <xf numFmtId="265" fontId="206" fillId="0" borderId="0"/>
    <xf numFmtId="10" fontId="174" fillId="87" borderId="20" applyNumberFormat="0" applyBorder="0" applyAlignment="0" applyProtection="0"/>
    <xf numFmtId="0" fontId="40" fillId="11" borderId="14" applyNumberFormat="0" applyAlignment="0" applyProtection="0"/>
    <xf numFmtId="0" fontId="179" fillId="0" borderId="0" applyNumberFormat="0" applyFill="0" applyBorder="0" applyAlignment="0">
      <protection locked="0"/>
    </xf>
    <xf numFmtId="266" fontId="207" fillId="0" borderId="0" applyFill="0" applyBorder="0" applyProtection="0">
      <alignment vertical="center"/>
    </xf>
    <xf numFmtId="255" fontId="207" fillId="0" borderId="0" applyFill="0" applyBorder="0" applyProtection="0">
      <alignment vertical="center"/>
    </xf>
    <xf numFmtId="0" fontId="207" fillId="0" borderId="0" applyFill="0" applyBorder="0" applyProtection="0">
      <alignment vertical="center"/>
    </xf>
    <xf numFmtId="267" fontId="207" fillId="0" borderId="0" applyFill="0" applyBorder="0" applyProtection="0">
      <alignment vertical="center"/>
    </xf>
    <xf numFmtId="229" fontId="170" fillId="40" borderId="0">
      <alignment horizontal="center"/>
      <protection locked="0"/>
    </xf>
    <xf numFmtId="268" fontId="170" fillId="40" borderId="0">
      <alignment horizontal="center"/>
      <protection locked="0"/>
    </xf>
    <xf numFmtId="0" fontId="208" fillId="88" borderId="0"/>
    <xf numFmtId="194" fontId="209" fillId="40" borderId="0" applyFont="0">
      <alignment horizontal="center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8" fontId="174" fillId="93" borderId="0" applyFont="0" applyBorder="0">
      <alignment horizontal="right"/>
    </xf>
    <xf numFmtId="0" fontId="210" fillId="0" borderId="0"/>
    <xf numFmtId="0" fontId="79" fillId="0" borderId="0" applyNumberFormat="0" applyFill="0" applyBorder="0" applyAlignment="0" applyProtection="0">
      <alignment vertical="top"/>
      <protection locked="0"/>
    </xf>
    <xf numFmtId="269" fontId="10" fillId="0" borderId="0" applyFont="0" applyFill="0" applyBorder="0" applyAlignment="0" applyProtection="0"/>
    <xf numFmtId="2" fontId="10" fillId="0" borderId="0" applyNumberFormat="0" applyBorder="0">
      <alignment horizontal="left"/>
    </xf>
    <xf numFmtId="0" fontId="182" fillId="0" borderId="55">
      <alignment horizontal="right"/>
    </xf>
    <xf numFmtId="37" fontId="10" fillId="86" borderId="0" applyBorder="0"/>
    <xf numFmtId="0" fontId="142" fillId="0" borderId="39" applyNumberFormat="0" applyFill="0" applyAlignment="0" applyProtection="0"/>
    <xf numFmtId="0" fontId="43" fillId="0" borderId="16" applyNumberFormat="0" applyFill="0" applyAlignment="0" applyProtection="0"/>
    <xf numFmtId="0" fontId="211" fillId="0" borderId="25">
      <alignment horizontal="left"/>
      <protection locked="0"/>
    </xf>
    <xf numFmtId="175" fontId="212" fillId="0" borderId="56"/>
    <xf numFmtId="175" fontId="212" fillId="0" borderId="56"/>
    <xf numFmtId="0" fontId="213" fillId="0" borderId="0" applyNumberFormat="0" applyFill="0" applyBorder="0" applyAlignment="0" applyProtection="0">
      <alignment vertical="top"/>
      <protection locked="0"/>
    </xf>
    <xf numFmtId="0" fontId="10" fillId="0" borderId="0">
      <alignment horizontal="centerContinuous" vertical="justify"/>
    </xf>
    <xf numFmtId="0" fontId="10" fillId="0" borderId="0" applyFont="0" applyFill="0" applyBorder="0" applyAlignment="0" applyProtection="0"/>
    <xf numFmtId="0" fontId="214" fillId="0" borderId="0" applyBorder="0"/>
    <xf numFmtId="177" fontId="154" fillId="0" borderId="0">
      <alignment vertical="top"/>
      <protection locked="0"/>
    </xf>
    <xf numFmtId="27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272" fontId="215" fillId="0" borderId="0" applyFont="0" applyFill="0" applyBorder="0" applyAlignment="0" applyProtection="0"/>
    <xf numFmtId="273" fontId="215" fillId="0" borderId="0" applyFont="0" applyFill="0" applyBorder="0" applyAlignment="0" applyProtection="0"/>
    <xf numFmtId="37" fontId="215" fillId="0" borderId="0" applyFont="0" applyFill="0" applyBorder="0" applyAlignment="0" applyProtection="0"/>
    <xf numFmtId="175" fontId="215" fillId="0" borderId="0" applyFont="0" applyFill="0" applyBorder="0" applyAlignment="0" applyProtection="0"/>
    <xf numFmtId="39" fontId="215" fillId="0" borderId="0" applyFont="0" applyFill="0" applyBorder="0" applyAlignment="0" applyProtection="0"/>
    <xf numFmtId="274" fontId="215" fillId="0" borderId="0" applyFont="0" applyFill="0" applyBorder="0" applyAlignment="0" applyProtection="0"/>
    <xf numFmtId="275" fontId="215" fillId="0" borderId="0" applyFont="0" applyFill="0" applyBorder="0" applyAlignment="0" applyProtection="0"/>
    <xf numFmtId="252" fontId="193" fillId="0" borderId="0" applyFont="0" applyFill="0" applyBorder="0" applyAlignment="0" applyProtection="0"/>
    <xf numFmtId="253" fontId="3" fillId="0" borderId="0" applyFont="0" applyFill="0" applyBorder="0" applyAlignment="0" applyProtection="0"/>
    <xf numFmtId="252" fontId="193" fillId="0" borderId="0" applyFont="0" applyFill="0" applyBorder="0" applyAlignment="0" applyProtection="0"/>
    <xf numFmtId="253" fontId="3" fillId="0" borderId="0" applyFont="0" applyFill="0" applyBorder="0" applyAlignment="0" applyProtection="0"/>
    <xf numFmtId="3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173" fontId="10" fillId="0" borderId="0" applyFill="0" applyBorder="0" applyAlignment="0" applyProtection="0"/>
    <xf numFmtId="254" fontId="10" fillId="0" borderId="0" applyFont="0" applyFill="0" applyBorder="0" applyAlignment="0" applyProtection="0"/>
    <xf numFmtId="0" fontId="145" fillId="0" borderId="0"/>
    <xf numFmtId="276" fontId="10" fillId="0" borderId="0" applyFill="0" applyBorder="0" applyAlignment="0">
      <alignment horizontal="right"/>
    </xf>
    <xf numFmtId="0" fontId="216" fillId="0" borderId="0"/>
    <xf numFmtId="176" fontId="212" fillId="0" borderId="56" applyFont="0" applyFill="0" applyBorder="0" applyAlignment="0" applyProtection="0"/>
    <xf numFmtId="176" fontId="212" fillId="0" borderId="56" applyFont="0" applyFill="0" applyBorder="0" applyAlignment="0" applyProtection="0"/>
    <xf numFmtId="277" fontId="156" fillId="0" borderId="0"/>
    <xf numFmtId="0" fontId="183" fillId="0" borderId="0" applyFill="0" applyBorder="0" applyProtection="0">
      <alignment vertical="center"/>
    </xf>
    <xf numFmtId="0" fontId="10" fillId="0" borderId="0"/>
    <xf numFmtId="172" fontId="156" fillId="0" borderId="0"/>
    <xf numFmtId="0" fontId="10" fillId="0" borderId="0" applyNumberFormat="0" applyFont="0" applyBorder="0"/>
    <xf numFmtId="0" fontId="143" fillId="60" borderId="0" applyNumberFormat="0" applyBorder="0" applyAlignment="0" applyProtection="0"/>
    <xf numFmtId="0" fontId="16" fillId="10" borderId="0" applyNumberFormat="0" applyBorder="0" applyAlignment="0" applyProtection="0"/>
    <xf numFmtId="40" fontId="203" fillId="0" borderId="0" applyFont="0" applyFill="0" applyBorder="0" applyAlignment="0" applyProtection="0">
      <alignment horizontal="center"/>
    </xf>
    <xf numFmtId="278" fontId="179" fillId="0" borderId="0"/>
    <xf numFmtId="0" fontId="203" fillId="0" borderId="0" applyNumberFormat="0" applyFill="0" applyBorder="0" applyAlignment="0" applyProtection="0"/>
    <xf numFmtId="0" fontId="217" fillId="0" borderId="0" applyNumberFormat="0" applyFill="0" applyBorder="0" applyAlignment="0" applyProtection="0"/>
    <xf numFmtId="0" fontId="218" fillId="0" borderId="0">
      <alignment horizontal="left"/>
    </xf>
    <xf numFmtId="37" fontId="219" fillId="0" borderId="0"/>
    <xf numFmtId="37" fontId="154" fillId="0" borderId="0" applyFill="0" applyBorder="0" applyAlignment="0" applyProtection="0"/>
    <xf numFmtId="175" fontId="154" fillId="0" borderId="0"/>
    <xf numFmtId="265" fontId="220" fillId="0" borderId="0"/>
    <xf numFmtId="229" fontId="220" fillId="0" borderId="0"/>
    <xf numFmtId="37" fontId="191" fillId="0" borderId="0"/>
    <xf numFmtId="37" fontId="221" fillId="0" borderId="0"/>
    <xf numFmtId="279" fontId="220" fillId="0" borderId="0"/>
    <xf numFmtId="175" fontId="222" fillId="0" borderId="0">
      <alignment horizontal="right"/>
    </xf>
    <xf numFmtId="0" fontId="223" fillId="0" borderId="0"/>
    <xf numFmtId="0" fontId="223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" fillId="0" borderId="0"/>
    <xf numFmtId="0" fontId="10" fillId="0" borderId="0"/>
    <xf numFmtId="0" fontId="223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86" fillId="0" borderId="0" applyNumberFormat="0" applyFill="0" applyBorder="0" applyAlignment="0" applyProtection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" fillId="0" borderId="0"/>
    <xf numFmtId="0" fontId="84" fillId="0" borderId="0"/>
    <xf numFmtId="0" fontId="84" fillId="0" borderId="0"/>
    <xf numFmtId="0" fontId="10" fillId="0" borderId="0">
      <alignment vertical="top"/>
    </xf>
    <xf numFmtId="0" fontId="3" fillId="0" borderId="0"/>
    <xf numFmtId="0" fontId="84" fillId="0" borderId="0"/>
    <xf numFmtId="0" fontId="186" fillId="0" borderId="0" applyNumberFormat="0" applyFill="0" applyBorder="0" applyAlignment="0" applyProtection="0"/>
    <xf numFmtId="0" fontId="186" fillId="0" borderId="0" applyNumberFormat="0" applyFill="0" applyBorder="0" applyAlignment="0" applyProtection="0"/>
    <xf numFmtId="0" fontId="186" fillId="0" borderId="0" applyNumberFormat="0" applyFill="0" applyBorder="0" applyAlignment="0" applyProtection="0"/>
    <xf numFmtId="0" fontId="84" fillId="0" borderId="0"/>
    <xf numFmtId="0" fontId="157" fillId="0" borderId="0"/>
    <xf numFmtId="0" fontId="186" fillId="0" borderId="0" applyNumberFormat="0" applyFill="0" applyBorder="0" applyAlignment="0" applyProtection="0"/>
    <xf numFmtId="1" fontId="10" fillId="0" borderId="0" applyFill="0" applyBorder="0" applyAlignment="0" applyProtection="0">
      <alignment horizontal="center"/>
    </xf>
    <xf numFmtId="1" fontId="10" fillId="0" borderId="0" applyFill="0" applyBorder="0">
      <alignment horizontal="center"/>
    </xf>
    <xf numFmtId="39" fontId="154" fillId="0" borderId="0"/>
    <xf numFmtId="0" fontId="224" fillId="0" borderId="0"/>
    <xf numFmtId="0" fontId="10" fillId="0" borderId="0">
      <alignment horizontal="right"/>
    </xf>
    <xf numFmtId="0" fontId="80" fillId="0" borderId="0"/>
    <xf numFmtId="280" fontId="183" fillId="0" borderId="0" applyFill="0" applyBorder="0" applyProtection="0">
      <alignment vertical="center"/>
    </xf>
    <xf numFmtId="0" fontId="10" fillId="0" borderId="0"/>
    <xf numFmtId="2" fontId="10" fillId="0" borderId="0" applyNumberFormat="0" applyBorder="0" applyAlignment="0">
      <alignment horizontal="left"/>
    </xf>
    <xf numFmtId="0" fontId="154" fillId="0" borderId="0"/>
    <xf numFmtId="281" fontId="10" fillId="0" borderId="0">
      <alignment horizontal="right"/>
    </xf>
    <xf numFmtId="0" fontId="10" fillId="0" borderId="0"/>
    <xf numFmtId="0" fontId="10" fillId="0" borderId="0"/>
    <xf numFmtId="40" fontId="10" fillId="0" borderId="0" applyBorder="0">
      <alignment horizontal="right"/>
    </xf>
    <xf numFmtId="0" fontId="84" fillId="14" borderId="18" applyNumberFormat="0" applyFont="0" applyAlignment="0" applyProtection="0"/>
    <xf numFmtId="0" fontId="84" fillId="14" borderId="18" applyNumberFormat="0" applyFont="0" applyAlignment="0" applyProtection="0"/>
    <xf numFmtId="0" fontId="84" fillId="14" borderId="18" applyNumberFormat="0" applyFont="0" applyAlignment="0" applyProtection="0"/>
    <xf numFmtId="0" fontId="84" fillId="14" borderId="18" applyNumberFormat="0" applyFont="0" applyAlignment="0" applyProtection="0"/>
    <xf numFmtId="0" fontId="84" fillId="14" borderId="18" applyNumberFormat="0" applyFont="0" applyAlignment="0" applyProtection="0"/>
    <xf numFmtId="0" fontId="84" fillId="14" borderId="18" applyNumberFormat="0" applyFont="0" applyAlignment="0" applyProtection="0"/>
    <xf numFmtId="0" fontId="84" fillId="14" borderId="18" applyNumberFormat="0" applyFont="0" applyAlignment="0" applyProtection="0"/>
    <xf numFmtId="0" fontId="84" fillId="14" borderId="18" applyNumberFormat="0" applyFont="0" applyAlignment="0" applyProtection="0"/>
    <xf numFmtId="0" fontId="84" fillId="14" borderId="18" applyNumberFormat="0" applyFont="0" applyAlignment="0" applyProtection="0"/>
    <xf numFmtId="0" fontId="84" fillId="14" borderId="18" applyNumberFormat="0" applyFont="0" applyAlignment="0" applyProtection="0"/>
    <xf numFmtId="0" fontId="84" fillId="14" borderId="18" applyNumberFormat="0" applyFont="0" applyAlignment="0" applyProtection="0"/>
    <xf numFmtId="0" fontId="3" fillId="14" borderId="18" applyNumberFormat="0" applyFont="0" applyAlignment="0" applyProtection="0"/>
    <xf numFmtId="0" fontId="10" fillId="0" borderId="25"/>
    <xf numFmtId="37" fontId="10" fillId="0" borderId="0" applyFill="0" applyBorder="0"/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72" fontId="10" fillId="0" borderId="0">
      <protection locked="0"/>
    </xf>
    <xf numFmtId="40" fontId="10" fillId="0" borderId="0" applyFont="0" applyFill="0" applyBorder="0" applyAlignment="0" applyProtection="0">
      <alignment horizontal="center"/>
    </xf>
    <xf numFmtId="270" fontId="154" fillId="0" borderId="0" applyFont="0" applyFill="0" applyBorder="0" applyAlignment="0" applyProtection="0"/>
    <xf numFmtId="171" fontId="154" fillId="0" borderId="0" applyFont="0" applyFill="0" applyBorder="0" applyAlignment="0" applyProtection="0"/>
    <xf numFmtId="0" fontId="10" fillId="0" borderId="0">
      <alignment horizontal="left"/>
    </xf>
    <xf numFmtId="0" fontId="41" fillId="12" borderId="15" applyNumberFormat="0" applyAlignment="0" applyProtection="0"/>
    <xf numFmtId="40" fontId="225" fillId="87" borderId="0">
      <alignment horizontal="right"/>
    </xf>
    <xf numFmtId="0" fontId="226" fillId="94" borderId="0">
      <alignment horizontal="center"/>
    </xf>
    <xf numFmtId="0" fontId="172" fillId="95" borderId="27"/>
    <xf numFmtId="0" fontId="227" fillId="96" borderId="0" applyBorder="0">
      <alignment horizontal="centerContinuous"/>
    </xf>
    <xf numFmtId="0" fontId="228" fillId="97" borderId="0" applyBorder="0">
      <alignment horizontal="centerContinuous"/>
    </xf>
    <xf numFmtId="0" fontId="229" fillId="0" borderId="0">
      <alignment vertical="top" wrapText="1"/>
    </xf>
    <xf numFmtId="0" fontId="154" fillId="0" borderId="0"/>
    <xf numFmtId="280" fontId="154" fillId="0" borderId="0"/>
    <xf numFmtId="0" fontId="154" fillId="0" borderId="0"/>
    <xf numFmtId="0" fontId="155" fillId="0" borderId="0"/>
    <xf numFmtId="280" fontId="154" fillId="0" borderId="0"/>
    <xf numFmtId="0" fontId="154" fillId="0" borderId="0"/>
    <xf numFmtId="280" fontId="154" fillId="0" borderId="0"/>
    <xf numFmtId="0" fontId="155" fillId="0" borderId="0"/>
    <xf numFmtId="0" fontId="154" fillId="0" borderId="0"/>
    <xf numFmtId="0" fontId="155" fillId="0" borderId="0"/>
    <xf numFmtId="0" fontId="154" fillId="0" borderId="0"/>
    <xf numFmtId="0" fontId="154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281" fontId="10" fillId="0" borderId="0"/>
    <xf numFmtId="280" fontId="154" fillId="0" borderId="0"/>
    <xf numFmtId="0" fontId="10" fillId="0" borderId="0" applyFill="0" applyBorder="0" applyAlignment="0" applyProtection="0">
      <alignment wrapText="1"/>
    </xf>
    <xf numFmtId="0" fontId="154" fillId="0" borderId="0"/>
    <xf numFmtId="0" fontId="154" fillId="0" borderId="0"/>
    <xf numFmtId="259" fontId="154" fillId="0" borderId="0"/>
    <xf numFmtId="0" fontId="154" fillId="0" borderId="0"/>
    <xf numFmtId="280" fontId="10" fillId="0" borderId="0"/>
    <xf numFmtId="280" fontId="10" fillId="0" borderId="0"/>
    <xf numFmtId="279" fontId="154" fillId="0" borderId="0"/>
    <xf numFmtId="0" fontId="154" fillId="0" borderId="0"/>
    <xf numFmtId="0" fontId="154" fillId="0" borderId="0"/>
    <xf numFmtId="280" fontId="10" fillId="0" borderId="0"/>
    <xf numFmtId="280" fontId="10" fillId="0" borderId="0"/>
    <xf numFmtId="38" fontId="10" fillId="0" borderId="0"/>
    <xf numFmtId="0" fontId="10" fillId="0" borderId="0" applyFill="0" applyBorder="0" applyProtection="0">
      <alignment horizontal="left"/>
    </xf>
    <xf numFmtId="0" fontId="10" fillId="0" borderId="0" applyFill="0" applyBorder="0" applyProtection="0">
      <alignment horizontal="left"/>
    </xf>
    <xf numFmtId="1" fontId="10" fillId="0" borderId="0" applyProtection="0">
      <alignment horizontal="right" vertical="center"/>
    </xf>
    <xf numFmtId="0" fontId="155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68" fontId="180" fillId="0" borderId="0" applyFont="0" applyFill="0" applyBorder="0" applyAlignment="0" applyProtection="0"/>
    <xf numFmtId="281" fontId="184" fillId="0" borderId="0" applyFont="0" applyFill="0" applyBorder="0" applyAlignment="0" applyProtection="0"/>
    <xf numFmtId="282" fontId="185" fillId="0" borderId="0" applyFont="0" applyFill="0" applyBorder="0" applyAlignment="0" applyProtection="0"/>
    <xf numFmtId="283" fontId="10" fillId="0" borderId="0" applyFont="0" applyFill="0" applyBorder="0" applyAlignment="0" applyProtection="0"/>
    <xf numFmtId="284" fontId="10" fillId="0" borderId="0"/>
    <xf numFmtId="0" fontId="154" fillId="0" borderId="0" applyFont="0" applyFill="0" applyBorder="0" applyAlignment="0" applyProtection="0"/>
    <xf numFmtId="10" fontId="10" fillId="0" borderId="0" applyFont="0" applyFill="0" applyBorder="0" applyAlignment="0" applyProtection="0"/>
    <xf numFmtId="285" fontId="185" fillId="0" borderId="0" applyFont="0" applyFill="0" applyBorder="0" applyAlignment="0" applyProtection="0"/>
    <xf numFmtId="286" fontId="184" fillId="0" borderId="0" applyFont="0" applyFill="0" applyBorder="0" applyAlignment="0" applyProtection="0"/>
    <xf numFmtId="287" fontId="185" fillId="0" borderId="0" applyFont="0" applyFill="0" applyBorder="0" applyAlignment="0" applyProtection="0"/>
    <xf numFmtId="288" fontId="184" fillId="0" borderId="0" applyFont="0" applyFill="0" applyBorder="0" applyAlignment="0" applyProtection="0"/>
    <xf numFmtId="289" fontId="185" fillId="0" borderId="0" applyFont="0" applyFill="0" applyBorder="0" applyAlignment="0" applyProtection="0"/>
    <xf numFmtId="290" fontId="184" fillId="0" borderId="0" applyFont="0" applyFill="0" applyBorder="0" applyAlignment="0" applyProtection="0"/>
    <xf numFmtId="207" fontId="154" fillId="0" borderId="0" applyFont="0" applyFill="0" applyBorder="0" applyProtection="0">
      <alignment horizontal="right"/>
    </xf>
    <xf numFmtId="291" fontId="154" fillId="0" borderId="0"/>
    <xf numFmtId="265" fontId="183" fillId="0" borderId="0" applyFill="0" applyBorder="0" applyProtection="0">
      <alignment vertical="center"/>
    </xf>
    <xf numFmtId="37" fontId="10" fillId="0" borderId="0" applyFont="0"/>
    <xf numFmtId="0" fontId="10" fillId="0" borderId="0">
      <protection locked="0"/>
    </xf>
    <xf numFmtId="10" fontId="195" fillId="0" borderId="0" applyFill="0" applyBorder="0" applyAlignment="0" applyProtection="0"/>
    <xf numFmtId="10" fontId="10" fillId="0" borderId="0" applyFont="0" applyFill="0" applyBorder="0" applyAlignment="0" applyProtection="0"/>
    <xf numFmtId="292" fontId="174" fillId="0" borderId="0" applyFill="0" applyBorder="0">
      <alignment horizontal="center"/>
    </xf>
    <xf numFmtId="293" fontId="10" fillId="0" borderId="0"/>
    <xf numFmtId="207" fontId="10" fillId="0" borderId="0" applyFont="0" applyFill="0" applyBorder="0" applyProtection="0">
      <alignment horizontal="right"/>
    </xf>
    <xf numFmtId="37" fontId="174" fillId="0" borderId="0">
      <alignment horizontal="right"/>
      <protection locked="0"/>
    </xf>
    <xf numFmtId="243" fontId="10" fillId="0" borderId="0" applyFont="0" applyFill="0" applyBorder="0" applyAlignment="0" applyProtection="0"/>
    <xf numFmtId="9" fontId="174" fillId="0" borderId="0" applyFont="0" applyFill="0" applyBorder="0" applyAlignment="0" applyProtection="0"/>
    <xf numFmtId="0" fontId="212" fillId="0" borderId="0"/>
    <xf numFmtId="0" fontId="212" fillId="0" borderId="56">
      <alignment horizontal="right"/>
    </xf>
    <xf numFmtId="0" fontId="212" fillId="0" borderId="56">
      <alignment horizontal="right"/>
    </xf>
    <xf numFmtId="177" fontId="154" fillId="0" borderId="0">
      <alignment vertical="top"/>
      <protection locked="0"/>
    </xf>
    <xf numFmtId="0" fontId="75" fillId="0" borderId="0" applyFont="0" applyFill="0" applyBorder="0" applyAlignment="0" applyProtection="0"/>
    <xf numFmtId="9" fontId="174" fillId="0" borderId="0" applyFont="0" applyBorder="0">
      <alignment horizontal="right"/>
      <protection locked="0"/>
    </xf>
    <xf numFmtId="177" fontId="174" fillId="0" borderId="0" applyFill="0" applyBorder="0">
      <alignment horizontal="right"/>
      <protection locked="0"/>
    </xf>
    <xf numFmtId="0" fontId="75" fillId="0" borderId="0" applyNumberFormat="0" applyFont="0" applyFill="0" applyBorder="0" applyAlignment="0" applyProtection="0">
      <alignment horizontal="left"/>
    </xf>
    <xf numFmtId="15" fontId="75" fillId="0" borderId="0" applyFont="0" applyFill="0" applyBorder="0" applyAlignment="0" applyProtection="0"/>
    <xf numFmtId="4" fontId="75" fillId="0" borderId="0" applyFont="0" applyFill="0" applyBorder="0" applyAlignment="0" applyProtection="0"/>
    <xf numFmtId="0" fontId="10" fillId="0" borderId="4">
      <alignment horizontal="center"/>
    </xf>
    <xf numFmtId="3" fontId="75" fillId="0" borderId="0" applyFont="0" applyFill="0" applyBorder="0" applyAlignment="0" applyProtection="0"/>
    <xf numFmtId="0" fontId="75" fillId="98" borderId="0" applyNumberFormat="0" applyFont="0" applyBorder="0" applyAlignment="0" applyProtection="0"/>
    <xf numFmtId="3" fontId="10" fillId="0" borderId="0" applyFont="0" applyFill="0" applyBorder="0" applyAlignment="0" applyProtection="0"/>
    <xf numFmtId="0" fontId="10" fillId="0" borderId="25" applyNumberFormat="0" applyFill="0" applyBorder="0" applyAlignment="0" applyProtection="0">
      <protection hidden="1"/>
    </xf>
    <xf numFmtId="14" fontId="230" fillId="0" borderId="0" applyNumberFormat="0" applyFill="0" applyBorder="0" applyAlignment="0" applyProtection="0">
      <alignment horizontal="left"/>
    </xf>
    <xf numFmtId="39" fontId="10" fillId="0" borderId="0" applyNumberFormat="0" applyFill="0" applyBorder="0" applyProtection="0">
      <alignment horizontal="right"/>
    </xf>
    <xf numFmtId="175" fontId="212" fillId="0" borderId="56" applyNumberFormat="0" applyFill="0" applyProtection="0">
      <alignment horizontal="right"/>
    </xf>
    <xf numFmtId="175" fontId="212" fillId="0" borderId="56" applyNumberFormat="0" applyFill="0" applyProtection="0">
      <alignment horizontal="right"/>
    </xf>
    <xf numFmtId="0" fontId="188" fillId="0" borderId="0">
      <alignment horizontal="right"/>
    </xf>
    <xf numFmtId="268" fontId="215" fillId="0" borderId="0" applyFont="0" applyFill="0" applyBorder="0" applyAlignment="0" applyProtection="0"/>
    <xf numFmtId="294" fontId="215" fillId="0" borderId="0" applyFont="0" applyFill="0" applyBorder="0" applyAlignment="0" applyProtection="0"/>
    <xf numFmtId="269" fontId="215" fillId="0" borderId="0" applyFont="0" applyFill="0" applyBorder="0" applyAlignment="0" applyProtection="0"/>
    <xf numFmtId="295" fontId="215" fillId="0" borderId="0" applyFont="0" applyFill="0" applyBorder="0" applyAlignment="0" applyProtection="0"/>
    <xf numFmtId="37" fontId="215" fillId="0" borderId="0" applyFont="0" applyFill="0" applyBorder="0" applyAlignment="0" applyProtection="0"/>
    <xf numFmtId="175" fontId="215" fillId="0" borderId="0" applyFont="0" applyFill="0" applyBorder="0" applyAlignment="0" applyProtection="0"/>
    <xf numFmtId="39" fontId="215" fillId="0" borderId="0" applyFont="0" applyFill="0" applyBorder="0" applyAlignment="0" applyProtection="0"/>
    <xf numFmtId="272" fontId="215" fillId="0" borderId="0" applyFont="0" applyFill="0" applyBorder="0" applyAlignment="0" applyProtection="0"/>
    <xf numFmtId="273" fontId="215" fillId="0" borderId="0" applyFont="0" applyFill="0" applyBorder="0" applyAlignment="0" applyProtection="0"/>
    <xf numFmtId="15" fontId="10" fillId="0" borderId="0" applyFont="0" applyFill="0" applyBorder="0" applyAlignment="0" applyProtection="0"/>
    <xf numFmtId="296" fontId="215" fillId="0" borderId="0" applyFont="0" applyFill="0" applyBorder="0" applyAlignment="0" applyProtection="0"/>
    <xf numFmtId="16" fontId="215" fillId="0" borderId="0" applyFont="0" applyFill="0" applyBorder="0" applyAlignment="0" applyProtection="0"/>
    <xf numFmtId="195" fontId="215" fillId="0" borderId="0" applyFont="0" applyFill="0" applyBorder="0" applyAlignment="0" applyProtection="0"/>
    <xf numFmtId="297" fontId="215" fillId="0" borderId="0" applyFont="0" applyFill="0" applyBorder="0" applyAlignment="0" applyProtection="0"/>
    <xf numFmtId="298" fontId="215" fillId="0" borderId="0" applyFont="0" applyFill="0" applyBorder="0" applyAlignment="0" applyProtection="0"/>
    <xf numFmtId="0" fontId="10" fillId="0" borderId="57">
      <alignment vertical="center"/>
    </xf>
    <xf numFmtId="0" fontId="10" fillId="0" borderId="0" applyNumberFormat="0" applyFill="0" applyBorder="0" applyProtection="0">
      <alignment horizontal="left" vertical="center"/>
    </xf>
    <xf numFmtId="172" fontId="231" fillId="0" borderId="0" applyFont="0" applyFill="0" applyBorder="0" applyAlignment="0" applyProtection="0"/>
    <xf numFmtId="0" fontId="154" fillId="99" borderId="0"/>
    <xf numFmtId="5" fontId="232" fillId="0" borderId="58" applyNumberFormat="0" applyFont="0" applyBorder="0"/>
    <xf numFmtId="218" fontId="154" fillId="0" borderId="0"/>
    <xf numFmtId="37" fontId="10" fillId="0" borderId="20" applyBorder="0">
      <alignment horizontal="right"/>
      <protection locked="0"/>
    </xf>
    <xf numFmtId="0" fontId="10" fillId="0" borderId="0" applyFont="0" applyFill="0" applyBorder="0" applyAlignment="0" applyProtection="0"/>
    <xf numFmtId="3" fontId="174" fillId="0" borderId="0"/>
    <xf numFmtId="0" fontId="174" fillId="0" borderId="0" applyAlignment="0">
      <alignment horizontal="left"/>
    </xf>
    <xf numFmtId="37" fontId="174" fillId="0" borderId="0" applyFill="0" applyBorder="0">
      <alignment horizontal="right"/>
      <protection locked="0"/>
    </xf>
    <xf numFmtId="39" fontId="10" fillId="0" borderId="0" applyNumberFormat="0" applyFill="0" applyBorder="0" applyProtection="0">
      <alignment horizontal="left" vertical="center"/>
    </xf>
    <xf numFmtId="0" fontId="10" fillId="0" borderId="0"/>
    <xf numFmtId="0" fontId="10" fillId="0" borderId="0"/>
    <xf numFmtId="40" fontId="233" fillId="0" borderId="0" applyBorder="0">
      <alignment horizontal="right"/>
    </xf>
    <xf numFmtId="0" fontId="10" fillId="0" borderId="59">
      <alignment horizontal="centerContinuous"/>
    </xf>
    <xf numFmtId="0" fontId="10" fillId="0" borderId="29">
      <alignment horizontal="center"/>
    </xf>
    <xf numFmtId="0" fontId="10" fillId="0" borderId="29">
      <alignment horizontal="center"/>
    </xf>
    <xf numFmtId="0" fontId="10" fillId="0" borderId="29">
      <alignment horizontal="centerContinuous"/>
    </xf>
    <xf numFmtId="0" fontId="10" fillId="0" borderId="0" applyFill="0" applyBorder="0" applyProtection="0">
      <alignment horizontal="center" vertical="center"/>
    </xf>
    <xf numFmtId="0" fontId="10" fillId="0" borderId="0" applyBorder="0" applyProtection="0">
      <alignment vertical="center"/>
    </xf>
    <xf numFmtId="0" fontId="10" fillId="0" borderId="29" applyBorder="0" applyProtection="0">
      <alignment horizontal="right" vertical="center"/>
    </xf>
    <xf numFmtId="0" fontId="10" fillId="100" borderId="0" applyBorder="0" applyProtection="0">
      <alignment horizontal="centerContinuous" vertical="center"/>
    </xf>
    <xf numFmtId="0" fontId="10" fillId="64" borderId="29" applyBorder="0" applyProtection="0">
      <alignment horizontal="centerContinuous" vertical="center"/>
    </xf>
    <xf numFmtId="0" fontId="10" fillId="0" borderId="0"/>
    <xf numFmtId="1" fontId="10" fillId="0" borderId="0">
      <alignment horizontal="right"/>
    </xf>
    <xf numFmtId="0" fontId="182" fillId="0" borderId="0" applyBorder="0" applyProtection="0">
      <alignment horizontal="left"/>
    </xf>
    <xf numFmtId="0" fontId="10" fillId="0" borderId="0" applyFill="0" applyBorder="0" applyProtection="0"/>
    <xf numFmtId="0" fontId="10" fillId="0" borderId="0"/>
    <xf numFmtId="0" fontId="234" fillId="0" borderId="0" applyFill="0" applyBorder="0" applyProtection="0">
      <alignment horizontal="left"/>
    </xf>
    <xf numFmtId="0" fontId="199" fillId="0" borderId="26" applyFill="0" applyBorder="0" applyProtection="0">
      <alignment horizontal="left" vertical="top"/>
    </xf>
    <xf numFmtId="0" fontId="10" fillId="0" borderId="0">
      <alignment horizontal="centerContinuous"/>
    </xf>
    <xf numFmtId="0" fontId="10" fillId="0" borderId="0" applyFill="0" applyBorder="0" applyProtection="0">
      <alignment horizontal="center" vertical="center"/>
    </xf>
    <xf numFmtId="1" fontId="10" fillId="0" borderId="0"/>
    <xf numFmtId="0" fontId="10" fillId="0" borderId="0" applyFill="0" applyBorder="0" applyProtection="0">
      <alignment vertical="top"/>
    </xf>
    <xf numFmtId="0" fontId="10" fillId="0" borderId="0" applyFill="0" applyBorder="0" applyProtection="0">
      <alignment vertical="center"/>
    </xf>
    <xf numFmtId="0" fontId="175" fillId="0" borderId="0" applyFill="0" applyBorder="0" applyProtection="0"/>
    <xf numFmtId="0" fontId="10" fillId="0" borderId="26" applyFill="0" applyBorder="0" applyProtection="0"/>
    <xf numFmtId="0" fontId="10" fillId="0" borderId="0"/>
    <xf numFmtId="0" fontId="10" fillId="0" borderId="0" applyFill="0" applyBorder="0" applyProtection="0"/>
    <xf numFmtId="0" fontId="10" fillId="0" borderId="0"/>
    <xf numFmtId="0" fontId="10" fillId="0" borderId="0" applyNumberFormat="0" applyFill="0" applyBorder="0" applyAlignment="0" applyProtection="0"/>
    <xf numFmtId="39" fontId="10" fillId="91" borderId="20" applyFont="0" applyFill="0" applyBorder="0" applyAlignment="0" applyProtection="0">
      <alignment horizontal="center"/>
      <protection locked="0"/>
    </xf>
    <xf numFmtId="0" fontId="10" fillId="0" borderId="0" applyFill="0" applyBorder="0" applyProtection="0">
      <alignment horizontal="left" vertical="top"/>
    </xf>
    <xf numFmtId="0" fontId="152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75" fillId="0" borderId="29">
      <alignment horizontal="centerContinuous"/>
    </xf>
    <xf numFmtId="0" fontId="235" fillId="0" borderId="0">
      <alignment horizontal="left"/>
    </xf>
    <xf numFmtId="0" fontId="236" fillId="101" borderId="4">
      <alignment horizontal="center"/>
    </xf>
    <xf numFmtId="0" fontId="230" fillId="39" borderId="25"/>
    <xf numFmtId="0" fontId="47" fillId="0" borderId="19" applyNumberFormat="0" applyFill="0" applyAlignment="0" applyProtection="0"/>
    <xf numFmtId="0" fontId="10" fillId="0" borderId="53" applyFill="0" applyBorder="0" applyProtection="0">
      <alignment vertical="center"/>
    </xf>
    <xf numFmtId="170" fontId="10" fillId="0" borderId="0" applyFont="0" applyFill="0" applyBorder="0" applyAlignment="0" applyProtection="0"/>
    <xf numFmtId="0" fontId="10" fillId="0" borderId="0"/>
    <xf numFmtId="0" fontId="10" fillId="0" borderId="0">
      <alignment horizontal="fill"/>
    </xf>
    <xf numFmtId="0" fontId="156" fillId="0" borderId="0"/>
    <xf numFmtId="0" fontId="10" fillId="0" borderId="0">
      <alignment horizontal="centerContinuous"/>
    </xf>
    <xf numFmtId="0" fontId="154" fillId="0" borderId="0" applyNumberFormat="0"/>
    <xf numFmtId="0" fontId="174" fillId="0" borderId="0" applyFont="0" applyFill="0" applyBorder="0" applyAlignment="0" applyProtection="0"/>
    <xf numFmtId="0" fontId="174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55" fillId="0" borderId="0" applyFont="0" applyFill="0" applyBorder="0" applyAlignment="0" applyProtection="0"/>
    <xf numFmtId="0" fontId="155" fillId="0" borderId="0" applyFont="0" applyFill="0" applyBorder="0" applyAlignment="0" applyProtection="0"/>
    <xf numFmtId="0" fontId="153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" fontId="10" fillId="0" borderId="0">
      <alignment horizontal="right"/>
    </xf>
    <xf numFmtId="0" fontId="10" fillId="99" borderId="0" applyNumberFormat="0" applyBorder="0" applyProtection="0">
      <alignment horizontal="left"/>
    </xf>
    <xf numFmtId="0" fontId="10" fillId="0" borderId="0">
      <alignment horizontal="right"/>
    </xf>
    <xf numFmtId="0" fontId="10" fillId="0" borderId="29">
      <alignment horizontal="right"/>
    </xf>
    <xf numFmtId="193" fontId="154" fillId="0" borderId="0"/>
    <xf numFmtId="0" fontId="154" fillId="0" borderId="0"/>
    <xf numFmtId="0" fontId="10" fillId="0" borderId="29" applyBorder="0" applyProtection="0">
      <alignment horizontal="right"/>
    </xf>
    <xf numFmtId="0" fontId="237" fillId="0" borderId="0"/>
    <xf numFmtId="0" fontId="10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38" fillId="0" borderId="0" applyNumberFormat="0" applyFill="0" applyBorder="0" applyAlignment="0" applyProtection="0">
      <alignment vertical="top"/>
      <protection locked="0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39" fillId="0" borderId="0"/>
    <xf numFmtId="0" fontId="240" fillId="0" borderId="0">
      <alignment vertical="center"/>
    </xf>
    <xf numFmtId="170" fontId="10" fillId="0" borderId="0" applyFont="0" applyFill="0" applyBorder="0" applyAlignment="0" applyProtection="0"/>
    <xf numFmtId="0" fontId="158" fillId="0" borderId="0"/>
    <xf numFmtId="170" fontId="156" fillId="0" borderId="0" applyFont="0" applyFill="0" applyBorder="0" applyAlignment="0" applyProtection="0"/>
    <xf numFmtId="172" fontId="156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/>
    <xf numFmtId="9" fontId="241" fillId="0" borderId="0" applyFont="0" applyFill="0" applyBorder="0" applyAlignment="0" applyProtection="0"/>
    <xf numFmtId="0" fontId="130" fillId="39" borderId="33" applyNumberFormat="0" applyAlignment="0" applyProtection="0"/>
    <xf numFmtId="0" fontId="141" fillId="46" borderId="33" applyNumberFormat="0" applyAlignment="0" applyProtection="0"/>
    <xf numFmtId="0" fontId="10" fillId="61" borderId="40" applyNumberFormat="0" applyFont="0" applyAlignment="0" applyProtection="0"/>
    <xf numFmtId="0" fontId="144" fillId="39" borderId="41" applyNumberFormat="0" applyAlignment="0" applyProtection="0"/>
    <xf numFmtId="0" fontId="124" fillId="0" borderId="34" applyNumberFormat="0" applyFill="0" applyAlignment="0" applyProtection="0"/>
    <xf numFmtId="17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72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7" fillId="18" borderId="0" applyNumberFormat="0" applyBorder="0" applyAlignment="0" applyProtection="0"/>
    <xf numFmtId="0" fontId="48" fillId="18" borderId="0" applyNumberFormat="0" applyBorder="0" applyAlignment="0" applyProtection="0"/>
    <xf numFmtId="0" fontId="107" fillId="22" borderId="0" applyNumberFormat="0" applyBorder="0" applyAlignment="0" applyProtection="0"/>
    <xf numFmtId="0" fontId="48" fillId="22" borderId="0" applyNumberFormat="0" applyBorder="0" applyAlignment="0" applyProtection="0"/>
    <xf numFmtId="0" fontId="107" fillId="26" borderId="0" applyNumberFormat="0" applyBorder="0" applyAlignment="0" applyProtection="0"/>
    <xf numFmtId="0" fontId="48" fillId="26" borderId="0" applyNumberFormat="0" applyBorder="0" applyAlignment="0" applyProtection="0"/>
    <xf numFmtId="0" fontId="107" fillId="30" borderId="0" applyNumberFormat="0" applyBorder="0" applyAlignment="0" applyProtection="0"/>
    <xf numFmtId="0" fontId="48" fillId="30" borderId="0" applyNumberFormat="0" applyBorder="0" applyAlignment="0" applyProtection="0"/>
    <xf numFmtId="0" fontId="107" fillId="34" borderId="0" applyNumberFormat="0" applyBorder="0" applyAlignment="0" applyProtection="0"/>
    <xf numFmtId="0" fontId="48" fillId="34" borderId="0" applyNumberFormat="0" applyBorder="0" applyAlignment="0" applyProtection="0"/>
    <xf numFmtId="0" fontId="107" fillId="38" borderId="0" applyNumberFormat="0" applyBorder="0" applyAlignment="0" applyProtection="0"/>
    <xf numFmtId="0" fontId="48" fillId="38" borderId="0" applyNumberFormat="0" applyBorder="0" applyAlignment="0" applyProtection="0"/>
    <xf numFmtId="0" fontId="107" fillId="15" borderId="0" applyNumberFormat="0" applyBorder="0" applyAlignment="0" applyProtection="0"/>
    <xf numFmtId="0" fontId="48" fillId="15" borderId="0" applyNumberFormat="0" applyBorder="0" applyAlignment="0" applyProtection="0"/>
    <xf numFmtId="0" fontId="107" fillId="19" borderId="0" applyNumberFormat="0" applyBorder="0" applyAlignment="0" applyProtection="0"/>
    <xf numFmtId="0" fontId="48" fillId="19" borderId="0" applyNumberFormat="0" applyBorder="0" applyAlignment="0" applyProtection="0"/>
    <xf numFmtId="0" fontId="107" fillId="23" borderId="0" applyNumberFormat="0" applyBorder="0" applyAlignment="0" applyProtection="0"/>
    <xf numFmtId="0" fontId="48" fillId="23" borderId="0" applyNumberFormat="0" applyBorder="0" applyAlignment="0" applyProtection="0"/>
    <xf numFmtId="0" fontId="107" fillId="27" borderId="0" applyNumberFormat="0" applyBorder="0" applyAlignment="0" applyProtection="0"/>
    <xf numFmtId="0" fontId="48" fillId="27" borderId="0" applyNumberFormat="0" applyBorder="0" applyAlignment="0" applyProtection="0"/>
    <xf numFmtId="0" fontId="107" fillId="31" borderId="0" applyNumberFormat="0" applyBorder="0" applyAlignment="0" applyProtection="0"/>
    <xf numFmtId="0" fontId="48" fillId="31" borderId="0" applyNumberFormat="0" applyBorder="0" applyAlignment="0" applyProtection="0"/>
    <xf numFmtId="0" fontId="107" fillId="35" borderId="0" applyNumberFormat="0" applyBorder="0" applyAlignment="0" applyProtection="0"/>
    <xf numFmtId="0" fontId="48" fillId="35" borderId="0" applyNumberFormat="0" applyBorder="0" applyAlignment="0" applyProtection="0"/>
    <xf numFmtId="0" fontId="108" fillId="9" borderId="0" applyNumberFormat="0" applyBorder="0" applyAlignment="0" applyProtection="0"/>
    <xf numFmtId="0" fontId="38" fillId="9" borderId="0" applyNumberFormat="0" applyBorder="0" applyAlignment="0" applyProtection="0"/>
    <xf numFmtId="0" fontId="109" fillId="12" borderId="14" applyNumberFormat="0" applyAlignment="0" applyProtection="0"/>
    <xf numFmtId="0" fontId="42" fillId="12" borderId="14" applyNumberFormat="0" applyAlignment="0" applyProtection="0"/>
    <xf numFmtId="0" fontId="86" fillId="13" borderId="17" applyNumberFormat="0" applyAlignment="0" applyProtection="0"/>
    <xf numFmtId="0" fontId="44" fillId="13" borderId="17" applyNumberFormat="0" applyAlignment="0" applyProtection="0"/>
    <xf numFmtId="0" fontId="110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11" fillId="8" borderId="0" applyNumberFormat="0" applyBorder="0" applyAlignment="0" applyProtection="0"/>
    <xf numFmtId="0" fontId="37" fillId="8" borderId="0" applyNumberFormat="0" applyBorder="0" applyAlignment="0" applyProtection="0"/>
    <xf numFmtId="0" fontId="112" fillId="0" borderId="11" applyNumberFormat="0" applyFill="0" applyAlignment="0" applyProtection="0"/>
    <xf numFmtId="0" fontId="34" fillId="0" borderId="11" applyNumberFormat="0" applyFill="0" applyAlignment="0" applyProtection="0"/>
    <xf numFmtId="0" fontId="113" fillId="0" borderId="12" applyNumberFormat="0" applyFill="0" applyAlignment="0" applyProtection="0"/>
    <xf numFmtId="0" fontId="35" fillId="0" borderId="12" applyNumberFormat="0" applyFill="0" applyAlignment="0" applyProtection="0"/>
    <xf numFmtId="0" fontId="114" fillId="0" borderId="13" applyNumberFormat="0" applyFill="0" applyAlignment="0" applyProtection="0"/>
    <xf numFmtId="0" fontId="36" fillId="0" borderId="13" applyNumberFormat="0" applyFill="0" applyAlignment="0" applyProtection="0"/>
    <xf numFmtId="0" fontId="114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15" fillId="11" borderId="14" applyNumberFormat="0" applyAlignment="0" applyProtection="0"/>
    <xf numFmtId="0" fontId="40" fillId="11" borderId="14" applyNumberFormat="0" applyAlignment="0" applyProtection="0"/>
    <xf numFmtId="0" fontId="116" fillId="0" borderId="16" applyNumberFormat="0" applyFill="0" applyAlignment="0" applyProtection="0"/>
    <xf numFmtId="0" fontId="43" fillId="0" borderId="16" applyNumberFormat="0" applyFill="0" applyAlignment="0" applyProtection="0"/>
    <xf numFmtId="0" fontId="117" fillId="10" borderId="0" applyNumberFormat="0" applyBorder="0" applyAlignment="0" applyProtection="0"/>
    <xf numFmtId="0" fontId="16" fillId="10" borderId="0" applyNumberFormat="0" applyBorder="0" applyAlignment="0" applyProtection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14" borderId="18" applyNumberFormat="0" applyFont="0" applyAlignment="0" applyProtection="0"/>
    <xf numFmtId="0" fontId="84" fillId="14" borderId="18" applyNumberFormat="0" applyFont="0" applyAlignment="0" applyProtection="0"/>
    <xf numFmtId="0" fontId="84" fillId="14" borderId="18" applyNumberFormat="0" applyFont="0" applyAlignment="0" applyProtection="0"/>
    <xf numFmtId="0" fontId="118" fillId="12" borderId="15" applyNumberFormat="0" applyAlignment="0" applyProtection="0"/>
    <xf numFmtId="0" fontId="41" fillId="12" borderId="15" applyNumberFormat="0" applyAlignment="0" applyProtection="0"/>
    <xf numFmtId="0" fontId="119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85" fillId="0" borderId="19" applyNumberFormat="0" applyFill="0" applyAlignment="0" applyProtection="0"/>
    <xf numFmtId="0" fontId="47" fillId="0" borderId="19" applyNumberFormat="0" applyFill="0" applyAlignment="0" applyProtection="0"/>
    <xf numFmtId="0" fontId="120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0" fillId="61" borderId="40" applyNumberFormat="0" applyFont="0" applyAlignment="0" applyProtection="0"/>
    <xf numFmtId="0" fontId="10" fillId="61" borderId="40" applyNumberFormat="0" applyFont="0" applyAlignment="0" applyProtection="0"/>
    <xf numFmtId="0" fontId="99" fillId="46" borderId="33" applyNumberFormat="0" applyAlignment="0" applyProtection="0"/>
    <xf numFmtId="0" fontId="92" fillId="39" borderId="33" applyNumberFormat="0" applyAlignment="0" applyProtection="0"/>
    <xf numFmtId="0" fontId="104" fillId="0" borderId="34" applyNumberFormat="0" applyFill="0" applyAlignment="0" applyProtection="0"/>
    <xf numFmtId="0" fontId="10" fillId="61" borderId="40" applyNumberFormat="0" applyFont="0" applyAlignment="0" applyProtection="0"/>
    <xf numFmtId="0" fontId="99" fillId="46" borderId="33" applyNumberFormat="0" applyAlignment="0" applyProtection="0"/>
    <xf numFmtId="0" fontId="92" fillId="39" borderId="33" applyNumberFormat="0" applyAlignment="0" applyProtection="0"/>
    <xf numFmtId="0" fontId="10" fillId="0" borderId="0"/>
    <xf numFmtId="0" fontId="102" fillId="39" borderId="41" applyNumberFormat="0" applyAlignment="0" applyProtection="0"/>
    <xf numFmtId="0" fontId="104" fillId="0" borderId="34" applyNumberFormat="0" applyFill="0" applyAlignment="0" applyProtection="0"/>
    <xf numFmtId="0" fontId="102" fillId="39" borderId="41" applyNumberFormat="0" applyAlignment="0" applyProtection="0"/>
    <xf numFmtId="0" fontId="87" fillId="0" borderId="0"/>
    <xf numFmtId="0" fontId="10" fillId="61" borderId="40" applyNumberFormat="0" applyFont="0" applyAlignment="0" applyProtection="0"/>
    <xf numFmtId="0" fontId="42" fillId="12" borderId="14" applyNumberFormat="0" applyAlignment="0" applyProtection="0"/>
    <xf numFmtId="0" fontId="40" fillId="11" borderId="14" applyNumberFormat="0" applyAlignment="0" applyProtection="0"/>
    <xf numFmtId="0" fontId="41" fillId="12" borderId="15" applyNumberFormat="0" applyAlignment="0" applyProtection="0"/>
    <xf numFmtId="0" fontId="47" fillId="0" borderId="19" applyNumberFormat="0" applyFill="0" applyAlignment="0" applyProtection="0"/>
    <xf numFmtId="0" fontId="10" fillId="0" borderId="0"/>
    <xf numFmtId="0" fontId="84" fillId="14" borderId="18" applyNumberFormat="0" applyFont="0" applyAlignment="0" applyProtection="0"/>
    <xf numFmtId="0" fontId="84" fillId="14" borderId="18" applyNumberFormat="0" applyFont="0" applyAlignment="0" applyProtection="0"/>
    <xf numFmtId="0" fontId="84" fillId="14" borderId="18" applyNumberFormat="0" applyFont="0" applyAlignment="0" applyProtection="0"/>
    <xf numFmtId="0" fontId="84" fillId="14" borderId="18" applyNumberFormat="0" applyFont="0" applyAlignment="0" applyProtection="0"/>
    <xf numFmtId="0" fontId="84" fillId="14" borderId="18" applyNumberFormat="0" applyFont="0" applyAlignment="0" applyProtection="0"/>
    <xf numFmtId="0" fontId="84" fillId="14" borderId="18" applyNumberFormat="0" applyFont="0" applyAlignment="0" applyProtection="0"/>
    <xf numFmtId="0" fontId="84" fillId="14" borderId="18" applyNumberFormat="0" applyFont="0" applyAlignment="0" applyProtection="0"/>
    <xf numFmtId="0" fontId="84" fillId="14" borderId="18" applyNumberFormat="0" applyFont="0" applyAlignment="0" applyProtection="0"/>
    <xf numFmtId="0" fontId="84" fillId="14" borderId="18" applyNumberFormat="0" applyFont="0" applyAlignment="0" applyProtection="0"/>
    <xf numFmtId="0" fontId="84" fillId="14" borderId="18" applyNumberFormat="0" applyFont="0" applyAlignment="0" applyProtection="0"/>
    <xf numFmtId="0" fontId="84" fillId="14" borderId="18" applyNumberFormat="0" applyFont="0" applyAlignment="0" applyProtection="0"/>
    <xf numFmtId="299" fontId="10" fillId="0" borderId="0" applyFill="0" applyBorder="0" applyAlignment="0"/>
    <xf numFmtId="300" fontId="10" fillId="0" borderId="0" applyFill="0" applyBorder="0" applyAlignment="0"/>
    <xf numFmtId="301" fontId="10" fillId="0" borderId="0" applyFill="0" applyBorder="0" applyAlignment="0"/>
    <xf numFmtId="302" fontId="10" fillId="0" borderId="0" applyFill="0" applyBorder="0" applyAlignment="0"/>
    <xf numFmtId="303" fontId="10" fillId="0" borderId="0" applyFill="0" applyBorder="0" applyAlignment="0"/>
    <xf numFmtId="299" fontId="10" fillId="0" borderId="0" applyFill="0" applyBorder="0" applyAlignment="0"/>
    <xf numFmtId="304" fontId="10" fillId="0" borderId="0" applyFill="0" applyBorder="0" applyAlignment="0"/>
    <xf numFmtId="300" fontId="10" fillId="0" borderId="0" applyFill="0" applyBorder="0" applyAlignment="0"/>
    <xf numFmtId="0" fontId="130" fillId="39" borderId="33" applyNumberFormat="0" applyAlignment="0" applyProtection="0"/>
    <xf numFmtId="299" fontId="10" fillId="0" borderId="0" applyFont="0" applyFill="0" applyBorder="0" applyAlignment="0" applyProtection="0"/>
    <xf numFmtId="227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300" fontId="10" fillId="0" borderId="0" applyFont="0" applyFill="0" applyBorder="0" applyAlignment="0" applyProtection="0"/>
    <xf numFmtId="299" fontId="10" fillId="0" borderId="0" applyFill="0" applyBorder="0" applyAlignment="0"/>
    <xf numFmtId="300" fontId="10" fillId="0" borderId="0" applyFill="0" applyBorder="0" applyAlignment="0"/>
    <xf numFmtId="299" fontId="10" fillId="0" borderId="0" applyFill="0" applyBorder="0" applyAlignment="0"/>
    <xf numFmtId="304" fontId="10" fillId="0" borderId="0" applyFill="0" applyBorder="0" applyAlignment="0"/>
    <xf numFmtId="300" fontId="10" fillId="0" borderId="0" applyFill="0" applyBorder="0" applyAlignment="0"/>
    <xf numFmtId="0" fontId="141" fillId="46" borderId="33" applyNumberFormat="0" applyAlignment="0" applyProtection="0"/>
    <xf numFmtId="299" fontId="10" fillId="0" borderId="0" applyFill="0" applyBorder="0" applyAlignment="0"/>
    <xf numFmtId="300" fontId="10" fillId="0" borderId="0" applyFill="0" applyBorder="0" applyAlignment="0"/>
    <xf numFmtId="299" fontId="10" fillId="0" borderId="0" applyFill="0" applyBorder="0" applyAlignment="0"/>
    <xf numFmtId="304" fontId="10" fillId="0" borderId="0" applyFill="0" applyBorder="0" applyAlignment="0"/>
    <xf numFmtId="300" fontId="10" fillId="0" borderId="0" applyFill="0" applyBorder="0" applyAlignment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144" fillId="39" borderId="41" applyNumberFormat="0" applyAlignment="0" applyProtection="0"/>
    <xf numFmtId="303" fontId="10" fillId="0" borderId="0" applyFont="0" applyFill="0" applyBorder="0" applyAlignment="0" applyProtection="0"/>
    <xf numFmtId="305" fontId="10" fillId="0" borderId="0" applyFont="0" applyFill="0" applyBorder="0" applyAlignment="0" applyProtection="0"/>
    <xf numFmtId="299" fontId="10" fillId="0" borderId="0" applyFill="0" applyBorder="0" applyAlignment="0"/>
    <xf numFmtId="300" fontId="10" fillId="0" borderId="0" applyFill="0" applyBorder="0" applyAlignment="0"/>
    <xf numFmtId="299" fontId="10" fillId="0" borderId="0" applyFill="0" applyBorder="0" applyAlignment="0"/>
    <xf numFmtId="304" fontId="10" fillId="0" borderId="0" applyFill="0" applyBorder="0" applyAlignment="0"/>
    <xf numFmtId="300" fontId="10" fillId="0" borderId="0" applyFill="0" applyBorder="0" applyAlignment="0"/>
    <xf numFmtId="4" fontId="10" fillId="88" borderId="60" applyNumberFormat="0" applyProtection="0">
      <alignment vertical="center"/>
    </xf>
    <xf numFmtId="4" fontId="10" fillId="88" borderId="60" applyNumberFormat="0" applyProtection="0">
      <alignment vertical="center"/>
    </xf>
    <xf numFmtId="4" fontId="10" fillId="88" borderId="60" applyNumberFormat="0" applyProtection="0">
      <alignment horizontal="left" vertical="center" indent="1"/>
    </xf>
    <xf numFmtId="0" fontId="146" fillId="88" borderId="60" applyNumberFormat="0" applyProtection="0">
      <alignment horizontal="left" vertical="top" indent="1"/>
    </xf>
    <xf numFmtId="4" fontId="10" fillId="103" borderId="0" applyNumberFormat="0" applyProtection="0">
      <alignment horizontal="left" vertical="center" indent="1"/>
    </xf>
    <xf numFmtId="4" fontId="10" fillId="4" borderId="60" applyNumberFormat="0" applyProtection="0">
      <alignment horizontal="right" vertical="center"/>
    </xf>
    <xf numFmtId="4" fontId="10" fillId="104" borderId="60" applyNumberFormat="0" applyProtection="0">
      <alignment horizontal="right" vertical="center"/>
    </xf>
    <xf numFmtId="4" fontId="10" fillId="105" borderId="60" applyNumberFormat="0" applyProtection="0">
      <alignment horizontal="right" vertical="center"/>
    </xf>
    <xf numFmtId="4" fontId="10" fillId="86" borderId="60" applyNumberFormat="0" applyProtection="0">
      <alignment horizontal="right" vertical="center"/>
    </xf>
    <xf numFmtId="4" fontId="10" fillId="106" borderId="60" applyNumberFormat="0" applyProtection="0">
      <alignment horizontal="right" vertical="center"/>
    </xf>
    <xf numFmtId="4" fontId="10" fillId="107" borderId="60" applyNumberFormat="0" applyProtection="0">
      <alignment horizontal="right" vertical="center"/>
    </xf>
    <xf numFmtId="4" fontId="10" fillId="108" borderId="60" applyNumberFormat="0" applyProtection="0">
      <alignment horizontal="right" vertical="center"/>
    </xf>
    <xf numFmtId="4" fontId="10" fillId="109" borderId="60" applyNumberFormat="0" applyProtection="0">
      <alignment horizontal="right" vertical="center"/>
    </xf>
    <xf numFmtId="4" fontId="10" fillId="95" borderId="60" applyNumberFormat="0" applyProtection="0">
      <alignment horizontal="right" vertical="center"/>
    </xf>
    <xf numFmtId="4" fontId="10" fillId="110" borderId="61" applyNumberFormat="0" applyProtection="0">
      <alignment horizontal="left" vertical="center" indent="1"/>
    </xf>
    <xf numFmtId="4" fontId="10" fillId="111" borderId="0" applyNumberFormat="0" applyProtection="0">
      <alignment horizontal="left" vertical="center" indent="1"/>
    </xf>
    <xf numFmtId="4" fontId="10" fillId="103" borderId="0" applyNumberFormat="0" applyProtection="0">
      <alignment horizontal="left" vertical="center" indent="1"/>
    </xf>
    <xf numFmtId="4" fontId="10" fillId="111" borderId="60" applyNumberFormat="0" applyProtection="0">
      <alignment horizontal="right" vertical="center"/>
    </xf>
    <xf numFmtId="4" fontId="66" fillId="111" borderId="0" applyNumberFormat="0" applyProtection="0">
      <alignment horizontal="left" vertical="center" indent="1"/>
    </xf>
    <xf numFmtId="4" fontId="66" fillId="103" borderId="0" applyNumberFormat="0" applyProtection="0">
      <alignment horizontal="left" vertical="center" indent="1"/>
    </xf>
    <xf numFmtId="0" fontId="10" fillId="103" borderId="60" applyNumberFormat="0" applyProtection="0">
      <alignment horizontal="left" vertical="center" indent="1"/>
    </xf>
    <xf numFmtId="0" fontId="10" fillId="103" borderId="60" applyNumberFormat="0" applyProtection="0">
      <alignment horizontal="left" vertical="top" indent="1"/>
    </xf>
    <xf numFmtId="0" fontId="10" fillId="112" borderId="60" applyNumberFormat="0" applyProtection="0">
      <alignment horizontal="left" vertical="center" indent="1"/>
    </xf>
    <xf numFmtId="0" fontId="10" fillId="112" borderId="60" applyNumberFormat="0" applyProtection="0">
      <alignment horizontal="left" vertical="top" indent="1"/>
    </xf>
    <xf numFmtId="0" fontId="10" fillId="111" borderId="60" applyNumberFormat="0" applyProtection="0">
      <alignment horizontal="left" vertical="center" indent="1"/>
    </xf>
    <xf numFmtId="0" fontId="10" fillId="111" borderId="60" applyNumberFormat="0" applyProtection="0">
      <alignment horizontal="left" vertical="top" indent="1"/>
    </xf>
    <xf numFmtId="0" fontId="10" fillId="102" borderId="60" applyNumberFormat="0" applyProtection="0">
      <alignment horizontal="left" vertical="center" indent="1"/>
    </xf>
    <xf numFmtId="0" fontId="10" fillId="102" borderId="60" applyNumberFormat="0" applyProtection="0">
      <alignment horizontal="left" vertical="top" indent="1"/>
    </xf>
    <xf numFmtId="4" fontId="10" fillId="102" borderId="60" applyNumberFormat="0" applyProtection="0">
      <alignment vertical="center"/>
    </xf>
    <xf numFmtId="4" fontId="10" fillId="102" borderId="60" applyNumberFormat="0" applyProtection="0">
      <alignment vertical="center"/>
    </xf>
    <xf numFmtId="4" fontId="10" fillId="111" borderId="62" applyNumberFormat="0" applyProtection="0">
      <alignment horizontal="left" vertical="center" indent="1"/>
    </xf>
    <xf numFmtId="0" fontId="66" fillId="91" borderId="60" applyNumberFormat="0" applyProtection="0">
      <alignment horizontal="left" vertical="top" indent="1"/>
    </xf>
    <xf numFmtId="4" fontId="10" fillId="102" borderId="60" applyNumberFormat="0" applyProtection="0">
      <alignment horizontal="right" vertical="center"/>
    </xf>
    <xf numFmtId="4" fontId="10" fillId="102" borderId="60" applyNumberFormat="0" applyProtection="0">
      <alignment horizontal="right" vertical="center"/>
    </xf>
    <xf numFmtId="4" fontId="10" fillId="111" borderId="60" applyNumberFormat="0" applyProtection="0">
      <alignment horizontal="left" vertical="center" indent="1"/>
    </xf>
    <xf numFmtId="0" fontId="66" fillId="112" borderId="60" applyNumberFormat="0" applyProtection="0">
      <alignment horizontal="left" vertical="top" indent="1"/>
    </xf>
    <xf numFmtId="4" fontId="10" fillId="112" borderId="62" applyNumberFormat="0" applyProtection="0">
      <alignment horizontal="left" vertical="center" indent="1"/>
    </xf>
    <xf numFmtId="4" fontId="10" fillId="102" borderId="60" applyNumberFormat="0" applyProtection="0">
      <alignment horizontal="right" vertical="center"/>
    </xf>
    <xf numFmtId="306" fontId="10" fillId="0" borderId="0" applyFill="0" applyBorder="0" applyAlignment="0"/>
    <xf numFmtId="307" fontId="10" fillId="0" borderId="0" applyFill="0" applyBorder="0" applyAlignment="0"/>
    <xf numFmtId="0" fontId="124" fillId="0" borderId="34" applyNumberFormat="0" applyFill="0" applyAlignment="0" applyProtection="0"/>
    <xf numFmtId="0" fontId="67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8" fontId="154" fillId="0" borderId="0" applyFill="0" applyBorder="0" applyProtection="0"/>
    <xf numFmtId="168" fontId="154" fillId="0" borderId="24" applyFill="0" applyProtection="0"/>
    <xf numFmtId="168" fontId="154" fillId="0" borderId="32" applyFill="0" applyProtection="0"/>
    <xf numFmtId="167" fontId="191" fillId="0" borderId="22" applyBorder="0"/>
    <xf numFmtId="166" fontId="66" fillId="0" borderId="0" applyFont="0" applyFill="0" applyBorder="0" applyAlignment="0" applyProtection="0">
      <protection locked="0"/>
    </xf>
    <xf numFmtId="172" fontId="156" fillId="0" borderId="0"/>
    <xf numFmtId="172" fontId="10" fillId="0" borderId="0">
      <protection locked="0"/>
    </xf>
    <xf numFmtId="166" fontId="232" fillId="0" borderId="58" applyNumberFormat="0" applyFont="0" applyBorder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0" fontId="3" fillId="0" borderId="0"/>
    <xf numFmtId="17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1" applyNumberFormat="0" applyFill="0" applyAlignment="0" applyProtection="0"/>
    <xf numFmtId="0" fontId="35" fillId="0" borderId="12" applyNumberFormat="0" applyFill="0" applyAlignment="0" applyProtection="0"/>
    <xf numFmtId="0" fontId="36" fillId="0" borderId="13" applyNumberFormat="0" applyFill="0" applyAlignment="0" applyProtection="0"/>
    <xf numFmtId="0" fontId="36" fillId="0" borderId="0" applyNumberFormat="0" applyFill="0" applyBorder="0" applyAlignment="0" applyProtection="0"/>
    <xf numFmtId="0" fontId="37" fillId="8" borderId="0" applyNumberFormat="0" applyBorder="0" applyAlignment="0" applyProtection="0"/>
    <xf numFmtId="0" fontId="38" fillId="9" borderId="0" applyNumberFormat="0" applyBorder="0" applyAlignment="0" applyProtection="0"/>
    <xf numFmtId="0" fontId="16" fillId="10" borderId="0" applyNumberFormat="0" applyBorder="0" applyAlignment="0" applyProtection="0"/>
    <xf numFmtId="0" fontId="40" fillId="11" borderId="14" applyNumberFormat="0" applyAlignment="0" applyProtection="0"/>
    <xf numFmtId="0" fontId="41" fillId="12" borderId="15" applyNumberFormat="0" applyAlignment="0" applyProtection="0"/>
    <xf numFmtId="0" fontId="42" fillId="12" borderId="14" applyNumberFormat="0" applyAlignment="0" applyProtection="0"/>
    <xf numFmtId="0" fontId="43" fillId="0" borderId="16" applyNumberFormat="0" applyFill="0" applyAlignment="0" applyProtection="0"/>
    <xf numFmtId="0" fontId="44" fillId="13" borderId="17" applyNumberFormat="0" applyAlignment="0" applyProtection="0"/>
    <xf numFmtId="0" fontId="45" fillId="0" borderId="0" applyNumberFormat="0" applyFill="0" applyBorder="0" applyAlignment="0" applyProtection="0"/>
    <xf numFmtId="0" fontId="3" fillId="14" borderId="18" applyNumberFormat="0" applyFont="0" applyAlignment="0" applyProtection="0"/>
    <xf numFmtId="0" fontId="46" fillId="0" borderId="0" applyNumberFormat="0" applyFill="0" applyBorder="0" applyAlignment="0" applyProtection="0"/>
    <xf numFmtId="0" fontId="47" fillId="0" borderId="19" applyNumberFormat="0" applyFill="0" applyAlignment="0" applyProtection="0"/>
    <xf numFmtId="0" fontId="48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48" fillId="18" borderId="0" applyNumberFormat="0" applyBorder="0" applyAlignment="0" applyProtection="0"/>
    <xf numFmtId="0" fontId="48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48" fillId="34" borderId="0" applyNumberFormat="0" applyBorder="0" applyAlignment="0" applyProtection="0"/>
    <xf numFmtId="0" fontId="48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48" fillId="38" borderId="0" applyNumberFormat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3" fillId="0" borderId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3" fillId="0" borderId="0"/>
    <xf numFmtId="0" fontId="47" fillId="0" borderId="19" applyNumberFormat="0" applyFill="0" applyAlignment="0" applyProtection="0"/>
    <xf numFmtId="0" fontId="3" fillId="0" borderId="0"/>
    <xf numFmtId="0" fontId="3" fillId="0" borderId="0"/>
    <xf numFmtId="0" fontId="47" fillId="0" borderId="19" applyNumberFormat="0" applyFill="0" applyAlignment="0" applyProtection="0"/>
    <xf numFmtId="172" fontId="3" fillId="0" borderId="0" applyFont="0" applyFill="0" applyBorder="0" applyAlignment="0" applyProtection="0"/>
    <xf numFmtId="0" fontId="49" fillId="0" borderId="0"/>
    <xf numFmtId="0" fontId="3" fillId="0" borderId="0"/>
    <xf numFmtId="17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1" applyNumberFormat="0" applyFill="0" applyAlignment="0" applyProtection="0"/>
    <xf numFmtId="0" fontId="35" fillId="0" borderId="12" applyNumberFormat="0" applyFill="0" applyAlignment="0" applyProtection="0"/>
    <xf numFmtId="0" fontId="36" fillId="0" borderId="13" applyNumberFormat="0" applyFill="0" applyAlignment="0" applyProtection="0"/>
    <xf numFmtId="0" fontId="36" fillId="0" borderId="0" applyNumberFormat="0" applyFill="0" applyBorder="0" applyAlignment="0" applyProtection="0"/>
    <xf numFmtId="0" fontId="37" fillId="8" borderId="0" applyNumberFormat="0" applyBorder="0" applyAlignment="0" applyProtection="0"/>
    <xf numFmtId="0" fontId="38" fillId="9" borderId="0" applyNumberFormat="0" applyBorder="0" applyAlignment="0" applyProtection="0"/>
    <xf numFmtId="0" fontId="16" fillId="10" borderId="0" applyNumberFormat="0" applyBorder="0" applyAlignment="0" applyProtection="0"/>
    <xf numFmtId="0" fontId="40" fillId="11" borderId="14" applyNumberFormat="0" applyAlignment="0" applyProtection="0"/>
    <xf numFmtId="0" fontId="41" fillId="12" borderId="15" applyNumberFormat="0" applyAlignment="0" applyProtection="0"/>
    <xf numFmtId="0" fontId="42" fillId="12" borderId="14" applyNumberFormat="0" applyAlignment="0" applyProtection="0"/>
    <xf numFmtId="0" fontId="43" fillId="0" borderId="16" applyNumberFormat="0" applyFill="0" applyAlignment="0" applyProtection="0"/>
    <xf numFmtId="0" fontId="44" fillId="13" borderId="17" applyNumberFormat="0" applyAlignment="0" applyProtection="0"/>
    <xf numFmtId="0" fontId="45" fillId="0" borderId="0" applyNumberFormat="0" applyFill="0" applyBorder="0" applyAlignment="0" applyProtection="0"/>
    <xf numFmtId="0" fontId="3" fillId="14" borderId="18" applyNumberFormat="0" applyFont="0" applyAlignment="0" applyProtection="0"/>
    <xf numFmtId="0" fontId="46" fillId="0" borderId="0" applyNumberFormat="0" applyFill="0" applyBorder="0" applyAlignment="0" applyProtection="0"/>
    <xf numFmtId="0" fontId="47" fillId="0" borderId="19" applyNumberFormat="0" applyFill="0" applyAlignment="0" applyProtection="0"/>
    <xf numFmtId="0" fontId="48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48" fillId="18" borderId="0" applyNumberFormat="0" applyBorder="0" applyAlignment="0" applyProtection="0"/>
    <xf numFmtId="0" fontId="48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48" fillId="34" borderId="0" applyNumberFormat="0" applyBorder="0" applyAlignment="0" applyProtection="0"/>
    <xf numFmtId="0" fontId="48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48" fillId="38" borderId="0" applyNumberFormat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0" fillId="0" borderId="0"/>
    <xf numFmtId="0" fontId="3" fillId="0" borderId="0"/>
    <xf numFmtId="17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" fillId="14" borderId="18" applyNumberFormat="0" applyFont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0" fillId="0" borderId="0"/>
    <xf numFmtId="0" fontId="49" fillId="0" borderId="0"/>
    <xf numFmtId="172" fontId="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0" borderId="0"/>
    <xf numFmtId="0" fontId="3" fillId="14" borderId="18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17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0" fillId="0" borderId="0"/>
    <xf numFmtId="0" fontId="3" fillId="0" borderId="0"/>
    <xf numFmtId="0" fontId="66" fillId="0" borderId="0"/>
    <xf numFmtId="0" fontId="67" fillId="0" borderId="0" applyNumberForma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0" fontId="10" fillId="0" borderId="0"/>
    <xf numFmtId="0" fontId="10" fillId="0" borderId="0"/>
    <xf numFmtId="0" fontId="10" fillId="0" borderId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5" fontId="73" fillId="39" borderId="32" applyNumberFormat="0"/>
    <xf numFmtId="172" fontId="10" fillId="0" borderId="0" applyFont="0" applyFill="0" applyBorder="0" applyAlignment="0" applyProtection="0"/>
    <xf numFmtId="0" fontId="117" fillId="10" borderId="0" applyNumberFormat="0" applyBorder="0" applyAlignment="0" applyProtection="0"/>
    <xf numFmtId="0" fontId="8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4" fillId="0" borderId="0"/>
    <xf numFmtId="0" fontId="84" fillId="0" borderId="0"/>
    <xf numFmtId="0" fontId="10" fillId="0" borderId="0"/>
    <xf numFmtId="0" fontId="84" fillId="0" borderId="0"/>
    <xf numFmtId="0" fontId="10" fillId="0" borderId="0"/>
    <xf numFmtId="0" fontId="84" fillId="0" borderId="0"/>
    <xf numFmtId="0" fontId="10" fillId="0" borderId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88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0" fontId="186" fillId="0" borderId="0" applyNumberFormat="0" applyFill="0" applyBorder="0" applyAlignment="0" applyProtection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0" fillId="0" borderId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10" fillId="0" borderId="0"/>
    <xf numFmtId="0" fontId="10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0" fontId="47" fillId="0" borderId="19" applyNumberFormat="0" applyFill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0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0" fillId="0" borderId="0" applyNumberFormat="0" applyFill="0" applyBorder="0" applyAlignment="0" applyProtection="0"/>
    <xf numFmtId="0" fontId="51" fillId="0" borderId="11" applyNumberFormat="0" applyFill="0" applyAlignment="0" applyProtection="0"/>
    <xf numFmtId="0" fontId="52" fillId="0" borderId="12" applyNumberFormat="0" applyFill="0" applyAlignment="0" applyProtection="0"/>
    <xf numFmtId="0" fontId="53" fillId="0" borderId="13" applyNumberFormat="0" applyFill="0" applyAlignment="0" applyProtection="0"/>
    <xf numFmtId="0" fontId="53" fillId="0" borderId="0" applyNumberFormat="0" applyFill="0" applyBorder="0" applyAlignment="0" applyProtection="0"/>
    <xf numFmtId="0" fontId="54" fillId="8" borderId="0" applyNumberFormat="0" applyBorder="0" applyAlignment="0" applyProtection="0"/>
    <xf numFmtId="0" fontId="55" fillId="9" borderId="0" applyNumberFormat="0" applyBorder="0" applyAlignment="0" applyProtection="0"/>
    <xf numFmtId="0" fontId="56" fillId="10" borderId="0" applyNumberFormat="0" applyBorder="0" applyAlignment="0" applyProtection="0"/>
    <xf numFmtId="0" fontId="57" fillId="11" borderId="14" applyNumberFormat="0" applyAlignment="0" applyProtection="0"/>
    <xf numFmtId="0" fontId="58" fillId="12" borderId="15" applyNumberFormat="0" applyAlignment="0" applyProtection="0"/>
    <xf numFmtId="0" fontId="59" fillId="12" borderId="14" applyNumberFormat="0" applyAlignment="0" applyProtection="0"/>
    <xf numFmtId="0" fontId="60" fillId="0" borderId="16" applyNumberFormat="0" applyFill="0" applyAlignment="0" applyProtection="0"/>
    <xf numFmtId="0" fontId="61" fillId="13" borderId="17" applyNumberFormat="0" applyAlignment="0" applyProtection="0"/>
    <xf numFmtId="0" fontId="62" fillId="0" borderId="0" applyNumberFormat="0" applyFill="0" applyBorder="0" applyAlignment="0" applyProtection="0"/>
    <xf numFmtId="0" fontId="49" fillId="14" borderId="18" applyNumberFormat="0" applyFont="0" applyAlignment="0" applyProtection="0"/>
    <xf numFmtId="0" fontId="63" fillId="0" borderId="0" applyNumberFormat="0" applyFill="0" applyBorder="0" applyAlignment="0" applyProtection="0"/>
    <xf numFmtId="0" fontId="64" fillId="0" borderId="19" applyNumberFormat="0" applyFill="0" applyAlignment="0" applyProtection="0"/>
    <xf numFmtId="0" fontId="65" fillId="15" borderId="0" applyNumberFormat="0" applyBorder="0" applyAlignment="0" applyProtection="0"/>
    <xf numFmtId="0" fontId="49" fillId="16" borderId="0" applyNumberFormat="0" applyBorder="0" applyAlignment="0" applyProtection="0"/>
    <xf numFmtId="0" fontId="49" fillId="17" borderId="0" applyNumberFormat="0" applyBorder="0" applyAlignment="0" applyProtection="0"/>
    <xf numFmtId="0" fontId="65" fillId="18" borderId="0" applyNumberFormat="0" applyBorder="0" applyAlignment="0" applyProtection="0"/>
    <xf numFmtId="0" fontId="65" fillId="19" borderId="0" applyNumberFormat="0" applyBorder="0" applyAlignment="0" applyProtection="0"/>
    <xf numFmtId="0" fontId="49" fillId="20" borderId="0" applyNumberFormat="0" applyBorder="0" applyAlignment="0" applyProtection="0"/>
    <xf numFmtId="0" fontId="49" fillId="21" borderId="0" applyNumberFormat="0" applyBorder="0" applyAlignment="0" applyProtection="0"/>
    <xf numFmtId="0" fontId="65" fillId="22" borderId="0" applyNumberFormat="0" applyBorder="0" applyAlignment="0" applyProtection="0"/>
    <xf numFmtId="0" fontId="65" fillId="23" borderId="0" applyNumberFormat="0" applyBorder="0" applyAlignment="0" applyProtection="0"/>
    <xf numFmtId="0" fontId="49" fillId="24" borderId="0" applyNumberFormat="0" applyBorder="0" applyAlignment="0" applyProtection="0"/>
    <xf numFmtId="0" fontId="49" fillId="25" borderId="0" applyNumberFormat="0" applyBorder="0" applyAlignment="0" applyProtection="0"/>
    <xf numFmtId="0" fontId="65" fillId="26" borderId="0" applyNumberFormat="0" applyBorder="0" applyAlignment="0" applyProtection="0"/>
    <xf numFmtId="0" fontId="65" fillId="27" borderId="0" applyNumberFormat="0" applyBorder="0" applyAlignment="0" applyProtection="0"/>
    <xf numFmtId="0" fontId="49" fillId="28" borderId="0" applyNumberFormat="0" applyBorder="0" applyAlignment="0" applyProtection="0"/>
    <xf numFmtId="0" fontId="49" fillId="29" borderId="0" applyNumberFormat="0" applyBorder="0" applyAlignment="0" applyProtection="0"/>
    <xf numFmtId="0" fontId="65" fillId="30" borderId="0" applyNumberFormat="0" applyBorder="0" applyAlignment="0" applyProtection="0"/>
    <xf numFmtId="0" fontId="65" fillId="31" borderId="0" applyNumberFormat="0" applyBorder="0" applyAlignment="0" applyProtection="0"/>
    <xf numFmtId="0" fontId="49" fillId="32" borderId="0" applyNumberFormat="0" applyBorder="0" applyAlignment="0" applyProtection="0"/>
    <xf numFmtId="0" fontId="49" fillId="33" borderId="0" applyNumberFormat="0" applyBorder="0" applyAlignment="0" applyProtection="0"/>
    <xf numFmtId="0" fontId="65" fillId="34" borderId="0" applyNumberFormat="0" applyBorder="0" applyAlignment="0" applyProtection="0"/>
    <xf numFmtId="0" fontId="65" fillId="35" borderId="0" applyNumberFormat="0" applyBorder="0" applyAlignment="0" applyProtection="0"/>
    <xf numFmtId="0" fontId="49" fillId="36" borderId="0" applyNumberFormat="0" applyBorder="0" applyAlignment="0" applyProtection="0"/>
    <xf numFmtId="0" fontId="49" fillId="37" borderId="0" applyNumberFormat="0" applyBorder="0" applyAlignment="0" applyProtection="0"/>
    <xf numFmtId="0" fontId="65" fillId="38" borderId="0" applyNumberFormat="0" applyBorder="0" applyAlignment="0" applyProtection="0"/>
    <xf numFmtId="0" fontId="49" fillId="0" borderId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49" fillId="0" borderId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49" fillId="0" borderId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49" fillId="0" borderId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" fillId="0" borderId="0"/>
    <xf numFmtId="17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1" applyNumberFormat="0" applyFill="0" applyAlignment="0" applyProtection="0"/>
    <xf numFmtId="0" fontId="35" fillId="0" borderId="12" applyNumberFormat="0" applyFill="0" applyAlignment="0" applyProtection="0"/>
    <xf numFmtId="0" fontId="36" fillId="0" borderId="13" applyNumberFormat="0" applyFill="0" applyAlignment="0" applyProtection="0"/>
    <xf numFmtId="0" fontId="36" fillId="0" borderId="0" applyNumberFormat="0" applyFill="0" applyBorder="0" applyAlignment="0" applyProtection="0"/>
    <xf numFmtId="0" fontId="37" fillId="8" borderId="0" applyNumberFormat="0" applyBorder="0" applyAlignment="0" applyProtection="0"/>
    <xf numFmtId="0" fontId="38" fillId="9" borderId="0" applyNumberFormat="0" applyBorder="0" applyAlignment="0" applyProtection="0"/>
    <xf numFmtId="0" fontId="16" fillId="10" borderId="0" applyNumberFormat="0" applyBorder="0" applyAlignment="0" applyProtection="0"/>
    <xf numFmtId="0" fontId="40" fillId="11" borderId="14" applyNumberFormat="0" applyAlignment="0" applyProtection="0"/>
    <xf numFmtId="0" fontId="41" fillId="12" borderId="15" applyNumberFormat="0" applyAlignment="0" applyProtection="0"/>
    <xf numFmtId="0" fontId="42" fillId="12" borderId="14" applyNumberFormat="0" applyAlignment="0" applyProtection="0"/>
    <xf numFmtId="0" fontId="43" fillId="0" borderId="16" applyNumberFormat="0" applyFill="0" applyAlignment="0" applyProtection="0"/>
    <xf numFmtId="0" fontId="44" fillId="13" borderId="17" applyNumberFormat="0" applyAlignment="0" applyProtection="0"/>
    <xf numFmtId="0" fontId="45" fillId="0" borderId="0" applyNumberFormat="0" applyFill="0" applyBorder="0" applyAlignment="0" applyProtection="0"/>
    <xf numFmtId="0" fontId="3" fillId="14" borderId="18" applyNumberFormat="0" applyFont="0" applyAlignment="0" applyProtection="0"/>
    <xf numFmtId="0" fontId="46" fillId="0" borderId="0" applyNumberFormat="0" applyFill="0" applyBorder="0" applyAlignment="0" applyProtection="0"/>
    <xf numFmtId="0" fontId="47" fillId="0" borderId="19" applyNumberFormat="0" applyFill="0" applyAlignment="0" applyProtection="0"/>
    <xf numFmtId="0" fontId="48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48" fillId="18" borderId="0" applyNumberFormat="0" applyBorder="0" applyAlignment="0" applyProtection="0"/>
    <xf numFmtId="0" fontId="48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48" fillId="34" borderId="0" applyNumberFormat="0" applyBorder="0" applyAlignment="0" applyProtection="0"/>
    <xf numFmtId="0" fontId="48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48" fillId="38" borderId="0" applyNumberFormat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0" fillId="0" borderId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4" borderId="18" applyNumberFormat="0" applyFont="0" applyAlignment="0" applyProtection="0"/>
    <xf numFmtId="0" fontId="49" fillId="16" borderId="0" applyNumberFormat="0" applyBorder="0" applyAlignment="0" applyProtection="0"/>
    <xf numFmtId="0" fontId="49" fillId="17" borderId="0" applyNumberFormat="0" applyBorder="0" applyAlignment="0" applyProtection="0"/>
    <xf numFmtId="0" fontId="49" fillId="20" borderId="0" applyNumberFormat="0" applyBorder="0" applyAlignment="0" applyProtection="0"/>
    <xf numFmtId="0" fontId="49" fillId="21" borderId="0" applyNumberFormat="0" applyBorder="0" applyAlignment="0" applyProtection="0"/>
    <xf numFmtId="0" fontId="49" fillId="24" borderId="0" applyNumberFormat="0" applyBorder="0" applyAlignment="0" applyProtection="0"/>
    <xf numFmtId="0" fontId="49" fillId="25" borderId="0" applyNumberFormat="0" applyBorder="0" applyAlignment="0" applyProtection="0"/>
    <xf numFmtId="0" fontId="49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32" borderId="0" applyNumberFormat="0" applyBorder="0" applyAlignment="0" applyProtection="0"/>
    <xf numFmtId="0" fontId="49" fillId="33" borderId="0" applyNumberFormat="0" applyBorder="0" applyAlignment="0" applyProtection="0"/>
    <xf numFmtId="0" fontId="49" fillId="36" borderId="0" applyNumberFormat="0" applyBorder="0" applyAlignment="0" applyProtection="0"/>
    <xf numFmtId="0" fontId="49" fillId="37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" fillId="0" borderId="0"/>
    <xf numFmtId="0" fontId="47" fillId="0" borderId="19" applyNumberFormat="0" applyFill="0" applyAlignment="0" applyProtection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8" fillId="0" borderId="0" applyNumberFormat="0" applyFill="0" applyBorder="0" applyAlignment="0" applyProtection="0"/>
    <xf numFmtId="44" fontId="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1" applyNumberFormat="0" applyFill="0" applyAlignment="0" applyProtection="0"/>
    <xf numFmtId="0" fontId="35" fillId="0" borderId="12" applyNumberFormat="0" applyFill="0" applyAlignment="0" applyProtection="0"/>
    <xf numFmtId="0" fontId="36" fillId="0" borderId="13" applyNumberFormat="0" applyFill="0" applyAlignment="0" applyProtection="0"/>
    <xf numFmtId="0" fontId="36" fillId="0" borderId="0" applyNumberFormat="0" applyFill="0" applyBorder="0" applyAlignment="0" applyProtection="0"/>
    <xf numFmtId="0" fontId="37" fillId="8" borderId="0" applyNumberFormat="0" applyBorder="0" applyAlignment="0" applyProtection="0"/>
    <xf numFmtId="0" fontId="38" fillId="9" borderId="0" applyNumberFormat="0" applyBorder="0" applyAlignment="0" applyProtection="0"/>
    <xf numFmtId="0" fontId="16" fillId="10" borderId="0" applyNumberFormat="0" applyBorder="0" applyAlignment="0" applyProtection="0"/>
    <xf numFmtId="0" fontId="40" fillId="11" borderId="14" applyNumberFormat="0" applyAlignment="0" applyProtection="0"/>
    <xf numFmtId="0" fontId="41" fillId="12" borderId="15" applyNumberFormat="0" applyAlignment="0" applyProtection="0"/>
    <xf numFmtId="0" fontId="42" fillId="12" borderId="14" applyNumberFormat="0" applyAlignment="0" applyProtection="0"/>
    <xf numFmtId="0" fontId="43" fillId="0" borderId="16" applyNumberFormat="0" applyFill="0" applyAlignment="0" applyProtection="0"/>
    <xf numFmtId="0" fontId="44" fillId="13" borderId="17" applyNumberFormat="0" applyAlignment="0" applyProtection="0"/>
    <xf numFmtId="0" fontId="45" fillId="0" borderId="0" applyNumberFormat="0" applyFill="0" applyBorder="0" applyAlignment="0" applyProtection="0"/>
    <xf numFmtId="0" fontId="3" fillId="14" borderId="18" applyNumberFormat="0" applyFont="0" applyAlignment="0" applyProtection="0"/>
    <xf numFmtId="0" fontId="46" fillId="0" borderId="0" applyNumberFormat="0" applyFill="0" applyBorder="0" applyAlignment="0" applyProtection="0"/>
    <xf numFmtId="0" fontId="47" fillId="0" borderId="19" applyNumberFormat="0" applyFill="0" applyAlignment="0" applyProtection="0"/>
    <xf numFmtId="0" fontId="48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48" fillId="18" borderId="0" applyNumberFormat="0" applyBorder="0" applyAlignment="0" applyProtection="0"/>
    <xf numFmtId="0" fontId="48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48" fillId="34" borderId="0" applyNumberFormat="0" applyBorder="0" applyAlignment="0" applyProtection="0"/>
    <xf numFmtId="0" fontId="48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48" fillId="38" borderId="0" applyNumberFormat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0" fontId="10" fillId="0" borderId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4" borderId="18" applyNumberFormat="0" applyFont="0" applyAlignment="0" applyProtection="0"/>
    <xf numFmtId="0" fontId="49" fillId="16" borderId="0" applyNumberFormat="0" applyBorder="0" applyAlignment="0" applyProtection="0"/>
    <xf numFmtId="0" fontId="49" fillId="17" borderId="0" applyNumberFormat="0" applyBorder="0" applyAlignment="0" applyProtection="0"/>
    <xf numFmtId="0" fontId="49" fillId="20" borderId="0" applyNumberFormat="0" applyBorder="0" applyAlignment="0" applyProtection="0"/>
    <xf numFmtId="0" fontId="49" fillId="21" borderId="0" applyNumberFormat="0" applyBorder="0" applyAlignment="0" applyProtection="0"/>
    <xf numFmtId="0" fontId="49" fillId="24" borderId="0" applyNumberFormat="0" applyBorder="0" applyAlignment="0" applyProtection="0"/>
    <xf numFmtId="0" fontId="49" fillId="25" borderId="0" applyNumberFormat="0" applyBorder="0" applyAlignment="0" applyProtection="0"/>
    <xf numFmtId="0" fontId="49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32" borderId="0" applyNumberFormat="0" applyBorder="0" applyAlignment="0" applyProtection="0"/>
    <xf numFmtId="0" fontId="49" fillId="33" borderId="0" applyNumberFormat="0" applyBorder="0" applyAlignment="0" applyProtection="0"/>
    <xf numFmtId="0" fontId="49" fillId="36" borderId="0" applyNumberFormat="0" applyBorder="0" applyAlignment="0" applyProtection="0"/>
    <xf numFmtId="0" fontId="49" fillId="37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4" borderId="18" applyNumberFormat="0" applyFont="0" applyAlignment="0" applyProtection="0"/>
    <xf numFmtId="0" fontId="49" fillId="16" borderId="0" applyNumberFormat="0" applyBorder="0" applyAlignment="0" applyProtection="0"/>
    <xf numFmtId="0" fontId="49" fillId="17" borderId="0" applyNumberFormat="0" applyBorder="0" applyAlignment="0" applyProtection="0"/>
    <xf numFmtId="0" fontId="49" fillId="20" borderId="0" applyNumberFormat="0" applyBorder="0" applyAlignment="0" applyProtection="0"/>
    <xf numFmtId="0" fontId="49" fillId="21" borderId="0" applyNumberFormat="0" applyBorder="0" applyAlignment="0" applyProtection="0"/>
    <xf numFmtId="0" fontId="49" fillId="24" borderId="0" applyNumberFormat="0" applyBorder="0" applyAlignment="0" applyProtection="0"/>
    <xf numFmtId="0" fontId="49" fillId="25" borderId="0" applyNumberFormat="0" applyBorder="0" applyAlignment="0" applyProtection="0"/>
    <xf numFmtId="0" fontId="49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32" borderId="0" applyNumberFormat="0" applyBorder="0" applyAlignment="0" applyProtection="0"/>
    <xf numFmtId="0" fontId="49" fillId="33" borderId="0" applyNumberFormat="0" applyBorder="0" applyAlignment="0" applyProtection="0"/>
    <xf numFmtId="0" fontId="49" fillId="36" borderId="0" applyNumberFormat="0" applyBorder="0" applyAlignment="0" applyProtection="0"/>
    <xf numFmtId="0" fontId="49" fillId="37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" fillId="0" borderId="0"/>
    <xf numFmtId="0" fontId="47" fillId="0" borderId="19" applyNumberFormat="0" applyFill="0" applyAlignment="0" applyProtection="0"/>
    <xf numFmtId="0" fontId="49" fillId="0" borderId="0"/>
    <xf numFmtId="0" fontId="49" fillId="0" borderId="0"/>
    <xf numFmtId="0" fontId="3" fillId="0" borderId="0"/>
    <xf numFmtId="17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1" applyNumberFormat="0" applyFill="0" applyAlignment="0" applyProtection="0"/>
    <xf numFmtId="0" fontId="35" fillId="0" borderId="12" applyNumberFormat="0" applyFill="0" applyAlignment="0" applyProtection="0"/>
    <xf numFmtId="0" fontId="36" fillId="0" borderId="13" applyNumberFormat="0" applyFill="0" applyAlignment="0" applyProtection="0"/>
    <xf numFmtId="0" fontId="36" fillId="0" borderId="0" applyNumberFormat="0" applyFill="0" applyBorder="0" applyAlignment="0" applyProtection="0"/>
    <xf numFmtId="0" fontId="37" fillId="8" borderId="0" applyNumberFormat="0" applyBorder="0" applyAlignment="0" applyProtection="0"/>
    <xf numFmtId="0" fontId="38" fillId="9" borderId="0" applyNumberFormat="0" applyBorder="0" applyAlignment="0" applyProtection="0"/>
    <xf numFmtId="0" fontId="16" fillId="10" borderId="0" applyNumberFormat="0" applyBorder="0" applyAlignment="0" applyProtection="0"/>
    <xf numFmtId="0" fontId="40" fillId="11" borderId="14" applyNumberFormat="0" applyAlignment="0" applyProtection="0"/>
    <xf numFmtId="0" fontId="41" fillId="12" borderId="15" applyNumberFormat="0" applyAlignment="0" applyProtection="0"/>
    <xf numFmtId="0" fontId="42" fillId="12" borderId="14" applyNumberFormat="0" applyAlignment="0" applyProtection="0"/>
    <xf numFmtId="0" fontId="43" fillId="0" borderId="16" applyNumberFormat="0" applyFill="0" applyAlignment="0" applyProtection="0"/>
    <xf numFmtId="0" fontId="44" fillId="13" borderId="17" applyNumberFormat="0" applyAlignment="0" applyProtection="0"/>
    <xf numFmtId="0" fontId="45" fillId="0" borderId="0" applyNumberFormat="0" applyFill="0" applyBorder="0" applyAlignment="0" applyProtection="0"/>
    <xf numFmtId="0" fontId="3" fillId="14" borderId="18" applyNumberFormat="0" applyFont="0" applyAlignment="0" applyProtection="0"/>
    <xf numFmtId="0" fontId="46" fillId="0" borderId="0" applyNumberFormat="0" applyFill="0" applyBorder="0" applyAlignment="0" applyProtection="0"/>
    <xf numFmtId="0" fontId="47" fillId="0" borderId="19" applyNumberFormat="0" applyFill="0" applyAlignment="0" applyProtection="0"/>
    <xf numFmtId="0" fontId="48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48" fillId="18" borderId="0" applyNumberFormat="0" applyBorder="0" applyAlignment="0" applyProtection="0"/>
    <xf numFmtId="0" fontId="48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48" fillId="34" borderId="0" applyNumberFormat="0" applyBorder="0" applyAlignment="0" applyProtection="0"/>
    <xf numFmtId="0" fontId="48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48" fillId="38" borderId="0" applyNumberFormat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4" borderId="18" applyNumberFormat="0" applyFont="0" applyAlignment="0" applyProtection="0"/>
    <xf numFmtId="0" fontId="49" fillId="16" borderId="0" applyNumberFormat="0" applyBorder="0" applyAlignment="0" applyProtection="0"/>
    <xf numFmtId="0" fontId="49" fillId="17" borderId="0" applyNumberFormat="0" applyBorder="0" applyAlignment="0" applyProtection="0"/>
    <xf numFmtId="0" fontId="49" fillId="20" borderId="0" applyNumberFormat="0" applyBorder="0" applyAlignment="0" applyProtection="0"/>
    <xf numFmtId="0" fontId="49" fillId="21" borderId="0" applyNumberFormat="0" applyBorder="0" applyAlignment="0" applyProtection="0"/>
    <xf numFmtId="0" fontId="49" fillId="24" borderId="0" applyNumberFormat="0" applyBorder="0" applyAlignment="0" applyProtection="0"/>
    <xf numFmtId="0" fontId="49" fillId="25" borderId="0" applyNumberFormat="0" applyBorder="0" applyAlignment="0" applyProtection="0"/>
    <xf numFmtId="0" fontId="49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32" borderId="0" applyNumberFormat="0" applyBorder="0" applyAlignment="0" applyProtection="0"/>
    <xf numFmtId="0" fontId="49" fillId="33" borderId="0" applyNumberFormat="0" applyBorder="0" applyAlignment="0" applyProtection="0"/>
    <xf numFmtId="0" fontId="49" fillId="36" borderId="0" applyNumberFormat="0" applyBorder="0" applyAlignment="0" applyProtection="0"/>
    <xf numFmtId="0" fontId="49" fillId="37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4" borderId="18" applyNumberFormat="0" applyFont="0" applyAlignment="0" applyProtection="0"/>
    <xf numFmtId="0" fontId="49" fillId="16" borderId="0" applyNumberFormat="0" applyBorder="0" applyAlignment="0" applyProtection="0"/>
    <xf numFmtId="0" fontId="49" fillId="17" borderId="0" applyNumberFormat="0" applyBorder="0" applyAlignment="0" applyProtection="0"/>
    <xf numFmtId="0" fontId="49" fillId="20" borderId="0" applyNumberFormat="0" applyBorder="0" applyAlignment="0" applyProtection="0"/>
    <xf numFmtId="0" fontId="49" fillId="21" borderId="0" applyNumberFormat="0" applyBorder="0" applyAlignment="0" applyProtection="0"/>
    <xf numFmtId="0" fontId="49" fillId="24" borderId="0" applyNumberFormat="0" applyBorder="0" applyAlignment="0" applyProtection="0"/>
    <xf numFmtId="0" fontId="49" fillId="25" borderId="0" applyNumberFormat="0" applyBorder="0" applyAlignment="0" applyProtection="0"/>
    <xf numFmtId="0" fontId="49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32" borderId="0" applyNumberFormat="0" applyBorder="0" applyAlignment="0" applyProtection="0"/>
    <xf numFmtId="0" fontId="49" fillId="33" borderId="0" applyNumberFormat="0" applyBorder="0" applyAlignment="0" applyProtection="0"/>
    <xf numFmtId="0" fontId="49" fillId="36" borderId="0" applyNumberFormat="0" applyBorder="0" applyAlignment="0" applyProtection="0"/>
    <xf numFmtId="0" fontId="49" fillId="37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4" borderId="18" applyNumberFormat="0" applyFont="0" applyAlignment="0" applyProtection="0"/>
    <xf numFmtId="0" fontId="49" fillId="16" borderId="0" applyNumberFormat="0" applyBorder="0" applyAlignment="0" applyProtection="0"/>
    <xf numFmtId="0" fontId="49" fillId="17" borderId="0" applyNumberFormat="0" applyBorder="0" applyAlignment="0" applyProtection="0"/>
    <xf numFmtId="0" fontId="49" fillId="20" borderId="0" applyNumberFormat="0" applyBorder="0" applyAlignment="0" applyProtection="0"/>
    <xf numFmtId="0" fontId="49" fillId="21" borderId="0" applyNumberFormat="0" applyBorder="0" applyAlignment="0" applyProtection="0"/>
    <xf numFmtId="0" fontId="49" fillId="24" borderId="0" applyNumberFormat="0" applyBorder="0" applyAlignment="0" applyProtection="0"/>
    <xf numFmtId="0" fontId="49" fillId="25" borderId="0" applyNumberFormat="0" applyBorder="0" applyAlignment="0" applyProtection="0"/>
    <xf numFmtId="0" fontId="49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32" borderId="0" applyNumberFormat="0" applyBorder="0" applyAlignment="0" applyProtection="0"/>
    <xf numFmtId="0" fontId="49" fillId="33" borderId="0" applyNumberFormat="0" applyBorder="0" applyAlignment="0" applyProtection="0"/>
    <xf numFmtId="0" fontId="49" fillId="36" borderId="0" applyNumberFormat="0" applyBorder="0" applyAlignment="0" applyProtection="0"/>
    <xf numFmtId="0" fontId="49" fillId="37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4" borderId="18" applyNumberFormat="0" applyFont="0" applyAlignment="0" applyProtection="0"/>
    <xf numFmtId="0" fontId="49" fillId="16" borderId="0" applyNumberFormat="0" applyBorder="0" applyAlignment="0" applyProtection="0"/>
    <xf numFmtId="0" fontId="49" fillId="17" borderId="0" applyNumberFormat="0" applyBorder="0" applyAlignment="0" applyProtection="0"/>
    <xf numFmtId="0" fontId="49" fillId="20" borderId="0" applyNumberFormat="0" applyBorder="0" applyAlignment="0" applyProtection="0"/>
    <xf numFmtId="0" fontId="49" fillId="21" borderId="0" applyNumberFormat="0" applyBorder="0" applyAlignment="0" applyProtection="0"/>
    <xf numFmtId="0" fontId="49" fillId="24" borderId="0" applyNumberFormat="0" applyBorder="0" applyAlignment="0" applyProtection="0"/>
    <xf numFmtId="0" fontId="49" fillId="25" borderId="0" applyNumberFormat="0" applyBorder="0" applyAlignment="0" applyProtection="0"/>
    <xf numFmtId="0" fontId="49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32" borderId="0" applyNumberFormat="0" applyBorder="0" applyAlignment="0" applyProtection="0"/>
    <xf numFmtId="0" fontId="49" fillId="33" borderId="0" applyNumberFormat="0" applyBorder="0" applyAlignment="0" applyProtection="0"/>
    <xf numFmtId="0" fontId="49" fillId="36" borderId="0" applyNumberFormat="0" applyBorder="0" applyAlignment="0" applyProtection="0"/>
    <xf numFmtId="0" fontId="49" fillId="37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" fillId="0" borderId="0"/>
    <xf numFmtId="17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1" applyNumberFormat="0" applyFill="0" applyAlignment="0" applyProtection="0"/>
    <xf numFmtId="0" fontId="35" fillId="0" borderId="12" applyNumberFormat="0" applyFill="0" applyAlignment="0" applyProtection="0"/>
    <xf numFmtId="0" fontId="36" fillId="0" borderId="13" applyNumberFormat="0" applyFill="0" applyAlignment="0" applyProtection="0"/>
    <xf numFmtId="0" fontId="36" fillId="0" borderId="0" applyNumberFormat="0" applyFill="0" applyBorder="0" applyAlignment="0" applyProtection="0"/>
    <xf numFmtId="0" fontId="37" fillId="8" borderId="0" applyNumberFormat="0" applyBorder="0" applyAlignment="0" applyProtection="0"/>
    <xf numFmtId="0" fontId="38" fillId="9" borderId="0" applyNumberFormat="0" applyBorder="0" applyAlignment="0" applyProtection="0"/>
    <xf numFmtId="0" fontId="16" fillId="10" borderId="0" applyNumberFormat="0" applyBorder="0" applyAlignment="0" applyProtection="0"/>
    <xf numFmtId="0" fontId="40" fillId="11" borderId="14" applyNumberFormat="0" applyAlignment="0" applyProtection="0"/>
    <xf numFmtId="0" fontId="41" fillId="12" borderId="15" applyNumberFormat="0" applyAlignment="0" applyProtection="0"/>
    <xf numFmtId="0" fontId="42" fillId="12" borderId="14" applyNumberFormat="0" applyAlignment="0" applyProtection="0"/>
    <xf numFmtId="0" fontId="43" fillId="0" borderId="16" applyNumberFormat="0" applyFill="0" applyAlignment="0" applyProtection="0"/>
    <xf numFmtId="0" fontId="44" fillId="13" borderId="17" applyNumberFormat="0" applyAlignment="0" applyProtection="0"/>
    <xf numFmtId="0" fontId="45" fillId="0" borderId="0" applyNumberFormat="0" applyFill="0" applyBorder="0" applyAlignment="0" applyProtection="0"/>
    <xf numFmtId="0" fontId="3" fillId="14" borderId="18" applyNumberFormat="0" applyFont="0" applyAlignment="0" applyProtection="0"/>
    <xf numFmtId="0" fontId="46" fillId="0" borderId="0" applyNumberFormat="0" applyFill="0" applyBorder="0" applyAlignment="0" applyProtection="0"/>
    <xf numFmtId="0" fontId="47" fillId="0" borderId="19" applyNumberFormat="0" applyFill="0" applyAlignment="0" applyProtection="0"/>
    <xf numFmtId="0" fontId="48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48" fillId="18" borderId="0" applyNumberFormat="0" applyBorder="0" applyAlignment="0" applyProtection="0"/>
    <xf numFmtId="0" fontId="48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48" fillId="34" borderId="0" applyNumberFormat="0" applyBorder="0" applyAlignment="0" applyProtection="0"/>
    <xf numFmtId="0" fontId="48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48" fillId="38" borderId="0" applyNumberFormat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0" fontId="49" fillId="0" borderId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4" borderId="18" applyNumberFormat="0" applyFont="0" applyAlignment="0" applyProtection="0"/>
    <xf numFmtId="0" fontId="49" fillId="16" borderId="0" applyNumberFormat="0" applyBorder="0" applyAlignment="0" applyProtection="0"/>
    <xf numFmtId="0" fontId="49" fillId="17" borderId="0" applyNumberFormat="0" applyBorder="0" applyAlignment="0" applyProtection="0"/>
    <xf numFmtId="0" fontId="49" fillId="20" borderId="0" applyNumberFormat="0" applyBorder="0" applyAlignment="0" applyProtection="0"/>
    <xf numFmtId="0" fontId="49" fillId="21" borderId="0" applyNumberFormat="0" applyBorder="0" applyAlignment="0" applyProtection="0"/>
    <xf numFmtId="0" fontId="49" fillId="24" borderId="0" applyNumberFormat="0" applyBorder="0" applyAlignment="0" applyProtection="0"/>
    <xf numFmtId="0" fontId="49" fillId="25" borderId="0" applyNumberFormat="0" applyBorder="0" applyAlignment="0" applyProtection="0"/>
    <xf numFmtId="0" fontId="49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32" borderId="0" applyNumberFormat="0" applyBorder="0" applyAlignment="0" applyProtection="0"/>
    <xf numFmtId="0" fontId="49" fillId="33" borderId="0" applyNumberFormat="0" applyBorder="0" applyAlignment="0" applyProtection="0"/>
    <xf numFmtId="0" fontId="49" fillId="36" borderId="0" applyNumberFormat="0" applyBorder="0" applyAlignment="0" applyProtection="0"/>
    <xf numFmtId="0" fontId="49" fillId="37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4" borderId="18" applyNumberFormat="0" applyFont="0" applyAlignment="0" applyProtection="0"/>
    <xf numFmtId="0" fontId="49" fillId="16" borderId="0" applyNumberFormat="0" applyBorder="0" applyAlignment="0" applyProtection="0"/>
    <xf numFmtId="0" fontId="49" fillId="17" borderId="0" applyNumberFormat="0" applyBorder="0" applyAlignment="0" applyProtection="0"/>
    <xf numFmtId="0" fontId="49" fillId="20" borderId="0" applyNumberFormat="0" applyBorder="0" applyAlignment="0" applyProtection="0"/>
    <xf numFmtId="0" fontId="49" fillId="21" borderId="0" applyNumberFormat="0" applyBorder="0" applyAlignment="0" applyProtection="0"/>
    <xf numFmtId="0" fontId="49" fillId="24" borderId="0" applyNumberFormat="0" applyBorder="0" applyAlignment="0" applyProtection="0"/>
    <xf numFmtId="0" fontId="49" fillId="25" borderId="0" applyNumberFormat="0" applyBorder="0" applyAlignment="0" applyProtection="0"/>
    <xf numFmtId="0" fontId="49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32" borderId="0" applyNumberFormat="0" applyBorder="0" applyAlignment="0" applyProtection="0"/>
    <xf numFmtId="0" fontId="49" fillId="33" borderId="0" applyNumberFormat="0" applyBorder="0" applyAlignment="0" applyProtection="0"/>
    <xf numFmtId="0" fontId="49" fillId="36" borderId="0" applyNumberFormat="0" applyBorder="0" applyAlignment="0" applyProtection="0"/>
    <xf numFmtId="0" fontId="49" fillId="37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4" borderId="18" applyNumberFormat="0" applyFont="0" applyAlignment="0" applyProtection="0"/>
    <xf numFmtId="0" fontId="49" fillId="16" borderId="0" applyNumberFormat="0" applyBorder="0" applyAlignment="0" applyProtection="0"/>
    <xf numFmtId="0" fontId="49" fillId="17" borderId="0" applyNumberFormat="0" applyBorder="0" applyAlignment="0" applyProtection="0"/>
    <xf numFmtId="0" fontId="49" fillId="20" borderId="0" applyNumberFormat="0" applyBorder="0" applyAlignment="0" applyProtection="0"/>
    <xf numFmtId="0" fontId="49" fillId="21" borderId="0" applyNumberFormat="0" applyBorder="0" applyAlignment="0" applyProtection="0"/>
    <xf numFmtId="0" fontId="49" fillId="24" borderId="0" applyNumberFormat="0" applyBorder="0" applyAlignment="0" applyProtection="0"/>
    <xf numFmtId="0" fontId="49" fillId="25" borderId="0" applyNumberFormat="0" applyBorder="0" applyAlignment="0" applyProtection="0"/>
    <xf numFmtId="0" fontId="49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32" borderId="0" applyNumberFormat="0" applyBorder="0" applyAlignment="0" applyProtection="0"/>
    <xf numFmtId="0" fontId="49" fillId="33" borderId="0" applyNumberFormat="0" applyBorder="0" applyAlignment="0" applyProtection="0"/>
    <xf numFmtId="0" fontId="49" fillId="36" borderId="0" applyNumberFormat="0" applyBorder="0" applyAlignment="0" applyProtection="0"/>
    <xf numFmtId="0" fontId="49" fillId="37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4" borderId="18" applyNumberFormat="0" applyFont="0" applyAlignment="0" applyProtection="0"/>
    <xf numFmtId="0" fontId="49" fillId="16" borderId="0" applyNumberFormat="0" applyBorder="0" applyAlignment="0" applyProtection="0"/>
    <xf numFmtId="0" fontId="49" fillId="17" borderId="0" applyNumberFormat="0" applyBorder="0" applyAlignment="0" applyProtection="0"/>
    <xf numFmtId="0" fontId="49" fillId="20" borderId="0" applyNumberFormat="0" applyBorder="0" applyAlignment="0" applyProtection="0"/>
    <xf numFmtId="0" fontId="49" fillId="21" borderId="0" applyNumberFormat="0" applyBorder="0" applyAlignment="0" applyProtection="0"/>
    <xf numFmtId="0" fontId="49" fillId="24" borderId="0" applyNumberFormat="0" applyBorder="0" applyAlignment="0" applyProtection="0"/>
    <xf numFmtId="0" fontId="49" fillId="25" borderId="0" applyNumberFormat="0" applyBorder="0" applyAlignment="0" applyProtection="0"/>
    <xf numFmtId="0" fontId="49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32" borderId="0" applyNumberFormat="0" applyBorder="0" applyAlignment="0" applyProtection="0"/>
    <xf numFmtId="0" fontId="49" fillId="33" borderId="0" applyNumberFormat="0" applyBorder="0" applyAlignment="0" applyProtection="0"/>
    <xf numFmtId="0" fontId="49" fillId="36" borderId="0" applyNumberFormat="0" applyBorder="0" applyAlignment="0" applyProtection="0"/>
    <xf numFmtId="0" fontId="49" fillId="37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4" borderId="18" applyNumberFormat="0" applyFont="0" applyAlignment="0" applyProtection="0"/>
    <xf numFmtId="0" fontId="49" fillId="16" borderId="0" applyNumberFormat="0" applyBorder="0" applyAlignment="0" applyProtection="0"/>
    <xf numFmtId="0" fontId="49" fillId="17" borderId="0" applyNumberFormat="0" applyBorder="0" applyAlignment="0" applyProtection="0"/>
    <xf numFmtId="0" fontId="49" fillId="20" borderId="0" applyNumberFormat="0" applyBorder="0" applyAlignment="0" applyProtection="0"/>
    <xf numFmtId="0" fontId="49" fillId="21" borderId="0" applyNumberFormat="0" applyBorder="0" applyAlignment="0" applyProtection="0"/>
    <xf numFmtId="0" fontId="49" fillId="24" borderId="0" applyNumberFormat="0" applyBorder="0" applyAlignment="0" applyProtection="0"/>
    <xf numFmtId="0" fontId="49" fillId="25" borderId="0" applyNumberFormat="0" applyBorder="0" applyAlignment="0" applyProtection="0"/>
    <xf numFmtId="0" fontId="49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32" borderId="0" applyNumberFormat="0" applyBorder="0" applyAlignment="0" applyProtection="0"/>
    <xf numFmtId="0" fontId="49" fillId="33" borderId="0" applyNumberFormat="0" applyBorder="0" applyAlignment="0" applyProtection="0"/>
    <xf numFmtId="0" fontId="49" fillId="36" borderId="0" applyNumberFormat="0" applyBorder="0" applyAlignment="0" applyProtection="0"/>
    <xf numFmtId="0" fontId="49" fillId="37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4" borderId="18" applyNumberFormat="0" applyFont="0" applyAlignment="0" applyProtection="0"/>
    <xf numFmtId="0" fontId="49" fillId="16" borderId="0" applyNumberFormat="0" applyBorder="0" applyAlignment="0" applyProtection="0"/>
    <xf numFmtId="0" fontId="49" fillId="17" borderId="0" applyNumberFormat="0" applyBorder="0" applyAlignment="0" applyProtection="0"/>
    <xf numFmtId="0" fontId="49" fillId="20" borderId="0" applyNumberFormat="0" applyBorder="0" applyAlignment="0" applyProtection="0"/>
    <xf numFmtId="0" fontId="49" fillId="21" borderId="0" applyNumberFormat="0" applyBorder="0" applyAlignment="0" applyProtection="0"/>
    <xf numFmtId="0" fontId="49" fillId="24" borderId="0" applyNumberFormat="0" applyBorder="0" applyAlignment="0" applyProtection="0"/>
    <xf numFmtId="0" fontId="49" fillId="25" borderId="0" applyNumberFormat="0" applyBorder="0" applyAlignment="0" applyProtection="0"/>
    <xf numFmtId="0" fontId="49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32" borderId="0" applyNumberFormat="0" applyBorder="0" applyAlignment="0" applyProtection="0"/>
    <xf numFmtId="0" fontId="49" fillId="33" borderId="0" applyNumberFormat="0" applyBorder="0" applyAlignment="0" applyProtection="0"/>
    <xf numFmtId="0" fontId="49" fillId="36" borderId="0" applyNumberFormat="0" applyBorder="0" applyAlignment="0" applyProtection="0"/>
    <xf numFmtId="0" fontId="49" fillId="37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4" borderId="18" applyNumberFormat="0" applyFont="0" applyAlignment="0" applyProtection="0"/>
    <xf numFmtId="0" fontId="49" fillId="16" borderId="0" applyNumberFormat="0" applyBorder="0" applyAlignment="0" applyProtection="0"/>
    <xf numFmtId="0" fontId="49" fillId="17" borderId="0" applyNumberFormat="0" applyBorder="0" applyAlignment="0" applyProtection="0"/>
    <xf numFmtId="0" fontId="49" fillId="20" borderId="0" applyNumberFormat="0" applyBorder="0" applyAlignment="0" applyProtection="0"/>
    <xf numFmtId="0" fontId="49" fillId="21" borderId="0" applyNumberFormat="0" applyBorder="0" applyAlignment="0" applyProtection="0"/>
    <xf numFmtId="0" fontId="49" fillId="24" borderId="0" applyNumberFormat="0" applyBorder="0" applyAlignment="0" applyProtection="0"/>
    <xf numFmtId="0" fontId="49" fillId="25" borderId="0" applyNumberFormat="0" applyBorder="0" applyAlignment="0" applyProtection="0"/>
    <xf numFmtId="0" fontId="49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32" borderId="0" applyNumberFormat="0" applyBorder="0" applyAlignment="0" applyProtection="0"/>
    <xf numFmtId="0" fontId="49" fillId="33" borderId="0" applyNumberFormat="0" applyBorder="0" applyAlignment="0" applyProtection="0"/>
    <xf numFmtId="0" fontId="49" fillId="36" borderId="0" applyNumberFormat="0" applyBorder="0" applyAlignment="0" applyProtection="0"/>
    <xf numFmtId="0" fontId="49" fillId="37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70" fontId="80" fillId="0" borderId="0">
      <alignment vertical="center"/>
    </xf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8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56" fillId="0" borderId="0"/>
    <xf numFmtId="172" fontId="10" fillId="0" borderId="0">
      <protection locked="0"/>
    </xf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4" borderId="18" applyNumberFormat="0" applyFont="0" applyAlignment="0" applyProtection="0"/>
    <xf numFmtId="0" fontId="49" fillId="16" borderId="0" applyNumberFormat="0" applyBorder="0" applyAlignment="0" applyProtection="0"/>
    <xf numFmtId="0" fontId="49" fillId="17" borderId="0" applyNumberFormat="0" applyBorder="0" applyAlignment="0" applyProtection="0"/>
    <xf numFmtId="0" fontId="49" fillId="20" borderId="0" applyNumberFormat="0" applyBorder="0" applyAlignment="0" applyProtection="0"/>
    <xf numFmtId="0" fontId="49" fillId="21" borderId="0" applyNumberFormat="0" applyBorder="0" applyAlignment="0" applyProtection="0"/>
    <xf numFmtId="0" fontId="49" fillId="24" borderId="0" applyNumberFormat="0" applyBorder="0" applyAlignment="0" applyProtection="0"/>
    <xf numFmtId="0" fontId="49" fillId="25" borderId="0" applyNumberFormat="0" applyBorder="0" applyAlignment="0" applyProtection="0"/>
    <xf numFmtId="0" fontId="49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32" borderId="0" applyNumberFormat="0" applyBorder="0" applyAlignment="0" applyProtection="0"/>
    <xf numFmtId="0" fontId="49" fillId="33" borderId="0" applyNumberFormat="0" applyBorder="0" applyAlignment="0" applyProtection="0"/>
    <xf numFmtId="0" fontId="49" fillId="36" borderId="0" applyNumberFormat="0" applyBorder="0" applyAlignment="0" applyProtection="0"/>
    <xf numFmtId="0" fontId="49" fillId="37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" fillId="0" borderId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3" fillId="0" borderId="0"/>
    <xf numFmtId="0" fontId="47" fillId="0" borderId="19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3" fillId="0" borderId="0"/>
    <xf numFmtId="0" fontId="3" fillId="0" borderId="0"/>
    <xf numFmtId="0" fontId="47" fillId="0" borderId="19" applyNumberFormat="0" applyFill="0" applyAlignment="0" applyProtection="0"/>
    <xf numFmtId="0" fontId="3" fillId="0" borderId="0"/>
    <xf numFmtId="0" fontId="3" fillId="0" borderId="0"/>
    <xf numFmtId="0" fontId="47" fillId="0" borderId="19" applyNumberFormat="0" applyFill="0" applyAlignment="0" applyProtection="0"/>
    <xf numFmtId="0" fontId="3" fillId="0" borderId="0"/>
    <xf numFmtId="0" fontId="47" fillId="0" borderId="19" applyNumberFormat="0" applyFill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21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199">
    <xf numFmtId="0" fontId="0" fillId="0" borderId="0" xfId="0"/>
    <xf numFmtId="0" fontId="8" fillId="0" borderId="0" xfId="0" applyFont="1"/>
    <xf numFmtId="0" fontId="11" fillId="0" borderId="0" xfId="0" applyFont="1"/>
    <xf numFmtId="0" fontId="13" fillId="5" borderId="3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0" fillId="0" borderId="5" xfId="0" applyBorder="1" applyProtection="1">
      <protection hidden="1"/>
    </xf>
    <xf numFmtId="15" fontId="0" fillId="0" borderId="6" xfId="0" applyNumberFormat="1" applyBorder="1" applyAlignment="1" applyProtection="1">
      <alignment horizontal="center"/>
      <protection hidden="1"/>
    </xf>
    <xf numFmtId="3" fontId="0" fillId="0" borderId="5" xfId="0" applyNumberFormat="1" applyBorder="1" applyAlignment="1" applyProtection="1">
      <alignment horizontal="center"/>
      <protection hidden="1"/>
    </xf>
    <xf numFmtId="49" fontId="0" fillId="0" borderId="5" xfId="0" applyNumberFormat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center"/>
      <protection hidden="1"/>
    </xf>
    <xf numFmtId="15" fontId="0" fillId="0" borderId="8" xfId="0" applyNumberFormat="1" applyBorder="1" applyAlignment="1" applyProtection="1">
      <alignment horizontal="center"/>
      <protection locked="0"/>
    </xf>
    <xf numFmtId="15" fontId="8" fillId="0" borderId="5" xfId="0" applyNumberFormat="1" applyFont="1" applyBorder="1" applyAlignment="1" applyProtection="1">
      <alignment horizontal="center"/>
      <protection locked="0"/>
    </xf>
    <xf numFmtId="15" fontId="8" fillId="0" borderId="8" xfId="0" applyNumberFormat="1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0" fillId="0" borderId="7" xfId="0" applyBorder="1" applyAlignment="1">
      <alignment horizontal="center"/>
    </xf>
    <xf numFmtId="164" fontId="8" fillId="0" borderId="7" xfId="0" applyNumberFormat="1" applyFont="1" applyBorder="1" applyAlignment="1">
      <alignment horizontal="center"/>
    </xf>
    <xf numFmtId="15" fontId="8" fillId="0" borderId="7" xfId="0" applyNumberFormat="1" applyFont="1" applyBorder="1" applyAlignment="1">
      <alignment horizontal="center"/>
    </xf>
    <xf numFmtId="15" fontId="8" fillId="0" borderId="9" xfId="0" quotePrefix="1" applyNumberFormat="1" applyFont="1" applyBorder="1" applyAlignment="1">
      <alignment horizontal="center"/>
    </xf>
    <xf numFmtId="15" fontId="0" fillId="0" borderId="9" xfId="0" applyNumberFormat="1" applyBorder="1" applyAlignment="1">
      <alignment horizontal="center"/>
    </xf>
    <xf numFmtId="0" fontId="14" fillId="0" borderId="5" xfId="2" applyFont="1" applyFill="1" applyBorder="1" applyAlignment="1">
      <protection locked="0"/>
    </xf>
    <xf numFmtId="165" fontId="8" fillId="0" borderId="0" xfId="1" applyNumberFormat="1" applyFont="1" applyFill="1" applyAlignment="1" applyProtection="1">
      <alignment horizontal="center"/>
      <protection locked="0"/>
    </xf>
    <xf numFmtId="43" fontId="0" fillId="0" borderId="0" xfId="1" applyFont="1" applyFill="1" applyAlignment="1" applyProtection="1">
      <alignment horizontal="center"/>
      <protection locked="0"/>
    </xf>
    <xf numFmtId="0" fontId="16" fillId="0" borderId="0" xfId="0" applyFont="1" applyAlignment="1">
      <alignment horizontal="center"/>
    </xf>
    <xf numFmtId="15" fontId="0" fillId="0" borderId="5" xfId="0" applyNumberFormat="1" applyBorder="1" applyAlignment="1" applyProtection="1">
      <alignment horizontal="center"/>
      <protection locked="0"/>
    </xf>
    <xf numFmtId="3" fontId="0" fillId="0" borderId="5" xfId="0" applyNumberFormat="1" applyBorder="1" applyAlignment="1" applyProtection="1">
      <alignment horizontal="center"/>
      <protection locked="0"/>
    </xf>
    <xf numFmtId="1" fontId="8" fillId="0" borderId="9" xfId="0" applyNumberFormat="1" applyFont="1" applyBorder="1" applyAlignment="1">
      <alignment horizontal="center"/>
    </xf>
    <xf numFmtId="15" fontId="0" fillId="0" borderId="7" xfId="0" applyNumberFormat="1" applyBorder="1" applyAlignment="1">
      <alignment horizontal="center"/>
    </xf>
    <xf numFmtId="164" fontId="8" fillId="0" borderId="0" xfId="0" applyNumberFormat="1" applyFont="1"/>
    <xf numFmtId="0" fontId="9" fillId="0" borderId="0" xfId="0" applyFont="1" applyAlignment="1" applyProtection="1">
      <alignment horizontal="center"/>
      <protection hidden="1"/>
    </xf>
    <xf numFmtId="1" fontId="8" fillId="0" borderId="7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3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49" fontId="11" fillId="0" borderId="0" xfId="0" applyNumberFormat="1" applyFont="1" applyAlignment="1">
      <alignment horizontal="center"/>
    </xf>
    <xf numFmtId="43" fontId="11" fillId="0" borderId="0" xfId="1" applyFont="1" applyAlignment="1">
      <alignment horizontal="center"/>
    </xf>
    <xf numFmtId="164" fontId="11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164" fontId="11" fillId="0" borderId="0" xfId="0" applyNumberFormat="1" applyFont="1"/>
    <xf numFmtId="0" fontId="13" fillId="0" borderId="0" xfId="0" applyFont="1" applyAlignment="1" applyProtection="1">
      <alignment horizontal="center"/>
      <protection hidden="1"/>
    </xf>
    <xf numFmtId="2" fontId="11" fillId="0" borderId="0" xfId="0" applyNumberFormat="1" applyFont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1" fillId="0" borderId="0" xfId="0" applyFont="1" applyProtection="1">
      <protection locked="0"/>
    </xf>
    <xf numFmtId="0" fontId="11" fillId="0" borderId="0" xfId="0" applyFont="1" applyProtection="1">
      <protection hidden="1"/>
    </xf>
    <xf numFmtId="0" fontId="20" fillId="0" borderId="0" xfId="2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164" fontId="11" fillId="0" borderId="0" xfId="0" applyNumberFormat="1" applyFont="1" applyProtection="1">
      <protection hidden="1"/>
    </xf>
    <xf numFmtId="49" fontId="11" fillId="0" borderId="0" xfId="0" applyNumberFormat="1" applyFont="1" applyAlignment="1" applyProtection="1">
      <alignment horizontal="center"/>
      <protection locked="0"/>
    </xf>
    <xf numFmtId="15" fontId="11" fillId="0" borderId="0" xfId="0" applyNumberFormat="1" applyFont="1" applyAlignment="1" applyProtection="1">
      <alignment horizontal="center"/>
      <protection locked="0"/>
    </xf>
    <xf numFmtId="43" fontId="11" fillId="0" borderId="0" xfId="0" applyNumberFormat="1" applyFont="1" applyAlignment="1" applyProtection="1">
      <alignment horizontal="center"/>
      <protection locked="0"/>
    </xf>
    <xf numFmtId="43" fontId="11" fillId="0" borderId="0" xfId="1" applyFont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 wrapText="1"/>
      <protection locked="0"/>
    </xf>
    <xf numFmtId="3" fontId="11" fillId="0" borderId="0" xfId="0" applyNumberFormat="1" applyFont="1" applyAlignment="1" applyProtection="1">
      <alignment horizontal="center"/>
      <protection hidden="1"/>
    </xf>
    <xf numFmtId="1" fontId="21" fillId="0" borderId="0" xfId="0" applyNumberFormat="1" applyFont="1" applyAlignment="1" applyProtection="1">
      <alignment horizontal="center"/>
      <protection locked="0"/>
    </xf>
    <xf numFmtId="49" fontId="20" fillId="0" borderId="0" xfId="0" applyNumberFormat="1" applyFont="1" applyAlignment="1" applyProtection="1">
      <alignment horizontal="center"/>
      <protection locked="0"/>
    </xf>
    <xf numFmtId="15" fontId="20" fillId="0" borderId="0" xfId="0" applyNumberFormat="1" applyFont="1" applyAlignment="1" applyProtection="1">
      <alignment horizontal="center"/>
      <protection locked="0"/>
    </xf>
    <xf numFmtId="43" fontId="20" fillId="0" borderId="0" xfId="1" applyFont="1" applyAlignment="1" applyProtection="1">
      <alignment horizontal="center"/>
      <protection locked="0"/>
    </xf>
    <xf numFmtId="0" fontId="14" fillId="0" borderId="0" xfId="2" applyFont="1" applyAlignment="1" applyProtection="1">
      <alignment horizontal="center"/>
      <protection hidden="1"/>
    </xf>
    <xf numFmtId="3" fontId="13" fillId="0" borderId="0" xfId="1" applyNumberFormat="1" applyFont="1" applyAlignment="1" applyProtection="1">
      <alignment horizontal="center"/>
      <protection hidden="1"/>
    </xf>
    <xf numFmtId="49" fontId="22" fillId="4" borderId="0" xfId="0" applyNumberFormat="1" applyFont="1" applyFill="1" applyAlignment="1" applyProtection="1">
      <alignment horizontal="center"/>
      <protection locked="0"/>
    </xf>
    <xf numFmtId="1" fontId="20" fillId="0" borderId="0" xfId="0" applyNumberFormat="1" applyFont="1" applyAlignment="1" applyProtection="1">
      <alignment horizontal="center"/>
      <protection locked="0"/>
    </xf>
    <xf numFmtId="15" fontId="22" fillId="4" borderId="0" xfId="0" applyNumberFormat="1" applyFont="1" applyFill="1" applyAlignment="1" applyProtection="1">
      <alignment horizontal="center"/>
      <protection locked="0"/>
    </xf>
    <xf numFmtId="15" fontId="11" fillId="0" borderId="0" xfId="0" quotePrefix="1" applyNumberFormat="1" applyFont="1" applyAlignment="1" applyProtection="1">
      <alignment horizontal="center"/>
      <protection locked="0"/>
    </xf>
    <xf numFmtId="15" fontId="11" fillId="0" borderId="0" xfId="0" applyNumberFormat="1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0" fontId="13" fillId="5" borderId="3" xfId="0" applyFont="1" applyFill="1" applyBorder="1"/>
    <xf numFmtId="3" fontId="13" fillId="5" borderId="3" xfId="0" applyNumberFormat="1" applyFont="1" applyFill="1" applyBorder="1" applyAlignment="1">
      <alignment horizontal="center"/>
    </xf>
    <xf numFmtId="49" fontId="13" fillId="5" borderId="3" xfId="0" applyNumberFormat="1" applyFont="1" applyFill="1" applyBorder="1" applyAlignment="1">
      <alignment horizontal="center"/>
    </xf>
    <xf numFmtId="164" fontId="13" fillId="5" borderId="3" xfId="0" applyNumberFormat="1" applyFont="1" applyFill="1" applyBorder="1" applyAlignment="1">
      <alignment horizontal="center"/>
    </xf>
    <xf numFmtId="0" fontId="13" fillId="5" borderId="10" xfId="0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3" fontId="13" fillId="5" borderId="4" xfId="0" applyNumberFormat="1" applyFont="1" applyFill="1" applyBorder="1" applyAlignment="1">
      <alignment horizontal="center"/>
    </xf>
    <xf numFmtId="49" fontId="13" fillId="5" borderId="4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15" fontId="11" fillId="0" borderId="9" xfId="0" applyNumberFormat="1" applyFont="1" applyBorder="1" applyAlignment="1">
      <alignment horizontal="center"/>
    </xf>
    <xf numFmtId="20" fontId="13" fillId="5" borderId="0" xfId="0" applyNumberFormat="1" applyFont="1" applyFill="1" applyAlignment="1">
      <alignment horizontal="center"/>
    </xf>
    <xf numFmtId="0" fontId="13" fillId="5" borderId="4" xfId="0" applyFont="1" applyFill="1" applyBorder="1"/>
    <xf numFmtId="164" fontId="13" fillId="6" borderId="3" xfId="0" applyNumberFormat="1" applyFont="1" applyFill="1" applyBorder="1" applyAlignment="1">
      <alignment horizontal="center"/>
    </xf>
    <xf numFmtId="0" fontId="13" fillId="6" borderId="3" xfId="0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43" fontId="13" fillId="6" borderId="3" xfId="1" applyFont="1" applyFill="1" applyBorder="1" applyAlignment="1">
      <alignment horizontal="center"/>
    </xf>
    <xf numFmtId="43" fontId="13" fillId="6" borderId="4" xfId="1" applyFont="1" applyFill="1" applyBorder="1" applyAlignment="1">
      <alignment horizontal="center"/>
    </xf>
    <xf numFmtId="16" fontId="13" fillId="6" borderId="4" xfId="0" applyNumberFormat="1" applyFont="1" applyFill="1" applyBorder="1" applyAlignment="1">
      <alignment horizontal="center"/>
    </xf>
    <xf numFmtId="164" fontId="11" fillId="0" borderId="0" xfId="0" applyNumberFormat="1" applyFont="1" applyAlignment="1">
      <alignment horizontal="left"/>
    </xf>
    <xf numFmtId="164" fontId="13" fillId="6" borderId="0" xfId="0" quotePrefix="1" applyNumberFormat="1" applyFont="1" applyFill="1" applyAlignment="1">
      <alignment horizontal="left"/>
    </xf>
    <xf numFmtId="164" fontId="13" fillId="2" borderId="0" xfId="0" quotePrefix="1" applyNumberFormat="1" applyFont="1" applyFill="1" applyAlignment="1">
      <alignment horizontal="left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1" fontId="13" fillId="6" borderId="3" xfId="0" applyNumberFormat="1" applyFont="1" applyFill="1" applyBorder="1" applyAlignment="1">
      <alignment horizontal="center"/>
    </xf>
    <xf numFmtId="1" fontId="13" fillId="6" borderId="4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Alignment="1">
      <alignment horizontal="left"/>
    </xf>
    <xf numFmtId="164" fontId="13" fillId="2" borderId="0" xfId="0" applyNumberFormat="1" applyFont="1" applyFill="1" applyAlignment="1">
      <alignment horizontal="center"/>
    </xf>
    <xf numFmtId="0" fontId="13" fillId="7" borderId="0" xfId="0" applyFont="1" applyFill="1" applyAlignment="1">
      <alignment horizontal="center"/>
    </xf>
    <xf numFmtId="3" fontId="8" fillId="0" borderId="5" xfId="0" applyNumberFormat="1" applyFont="1" applyBorder="1" applyAlignment="1" applyProtection="1">
      <alignment horizontal="center"/>
      <protection locked="0"/>
    </xf>
    <xf numFmtId="15" fontId="8" fillId="0" borderId="9" xfId="0" applyNumberFormat="1" applyFont="1" applyBorder="1" applyAlignment="1">
      <alignment horizontal="center"/>
    </xf>
    <xf numFmtId="0" fontId="0" fillId="0" borderId="5" xfId="0" applyBorder="1" applyAlignment="1" applyProtection="1">
      <alignment wrapText="1"/>
      <protection hidden="1"/>
    </xf>
    <xf numFmtId="164" fontId="13" fillId="2" borderId="3" xfId="0" applyNumberFormat="1" applyFont="1" applyFill="1" applyBorder="1" applyAlignment="1">
      <alignment horizontal="center"/>
    </xf>
    <xf numFmtId="164" fontId="13" fillId="2" borderId="4" xfId="0" applyNumberFormat="1" applyFont="1" applyFill="1" applyBorder="1" applyAlignment="1">
      <alignment horizontal="center"/>
    </xf>
    <xf numFmtId="0" fontId="0" fillId="0" borderId="0" xfId="0" applyProtection="1">
      <protection hidden="1"/>
    </xf>
    <xf numFmtId="16" fontId="11" fillId="0" borderId="0" xfId="0" applyNumberFormat="1" applyFont="1" applyAlignment="1">
      <alignment horizontal="center"/>
    </xf>
    <xf numFmtId="0" fontId="14" fillId="0" borderId="0" xfId="2" applyFont="1" applyFill="1" applyBorder="1" applyAlignment="1">
      <protection locked="0"/>
    </xf>
    <xf numFmtId="0" fontId="243" fillId="0" borderId="0" xfId="0" applyFont="1" applyAlignment="1">
      <alignment horizontal="center"/>
    </xf>
    <xf numFmtId="0" fontId="244" fillId="0" borderId="0" xfId="29674" applyFont="1"/>
    <xf numFmtId="0" fontId="246" fillId="0" borderId="0" xfId="29674" applyFont="1"/>
    <xf numFmtId="0" fontId="247" fillId="0" borderId="28" xfId="29674" applyFont="1" applyBorder="1" applyAlignment="1">
      <alignment horizontal="center" vertical="center" wrapText="1"/>
    </xf>
    <xf numFmtId="308" fontId="248" fillId="0" borderId="65" xfId="29674" applyNumberFormat="1" applyFont="1" applyBorder="1" applyAlignment="1">
      <alignment vertical="center"/>
    </xf>
    <xf numFmtId="0" fontId="249" fillId="0" borderId="0" xfId="29674" applyFont="1"/>
    <xf numFmtId="0" fontId="251" fillId="0" borderId="28" xfId="29674" applyFont="1" applyBorder="1" applyAlignment="1">
      <alignment horizontal="center" vertical="center" wrapText="1"/>
    </xf>
    <xf numFmtId="0" fontId="2" fillId="0" borderId="0" xfId="29674"/>
    <xf numFmtId="0" fontId="252" fillId="0" borderId="28" xfId="29674" applyFont="1" applyBorder="1" applyAlignment="1">
      <alignment horizontal="center" vertical="center" wrapText="1"/>
    </xf>
    <xf numFmtId="0" fontId="253" fillId="0" borderId="28" xfId="29674" applyFont="1" applyBorder="1" applyAlignment="1">
      <alignment horizontal="center" vertical="center" wrapText="1"/>
    </xf>
    <xf numFmtId="0" fontId="9" fillId="0" borderId="5" xfId="0" applyFont="1" applyBorder="1" applyProtection="1">
      <protection hidden="1"/>
    </xf>
    <xf numFmtId="0" fontId="0" fillId="0" borderId="0" xfId="0" applyAlignment="1">
      <alignment horizontal="center"/>
    </xf>
    <xf numFmtId="0" fontId="0" fillId="0" borderId="5" xfId="0" applyBorder="1" applyAlignment="1" applyProtection="1">
      <alignment horizontal="left"/>
      <protection hidden="1"/>
    </xf>
    <xf numFmtId="0" fontId="11" fillId="0" borderId="7" xfId="0" applyFont="1" applyBorder="1" applyAlignment="1" applyProtection="1">
      <alignment horizontal="center"/>
      <protection hidden="1"/>
    </xf>
    <xf numFmtId="0" fontId="11" fillId="0" borderId="7" xfId="0" applyFont="1" applyBorder="1" applyAlignment="1">
      <alignment horizontal="center"/>
    </xf>
    <xf numFmtId="0" fontId="11" fillId="0" borderId="5" xfId="0" applyFont="1" applyBorder="1" applyProtection="1">
      <protection hidden="1"/>
    </xf>
    <xf numFmtId="15" fontId="11" fillId="0" borderId="6" xfId="0" applyNumberFormat="1" applyFont="1" applyBorder="1" applyAlignment="1" applyProtection="1">
      <alignment horizontal="center"/>
      <protection hidden="1"/>
    </xf>
    <xf numFmtId="3" fontId="11" fillId="0" borderId="5" xfId="0" applyNumberFormat="1" applyFont="1" applyBorder="1" applyAlignment="1" applyProtection="1">
      <alignment horizontal="center"/>
      <protection hidden="1"/>
    </xf>
    <xf numFmtId="49" fontId="11" fillId="0" borderId="7" xfId="5" applyNumberFormat="1" applyFont="1" applyBorder="1" applyAlignment="1">
      <alignment horizontal="center"/>
    </xf>
    <xf numFmtId="0" fontId="11" fillId="0" borderId="6" xfId="0" applyFont="1" applyBorder="1" applyAlignment="1" applyProtection="1">
      <alignment horizontal="center"/>
      <protection hidden="1"/>
    </xf>
    <xf numFmtId="16" fontId="0" fillId="0" borderId="5" xfId="0" applyNumberFormat="1" applyBorder="1" applyProtection="1">
      <protection hidden="1"/>
    </xf>
    <xf numFmtId="0" fontId="242" fillId="0" borderId="5" xfId="0" applyFont="1" applyBorder="1" applyProtection="1">
      <protection hidden="1"/>
    </xf>
    <xf numFmtId="1" fontId="0" fillId="0" borderId="7" xfId="0" applyNumberFormat="1" applyBorder="1" applyAlignment="1">
      <alignment horizontal="center"/>
    </xf>
    <xf numFmtId="0" fontId="19" fillId="0" borderId="0" xfId="0" applyFont="1" applyAlignment="1">
      <alignment horizontal="left"/>
    </xf>
    <xf numFmtId="0" fontId="13" fillId="5" borderId="3" xfId="0" applyFont="1" applyFill="1" applyBorder="1" applyAlignment="1">
      <alignment horizontal="left"/>
    </xf>
    <xf numFmtId="0" fontId="13" fillId="5" borderId="0" xfId="0" applyFont="1" applyFill="1" applyAlignment="1">
      <alignment horizontal="left"/>
    </xf>
    <xf numFmtId="0" fontId="256" fillId="113" borderId="66" xfId="0" applyFont="1" applyFill="1" applyBorder="1"/>
    <xf numFmtId="0" fontId="256" fillId="113" borderId="67" xfId="0" applyFont="1" applyFill="1" applyBorder="1"/>
    <xf numFmtId="0" fontId="13" fillId="0" borderId="0" xfId="0" applyFont="1" applyAlignment="1" applyProtection="1">
      <alignment horizontal="left"/>
      <protection locked="0"/>
    </xf>
    <xf numFmtId="164" fontId="13" fillId="5" borderId="3" xfId="0" applyNumberFormat="1" applyFont="1" applyFill="1" applyBorder="1" applyAlignment="1">
      <alignment horizontal="left"/>
    </xf>
    <xf numFmtId="15" fontId="0" fillId="0" borderId="7" xfId="0" applyNumberFormat="1" applyBorder="1" applyAlignment="1">
      <alignment horizontal="left"/>
    </xf>
    <xf numFmtId="49" fontId="22" fillId="0" borderId="0" xfId="0" applyNumberFormat="1" applyFont="1" applyAlignment="1" applyProtection="1">
      <alignment horizontal="center"/>
      <protection locked="0"/>
    </xf>
    <xf numFmtId="0" fontId="13" fillId="114" borderId="0" xfId="0" applyFont="1" applyFill="1" applyAlignment="1" applyProtection="1">
      <alignment horizontal="center"/>
      <protection hidden="1"/>
    </xf>
    <xf numFmtId="15" fontId="22" fillId="0" borderId="0" xfId="0" applyNumberFormat="1" applyFont="1" applyAlignment="1" applyProtection="1">
      <alignment horizontal="center"/>
      <protection locked="0"/>
    </xf>
    <xf numFmtId="0" fontId="262" fillId="6" borderId="2" xfId="0" applyFont="1" applyFill="1" applyBorder="1" applyAlignment="1">
      <alignment horizontal="center"/>
    </xf>
    <xf numFmtId="0" fontId="262" fillId="6" borderId="70" xfId="0" applyFont="1" applyFill="1" applyBorder="1" applyAlignment="1">
      <alignment horizontal="center"/>
    </xf>
    <xf numFmtId="0" fontId="11" fillId="115" borderId="10" xfId="0" applyFont="1" applyFill="1" applyBorder="1" applyAlignment="1">
      <alignment horizontal="right"/>
    </xf>
    <xf numFmtId="0" fontId="11" fillId="115" borderId="71" xfId="0" quotePrefix="1" applyFont="1" applyFill="1" applyBorder="1" applyAlignment="1">
      <alignment horizontal="center"/>
    </xf>
    <xf numFmtId="0" fontId="11" fillId="2" borderId="10" xfId="0" applyFont="1" applyFill="1" applyBorder="1" applyAlignment="1">
      <alignment horizontal="right"/>
    </xf>
    <xf numFmtId="0" fontId="11" fillId="2" borderId="71" xfId="0" quotePrefix="1" applyFont="1" applyFill="1" applyBorder="1" applyAlignment="1">
      <alignment horizontal="center"/>
    </xf>
    <xf numFmtId="0" fontId="11" fillId="2" borderId="72" xfId="0" applyFont="1" applyFill="1" applyBorder="1" applyAlignment="1">
      <alignment horizontal="center"/>
    </xf>
    <xf numFmtId="0" fontId="11" fillId="2" borderId="73" xfId="0" quotePrefix="1" applyFont="1" applyFill="1" applyBorder="1" applyAlignment="1">
      <alignment horizontal="center"/>
    </xf>
    <xf numFmtId="0" fontId="13" fillId="116" borderId="68" xfId="0" applyFont="1" applyFill="1" applyBorder="1" applyAlignment="1">
      <alignment horizontal="left"/>
    </xf>
    <xf numFmtId="0" fontId="11" fillId="116" borderId="69" xfId="0" applyFont="1" applyFill="1" applyBorder="1" applyAlignment="1">
      <alignment horizontal="center"/>
    </xf>
    <xf numFmtId="0" fontId="0" fillId="0" borderId="0" xfId="0" applyAlignment="1" applyProtection="1">
      <alignment horizontal="center"/>
      <protection hidden="1"/>
    </xf>
    <xf numFmtId="0" fontId="14" fillId="0" borderId="5" xfId="2" applyFont="1" applyFill="1" applyBorder="1" applyAlignment="1" applyProtection="1"/>
    <xf numFmtId="0" fontId="0" fillId="0" borderId="7" xfId="0" applyBorder="1" applyAlignment="1" applyProtection="1">
      <alignment horizontal="center" wrapText="1"/>
      <protection hidden="1"/>
    </xf>
    <xf numFmtId="0" fontId="258" fillId="0" borderId="7" xfId="0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0" fillId="0" borderId="7" xfId="0" applyBorder="1"/>
    <xf numFmtId="0" fontId="254" fillId="0" borderId="7" xfId="0" applyFont="1" applyBorder="1" applyAlignment="1">
      <alignment horizontal="center"/>
    </xf>
    <xf numFmtId="49" fontId="11" fillId="0" borderId="7" xfId="3" applyNumberFormat="1" applyFont="1" applyBorder="1" applyAlignment="1">
      <alignment horizontal="center"/>
    </xf>
    <xf numFmtId="0" fontId="261" fillId="7" borderId="68" xfId="0" applyFont="1" applyFill="1" applyBorder="1"/>
    <xf numFmtId="0" fontId="11" fillId="7" borderId="69" xfId="0" applyFont="1" applyFill="1" applyBorder="1"/>
    <xf numFmtId="0" fontId="17" fillId="0" borderId="5" xfId="0" applyFont="1" applyBorder="1" applyProtection="1">
      <protection hidden="1"/>
    </xf>
    <xf numFmtId="0" fontId="0" fillId="0" borderId="5" xfId="0" applyBorder="1"/>
    <xf numFmtId="0" fontId="257" fillId="0" borderId="5" xfId="0" applyFont="1" applyBorder="1" applyProtection="1">
      <protection hidden="1"/>
    </xf>
    <xf numFmtId="0" fontId="17" fillId="0" borderId="5" xfId="0" applyFont="1" applyBorder="1"/>
    <xf numFmtId="0" fontId="0" fillId="0" borderId="5" xfId="0" applyBorder="1" applyAlignment="1" applyProtection="1">
      <alignment vertical="center"/>
      <protection hidden="1"/>
    </xf>
    <xf numFmtId="0" fontId="0" fillId="0" borderId="5" xfId="0" applyBorder="1" applyAlignment="1">
      <alignment vertical="center"/>
    </xf>
    <xf numFmtId="0" fontId="255" fillId="0" borderId="5" xfId="0" applyFont="1" applyBorder="1" applyProtection="1">
      <protection hidden="1"/>
    </xf>
    <xf numFmtId="0" fontId="263" fillId="0" borderId="5" xfId="0" applyFont="1" applyBorder="1" applyProtection="1">
      <protection hidden="1"/>
    </xf>
    <xf numFmtId="0" fontId="14" fillId="114" borderId="5" xfId="2" applyFont="1" applyFill="1" applyBorder="1" applyAlignment="1">
      <protection locked="0"/>
    </xf>
    <xf numFmtId="0" fontId="0" fillId="114" borderId="5" xfId="0" applyFill="1" applyBorder="1" applyProtection="1">
      <protection hidden="1"/>
    </xf>
    <xf numFmtId="15" fontId="0" fillId="114" borderId="6" xfId="0" applyNumberFormat="1" applyFill="1" applyBorder="1" applyAlignment="1" applyProtection="1">
      <alignment horizontal="center"/>
      <protection hidden="1"/>
    </xf>
    <xf numFmtId="3" fontId="0" fillId="114" borderId="5" xfId="0" applyNumberFormat="1" applyFill="1" applyBorder="1" applyAlignment="1" applyProtection="1">
      <alignment horizontal="center"/>
      <protection hidden="1"/>
    </xf>
    <xf numFmtId="0" fontId="32" fillId="114" borderId="5" xfId="0" applyFont="1" applyFill="1" applyBorder="1"/>
    <xf numFmtId="0" fontId="256" fillId="0" borderId="0" xfId="0" applyFont="1"/>
    <xf numFmtId="0" fontId="14" fillId="117" borderId="5" xfId="2" applyFont="1" applyFill="1" applyBorder="1" applyAlignment="1">
      <protection locked="0"/>
    </xf>
    <xf numFmtId="0" fontId="0" fillId="117" borderId="5" xfId="0" applyFill="1" applyBorder="1" applyProtection="1">
      <protection hidden="1"/>
    </xf>
    <xf numFmtId="15" fontId="0" fillId="117" borderId="6" xfId="0" applyNumberFormat="1" applyFill="1" applyBorder="1" applyAlignment="1" applyProtection="1">
      <alignment horizontal="center"/>
      <protection hidden="1"/>
    </xf>
    <xf numFmtId="3" fontId="0" fillId="117" borderId="5" xfId="0" applyNumberFormat="1" applyFill="1" applyBorder="1" applyAlignment="1" applyProtection="1">
      <alignment horizontal="center"/>
      <protection hidden="1"/>
    </xf>
    <xf numFmtId="0" fontId="0" fillId="117" borderId="0" xfId="0" applyFill="1" applyProtection="1">
      <protection hidden="1"/>
    </xf>
    <xf numFmtId="0" fontId="14" fillId="113" borderId="5" xfId="2" applyFont="1" applyFill="1" applyBorder="1" applyAlignment="1">
      <protection locked="0"/>
    </xf>
    <xf numFmtId="0" fontId="0" fillId="113" borderId="5" xfId="0" applyFill="1" applyBorder="1" applyProtection="1">
      <protection hidden="1"/>
    </xf>
    <xf numFmtId="15" fontId="0" fillId="113" borderId="6" xfId="0" applyNumberFormat="1" applyFill="1" applyBorder="1" applyAlignment="1" applyProtection="1">
      <alignment horizontal="center"/>
      <protection hidden="1"/>
    </xf>
    <xf numFmtId="3" fontId="0" fillId="113" borderId="5" xfId="0" applyNumberFormat="1" applyFill="1" applyBorder="1" applyAlignment="1" applyProtection="1">
      <alignment horizontal="center"/>
      <protection hidden="1"/>
    </xf>
    <xf numFmtId="0" fontId="0" fillId="113" borderId="5" xfId="0" applyFill="1" applyBorder="1" applyAlignment="1" applyProtection="1">
      <alignment horizontal="left"/>
      <protection hidden="1"/>
    </xf>
    <xf numFmtId="0" fontId="0" fillId="0" borderId="5" xfId="0" applyBorder="1" applyAlignment="1" applyProtection="1">
      <alignment horizontal="left" wrapText="1"/>
      <protection hidden="1"/>
    </xf>
    <xf numFmtId="0" fontId="246" fillId="0" borderId="63" xfId="29674" applyFont="1" applyBorder="1" applyAlignment="1">
      <alignment horizontal="center" vertical="center"/>
    </xf>
    <xf numFmtId="0" fontId="246" fillId="0" borderId="64" xfId="29674" applyFont="1" applyBorder="1" applyAlignment="1">
      <alignment horizontal="center" vertical="center"/>
    </xf>
    <xf numFmtId="0" fontId="245" fillId="0" borderId="63" xfId="29674" applyFont="1" applyBorder="1" applyAlignment="1">
      <alignment horizontal="center" vertical="center"/>
    </xf>
    <xf numFmtId="0" fontId="245" fillId="0" borderId="64" xfId="29674" applyFont="1" applyBorder="1" applyAlignment="1">
      <alignment horizontal="center" vertical="center"/>
    </xf>
    <xf numFmtId="0" fontId="250" fillId="0" borderId="63" xfId="29674" applyFont="1" applyBorder="1" applyAlignment="1">
      <alignment horizontal="center" vertical="center"/>
    </xf>
    <xf numFmtId="0" fontId="250" fillId="0" borderId="64" xfId="29674" applyFont="1" applyBorder="1" applyAlignment="1">
      <alignment horizontal="center" vertical="center"/>
    </xf>
    <xf numFmtId="0" fontId="11" fillId="118" borderId="0" xfId="0" applyFont="1" applyFill="1" applyAlignment="1">
      <alignment horizontal="center"/>
    </xf>
    <xf numFmtId="49" fontId="11" fillId="118" borderId="0" xfId="0" applyNumberFormat="1" applyFont="1" applyFill="1" applyAlignment="1">
      <alignment horizontal="center"/>
    </xf>
    <xf numFmtId="0" fontId="11" fillId="119" borderId="0" xfId="0" applyFont="1" applyFill="1" applyAlignment="1">
      <alignment horizontal="center"/>
    </xf>
    <xf numFmtId="43" fontId="11" fillId="119" borderId="0" xfId="1" applyFont="1" applyFill="1" applyAlignment="1">
      <alignment horizontal="center"/>
    </xf>
    <xf numFmtId="164" fontId="11" fillId="119" borderId="0" xfId="0" applyNumberFormat="1" applyFont="1" applyFill="1" applyAlignment="1">
      <alignment horizontal="center"/>
    </xf>
    <xf numFmtId="0" fontId="243" fillId="119" borderId="0" xfId="0" applyFont="1" applyFill="1" applyAlignment="1">
      <alignment horizontal="center"/>
    </xf>
    <xf numFmtId="1" fontId="11" fillId="119" borderId="0" xfId="0" applyNumberFormat="1" applyFont="1" applyFill="1" applyAlignment="1">
      <alignment horizontal="center"/>
    </xf>
    <xf numFmtId="0" fontId="11" fillId="119" borderId="0" xfId="0" applyFont="1" applyFill="1"/>
    <xf numFmtId="164" fontId="11" fillId="119" borderId="0" xfId="0" applyNumberFormat="1" applyFont="1" applyFill="1" applyAlignment="1">
      <alignment horizontal="left"/>
    </xf>
  </cellXfs>
  <cellStyles count="29676">
    <cellStyle name=" " xfId="115" xr:uid="{07CE7C20-182A-43F9-AD5C-67B10C2EC6F1}"/>
    <cellStyle name="  10" xfId="19251" xr:uid="{9C95247E-DBB9-43EE-82F9-4B9773D2B427}"/>
    <cellStyle name="  2" xfId="3164" xr:uid="{86F7C3B3-5B8F-4069-95A0-962636CB611D}"/>
    <cellStyle name="  2 2" xfId="3296" xr:uid="{02444944-0BA6-4F2B-B64D-CC3D5512B677}"/>
    <cellStyle name="  2 2 2" xfId="3506" xr:uid="{09193960-04DD-4D56-AE13-192B51AAF0D7}"/>
    <cellStyle name="  2 2 2 2" xfId="3825" xr:uid="{00A5E2EF-0F1F-4827-84D2-6FA0F829749E}"/>
    <cellStyle name="  2 2 2 2 2" xfId="9918" xr:uid="{289B3FB1-0962-4A58-ACDE-06BC8791111A}"/>
    <cellStyle name="  2 2 2 2 2 2" xfId="11292" xr:uid="{47644E5D-2A56-435B-82A5-EB398DAB0EDF}"/>
    <cellStyle name="  2 2 2 2 2 2 2" xfId="13922" xr:uid="{08742725-3F87-4865-B2E1-9EB5A4CEE102}"/>
    <cellStyle name="  2 2 2 2 2 2 2 2" xfId="19135" xr:uid="{1BED9B92-EBFC-4CBC-9C14-6E9A52D62BD0}"/>
    <cellStyle name="  2 2 2 2 2 2 2 2 2" xfId="29525" xr:uid="{1EB86C4B-C2A4-4DEF-A05D-F1726CE534A7}"/>
    <cellStyle name="  2 2 2 2 2 2 2 3" xfId="24358" xr:uid="{75A0EF6F-0B5B-4552-B763-EE3F26B2A3FC}"/>
    <cellStyle name="  2 2 2 2 2 2 3" xfId="16552" xr:uid="{7328508F-6D3B-44A4-85AD-B0B2E639F71A}"/>
    <cellStyle name="  2 2 2 2 2 2 3 2" xfId="26942" xr:uid="{8B838A58-5CAC-4C9C-BD87-F7A6ECA9523D}"/>
    <cellStyle name="  2 2 2 2 2 2 4" xfId="21775" xr:uid="{55A333E9-A0A6-42F4-9D3B-5ACF74CFACAF}"/>
    <cellStyle name="  2 2 2 2 2 3" xfId="12632" xr:uid="{1649F6B8-5D61-4F51-8F27-16BD44455331}"/>
    <cellStyle name="  2 2 2 2 2 3 2" xfId="17845" xr:uid="{D60B0E5F-4CE7-45C6-B7BF-8D9F961EFB07}"/>
    <cellStyle name="  2 2 2 2 2 3 2 2" xfId="28235" xr:uid="{7B2A3250-72B7-42EF-B63D-6871A25AD4C6}"/>
    <cellStyle name="  2 2 2 2 2 3 3" xfId="23068" xr:uid="{AC873093-8543-457C-87E8-1D5D50614988}"/>
    <cellStyle name="  2 2 2 2 2 4" xfId="15262" xr:uid="{280B3DA9-672E-41A4-9C5C-3A3BAA4F7475}"/>
    <cellStyle name="  2 2 2 2 2 4 2" xfId="25652" xr:uid="{0D18CF26-F1D7-451F-A75C-24998004F773}"/>
    <cellStyle name="  2 2 2 2 2 5" xfId="20483" xr:uid="{61D3FC91-8BA1-46A7-B542-D9B5D75106FA}"/>
    <cellStyle name="  2 2 2 2 3" xfId="10658" xr:uid="{0BBD881D-E0F7-4B35-A0EA-6D08DA889A1F}"/>
    <cellStyle name="  2 2 2 2 3 2" xfId="13289" xr:uid="{0060FC6B-D1C0-4D32-BE7D-A4BC5629F937}"/>
    <cellStyle name="  2 2 2 2 3 2 2" xfId="18502" xr:uid="{3C893359-48B8-4ECE-B474-4CA797F4944B}"/>
    <cellStyle name="  2 2 2 2 3 2 2 2" xfId="28892" xr:uid="{0B53319C-69C5-4312-93AA-EA02D44085DA}"/>
    <cellStyle name="  2 2 2 2 3 2 3" xfId="23725" xr:uid="{9CF3AE21-E949-4E59-A1EC-0E3872F67087}"/>
    <cellStyle name="  2 2 2 2 3 3" xfId="15919" xr:uid="{D0D0E252-64CC-4561-B3C2-0E0CE5F78D89}"/>
    <cellStyle name="  2 2 2 2 3 3 2" xfId="26309" xr:uid="{7ED42B13-7668-4F30-AF7A-691549BD330B}"/>
    <cellStyle name="  2 2 2 2 3 4" xfId="21142" xr:uid="{2AEE118F-ABE4-4A14-A8A7-C3B518BF644C}"/>
    <cellStyle name="  2 2 2 2 4" xfId="11998" xr:uid="{3DBF88C1-98D9-4BF2-8E29-0E3C60FD04E8}"/>
    <cellStyle name="  2 2 2 2 4 2" xfId="17211" xr:uid="{669EC5EF-67FA-4DFB-86CF-FF631D687F92}"/>
    <cellStyle name="  2 2 2 2 4 2 2" xfId="27601" xr:uid="{59A57C70-9EEF-48E1-AED8-933B7BD2E043}"/>
    <cellStyle name="  2 2 2 2 4 3" xfId="22434" xr:uid="{7EAEA349-47EB-4721-84B0-7678D8E9933F}"/>
    <cellStyle name="  2 2 2 2 5" xfId="14630" xr:uid="{1A74DD58-BBD5-4E65-96B4-465E9F5AB7DA}"/>
    <cellStyle name="  2 2 2 2 5 2" xfId="25020" xr:uid="{EFC20B42-95E6-4E4F-8C01-8757690ED703}"/>
    <cellStyle name="  2 2 2 2 6" xfId="19843" xr:uid="{97424EE8-4FDA-4832-B87C-EDFD5BA3E98F}"/>
    <cellStyle name="  2 2 2 3" xfId="9604" xr:uid="{3655F320-3EFE-4F1F-8741-DBFE00A671D4}"/>
    <cellStyle name="  2 2 2 3 2" xfId="10979" xr:uid="{8AC05E52-7F4A-47CE-8F79-3F602F686D62}"/>
    <cellStyle name="  2 2 2 3 2 2" xfId="13609" xr:uid="{6D4441AF-81DD-4BB1-93A5-F0D2820F4B4F}"/>
    <cellStyle name="  2 2 2 3 2 2 2" xfId="18822" xr:uid="{855305F8-C000-49B3-8627-021BCD1D5B4F}"/>
    <cellStyle name="  2 2 2 3 2 2 2 2" xfId="29212" xr:uid="{66C8AEEF-7BB4-47C9-AA79-58A787B247F3}"/>
    <cellStyle name="  2 2 2 3 2 2 3" xfId="24045" xr:uid="{CB983CC3-55DF-4A6B-BE0A-030A4696A413}"/>
    <cellStyle name="  2 2 2 3 2 3" xfId="16239" xr:uid="{0BF2920C-4214-42B7-825B-636013A88B90}"/>
    <cellStyle name="  2 2 2 3 2 3 2" xfId="26629" xr:uid="{E2892504-8446-48C6-BFDC-7918A303487E}"/>
    <cellStyle name="  2 2 2 3 2 4" xfId="21462" xr:uid="{8626D1B7-4AE9-4992-A335-B7BBC0AC6220}"/>
    <cellStyle name="  2 2 2 3 3" xfId="12319" xr:uid="{AC6B08CC-C276-44E0-8A9E-B49297F1EB16}"/>
    <cellStyle name="  2 2 2 3 3 2" xfId="17532" xr:uid="{4E54A50E-D652-4FCC-8024-B22B5BD28B83}"/>
    <cellStyle name="  2 2 2 3 3 2 2" xfId="27922" xr:uid="{8B35ED3C-06A5-4F9E-8B97-606E92017394}"/>
    <cellStyle name="  2 2 2 3 3 3" xfId="22755" xr:uid="{2CABE5B8-079C-4991-BCEE-1BD324BD2356}"/>
    <cellStyle name="  2 2 2 3 4" xfId="14949" xr:uid="{0BEA3234-E7B1-40F2-8F40-B6440B552C91}"/>
    <cellStyle name="  2 2 2 3 4 2" xfId="25339" xr:uid="{9392C681-8FEB-4E69-87CE-B42CF8B45481}"/>
    <cellStyle name="  2 2 2 3 5" xfId="20170" xr:uid="{E06B5AD3-A368-48A2-8574-AB271EB17E28}"/>
    <cellStyle name="  2 2 2 4" xfId="10345" xr:uid="{409109AE-5C1D-46D1-86A5-F046FCC13E6E}"/>
    <cellStyle name="  2 2 2 4 2" xfId="12976" xr:uid="{A2FFCFF8-384E-47CA-B48C-7CBBB8A60D6D}"/>
    <cellStyle name="  2 2 2 4 2 2" xfId="18189" xr:uid="{58272467-163A-4E12-A08E-587D6CC627A3}"/>
    <cellStyle name="  2 2 2 4 2 2 2" xfId="28579" xr:uid="{9C0C8957-AA55-495E-9267-04210D9F6775}"/>
    <cellStyle name="  2 2 2 4 2 3" xfId="23412" xr:uid="{3236289E-71B5-4A37-96F3-4271ADFC4A9D}"/>
    <cellStyle name="  2 2 2 4 3" xfId="15606" xr:uid="{86297D5E-2D24-48FD-A9FA-684B67D379CD}"/>
    <cellStyle name="  2 2 2 4 3 2" xfId="25996" xr:uid="{3683ACDA-F43A-411E-BCFE-C9289E6E14B1}"/>
    <cellStyle name="  2 2 2 4 4" xfId="20829" xr:uid="{F3DCBB0A-C239-4027-B2D9-9116DAF0BD33}"/>
    <cellStyle name="  2 2 2 5" xfId="11685" xr:uid="{09A8A136-1481-4F1C-84A3-CA1108E17B94}"/>
    <cellStyle name="  2 2 2 5 2" xfId="16898" xr:uid="{DBAAB8C1-A1CC-4F43-A1AB-E9D63AE2A570}"/>
    <cellStyle name="  2 2 2 5 2 2" xfId="27288" xr:uid="{441C652B-7897-40BA-8E73-EA5796036E6A}"/>
    <cellStyle name="  2 2 2 5 3" xfId="22121" xr:uid="{E99F2E31-ED38-4DF2-BD5C-54B5A4713E64}"/>
    <cellStyle name="  2 2 2 6" xfId="14317" xr:uid="{55E1109F-A31F-4160-9C9B-D03CBB424A22}"/>
    <cellStyle name="  2 2 2 6 2" xfId="24707" xr:uid="{BBEF6C78-CA47-4663-B1CD-1189E75BF438}"/>
    <cellStyle name="  2 2 2 7" xfId="19530" xr:uid="{3145B731-9989-4997-B278-3E4F84A6B581}"/>
    <cellStyle name="  2 2 3" xfId="3667" xr:uid="{188C3CE2-FACD-4EB0-AB8E-3F20255E7C0E}"/>
    <cellStyle name="  2 2 3 2" xfId="9760" xr:uid="{42634ADA-1093-4F4C-8F47-068FFE5B1EC0}"/>
    <cellStyle name="  2 2 3 2 2" xfId="11134" xr:uid="{49676597-60E5-4B01-8BF0-5063FE91030F}"/>
    <cellStyle name="  2 2 3 2 2 2" xfId="13764" xr:uid="{AF2CA410-08FB-479E-8188-608610840959}"/>
    <cellStyle name="  2 2 3 2 2 2 2" xfId="18977" xr:uid="{CAA477DB-980C-4235-B313-745E7CD078AD}"/>
    <cellStyle name="  2 2 3 2 2 2 2 2" xfId="29367" xr:uid="{551928F3-8BE6-4F32-B26E-20DA04D1D416}"/>
    <cellStyle name="  2 2 3 2 2 2 3" xfId="24200" xr:uid="{18EC8563-1AB6-492A-9D18-D813A38EAF85}"/>
    <cellStyle name="  2 2 3 2 2 3" xfId="16394" xr:uid="{911E445B-D209-458B-949D-C7F599CB8BCA}"/>
    <cellStyle name="  2 2 3 2 2 3 2" xfId="26784" xr:uid="{DE070C9D-7E76-4FFF-AF37-1A7E0C0C7812}"/>
    <cellStyle name="  2 2 3 2 2 4" xfId="21617" xr:uid="{8F579C57-165A-4165-A828-821EE3C622A5}"/>
    <cellStyle name="  2 2 3 2 3" xfId="12474" xr:uid="{513C7227-A85D-4A3E-8590-E4AB4897F4FB}"/>
    <cellStyle name="  2 2 3 2 3 2" xfId="17687" xr:uid="{BF3102E3-B1EE-45BD-9707-D01F1A3F7B95}"/>
    <cellStyle name="  2 2 3 2 3 2 2" xfId="28077" xr:uid="{4B7265A5-9413-4128-A17A-A669D07EA8DD}"/>
    <cellStyle name="  2 2 3 2 3 3" xfId="22910" xr:uid="{0E18D1A7-A87F-4FC1-A737-1422A47BEED1}"/>
    <cellStyle name="  2 2 3 2 4" xfId="15104" xr:uid="{F60AD812-8E94-4F66-838E-BC676F29FCD7}"/>
    <cellStyle name="  2 2 3 2 4 2" xfId="25494" xr:uid="{58DD6174-3972-4ABF-ABEC-B17AD95FFB9C}"/>
    <cellStyle name="  2 2 3 2 5" xfId="20325" xr:uid="{FD27DEE9-F8F8-4F66-BA64-1DFBFF1247A8}"/>
    <cellStyle name="  2 2 3 3" xfId="10500" xr:uid="{6D556442-B03F-42BE-846F-8BBA2E8DCF32}"/>
    <cellStyle name="  2 2 3 3 2" xfId="13131" xr:uid="{302334C4-EE5D-4B3A-B1B5-5B28486F2898}"/>
    <cellStyle name="  2 2 3 3 2 2" xfId="18344" xr:uid="{A5601CE1-210F-4662-A203-87BEDD6341D6}"/>
    <cellStyle name="  2 2 3 3 2 2 2" xfId="28734" xr:uid="{1664807C-8415-48CD-8572-EE0F4ADBA36F}"/>
    <cellStyle name="  2 2 3 3 2 3" xfId="23567" xr:uid="{1235C773-D533-417E-9879-94569E0D0315}"/>
    <cellStyle name="  2 2 3 3 3" xfId="15761" xr:uid="{34D78FFD-09BA-4F4B-9FEF-5E6DBB794237}"/>
    <cellStyle name="  2 2 3 3 3 2" xfId="26151" xr:uid="{8D28137A-F4E0-4C9B-96F1-69F0BF7AC0FA}"/>
    <cellStyle name="  2 2 3 3 4" xfId="20984" xr:uid="{5C142215-F455-46F9-9168-B7E7B7748107}"/>
    <cellStyle name="  2 2 3 4" xfId="11840" xr:uid="{D253E5ED-5048-4E07-969F-E4A78784CF94}"/>
    <cellStyle name="  2 2 3 4 2" xfId="17053" xr:uid="{7DEE7EDA-A5C8-4180-BF8B-073BCB0AF593}"/>
    <cellStyle name="  2 2 3 4 2 2" xfId="27443" xr:uid="{C1B1A052-E8E9-4050-9BD5-2041D1C0D2BE}"/>
    <cellStyle name="  2 2 3 4 3" xfId="22276" xr:uid="{1E3C524C-4F60-42E4-AEF3-266813783EA7}"/>
    <cellStyle name="  2 2 3 5" xfId="14472" xr:uid="{6A648E26-49F6-4BF9-9E15-EAFF35CD9F9A}"/>
    <cellStyle name="  2 2 3 5 2" xfId="24862" xr:uid="{33C4123E-33C1-41BF-A8C5-DEAF0FA9B878}"/>
    <cellStyle name="  2 2 3 6" xfId="19685" xr:uid="{AB7CAB79-8FD9-455A-968A-CA1DAA0C4130}"/>
    <cellStyle name="  2 2 4" xfId="9446" xr:uid="{16205D3D-C6AF-4801-AF13-5D5F993C7376}"/>
    <cellStyle name="  2 2 4 2" xfId="10821" xr:uid="{35622678-736F-4121-B587-03508CC2B815}"/>
    <cellStyle name="  2 2 4 2 2" xfId="13451" xr:uid="{AA8A6227-CEA4-421F-9AD7-D2C630151B44}"/>
    <cellStyle name="  2 2 4 2 2 2" xfId="18664" xr:uid="{F169C1B8-4910-4A18-B6DA-F625D4A32EA4}"/>
    <cellStyle name="  2 2 4 2 2 2 2" xfId="29054" xr:uid="{CE5313F4-55C2-49BB-A484-62A6004E68D1}"/>
    <cellStyle name="  2 2 4 2 2 3" xfId="23887" xr:uid="{6D9039DC-EE89-4075-956D-4D749954F5F9}"/>
    <cellStyle name="  2 2 4 2 3" xfId="16081" xr:uid="{BA27D67C-5619-4BCC-872F-C0E7E5B0ACF9}"/>
    <cellStyle name="  2 2 4 2 3 2" xfId="26471" xr:uid="{332B6A70-C2F3-49BE-8A1F-04A20CF1167F}"/>
    <cellStyle name="  2 2 4 2 4" xfId="21304" xr:uid="{9FDD8901-56CD-475E-8D3E-1643DADE81F5}"/>
    <cellStyle name="  2 2 4 3" xfId="12161" xr:uid="{76891FF8-F943-4B61-A267-AE457560D590}"/>
    <cellStyle name="  2 2 4 3 2" xfId="17374" xr:uid="{11440E59-B598-4B62-922F-528E9D585EB6}"/>
    <cellStyle name="  2 2 4 3 2 2" xfId="27764" xr:uid="{435495B4-38AA-425F-9AD4-2E4D600EBC87}"/>
    <cellStyle name="  2 2 4 3 3" xfId="22597" xr:uid="{B4042D07-CE18-4AC9-A22B-E61A958F2FF5}"/>
    <cellStyle name="  2 2 4 4" xfId="14791" xr:uid="{FFC42E6B-6307-458C-879A-3D6F6A1816B8}"/>
    <cellStyle name="  2 2 4 4 2" xfId="25181" xr:uid="{B83BB0F7-CB6D-469D-AB3D-1B02A322156F}"/>
    <cellStyle name="  2 2 4 5" xfId="20012" xr:uid="{8F1A58CA-8057-40F0-ABCD-7FCAD72F0CB7}"/>
    <cellStyle name="  2 2 5" xfId="10187" xr:uid="{A8E719B0-CEA7-4F80-8AEE-C3BC3B940154}"/>
    <cellStyle name="  2 2 5 2" xfId="12818" xr:uid="{C2348CB0-8409-4358-8946-4E889A27DAE8}"/>
    <cellStyle name="  2 2 5 2 2" xfId="18031" xr:uid="{97FFFF66-9399-4C25-9171-C103C6434125}"/>
    <cellStyle name="  2 2 5 2 2 2" xfId="28421" xr:uid="{38EF0B35-B7B4-4CE7-8C70-B3EE03B1D971}"/>
    <cellStyle name="  2 2 5 2 3" xfId="23254" xr:uid="{A9341C49-E700-4A34-8D3D-8EFB89F35054}"/>
    <cellStyle name="  2 2 5 3" xfId="15448" xr:uid="{25675978-1475-4D42-A6E2-0E877C3F732E}"/>
    <cellStyle name="  2 2 5 3 2" xfId="25838" xr:uid="{C50D2E41-1088-47C4-A9A6-4F8C0A1B0B50}"/>
    <cellStyle name="  2 2 5 4" xfId="20671" xr:uid="{76F0BB40-0E53-414C-A8BB-79B3A4804993}"/>
    <cellStyle name="  2 2 6" xfId="11527" xr:uid="{DBEEFEFF-06A5-4A06-92AC-FCDEB34EAB38}"/>
    <cellStyle name="  2 2 6 2" xfId="16740" xr:uid="{AA174BA1-7C66-4B5B-8002-22CC508F4875}"/>
    <cellStyle name="  2 2 6 2 2" xfId="27130" xr:uid="{E38FD5F1-9C9B-4CCC-ACBE-86615E0BC0B8}"/>
    <cellStyle name="  2 2 6 3" xfId="21963" xr:uid="{17F4DD4F-494C-4D68-8559-7B2B8AB19F13}"/>
    <cellStyle name="  2 2 7" xfId="14159" xr:uid="{B2597AEC-51EF-4F9A-9E34-65827B5DCEB8}"/>
    <cellStyle name="  2 2 7 2" xfId="24549" xr:uid="{7FDC4227-83D7-4F69-AC1A-04E88A32A156}"/>
    <cellStyle name="  2 2 8" xfId="19372" xr:uid="{C2E860A4-33C9-4B4A-9A1C-4E06292F7D48}"/>
    <cellStyle name="  2 3" xfId="3426" xr:uid="{A3136096-FDEE-414B-A3F6-F7030EF3698A}"/>
    <cellStyle name="  2 3 2" xfId="3745" xr:uid="{44C76CA7-E3E0-4CA7-B419-A24C1D919CC7}"/>
    <cellStyle name="  2 3 2 2" xfId="9838" xr:uid="{5EFC3E9A-4D89-453F-9DCE-CD183585E12D}"/>
    <cellStyle name="  2 3 2 2 2" xfId="11212" xr:uid="{CA05F393-EC7F-4E54-8E81-2BD632DD658C}"/>
    <cellStyle name="  2 3 2 2 2 2" xfId="13842" xr:uid="{4192F768-E4BC-42D9-A0B8-5653C055C053}"/>
    <cellStyle name="  2 3 2 2 2 2 2" xfId="19055" xr:uid="{1B36FF4E-18D3-473E-BF0B-5FE14EECA839}"/>
    <cellStyle name="  2 3 2 2 2 2 2 2" xfId="29445" xr:uid="{E53BD787-618E-4753-A573-D4CB22865653}"/>
    <cellStyle name="  2 3 2 2 2 2 3" xfId="24278" xr:uid="{FB5BC58E-02B8-4A7D-BAF1-06A75B52B8A0}"/>
    <cellStyle name="  2 3 2 2 2 3" xfId="16472" xr:uid="{B15B4BFE-FD4A-4EA2-9EB4-B7B51EFB9C78}"/>
    <cellStyle name="  2 3 2 2 2 3 2" xfId="26862" xr:uid="{25534D86-BE43-4C4D-812C-C9D2F0C1C15B}"/>
    <cellStyle name="  2 3 2 2 2 4" xfId="21695" xr:uid="{3FF10F29-5A30-4D7B-8305-DCD515E70C86}"/>
    <cellStyle name="  2 3 2 2 3" xfId="12552" xr:uid="{1313FDF7-D65B-44AC-8BFD-418E2AB2F212}"/>
    <cellStyle name="  2 3 2 2 3 2" xfId="17765" xr:uid="{9329AAB4-F243-423D-9D4B-A7CBDA590914}"/>
    <cellStyle name="  2 3 2 2 3 2 2" xfId="28155" xr:uid="{1F2ECE09-DA1A-4443-974F-E5605D30DC20}"/>
    <cellStyle name="  2 3 2 2 3 3" xfId="22988" xr:uid="{13EC67AD-971B-4ACD-BA75-4E6EAEBC41A1}"/>
    <cellStyle name="  2 3 2 2 4" xfId="15182" xr:uid="{0BEC508A-0EE9-42CE-AEDC-08FA1A5D4F6C}"/>
    <cellStyle name="  2 3 2 2 4 2" xfId="25572" xr:uid="{DE300ACE-9391-481D-AC5A-C31D029799A2}"/>
    <cellStyle name="  2 3 2 2 5" xfId="20403" xr:uid="{FC6A53B4-2D5A-42F4-9EE5-EAE142749749}"/>
    <cellStyle name="  2 3 2 3" xfId="10578" xr:uid="{585F604C-C552-48FB-8F1D-F4158B94AC60}"/>
    <cellStyle name="  2 3 2 3 2" xfId="13209" xr:uid="{B73A7E60-0A2A-428E-8321-22A8CD5B92FC}"/>
    <cellStyle name="  2 3 2 3 2 2" xfId="18422" xr:uid="{A5CD899D-712B-45C3-A4B4-EC844E2E151A}"/>
    <cellStyle name="  2 3 2 3 2 2 2" xfId="28812" xr:uid="{3B8E258A-6C91-425A-947D-E7685FCE4E7F}"/>
    <cellStyle name="  2 3 2 3 2 3" xfId="23645" xr:uid="{45E0884D-42C3-4654-8758-958287CEC12A}"/>
    <cellStyle name="  2 3 2 3 3" xfId="15839" xr:uid="{D2D40F16-6FCA-49CF-99E6-2445462F4E37}"/>
    <cellStyle name="  2 3 2 3 3 2" xfId="26229" xr:uid="{C56ED170-C2DD-4FFF-B1CE-E4103FD971B4}"/>
    <cellStyle name="  2 3 2 3 4" xfId="21062" xr:uid="{3A6C288E-E8A3-4D82-AA26-C848B9FC7BE8}"/>
    <cellStyle name="  2 3 2 4" xfId="11918" xr:uid="{DB816FDC-B867-4D32-BA80-CD4A36B2181F}"/>
    <cellStyle name="  2 3 2 4 2" xfId="17131" xr:uid="{0DC38537-A78D-490A-B026-249F064A593D}"/>
    <cellStyle name="  2 3 2 4 2 2" xfId="27521" xr:uid="{15A2521E-DE87-4B40-9C34-825CD9A72FD2}"/>
    <cellStyle name="  2 3 2 4 3" xfId="22354" xr:uid="{6C1873DD-06D6-4F8A-BCA7-1EB298F11213}"/>
    <cellStyle name="  2 3 2 5" xfId="14550" xr:uid="{4A51EB57-2699-468C-B5D2-91C85DC76A49}"/>
    <cellStyle name="  2 3 2 5 2" xfId="24940" xr:uid="{6BF57E90-EBD3-45EC-8D10-499359ECCEB8}"/>
    <cellStyle name="  2 3 2 6" xfId="19763" xr:uid="{965187EB-C28D-481F-9F1E-A07124F01F2F}"/>
    <cellStyle name="  2 3 3" xfId="9524" xr:uid="{0EAE8647-6F22-464B-BC5F-B193294287E5}"/>
    <cellStyle name="  2 3 3 2" xfId="10899" xr:uid="{CD480902-D4C8-4714-B8C8-72A0316A8622}"/>
    <cellStyle name="  2 3 3 2 2" xfId="13529" xr:uid="{AEF779EA-3366-4ECF-ACF9-B58885FEDD5B}"/>
    <cellStyle name="  2 3 3 2 2 2" xfId="18742" xr:uid="{B4109BFB-FEBF-4473-9792-A961457E21B0}"/>
    <cellStyle name="  2 3 3 2 2 2 2" xfId="29132" xr:uid="{EC477AD2-CC00-4E85-8571-218B27324E4E}"/>
    <cellStyle name="  2 3 3 2 2 3" xfId="23965" xr:uid="{E7F48B55-1DA4-4F5D-B333-41039BB22D53}"/>
    <cellStyle name="  2 3 3 2 3" xfId="16159" xr:uid="{C0843CFE-BDFB-473A-A070-FE7EF2C8D1A5}"/>
    <cellStyle name="  2 3 3 2 3 2" xfId="26549" xr:uid="{B201EDB0-32F3-43A7-97FC-BE971C10614A}"/>
    <cellStyle name="  2 3 3 2 4" xfId="21382" xr:uid="{E5BE1787-EF0B-4D5D-A366-58341D48F601}"/>
    <cellStyle name="  2 3 3 3" xfId="12239" xr:uid="{1789E4A6-EF94-4315-8FEB-3F0519802AE2}"/>
    <cellStyle name="  2 3 3 3 2" xfId="17452" xr:uid="{CFB500D8-AD91-4A69-BFC0-2FC162388499}"/>
    <cellStyle name="  2 3 3 3 2 2" xfId="27842" xr:uid="{525F6B43-DFED-4540-9AF3-39DDD2EB9092}"/>
    <cellStyle name="  2 3 3 3 3" xfId="22675" xr:uid="{B7AF34E6-F625-4E6B-9B31-559146313F44}"/>
    <cellStyle name="  2 3 3 4" xfId="14869" xr:uid="{EB95EB7A-5E4A-41C5-A6E6-D98B067A7076}"/>
    <cellStyle name="  2 3 3 4 2" xfId="25259" xr:uid="{CCC3580E-25D9-4F17-8012-CF778972198E}"/>
    <cellStyle name="  2 3 3 5" xfId="20090" xr:uid="{CE028BBA-B513-456E-8EF1-290E632A542E}"/>
    <cellStyle name="  2 3 4" xfId="10265" xr:uid="{72AFCA2F-0252-4E6A-B5CF-3E6BC292AB88}"/>
    <cellStyle name="  2 3 4 2" xfId="12896" xr:uid="{E9227FEC-63E6-4F2E-BA16-1B6F515D57B9}"/>
    <cellStyle name="  2 3 4 2 2" xfId="18109" xr:uid="{4957331D-886F-4443-A797-806401A004DA}"/>
    <cellStyle name="  2 3 4 2 2 2" xfId="28499" xr:uid="{29B9A14F-7E3F-422F-8C9A-E7E80172C4F4}"/>
    <cellStyle name="  2 3 4 2 3" xfId="23332" xr:uid="{7F8E927C-E32E-4773-B505-C0E7B220D604}"/>
    <cellStyle name="  2 3 4 3" xfId="15526" xr:uid="{58FC769B-7FBC-4419-9DA8-0798BE5470F2}"/>
    <cellStyle name="  2 3 4 3 2" xfId="25916" xr:uid="{F38B411F-0D29-4B9A-9605-CF6A13DDA47B}"/>
    <cellStyle name="  2 3 4 4" xfId="20749" xr:uid="{AA872578-4644-4E5D-9AE4-C93DF123A151}"/>
    <cellStyle name="  2 3 5" xfId="11605" xr:uid="{EED215AF-4D51-4F22-9135-FA38E6793E88}"/>
    <cellStyle name="  2 3 5 2" xfId="16818" xr:uid="{439C89D1-B1C3-4DFC-BEAC-3A6EF4500709}"/>
    <cellStyle name="  2 3 5 2 2" xfId="27208" xr:uid="{156FC693-6D42-4636-A394-DB9F76A0EBDD}"/>
    <cellStyle name="  2 3 5 3" xfId="22041" xr:uid="{7CE1C579-4ED7-4589-8790-C1748A377722}"/>
    <cellStyle name="  2 3 6" xfId="14237" xr:uid="{EF2E3BA1-C37F-4D12-87FF-987736BF1132}"/>
    <cellStyle name="  2 3 6 2" xfId="24627" xr:uid="{2A90B1EC-6E33-4D7E-B52F-34FD0D0465F2}"/>
    <cellStyle name="  2 3 7" xfId="19450" xr:uid="{5E0CC703-C53D-4244-BA86-1548A4B2C9FF}"/>
    <cellStyle name="  2 4" xfId="3587" xr:uid="{AF3E0ACF-269F-4835-86FB-65E591D281D5}"/>
    <cellStyle name="  2 4 2" xfId="9680" xr:uid="{326488D3-C7BB-45EB-8EFA-C7B6761B8A4C}"/>
    <cellStyle name="  2 4 2 2" xfId="11054" xr:uid="{6F4B8C35-0A39-4AFF-8508-0F5B972BBAEE}"/>
    <cellStyle name="  2 4 2 2 2" xfId="13684" xr:uid="{C7D57A54-4E55-4ADD-B2D5-8131C07D449B}"/>
    <cellStyle name="  2 4 2 2 2 2" xfId="18897" xr:uid="{9DA449FA-86AB-499F-9526-1EAC097B87FF}"/>
    <cellStyle name="  2 4 2 2 2 2 2" xfId="29287" xr:uid="{48477BF9-B8E6-45EB-98F4-CD19568BEA16}"/>
    <cellStyle name="  2 4 2 2 2 3" xfId="24120" xr:uid="{33D3509E-91EC-44D3-BFC3-53B8577E51A6}"/>
    <cellStyle name="  2 4 2 2 3" xfId="16314" xr:uid="{06A8B5DF-D6BF-4B6E-B455-041BCD511580}"/>
    <cellStyle name="  2 4 2 2 3 2" xfId="26704" xr:uid="{5988BDF8-5A4B-4BFB-A431-884B8C719254}"/>
    <cellStyle name="  2 4 2 2 4" xfId="21537" xr:uid="{55603552-AF59-456B-8B43-84FBC2D9E2B1}"/>
    <cellStyle name="  2 4 2 3" xfId="12394" xr:uid="{0ABEE368-D7F8-4E2D-8546-3548642B0206}"/>
    <cellStyle name="  2 4 2 3 2" xfId="17607" xr:uid="{0B074F19-22C5-4D1F-AC43-F00896746F50}"/>
    <cellStyle name="  2 4 2 3 2 2" xfId="27997" xr:uid="{3D536709-4FCB-4EB1-B194-4057F11D7EEA}"/>
    <cellStyle name="  2 4 2 3 3" xfId="22830" xr:uid="{4D36C38D-CDA5-4181-8C49-122C1369E42B}"/>
    <cellStyle name="  2 4 2 4" xfId="15024" xr:uid="{62969C6C-40BB-415F-82D6-F05FC15E6968}"/>
    <cellStyle name="  2 4 2 4 2" xfId="25414" xr:uid="{F74F9279-2600-4CBB-843F-F7F5FF11A63C}"/>
    <cellStyle name="  2 4 2 5" xfId="20245" xr:uid="{CB921B09-CB7F-45FE-B21D-6A1F80CBB92B}"/>
    <cellStyle name="  2 4 3" xfId="10420" xr:uid="{CC9AB644-A51E-4AF9-A1D6-0C13917AF542}"/>
    <cellStyle name="  2 4 3 2" xfId="13051" xr:uid="{74A48D13-3E9B-4C5A-B3C8-AF21473A7185}"/>
    <cellStyle name="  2 4 3 2 2" xfId="18264" xr:uid="{315179B4-8D12-4B92-A8BE-B3B929B91715}"/>
    <cellStyle name="  2 4 3 2 2 2" xfId="28654" xr:uid="{D63338B1-D6ED-4DDA-888D-ED243CFD28EE}"/>
    <cellStyle name="  2 4 3 2 3" xfId="23487" xr:uid="{53454767-5166-4EC7-8960-DCBA54F57F04}"/>
    <cellStyle name="  2 4 3 3" xfId="15681" xr:uid="{11B2642E-3A98-4D3F-8B8E-F2C27B48A7C6}"/>
    <cellStyle name="  2 4 3 3 2" xfId="26071" xr:uid="{F77FF238-8C87-4A53-9CB2-59BE3D64C2A1}"/>
    <cellStyle name="  2 4 3 4" xfId="20904" xr:uid="{D13C3BAF-8615-43FA-BA48-0EB0125D9AA0}"/>
    <cellStyle name="  2 4 4" xfId="11760" xr:uid="{9D81A837-0AC2-4A87-8ECB-E6BB5BE27BB7}"/>
    <cellStyle name="  2 4 4 2" xfId="16973" xr:uid="{C10688B9-CC62-41A3-9F6C-E7C2CA26A1D2}"/>
    <cellStyle name="  2 4 4 2 2" xfId="27363" xr:uid="{EF11B0B2-C1A4-4B7C-B17D-5E2C5B10206E}"/>
    <cellStyle name="  2 4 4 3" xfId="22196" xr:uid="{6A64F72C-036C-42B9-8DBB-B9BEA469E09B}"/>
    <cellStyle name="  2 4 5" xfId="14392" xr:uid="{878DAA41-FD5B-4D76-8545-C9CF52E6482B}"/>
    <cellStyle name="  2 4 5 2" xfId="24782" xr:uid="{73B83C93-E3E7-4C64-9869-75BB683F1B3F}"/>
    <cellStyle name="  2 4 6" xfId="19605" xr:uid="{C0F2C15D-EF1A-45D4-B819-BADD7EF0D644}"/>
    <cellStyle name="  2 5" xfId="9365" xr:uid="{64DC75B4-D446-43E8-960B-ACCB1F62946F}"/>
    <cellStyle name="  2 5 2" xfId="10741" xr:uid="{19FFBA68-9329-47AC-B35F-F44D61A1C3E6}"/>
    <cellStyle name="  2 5 2 2" xfId="13371" xr:uid="{39A33085-93CE-45C8-A9B0-657F12D1A5F1}"/>
    <cellStyle name="  2 5 2 2 2" xfId="18584" xr:uid="{ECE10F1B-7FB4-49C0-BFA0-B378D71C221A}"/>
    <cellStyle name="  2 5 2 2 2 2" xfId="28974" xr:uid="{3EF1642D-BD34-49EE-8930-33D2A1605A39}"/>
    <cellStyle name="  2 5 2 2 3" xfId="23807" xr:uid="{2048E91C-1453-4140-9E1B-12EAF88C34BD}"/>
    <cellStyle name="  2 5 2 3" xfId="16001" xr:uid="{EA2E7FE8-96B3-4DBB-9A45-5F2BF15CBF61}"/>
    <cellStyle name="  2 5 2 3 2" xfId="26391" xr:uid="{7524D34C-C848-457D-B3BE-1B73E03893BA}"/>
    <cellStyle name="  2 5 2 4" xfId="21224" xr:uid="{5EC8F534-7E56-468A-B905-A1F7531EFF81}"/>
    <cellStyle name="  2 5 3" xfId="12081" xr:uid="{534502B7-C7B6-4844-88DC-A8EF96771CC0}"/>
    <cellStyle name="  2 5 3 2" xfId="17294" xr:uid="{A6D99953-1A24-46DC-9546-CEE9EC1850F1}"/>
    <cellStyle name="  2 5 3 2 2" xfId="27684" xr:uid="{983032C9-54C3-414B-90DF-C28103B262EE}"/>
    <cellStyle name="  2 5 3 3" xfId="22517" xr:uid="{C87BD8AD-BDE6-4B31-880B-EC630C65FD24}"/>
    <cellStyle name="  2 5 4" xfId="14711" xr:uid="{46EFE8C8-F859-4F34-AFCF-948DFD23A66A}"/>
    <cellStyle name="  2 5 4 2" xfId="25101" xr:uid="{552551DF-F69D-4635-8211-DBF1EAF74336}"/>
    <cellStyle name="  2 5 5" xfId="19932" xr:uid="{3C727B4A-1D76-4182-A4F9-05DAD87A225F}"/>
    <cellStyle name="  2 6" xfId="10107" xr:uid="{A8FC0BF2-E6D6-4E3F-94F3-5E321E6E03CE}"/>
    <cellStyle name="  2 6 2" xfId="12738" xr:uid="{B4C1B6BE-6952-4E12-80ED-7455FC7413E5}"/>
    <cellStyle name="  2 6 2 2" xfId="17951" xr:uid="{684C339C-D5CF-4EA0-8D5D-F5B790802835}"/>
    <cellStyle name="  2 6 2 2 2" xfId="28341" xr:uid="{6B4EFA44-AECC-4558-9E16-49439CEB67FA}"/>
    <cellStyle name="  2 6 2 3" xfId="23174" xr:uid="{1B3F5914-20F2-4A29-9D8F-D05D8DC80970}"/>
    <cellStyle name="  2 6 3" xfId="15368" xr:uid="{D514FAF9-AB4C-4CF1-88C0-C56B9B636F0B}"/>
    <cellStyle name="  2 6 3 2" xfId="25758" xr:uid="{68EE3B6F-0B66-4AB8-9A41-5E451891F733}"/>
    <cellStyle name="  2 6 4" xfId="20591" xr:uid="{58939B23-C071-46B1-806F-3CB3FD0CAAD4}"/>
    <cellStyle name="  2 7" xfId="11447" xr:uid="{CEB4A07C-C775-4AAA-B666-C39DE782540E}"/>
    <cellStyle name="  2 7 2" xfId="16660" xr:uid="{97F89DC6-9435-4D6F-8272-DA44762330F7}"/>
    <cellStyle name="  2 7 2 2" xfId="27050" xr:uid="{7A021C27-C4CD-415F-9139-5534691D1F0C}"/>
    <cellStyle name="  2 7 3" xfId="21883" xr:uid="{2836F109-F169-4672-A7E8-E8DA07D5ED51}"/>
    <cellStyle name="  2 8" xfId="14079" xr:uid="{2E701E14-213E-48CE-BB1A-0B17F5A8E9CB}"/>
    <cellStyle name="  2 8 2" xfId="24469" xr:uid="{AD42C069-3521-4D88-9425-BE5D5DF74353}"/>
    <cellStyle name="  2 9" xfId="19292" xr:uid="{71F42AA8-56CE-427D-A6D8-1410C9B343DB}"/>
    <cellStyle name="  3" xfId="3254" xr:uid="{54DDDE25-8EE2-4896-910F-3778035E5844}"/>
    <cellStyle name="  3 2" xfId="3464" xr:uid="{6D4C3227-1B33-42BB-9162-0C78AA92D724}"/>
    <cellStyle name="  3 2 2" xfId="3783" xr:uid="{9958AB35-CF50-4435-9D39-E504A50EC80A}"/>
    <cellStyle name="  3 2 2 2" xfId="9876" xr:uid="{E6F00EB8-117E-4D77-91E5-177311001D40}"/>
    <cellStyle name="  3 2 2 2 2" xfId="11250" xr:uid="{EB296F3F-7CA8-4256-BBA5-7D505F639952}"/>
    <cellStyle name="  3 2 2 2 2 2" xfId="13880" xr:uid="{4180BE3B-1BA0-43B9-B0E3-E0706BD34678}"/>
    <cellStyle name="  3 2 2 2 2 2 2" xfId="19093" xr:uid="{0C43747B-3065-48E7-8ADC-3F4A17C6C0E5}"/>
    <cellStyle name="  3 2 2 2 2 2 2 2" xfId="29483" xr:uid="{09122483-5344-4C12-9FC4-FC6EAF2C25E9}"/>
    <cellStyle name="  3 2 2 2 2 2 3" xfId="24316" xr:uid="{C66EEC57-CB6C-428D-8075-FA5539C740B9}"/>
    <cellStyle name="  3 2 2 2 2 3" xfId="16510" xr:uid="{EAB2F13E-F2DC-44D6-AEB2-30F16690664B}"/>
    <cellStyle name="  3 2 2 2 2 3 2" xfId="26900" xr:uid="{27F57625-CC72-43D2-A34C-DA259009E2AE}"/>
    <cellStyle name="  3 2 2 2 2 4" xfId="21733" xr:uid="{936DA07A-986E-4891-9C2F-DB7C33575A90}"/>
    <cellStyle name="  3 2 2 2 3" xfId="12590" xr:uid="{E4E47919-7FE0-4713-B31C-A917675A367B}"/>
    <cellStyle name="  3 2 2 2 3 2" xfId="17803" xr:uid="{D0D0A551-5FBF-45DB-9534-308CE9A2589C}"/>
    <cellStyle name="  3 2 2 2 3 2 2" xfId="28193" xr:uid="{12CBE8D7-4E02-4166-A71E-60DDA3E91F37}"/>
    <cellStyle name="  3 2 2 2 3 3" xfId="23026" xr:uid="{B4AFA0B5-0585-4F2E-8A43-AF9D635D50F8}"/>
    <cellStyle name="  3 2 2 2 4" xfId="15220" xr:uid="{CC3FE141-9852-4BD2-BA44-E100BF2A492C}"/>
    <cellStyle name="  3 2 2 2 4 2" xfId="25610" xr:uid="{1B5476CD-7111-4814-91D1-1969DDE7F4C2}"/>
    <cellStyle name="  3 2 2 2 5" xfId="20441" xr:uid="{8373E2E9-C272-4509-ADED-1B70AE7C30FA}"/>
    <cellStyle name="  3 2 2 3" xfId="10616" xr:uid="{2088FBBE-D615-44C2-A7D4-5E8F5E46AFAA}"/>
    <cellStyle name="  3 2 2 3 2" xfId="13247" xr:uid="{9F5D1E83-C0F2-4737-B57B-2563610B75E0}"/>
    <cellStyle name="  3 2 2 3 2 2" xfId="18460" xr:uid="{AA7CF250-BA05-4B9B-B283-01493E70CFB8}"/>
    <cellStyle name="  3 2 2 3 2 2 2" xfId="28850" xr:uid="{FD0AF8FA-A40D-46AE-B109-B35629832392}"/>
    <cellStyle name="  3 2 2 3 2 3" xfId="23683" xr:uid="{8B9B3158-F390-4C86-BD34-8D441D691C1B}"/>
    <cellStyle name="  3 2 2 3 3" xfId="15877" xr:uid="{AA2CC439-CB2F-4990-B533-B498293DE675}"/>
    <cellStyle name="  3 2 2 3 3 2" xfId="26267" xr:uid="{231B2876-68E1-4C81-BD84-71AFE68D663D}"/>
    <cellStyle name="  3 2 2 3 4" xfId="21100" xr:uid="{399B6527-D7BC-4078-90A2-EE740A816F35}"/>
    <cellStyle name="  3 2 2 4" xfId="11956" xr:uid="{2F70D466-9015-47E4-89BD-DADDB4F915F7}"/>
    <cellStyle name="  3 2 2 4 2" xfId="17169" xr:uid="{479AFC36-8AFA-4708-9043-0B552B7143C8}"/>
    <cellStyle name="  3 2 2 4 2 2" xfId="27559" xr:uid="{9D4301EF-D52A-42E1-A96B-6BA8F3CF1EE5}"/>
    <cellStyle name="  3 2 2 4 3" xfId="22392" xr:uid="{1AF59855-133E-43CC-9B5E-88C2B9C1FD79}"/>
    <cellStyle name="  3 2 2 5" xfId="14588" xr:uid="{3D385BBC-15E5-4015-9EF8-255C48E13335}"/>
    <cellStyle name="  3 2 2 5 2" xfId="24978" xr:uid="{529C71B2-62D5-4243-9845-5FC416E0CEA9}"/>
    <cellStyle name="  3 2 2 6" xfId="19801" xr:uid="{5C5475A1-10E5-4BF2-8F49-8BD6BCE8A4B6}"/>
    <cellStyle name="  3 2 3" xfId="9562" xr:uid="{C920C8A8-B5EE-4C4A-96E2-6EE46FB52B80}"/>
    <cellStyle name="  3 2 3 2" xfId="10937" xr:uid="{42BBBA57-4A1F-4C69-B7EB-B2B5BB5BCEE1}"/>
    <cellStyle name="  3 2 3 2 2" xfId="13567" xr:uid="{44429F3F-8BF0-4202-B97D-C2F7FDF4E5F7}"/>
    <cellStyle name="  3 2 3 2 2 2" xfId="18780" xr:uid="{2FE4295B-9799-4DCD-9FE9-BD490DB20741}"/>
    <cellStyle name="  3 2 3 2 2 2 2" xfId="29170" xr:uid="{E86638C8-8D42-437A-B354-001106908679}"/>
    <cellStyle name="  3 2 3 2 2 3" xfId="24003" xr:uid="{F2D137DF-D946-4A4F-ADA7-FB94390F3808}"/>
    <cellStyle name="  3 2 3 2 3" xfId="16197" xr:uid="{E087F30A-0118-4A4A-AB5B-BBB5CA4ADFDC}"/>
    <cellStyle name="  3 2 3 2 3 2" xfId="26587" xr:uid="{B5A77652-1663-4592-8D3F-F9ED1BAFB75B}"/>
    <cellStyle name="  3 2 3 2 4" xfId="21420" xr:uid="{16F4669A-04E6-4100-98C6-89D8C4AC1138}"/>
    <cellStyle name="  3 2 3 3" xfId="12277" xr:uid="{69997EE1-14B1-4E35-9A33-B2764279B9F7}"/>
    <cellStyle name="  3 2 3 3 2" xfId="17490" xr:uid="{AE62DDAE-C802-4FDA-B2AB-4F08B2623D20}"/>
    <cellStyle name="  3 2 3 3 2 2" xfId="27880" xr:uid="{40E656A4-1092-4A0B-8757-723930A412BD}"/>
    <cellStyle name="  3 2 3 3 3" xfId="22713" xr:uid="{EAA4E4D4-BE62-4E29-8EF2-CBC2DE6B5AEF}"/>
    <cellStyle name="  3 2 3 4" xfId="14907" xr:uid="{C50F9A40-1795-42A3-8720-E56D6FE42C2D}"/>
    <cellStyle name="  3 2 3 4 2" xfId="25297" xr:uid="{68F30D7C-9926-4C77-BD00-D00FF9A6501F}"/>
    <cellStyle name="  3 2 3 5" xfId="20128" xr:uid="{15090B37-B176-4830-9786-48602BB19BD2}"/>
    <cellStyle name="  3 2 4" xfId="10303" xr:uid="{517B2631-EC85-459E-844B-6570C76E8F53}"/>
    <cellStyle name="  3 2 4 2" xfId="12934" xr:uid="{0F769E82-3D2E-4B8A-BCF8-082F274908FA}"/>
    <cellStyle name="  3 2 4 2 2" xfId="18147" xr:uid="{F8D441C8-0172-4979-A0BD-8D0B00DC53D2}"/>
    <cellStyle name="  3 2 4 2 2 2" xfId="28537" xr:uid="{DFA2EAF3-5B23-48DA-98A0-236C16B7E0DF}"/>
    <cellStyle name="  3 2 4 2 3" xfId="23370" xr:uid="{03902B77-829E-447D-ABF9-60464F074135}"/>
    <cellStyle name="  3 2 4 3" xfId="15564" xr:uid="{01299A19-B849-404A-8F63-4CD749764BAA}"/>
    <cellStyle name="  3 2 4 3 2" xfId="25954" xr:uid="{E994C79E-7B2B-46FF-AC9C-16B622CEE115}"/>
    <cellStyle name="  3 2 4 4" xfId="20787" xr:uid="{FB5A43A0-4858-4A69-98F0-C22805EC0DF9}"/>
    <cellStyle name="  3 2 5" xfId="11643" xr:uid="{7B07D053-1774-4D5D-9E51-50058A8E24BF}"/>
    <cellStyle name="  3 2 5 2" xfId="16856" xr:uid="{A97C443A-0EBB-45F3-A5B6-FC27191924B3}"/>
    <cellStyle name="  3 2 5 2 2" xfId="27246" xr:uid="{8A5F593D-C930-4F57-9EC9-1E7C3E3842D1}"/>
    <cellStyle name="  3 2 5 3" xfId="22079" xr:uid="{26ED81AC-8862-4459-B4BE-87BBA89D3B75}"/>
    <cellStyle name="  3 2 6" xfId="14275" xr:uid="{A1576C7D-0D47-4EB2-A373-6289761CD671}"/>
    <cellStyle name="  3 2 6 2" xfId="24665" xr:uid="{CA2B89F6-9C90-43E0-93F2-CD3892118328}"/>
    <cellStyle name="  3 2 7" xfId="19488" xr:uid="{30041370-2754-47A5-B39B-14660C777AF0}"/>
    <cellStyle name="  3 3" xfId="3625" xr:uid="{D3D0AD82-B586-4EFF-AB22-D143974127C8}"/>
    <cellStyle name="  3 3 2" xfId="9718" xr:uid="{F3AC4D1A-6A8F-42AE-9BF7-52E420B2AD10}"/>
    <cellStyle name="  3 3 2 2" xfId="11092" xr:uid="{7FD29CBF-C0C3-4937-B16B-B35828B8E0EA}"/>
    <cellStyle name="  3 3 2 2 2" xfId="13722" xr:uid="{19325B66-EFAF-413C-8593-7D3229C727A3}"/>
    <cellStyle name="  3 3 2 2 2 2" xfId="18935" xr:uid="{8998FA68-159F-460C-9E9F-7BC1D35E1D71}"/>
    <cellStyle name="  3 3 2 2 2 2 2" xfId="29325" xr:uid="{8E9021C5-DC77-4A6E-8418-5BD546407595}"/>
    <cellStyle name="  3 3 2 2 2 3" xfId="24158" xr:uid="{E354DFC9-0379-4058-85BA-F19B9F36B2EF}"/>
    <cellStyle name="  3 3 2 2 3" xfId="16352" xr:uid="{97544EDD-42B2-4046-891D-12D4C5DB418F}"/>
    <cellStyle name="  3 3 2 2 3 2" xfId="26742" xr:uid="{FC271374-550B-403B-9CA0-725C5BEA20E1}"/>
    <cellStyle name="  3 3 2 2 4" xfId="21575" xr:uid="{9DC1A8C1-E989-45EF-B88C-8DDBCA8F3C51}"/>
    <cellStyle name="  3 3 2 3" xfId="12432" xr:uid="{E64F5C75-11E8-4129-AC4E-CF19F8B7D8BE}"/>
    <cellStyle name="  3 3 2 3 2" xfId="17645" xr:uid="{B8458F41-F85F-4455-9984-174BDE087ABB}"/>
    <cellStyle name="  3 3 2 3 2 2" xfId="28035" xr:uid="{1AD05DCC-25FF-4AE2-A036-4C09F310C62D}"/>
    <cellStyle name="  3 3 2 3 3" xfId="22868" xr:uid="{C58CF74D-E176-47D6-927E-FEBEFC536E1D}"/>
    <cellStyle name="  3 3 2 4" xfId="15062" xr:uid="{9B4E3BB9-C35B-4B13-87AE-D22B575DED0B}"/>
    <cellStyle name="  3 3 2 4 2" xfId="25452" xr:uid="{B05E3C80-7B86-42A2-B6AB-089FB9B04675}"/>
    <cellStyle name="  3 3 2 5" xfId="20283" xr:uid="{BFF091FF-D974-4EDD-B131-481162DC9954}"/>
    <cellStyle name="  3 3 3" xfId="10458" xr:uid="{6E790561-6CB6-409D-A812-77A0927BCB65}"/>
    <cellStyle name="  3 3 3 2" xfId="13089" xr:uid="{1247E14B-CC31-4BE3-8B99-5BDB71D6B700}"/>
    <cellStyle name="  3 3 3 2 2" xfId="18302" xr:uid="{B3200654-9216-4167-A02E-663E23A6F764}"/>
    <cellStyle name="  3 3 3 2 2 2" xfId="28692" xr:uid="{806EC3DC-E447-4142-BDC2-62C6130980AB}"/>
    <cellStyle name="  3 3 3 2 3" xfId="23525" xr:uid="{3C2DEE06-EAF8-4F4E-9DBF-4EB240186C8B}"/>
    <cellStyle name="  3 3 3 3" xfId="15719" xr:uid="{DBEF20BC-9A36-41DE-B0C8-8072D5D3BA18}"/>
    <cellStyle name="  3 3 3 3 2" xfId="26109" xr:uid="{50008F27-F331-4BC7-B930-866C8F46CE97}"/>
    <cellStyle name="  3 3 3 4" xfId="20942" xr:uid="{4D65A7B0-C50C-400C-8CBA-B2022095D773}"/>
    <cellStyle name="  3 3 4" xfId="11798" xr:uid="{B4259F44-ABF0-4D05-B573-CDC8B7736908}"/>
    <cellStyle name="  3 3 4 2" xfId="17011" xr:uid="{03BD8508-1EEB-41F7-95EB-55707B80C81E}"/>
    <cellStyle name="  3 3 4 2 2" xfId="27401" xr:uid="{C37D73E8-875C-47F4-8B49-1A778B31D57C}"/>
    <cellStyle name="  3 3 4 3" xfId="22234" xr:uid="{C5FD043A-A436-4349-BAEA-BCC073FD1821}"/>
    <cellStyle name="  3 3 5" xfId="14430" xr:uid="{D616ACB9-51FF-4857-A898-07828ECD7A7B}"/>
    <cellStyle name="  3 3 5 2" xfId="24820" xr:uid="{2368A0DA-7B56-4CAE-97CC-FBB5C9720B71}"/>
    <cellStyle name="  3 3 6" xfId="19643" xr:uid="{993245EF-1BF7-4BB2-A099-4750ACC57546}"/>
    <cellStyle name="  3 4" xfId="9404" xr:uid="{FF39649A-E312-4552-83CE-FCA17261BABD}"/>
    <cellStyle name="  3 4 2" xfId="10779" xr:uid="{3AEF49A7-A151-49F0-B1AF-9A84EA8D387F}"/>
    <cellStyle name="  3 4 2 2" xfId="13409" xr:uid="{407F829A-5453-4DD9-B28C-7C312AF9ABC8}"/>
    <cellStyle name="  3 4 2 2 2" xfId="18622" xr:uid="{C6CD80E2-0F65-4193-8399-A91652FFBC00}"/>
    <cellStyle name="  3 4 2 2 2 2" xfId="29012" xr:uid="{D14A2A0B-BCB9-4B29-A706-99CA3C7D19AF}"/>
    <cellStyle name="  3 4 2 2 3" xfId="23845" xr:uid="{2B206211-B6F9-487F-9D1E-2245D287FFA8}"/>
    <cellStyle name="  3 4 2 3" xfId="16039" xr:uid="{F6893282-809C-4108-B61F-FBC779336DD8}"/>
    <cellStyle name="  3 4 2 3 2" xfId="26429" xr:uid="{0BB52608-574C-4D25-A185-B4B3918997E5}"/>
    <cellStyle name="  3 4 2 4" xfId="21262" xr:uid="{6B8AC67A-728F-481D-BF7F-B25AA91FFF17}"/>
    <cellStyle name="  3 4 3" xfId="12119" xr:uid="{DFD65CDB-FA8F-4047-BDC8-45AEF9724D45}"/>
    <cellStyle name="  3 4 3 2" xfId="17332" xr:uid="{45CFDC1D-FBF2-40E1-BB9F-0B0019028B12}"/>
    <cellStyle name="  3 4 3 2 2" xfId="27722" xr:uid="{8D07A9D5-1363-4575-89B7-56851243ACC0}"/>
    <cellStyle name="  3 4 3 3" xfId="22555" xr:uid="{48D15E8F-6457-4285-9ABF-72BD42693F41}"/>
    <cellStyle name="  3 4 4" xfId="14749" xr:uid="{799B1E98-6703-46B7-B542-AF2E8A7BBD86}"/>
    <cellStyle name="  3 4 4 2" xfId="25139" xr:uid="{1213C958-FA29-441A-BC08-9A4E430C66B2}"/>
    <cellStyle name="  3 4 5" xfId="19970" xr:uid="{76BB8FA9-A7C3-46B6-9B6B-3862BC2E5FA6}"/>
    <cellStyle name="  3 5" xfId="10145" xr:uid="{1B24D3C8-C514-416A-8117-A200622A4981}"/>
    <cellStyle name="  3 5 2" xfId="12776" xr:uid="{164A731D-C00E-424B-8667-E2E02614092E}"/>
    <cellStyle name="  3 5 2 2" xfId="17989" xr:uid="{219E8D3A-6B76-4444-9774-D5203A5A5922}"/>
    <cellStyle name="  3 5 2 2 2" xfId="28379" xr:uid="{11F221A6-2914-4BF8-BC1C-51FBF9501217}"/>
    <cellStyle name="  3 5 2 3" xfId="23212" xr:uid="{655A0B64-D2B8-4A45-BE8F-D1BC6FC17354}"/>
    <cellStyle name="  3 5 3" xfId="15406" xr:uid="{5B32F8B8-A82B-4CEC-A9EB-163C55FAC125}"/>
    <cellStyle name="  3 5 3 2" xfId="25796" xr:uid="{523EAEF4-FC51-4698-9AF1-14C82D4155A1}"/>
    <cellStyle name="  3 5 4" xfId="20629" xr:uid="{00CBE472-63E7-4BC5-B9FF-6FD5F7700455}"/>
    <cellStyle name="  3 6" xfId="11485" xr:uid="{12C9F35A-1A15-4A8A-9FC8-B92B14389876}"/>
    <cellStyle name="  3 6 2" xfId="16698" xr:uid="{A0C04717-DFCF-4EC1-A963-1773E57775CE}"/>
    <cellStyle name="  3 6 2 2" xfId="27088" xr:uid="{17155796-9250-4DF4-B9BE-ED6519112FD6}"/>
    <cellStyle name="  3 6 3" xfId="21921" xr:uid="{6A79E40C-DE20-4C4E-A8F9-A32E329B62F9}"/>
    <cellStyle name="  3 7" xfId="14117" xr:uid="{634E7887-107A-437E-88D6-DAE53A8C74DD}"/>
    <cellStyle name="  3 7 2" xfId="24507" xr:uid="{024E9435-79C5-460C-A16F-5A11EC830008}"/>
    <cellStyle name="  3 8" xfId="19330" xr:uid="{8707700C-C006-4360-9F04-FCFA778B1F17}"/>
    <cellStyle name="  4" xfId="3387" xr:uid="{322464FD-7CE2-4B56-A637-40349F30DADF}"/>
    <cellStyle name="  4 2" xfId="3706" xr:uid="{0D9D9CA7-6870-47B6-8594-44EBA300C8F0}"/>
    <cellStyle name="  4 2 2" xfId="9799" xr:uid="{310D18C7-E6A5-4715-B677-E3FF5C029452}"/>
    <cellStyle name="  4 2 2 2" xfId="11173" xr:uid="{FD57C934-845D-4DEA-9A7B-B5A6AAD41BDA}"/>
    <cellStyle name="  4 2 2 2 2" xfId="13803" xr:uid="{F918748F-81E1-4210-814F-BE13FFCD7701}"/>
    <cellStyle name="  4 2 2 2 2 2" xfId="19016" xr:uid="{D9E423DD-A199-4A98-840E-73E63C023B41}"/>
    <cellStyle name="  4 2 2 2 2 2 2" xfId="29406" xr:uid="{8589ED3C-0FFE-461A-A99F-91CC0AD7C930}"/>
    <cellStyle name="  4 2 2 2 2 3" xfId="24239" xr:uid="{0832BFEC-1B76-45C5-832B-84CF217FBC5F}"/>
    <cellStyle name="  4 2 2 2 3" xfId="16433" xr:uid="{4FC02A41-A181-431F-AB89-45FFA0ACADED}"/>
    <cellStyle name="  4 2 2 2 3 2" xfId="26823" xr:uid="{C013AFFC-6822-404F-8B4A-D3E9C0BE82DC}"/>
    <cellStyle name="  4 2 2 2 4" xfId="21656" xr:uid="{CE595506-4354-4122-9C67-BD9613FBAF8C}"/>
    <cellStyle name="  4 2 2 3" xfId="12513" xr:uid="{1D1163C8-D70B-4EA0-A9AF-B0016BE9D621}"/>
    <cellStyle name="  4 2 2 3 2" xfId="17726" xr:uid="{2E673220-A6CB-4877-81CD-84475A944CE5}"/>
    <cellStyle name="  4 2 2 3 2 2" xfId="28116" xr:uid="{BE71D6EE-F4CA-4407-89D9-D3FC669040B4}"/>
    <cellStyle name="  4 2 2 3 3" xfId="22949" xr:uid="{ECCAB0E7-9ABC-4876-AD25-E01166CB475A}"/>
    <cellStyle name="  4 2 2 4" xfId="15143" xr:uid="{916E67E1-A8DA-420E-9A9F-A5A38EB2F6D5}"/>
    <cellStyle name="  4 2 2 4 2" xfId="25533" xr:uid="{CDD3AD18-C546-43D9-935B-3C4A30D9A009}"/>
    <cellStyle name="  4 2 2 5" xfId="20364" xr:uid="{AE2F5D79-6F19-49D3-9E4D-2EF169E3F7E8}"/>
    <cellStyle name="  4 2 3" xfId="10539" xr:uid="{284D2FDE-E254-4743-AC87-0CDF765C0B9C}"/>
    <cellStyle name="  4 2 3 2" xfId="13170" xr:uid="{BE1C861E-CFAC-4FE5-A821-0328C4243890}"/>
    <cellStyle name="  4 2 3 2 2" xfId="18383" xr:uid="{E1412694-9986-4057-8E52-A07F13225A1A}"/>
    <cellStyle name="  4 2 3 2 2 2" xfId="28773" xr:uid="{007B40E4-E2AB-474E-AB74-7C5CFAE322F0}"/>
    <cellStyle name="  4 2 3 2 3" xfId="23606" xr:uid="{69AB4026-276E-4C9F-962C-AD7C0B3DF2F7}"/>
    <cellStyle name="  4 2 3 3" xfId="15800" xr:uid="{37DA2E89-82F0-4759-8D7F-FE60F4A0D236}"/>
    <cellStyle name="  4 2 3 3 2" xfId="26190" xr:uid="{45EBE6E3-9201-46D8-9DE9-CA075FA14094}"/>
    <cellStyle name="  4 2 3 4" xfId="21023" xr:uid="{4198326B-3D3E-4E47-9216-E2865AAC7EF3}"/>
    <cellStyle name="  4 2 4" xfId="11879" xr:uid="{A0142988-F222-4D61-B6DF-38760B39CCCC}"/>
    <cellStyle name="  4 2 4 2" xfId="17092" xr:uid="{230567CC-C2C6-459A-BA95-1C73294D4746}"/>
    <cellStyle name="  4 2 4 2 2" xfId="27482" xr:uid="{E28C9C22-5CB9-407B-AE1E-59232AC3DDD0}"/>
    <cellStyle name="  4 2 4 3" xfId="22315" xr:uid="{DB95A842-A68F-4622-9A4B-114AD33C657E}"/>
    <cellStyle name="  4 2 5" xfId="14511" xr:uid="{4DF4847E-5B3D-49F8-91DE-A46C5320F8E9}"/>
    <cellStyle name="  4 2 5 2" xfId="24901" xr:uid="{F0A42DAC-13B9-4E88-8A8F-2836428C7C3D}"/>
    <cellStyle name="  4 2 6" xfId="19724" xr:uid="{A00B1CCC-2B7C-4E5D-AE26-16AC480BB621}"/>
    <cellStyle name="  4 3" xfId="9485" xr:uid="{3CC6E0E7-D07C-46C9-B3C2-55A6621A6B31}"/>
    <cellStyle name="  4 3 2" xfId="10860" xr:uid="{CC4B003B-9043-44D5-A2DE-EF8ABA1AB731}"/>
    <cellStyle name="  4 3 2 2" xfId="13490" xr:uid="{F27B89B4-B23F-4027-9FE8-A5C0DE9777FD}"/>
    <cellStyle name="  4 3 2 2 2" xfId="18703" xr:uid="{F257F888-1553-4BC3-9DBF-2CD0D68A02F5}"/>
    <cellStyle name="  4 3 2 2 2 2" xfId="29093" xr:uid="{281778ED-FDBE-444E-9BAE-CF8BF007E8E8}"/>
    <cellStyle name="  4 3 2 2 3" xfId="23926" xr:uid="{70AC8640-1D02-4A30-AFD8-843A5F05603C}"/>
    <cellStyle name="  4 3 2 3" xfId="16120" xr:uid="{B51647C0-0641-4789-8CE6-EC200455050E}"/>
    <cellStyle name="  4 3 2 3 2" xfId="26510" xr:uid="{050D93C5-1635-4ECB-83FF-08D3DC7E3328}"/>
    <cellStyle name="  4 3 2 4" xfId="21343" xr:uid="{76096FAF-6FA9-4D63-B7E1-1D17127233EF}"/>
    <cellStyle name="  4 3 3" xfId="12200" xr:uid="{456F1248-F49A-42D9-B22E-3638F331B53A}"/>
    <cellStyle name="  4 3 3 2" xfId="17413" xr:uid="{FC14D260-A1C7-4AB5-A3F5-74D7584D2EF2}"/>
    <cellStyle name="  4 3 3 2 2" xfId="27803" xr:uid="{2869C71E-0CD9-4638-99FE-4663AFB2DA72}"/>
    <cellStyle name="  4 3 3 3" xfId="22636" xr:uid="{DAD9060D-496E-4DF8-8B3A-269E98FE7B06}"/>
    <cellStyle name="  4 3 4" xfId="14830" xr:uid="{C442B6B6-5D98-4187-91AD-26F0AF7628A0}"/>
    <cellStyle name="  4 3 4 2" xfId="25220" xr:uid="{56A1BE1C-2453-449A-9E0D-5BAA32BCFDFA}"/>
    <cellStyle name="  4 3 5" xfId="20051" xr:uid="{19F1617E-7269-47CF-BBA7-A87D0ADFDE7B}"/>
    <cellStyle name="  4 4" xfId="10226" xr:uid="{81B7CAE6-13A6-44E7-A0C8-F5F7B3C63C79}"/>
    <cellStyle name="  4 4 2" xfId="12857" xr:uid="{FDA9F407-11F7-4442-B681-08353FCC7E7E}"/>
    <cellStyle name="  4 4 2 2" xfId="18070" xr:uid="{4B2B8C66-A028-46EB-8857-6DBCEE87C3B3}"/>
    <cellStyle name="  4 4 2 2 2" xfId="28460" xr:uid="{825747C9-EAEC-4870-BEFF-C79F658D298A}"/>
    <cellStyle name="  4 4 2 3" xfId="23293" xr:uid="{2719B853-EC35-423C-8590-0ECE2E9427F6}"/>
    <cellStyle name="  4 4 3" xfId="15487" xr:uid="{3D165814-3DC8-470F-BB19-7C0D1B657CDD}"/>
    <cellStyle name="  4 4 3 2" xfId="25877" xr:uid="{BEE044DE-14CF-4E2D-96D9-BDA7967B162E}"/>
    <cellStyle name="  4 4 4" xfId="20710" xr:uid="{8BACFC21-AB8A-4721-96E7-B94B5B08B6F2}"/>
    <cellStyle name="  4 5" xfId="11566" xr:uid="{9EB8146A-C28E-4565-9474-3593596C176E}"/>
    <cellStyle name="  4 5 2" xfId="16779" xr:uid="{6E461532-9175-45DB-B28E-A4284B1A8A6C}"/>
    <cellStyle name="  4 5 2 2" xfId="27169" xr:uid="{912930BA-1810-4F05-BE57-BF1EC6AA6188}"/>
    <cellStyle name="  4 5 3" xfId="22002" xr:uid="{9A7E8EFD-C71D-47CD-AE11-0D52777A12AE}"/>
    <cellStyle name="  4 6" xfId="14198" xr:uid="{4A64A7C2-0B7D-493D-8D4C-D5D8F58DFE64}"/>
    <cellStyle name="  4 6 2" xfId="24588" xr:uid="{286A6995-C5D7-4B81-9D3B-519AF97FD389}"/>
    <cellStyle name="  4 7" xfId="19411" xr:uid="{E1625C57-8805-4D03-9493-BDDAA35ABD3E}"/>
    <cellStyle name="  5" xfId="3550" xr:uid="{CE929D7B-E5BE-4AFA-AE8F-FA1867B69A8B}"/>
    <cellStyle name="  5 2" xfId="9643" xr:uid="{4CA4475E-CA25-4691-B9BD-CED2CB787BF9}"/>
    <cellStyle name="  5 2 2" xfId="11017" xr:uid="{539A8F1E-34CC-4CC0-8C0D-81D3C91710CE}"/>
    <cellStyle name="  5 2 2 2" xfId="13647" xr:uid="{6A401947-6F5C-4D75-9714-20531E008113}"/>
    <cellStyle name="  5 2 2 2 2" xfId="18860" xr:uid="{BED8EE85-25FA-4515-9812-90940CE303BA}"/>
    <cellStyle name="  5 2 2 2 2 2" xfId="29250" xr:uid="{8D41040B-C22E-4D25-BF49-B6971B48D747}"/>
    <cellStyle name="  5 2 2 2 3" xfId="24083" xr:uid="{C4AEFC68-2EAB-4F81-93C1-B41731C20ADD}"/>
    <cellStyle name="  5 2 2 3" xfId="16277" xr:uid="{D276C653-ABAC-4862-B96D-5C2AD78DA016}"/>
    <cellStyle name="  5 2 2 3 2" xfId="26667" xr:uid="{95365933-FE01-4BED-B7EC-34FAFA8F34CE}"/>
    <cellStyle name="  5 2 2 4" xfId="21500" xr:uid="{4FEED781-C50F-40C5-B398-8FABE521E0C3}"/>
    <cellStyle name="  5 2 3" xfId="12357" xr:uid="{EDC78BAA-82E6-412A-A788-D1ACFC078D43}"/>
    <cellStyle name="  5 2 3 2" xfId="17570" xr:uid="{602954EB-2F3B-4D9C-B284-72285CEA5AE1}"/>
    <cellStyle name="  5 2 3 2 2" xfId="27960" xr:uid="{1FA52876-A523-4CA6-9B90-AC3F63A9DEDA}"/>
    <cellStyle name="  5 2 3 3" xfId="22793" xr:uid="{B78780CA-C93E-410C-B43B-8CC92EE10777}"/>
    <cellStyle name="  5 2 4" xfId="14987" xr:uid="{28CE663E-8C4A-477A-84CD-3EA216C07903}"/>
    <cellStyle name="  5 2 4 2" xfId="25377" xr:uid="{DC8A9CEF-0101-488E-A211-4FD9DC3960E1}"/>
    <cellStyle name="  5 2 5" xfId="20208" xr:uid="{8A8A765D-D2DE-4102-88C2-CBD3B5BB7FB9}"/>
    <cellStyle name="  5 3" xfId="10383" xr:uid="{CB8F11BD-0A6A-479F-BE3D-11FC25F998BD}"/>
    <cellStyle name="  5 3 2" xfId="13014" xr:uid="{5BD33D0D-40A7-4546-B5F2-866FF3687556}"/>
    <cellStyle name="  5 3 2 2" xfId="18227" xr:uid="{4DA23709-926E-4B44-92D1-154830BF6CC3}"/>
    <cellStyle name="  5 3 2 2 2" xfId="28617" xr:uid="{DD1ACA0B-4607-4D91-85E8-0C00C559D8A9}"/>
    <cellStyle name="  5 3 2 3" xfId="23450" xr:uid="{9A9E93E8-294F-4771-836A-576CA07BB4CD}"/>
    <cellStyle name="  5 3 3" xfId="15644" xr:uid="{BC0238F7-A31D-4BB3-94DA-465DF4ACE750}"/>
    <cellStyle name="  5 3 3 2" xfId="26034" xr:uid="{F368E479-2327-4329-AFF6-ECE275CD7AF3}"/>
    <cellStyle name="  5 3 4" xfId="20867" xr:uid="{52734E91-C349-4699-93A5-5DFE91A0E35D}"/>
    <cellStyle name="  5 4" xfId="11723" xr:uid="{235C2EC7-090B-435D-BF60-C9BDE87B7E8F}"/>
    <cellStyle name="  5 4 2" xfId="16936" xr:uid="{7FB80DA6-228B-4F58-A0D6-94D304D686FE}"/>
    <cellStyle name="  5 4 2 2" xfId="27326" xr:uid="{2BF2208E-C3DF-4270-B155-6ED5B6ECCC10}"/>
    <cellStyle name="  5 4 3" xfId="22159" xr:uid="{EF6EC48E-F7FF-4D44-9D13-960834DFBCAC}"/>
    <cellStyle name="  5 5" xfId="14355" xr:uid="{18A3AFD5-0D36-417D-A54F-2B0BB3A40DE1}"/>
    <cellStyle name="  5 5 2" xfId="24745" xr:uid="{1F6B01B3-7A7C-4F4D-A610-CC0B24F83747}"/>
    <cellStyle name="  5 6" xfId="19568" xr:uid="{6C1B5DC7-2FF6-47EE-9DF6-B96A91737DD3}"/>
    <cellStyle name="  6" xfId="9292" xr:uid="{60168AAE-17EE-4720-B9E4-A45EF1B55EB2}"/>
    <cellStyle name="  6 2" xfId="10700" xr:uid="{98EA4DF7-FF43-489F-9908-F83149AFD7C0}"/>
    <cellStyle name="  6 2 2" xfId="13331" xr:uid="{22F9F844-E61C-4D82-84BC-CD67721EC837}"/>
    <cellStyle name="  6 2 2 2" xfId="18544" xr:uid="{BEBD8F30-D3DB-49BA-B6C5-253ECF6030C1}"/>
    <cellStyle name="  6 2 2 2 2" xfId="28934" xr:uid="{B878AB51-4178-4944-957E-4416C386BF07}"/>
    <cellStyle name="  6 2 2 3" xfId="23767" xr:uid="{303DA147-61FC-421F-8580-285B3D8294B0}"/>
    <cellStyle name="  6 2 3" xfId="15961" xr:uid="{0AF03F48-0D48-4435-9D6D-BFA4D68916E4}"/>
    <cellStyle name="  6 2 3 2" xfId="26351" xr:uid="{F59770A7-B868-4C26-AB96-E18ADE468B22}"/>
    <cellStyle name="  6 2 4" xfId="21184" xr:uid="{04EE9A55-70BC-4702-A6CF-159E212A1092}"/>
    <cellStyle name="  6 3" xfId="12041" xr:uid="{6FE8BF16-E047-4EE5-B4E8-8522350B7885}"/>
    <cellStyle name="  6 3 2" xfId="17254" xr:uid="{44BC8356-52E7-470E-85E9-15919A9A2197}"/>
    <cellStyle name="  6 3 2 2" xfId="27644" xr:uid="{94693F4F-B412-4B51-B9B8-0972C863C9B5}"/>
    <cellStyle name="  6 3 3" xfId="22477" xr:uid="{DC176729-1244-467E-B4FF-DF1BEE1EB9B4}"/>
    <cellStyle name="  6 4" xfId="14671" xr:uid="{40210775-C350-4CDB-A571-8AD1B8D74610}"/>
    <cellStyle name="  6 4 2" xfId="25061" xr:uid="{3E87611A-6A29-4E08-87B7-25AF1E0EBE5A}"/>
    <cellStyle name="  6 5" xfId="19892" xr:uid="{17FFEA17-6A6E-4ECE-A553-FBA50468F16D}"/>
    <cellStyle name="  7" xfId="10069" xr:uid="{E1353DA5-0733-4BEE-82CC-45B4FF9F8B6A}"/>
    <cellStyle name="  7 2" xfId="12700" xr:uid="{46B1CD56-6DB0-43C7-B869-5BA1FEF8E87D}"/>
    <cellStyle name="  7 2 2" xfId="17913" xr:uid="{8C6B5FD6-854F-40E1-BD42-F8732EEA11DA}"/>
    <cellStyle name="  7 2 2 2" xfId="28303" xr:uid="{808023BA-EF81-41AA-BD2F-A65BB4115DB5}"/>
    <cellStyle name="  7 2 3" xfId="23136" xr:uid="{897A2B03-63FA-411B-86A4-5FBCDF13A338}"/>
    <cellStyle name="  7 3" xfId="15330" xr:uid="{701D1749-84C6-4BE2-BB50-75B087CA3DDB}"/>
    <cellStyle name="  7 3 2" xfId="25720" xr:uid="{0DD94305-6C5D-4691-AD8E-2C1BEB7F4A73}"/>
    <cellStyle name="  7 4" xfId="20553" xr:uid="{D17B95A2-4AB8-45A3-8A84-195E9BAB2A3F}"/>
    <cellStyle name="  8" xfId="11408" xr:uid="{CDD20E82-4B1E-4C76-94B4-EC7664ADDF70}"/>
    <cellStyle name="  8 2" xfId="16622" xr:uid="{7AE98DFC-BF33-4E8F-BA9A-E5FF5C2AD256}"/>
    <cellStyle name="  8 2 2" xfId="27012" xr:uid="{378A5324-E8B0-4B2A-8CE5-BBBA85202043}"/>
    <cellStyle name="  8 3" xfId="21845" xr:uid="{FDA7AF57-AF92-4329-B6FF-14811647277B}"/>
    <cellStyle name="  9" xfId="14039" xr:uid="{6A143673-3715-4F5E-BD29-C08F22D95F65}"/>
    <cellStyle name="  9 2" xfId="24429" xr:uid="{4893E10F-0FE1-43EB-B5CA-9A76C1628998}"/>
    <cellStyle name="&quot;X&quot; Men" xfId="1968" xr:uid="{EE7A8F56-2BD0-4C33-8318-9579098018E2}"/>
    <cellStyle name="$.0" xfId="1969" xr:uid="{D4C5517A-8147-4314-AE5A-80E7B7D87B14}"/>
    <cellStyle name="%" xfId="1970" xr:uid="{A63A7F98-4D22-46B5-8E85-516C9A6B6755}"/>
    <cellStyle name="% Presentation" xfId="1971" xr:uid="{AE3E24D3-0635-46ED-B5A7-E63845501213}"/>
    <cellStyle name="%1" xfId="1972" xr:uid="{76DAB0D7-1470-4AE5-B24B-6222D08D621F}"/>
    <cellStyle name="******************************************" xfId="1973" xr:uid="{7A75FFB4-2F0F-4DDB-8440-E44DB8D66075}"/>
    <cellStyle name="??&amp;O?&amp;H?_x0008_??_x0007__x0001__x0001_" xfId="1974" xr:uid="{BC6DBFD1-D2C7-4880-BAFB-5BAAE8B0BA37}"/>
    <cellStyle name="[dd-mmm]" xfId="1975" xr:uid="{93853DB6-1A51-474E-92BF-9566611A31D8}"/>
    <cellStyle name="[d-mmm-yy]" xfId="1976" xr:uid="{D4B4F725-FCD0-47BC-861D-D21093118FB8}"/>
    <cellStyle name="[yyyy]" xfId="1977" xr:uid="{736EF962-0023-494C-860C-C6C30E92194A}"/>
    <cellStyle name="_Bonificaciones OB2007" xfId="116" xr:uid="{88BE6808-A131-49A4-BCC9-42DC7FE84360}"/>
    <cellStyle name="_Column1" xfId="704" xr:uid="{00967539-237D-4664-A9F6-2E594F1AB462}"/>
    <cellStyle name="_Column1 2" xfId="845" xr:uid="{59F588BB-1C13-4043-8F3B-3D29F9FA6BD6}"/>
    <cellStyle name="_Column1 2 2" xfId="999" xr:uid="{96D1FF67-670E-4CD3-A955-9A22D8626380}"/>
    <cellStyle name="_Column1 2 2 2" xfId="1557" xr:uid="{3A7392EE-662B-4C29-BAFB-C258F09AD5FF}"/>
    <cellStyle name="_Column1 2 3" xfId="1121" xr:uid="{05CA4D0C-8813-48D9-821F-7AE3852914E0}"/>
    <cellStyle name="_Column1 2 3 2" xfId="1679" xr:uid="{BBFBF72A-79C0-4581-B062-827650F97C03}"/>
    <cellStyle name="_Column1 2 4" xfId="1237" xr:uid="{7A339EFC-6D1C-48C3-AA3B-5F6C6F67B674}"/>
    <cellStyle name="_Column1 2 4 2" xfId="1795" xr:uid="{AF4D2921-6660-4538-9F9E-BD2C65326748}"/>
    <cellStyle name="_Column1 2 5" xfId="1342" xr:uid="{6B05CF33-C650-4097-BD55-6C3638946B47}"/>
    <cellStyle name="_Column1 2 5 2" xfId="1900" xr:uid="{5DE03724-C25C-42D6-8B1E-9A3868B2D963}"/>
    <cellStyle name="_Column1 2 6" xfId="1404" xr:uid="{2FDBC9E5-F15C-4534-A188-1B3394C9BC61}"/>
    <cellStyle name="_Column1 3" xfId="912" xr:uid="{E5D3441B-BDF6-4B45-AFCA-5E00CC94946B}"/>
    <cellStyle name="_Column1 3 2" xfId="1470" xr:uid="{1ED5661C-AA85-47DE-92AC-B0FEAD59F8D6}"/>
    <cellStyle name="_Column1 4" xfId="987" xr:uid="{22DF49AB-6449-402F-B295-31D4CAECAB60}"/>
    <cellStyle name="_Column1 4 2" xfId="1545" xr:uid="{5081765B-AC9C-4603-A2A8-46B573C0F053}"/>
    <cellStyle name="_Column1 5" xfId="1109" xr:uid="{DBE07BF9-1B03-4EDA-BCC2-4502B294FBF6}"/>
    <cellStyle name="_Column1 5 2" xfId="1667" xr:uid="{8AB05F09-0E4F-4E4C-B661-68BF57E118E8}"/>
    <cellStyle name="_Column1 6" xfId="1229" xr:uid="{B920F589-C156-4BD6-9F78-A01013E97C57}"/>
    <cellStyle name="_Column1 6 2" xfId="1787" xr:uid="{69F23B15-1C5E-4CB0-9E90-5EFBAA467F23}"/>
    <cellStyle name="_Column2" xfId="705" xr:uid="{FA363C62-189D-4F20-A127-9AC99054521C}"/>
    <cellStyle name="_Column2 2" xfId="846" xr:uid="{F7EF90E4-5BCD-4315-8E3F-7B986D214364}"/>
    <cellStyle name="_Column2 2 2" xfId="1000" xr:uid="{B24200D2-419A-49E5-9EB4-16E09A91ACFF}"/>
    <cellStyle name="_Column2 2 2 2" xfId="1558" xr:uid="{521E78BF-AF3D-4C50-B2A0-B10CA5A09E90}"/>
    <cellStyle name="_Column2 2 3" xfId="1122" xr:uid="{CD80784B-4B83-4CA0-9E75-BA27D59F37B9}"/>
    <cellStyle name="_Column2 2 3 2" xfId="1680" xr:uid="{DBA539C5-E9D9-4575-B0FD-DB55B21F5E03}"/>
    <cellStyle name="_Column2 2 4" xfId="1238" xr:uid="{28B66E62-D96B-45ED-A536-2F73305A7B43}"/>
    <cellStyle name="_Column2 2 4 2" xfId="1796" xr:uid="{2B965C8A-9823-4047-98D1-DB3995CB45CE}"/>
    <cellStyle name="_Column2 2 5" xfId="1343" xr:uid="{17CC9304-1C9B-4B19-8E31-FA4E1D86C2DC}"/>
    <cellStyle name="_Column2 2 5 2" xfId="1901" xr:uid="{55F89B23-7B95-49C3-A53F-0F5382DA9E4D}"/>
    <cellStyle name="_Column2 2 6" xfId="1405" xr:uid="{4CA043B2-FEF3-41D4-9EFB-8101168BA48D}"/>
    <cellStyle name="_Column2 3" xfId="913" xr:uid="{2AC6EA2C-5981-4C72-B1DE-7ACE39F03C57}"/>
    <cellStyle name="_Column2 3 2" xfId="1471" xr:uid="{8991A119-03F3-4D19-97CF-3E3D7E5D75AA}"/>
    <cellStyle name="_Column2 4" xfId="985" xr:uid="{A37BE59A-BFB3-49C1-91C7-94466B84071F}"/>
    <cellStyle name="_Column2 4 2" xfId="1543" xr:uid="{847A0EC3-C34F-488A-AD7F-A78CEE5BFA55}"/>
    <cellStyle name="_Column2 5" xfId="1107" xr:uid="{317343E6-985C-4491-8995-036C9120415F}"/>
    <cellStyle name="_Column2 5 2" xfId="1665" xr:uid="{470D77AE-A2D2-4FE1-9970-8A60D02A85DD}"/>
    <cellStyle name="_Column2 6" xfId="1227" xr:uid="{390357F2-2EC7-42AF-8DE0-1B30D225D8B6}"/>
    <cellStyle name="_Column2 6 2" xfId="1785" xr:uid="{2D7EA03B-74AE-4033-AF32-F8ADF00D9540}"/>
    <cellStyle name="_Column3" xfId="706" xr:uid="{ECB494D1-8CA1-46E1-B098-874B8A696573}"/>
    <cellStyle name="_Column3 2" xfId="847" xr:uid="{C86A7681-A8EA-49AC-AF59-2EBFA58F7D13}"/>
    <cellStyle name="_Column3 2 2" xfId="1001" xr:uid="{7F4BAB59-75D9-4C42-8172-E31979A95426}"/>
    <cellStyle name="_Column3 2 2 2" xfId="1559" xr:uid="{DF3E244F-53DE-427B-826E-784132822082}"/>
    <cellStyle name="_Column3 2 3" xfId="1123" xr:uid="{D1D366F4-90F6-406A-960C-FC0BD933B59F}"/>
    <cellStyle name="_Column3 2 3 2" xfId="1681" xr:uid="{78DA9D6B-EC29-44D5-AFB9-F602C487EEA0}"/>
    <cellStyle name="_Column3 2 4" xfId="1239" xr:uid="{7B6F8197-8D29-4CF9-AD4E-E187DF120A21}"/>
    <cellStyle name="_Column3 2 4 2" xfId="1797" xr:uid="{FD6B3908-EEA3-48CA-A121-29C0C1E1E106}"/>
    <cellStyle name="_Column3 2 5" xfId="1344" xr:uid="{F5C1DFAE-6D07-409F-9304-CE48A516D17B}"/>
    <cellStyle name="_Column3 2 5 2" xfId="1902" xr:uid="{2A8E0A40-6D08-49C6-968B-CC0E3F33BC28}"/>
    <cellStyle name="_Column3 2 6" xfId="1406" xr:uid="{B267DBC8-FE32-4CB7-8754-E8224BA884E3}"/>
    <cellStyle name="_Column3 3" xfId="914" xr:uid="{310AAAB6-4C30-424F-9614-2096C4F1ADA3}"/>
    <cellStyle name="_Column3 3 2" xfId="1472" xr:uid="{B78DB830-DC0E-4DE5-B746-B97E1202D5E5}"/>
    <cellStyle name="_Column3 4" xfId="965" xr:uid="{755E4580-3ECC-4629-8955-59CAEB3D710A}"/>
    <cellStyle name="_Column3 4 2" xfId="1523" xr:uid="{8C27CEEF-3D5E-4DC9-8B0E-2D8EC23F6000}"/>
    <cellStyle name="_Column3 5" xfId="1087" xr:uid="{2EAA0CBD-571A-46D8-8AE2-5FD90195ACAE}"/>
    <cellStyle name="_Column3 5 2" xfId="1645" xr:uid="{C0759ECD-3283-4869-B5B9-C36DC6C1FF65}"/>
    <cellStyle name="_Column3 6" xfId="1207" xr:uid="{A53CD561-8A42-4D2D-A1E9-F61657314F41}"/>
    <cellStyle name="_Column3 6 2" xfId="1765" xr:uid="{1B26077C-05E3-42DC-ADEA-F24903C11DD9}"/>
    <cellStyle name="_Column4" xfId="707" xr:uid="{78B78381-6FFA-41F7-A425-33409AB186F2}"/>
    <cellStyle name="_Column4 2" xfId="848" xr:uid="{5C1335B0-4B1B-4882-B311-6D2182D04073}"/>
    <cellStyle name="_Column4 2 2" xfId="1002" xr:uid="{48CD7847-D8EC-4927-9285-50018F816777}"/>
    <cellStyle name="_Column4 2 2 2" xfId="1560" xr:uid="{03DF6B65-4A99-4B87-B209-F6A70DFC4407}"/>
    <cellStyle name="_Column4 2 3" xfId="1124" xr:uid="{0AD394B3-F907-4D22-8761-D4FE80A911F7}"/>
    <cellStyle name="_Column4 2 3 2" xfId="1682" xr:uid="{E7FBF657-1D48-441F-8213-A6E7895058D9}"/>
    <cellStyle name="_Column4 2 4" xfId="1240" xr:uid="{FF0C2CB0-8389-4F6F-A625-62ECCC2B290F}"/>
    <cellStyle name="_Column4 2 4 2" xfId="1798" xr:uid="{C4B60FD0-C82C-40C5-9BBB-6E11CBDD3026}"/>
    <cellStyle name="_Column4 2 5" xfId="1345" xr:uid="{A0AF55F3-A275-498F-8A36-B73457C151DB}"/>
    <cellStyle name="_Column4 2 5 2" xfId="1903" xr:uid="{3F50DCC2-A304-471D-8F3C-32FE1080EB0F}"/>
    <cellStyle name="_Column4 2 6" xfId="1407" xr:uid="{F15146DE-8207-4B3B-9008-3FFF47C1A413}"/>
    <cellStyle name="_Column4 3" xfId="915" xr:uid="{EC1D221A-6ABC-4DCD-B299-6DF1B962F6B5}"/>
    <cellStyle name="_Column4 3 2" xfId="1473" xr:uid="{6D5A6E0B-6DCF-4774-91D3-134D09798DB6}"/>
    <cellStyle name="_Column4 4" xfId="1061" xr:uid="{ED5C6E03-32E2-48C7-BD9F-91D45FAB4B3C}"/>
    <cellStyle name="_Column4 4 2" xfId="1619" xr:uid="{FF166061-AEC9-4E43-9E68-AF8D7826F23A}"/>
    <cellStyle name="_Column4 5" xfId="1183" xr:uid="{61A44D13-32D9-4D9C-9FAD-C6CBEBBD56A0}"/>
    <cellStyle name="_Column4 5 2" xfId="1741" xr:uid="{7234A0B1-5DB1-4A0E-943C-463B654F3F85}"/>
    <cellStyle name="_Column4 6" xfId="1299" xr:uid="{4A315D0A-B88F-4033-BED6-2AF637370601}"/>
    <cellStyle name="_Column4 6 2" xfId="1857" xr:uid="{B44B4880-E9FD-4A69-B019-1D769CABEB87}"/>
    <cellStyle name="_Column5" xfId="708" xr:uid="{DDF792FB-EDD7-4989-A05A-BC11F8100109}"/>
    <cellStyle name="_Column5 2" xfId="849" xr:uid="{80BA62A9-CF8F-4A3B-AEE4-D65E7EC2625A}"/>
    <cellStyle name="_Column5 2 2" xfId="1003" xr:uid="{6037EF3F-9A02-4094-BF99-DFBF02619BEE}"/>
    <cellStyle name="_Column5 2 2 2" xfId="1561" xr:uid="{C3D229A6-AD4C-4D2B-935E-E672FEE28CD1}"/>
    <cellStyle name="_Column5 2 3" xfId="1125" xr:uid="{7A74266C-FD4A-48BD-98EE-46ECC3915DBE}"/>
    <cellStyle name="_Column5 2 3 2" xfId="1683" xr:uid="{DAD80E56-2170-48EA-A8D9-187CFE2DD338}"/>
    <cellStyle name="_Column5 2 4" xfId="1241" xr:uid="{DB8A1871-4701-4576-8F39-654B5489ED31}"/>
    <cellStyle name="_Column5 2 4 2" xfId="1799" xr:uid="{CCE380BE-D722-450D-9290-97E9389B9903}"/>
    <cellStyle name="_Column5 2 5" xfId="1346" xr:uid="{538C72D6-2AD9-498C-A386-78E3470CA82D}"/>
    <cellStyle name="_Column5 2 5 2" xfId="1904" xr:uid="{242025CA-5296-43A4-B8C3-3F61630447D4}"/>
    <cellStyle name="_Column5 2 6" xfId="1408" xr:uid="{2E7298AE-9D4B-450D-8F05-77774E8D1D7A}"/>
    <cellStyle name="_Column5 3" xfId="916" xr:uid="{793C058C-70C2-43BE-80CD-F6B3CDEA69C6}"/>
    <cellStyle name="_Column5 3 2" xfId="1474" xr:uid="{74C10450-1368-401C-97FF-8CADC506350A}"/>
    <cellStyle name="_Column5 4" xfId="997" xr:uid="{C94B7A3F-72E2-4C4B-BA94-7B0EA452F746}"/>
    <cellStyle name="_Column5 4 2" xfId="1555" xr:uid="{7E445BCA-8601-4944-A10F-EF3C8C2F4672}"/>
    <cellStyle name="_Column5 5" xfId="1119" xr:uid="{1AE03702-6792-4DD8-BAA7-1EC107FDE5B1}"/>
    <cellStyle name="_Column5 5 2" xfId="1677" xr:uid="{E32D5DE9-4398-4012-BCC6-6EED2F6BBA5D}"/>
    <cellStyle name="_Column5 6" xfId="1235" xr:uid="{C430D563-C43C-42FA-AB33-6AAB44F42833}"/>
    <cellStyle name="_Column5 6 2" xfId="1793" xr:uid="{62C81423-4AEA-4E22-BEF0-A1EEA1FBB0EE}"/>
    <cellStyle name="_Column6" xfId="709" xr:uid="{3023361F-2427-4ABF-8BEC-EB2D369848B7}"/>
    <cellStyle name="_Column6 2" xfId="850" xr:uid="{78BE4BBC-32BB-4FAB-852C-DE49B3855C80}"/>
    <cellStyle name="_Column6 2 2" xfId="1004" xr:uid="{BF066E8F-0EF9-4F9A-8383-77FE4F8606B2}"/>
    <cellStyle name="_Column6 2 2 2" xfId="1562" xr:uid="{06FE500F-45C9-4B62-B2BB-440F758F4131}"/>
    <cellStyle name="_Column6 2 3" xfId="1126" xr:uid="{1C758237-8CD0-4873-A3FA-B9752E790F27}"/>
    <cellStyle name="_Column6 2 3 2" xfId="1684" xr:uid="{8B4AEF7E-5C02-45A0-9F41-557F99D0B469}"/>
    <cellStyle name="_Column6 2 4" xfId="1242" xr:uid="{992C44E9-052C-4BDB-BDCB-0520C1222AF2}"/>
    <cellStyle name="_Column6 2 4 2" xfId="1800" xr:uid="{79AF593C-D719-49C2-90FA-22BCABBD6644}"/>
    <cellStyle name="_Column6 2 5" xfId="1347" xr:uid="{BC13097B-B439-4422-9C8E-0776DF5D9463}"/>
    <cellStyle name="_Column6 2 5 2" xfId="1905" xr:uid="{93992B42-F59D-49D0-A032-FBAA45BD3034}"/>
    <cellStyle name="_Column6 2 6" xfId="1409" xr:uid="{028F7C3C-20D7-4FFB-A0BA-7F269AC1375A}"/>
    <cellStyle name="_Column6 3" xfId="917" xr:uid="{53A71402-FE50-47F8-AEAF-AD76D447E64C}"/>
    <cellStyle name="_Column6 3 2" xfId="1475" xr:uid="{0BC3E2A8-3EA2-43A4-AF60-EBA69DA8F80A}"/>
    <cellStyle name="_Column6 4" xfId="996" xr:uid="{0AF3A9F7-85C9-420A-960A-1FE41C6C4978}"/>
    <cellStyle name="_Column6 4 2" xfId="1554" xr:uid="{C1DA60BA-70F9-452C-8577-5EE6D40B5DF9}"/>
    <cellStyle name="_Column6 5" xfId="1118" xr:uid="{4D548015-B401-4121-9019-430582B43F15}"/>
    <cellStyle name="_Column6 5 2" xfId="1676" xr:uid="{AAC5D6B9-1520-4452-87DB-5FBC73633726}"/>
    <cellStyle name="_Column6 6" xfId="1234" xr:uid="{A194D86E-EDC4-4A3A-88DF-F47A0E3AD1F1}"/>
    <cellStyle name="_Column6 6 2" xfId="1792" xr:uid="{9B589229-2EEE-4D11-AACB-43BE54162E22}"/>
    <cellStyle name="_Column7" xfId="710" xr:uid="{C9777E98-CBD5-499A-87EA-874F1B2517F9}"/>
    <cellStyle name="_Column7 2" xfId="851" xr:uid="{279447DC-CC1D-402A-8C4A-3C45E54021B6}"/>
    <cellStyle name="_Column7 2 2" xfId="1005" xr:uid="{34329B3D-CF41-4D35-8F28-B68EA61E74CF}"/>
    <cellStyle name="_Column7 2 2 2" xfId="1563" xr:uid="{56A8CAD0-DD99-4116-94E6-1D0FD90D156C}"/>
    <cellStyle name="_Column7 2 3" xfId="1127" xr:uid="{60C91CB8-DF22-4C7E-8CA1-655DDD557DF7}"/>
    <cellStyle name="_Column7 2 3 2" xfId="1685" xr:uid="{639D6CC9-D484-46DA-8262-71E835A8AE6B}"/>
    <cellStyle name="_Column7 2 4" xfId="1243" xr:uid="{01DFC459-BB6D-43D5-8503-BEF728FFFB80}"/>
    <cellStyle name="_Column7 2 4 2" xfId="1801" xr:uid="{58FD738D-FF7B-4EFD-AEF9-F3B6EDF93220}"/>
    <cellStyle name="_Column7 2 5" xfId="1348" xr:uid="{745D7E2D-5D1F-43AD-8C21-1CFA65A13775}"/>
    <cellStyle name="_Column7 2 5 2" xfId="1906" xr:uid="{DC9BB267-0A87-450D-9B1E-732678F1E585}"/>
    <cellStyle name="_Column7 2 6" xfId="1410" xr:uid="{5B550E60-9061-43BE-9290-9AC76211B8FF}"/>
    <cellStyle name="_Column7 3" xfId="918" xr:uid="{A04F0E3E-DC35-4179-ACB7-C21DE05BD650}"/>
    <cellStyle name="_Column7 3 2" xfId="1476" xr:uid="{98D339D0-DD8C-4867-8531-91BCC96967F1}"/>
    <cellStyle name="_Column7 4" xfId="944" xr:uid="{782E2EF2-E656-41ED-A5FA-054C861A9662}"/>
    <cellStyle name="_Column7 4 2" xfId="1502" xr:uid="{240FD662-EBAE-48CC-BC66-B0E012FE1B54}"/>
    <cellStyle name="_Column7 5" xfId="1066" xr:uid="{BEF5112A-441A-4E19-924D-C8D85CC48057}"/>
    <cellStyle name="_Column7 5 2" xfId="1624" xr:uid="{15AC54AB-7294-4AF3-B63F-E4744CC24677}"/>
    <cellStyle name="_Column7 6" xfId="1186" xr:uid="{5C57ECCC-0764-4ECB-8B63-4AC2848017C7}"/>
    <cellStyle name="_Column7 6 2" xfId="1744" xr:uid="{F97DCDB5-349F-498D-8379-72C9B17AA4C4}"/>
    <cellStyle name="_Comma" xfId="1978" xr:uid="{47F3576A-7B9A-45DB-BD72-FDA43B116648}"/>
    <cellStyle name="_Copy of AS Rota Plan 2007 Brasi" xfId="1979" xr:uid="{6F59C2F4-827C-4E68-9C6A-457CE27C4DA3}"/>
    <cellStyle name="_Currency" xfId="1980" xr:uid="{F73337AC-C0CE-4BDF-AED1-A45CCE9DA787}"/>
    <cellStyle name="_Currency_Newspaper Comps - New" xfId="1981" xr:uid="{78A59DCF-C715-4156-9E52-D878D570C26B}"/>
    <cellStyle name="_Currency_pro_forma_model_paris" xfId="1982" xr:uid="{7EB27F31-70B0-4BD6-B335-FD76326BE17C}"/>
    <cellStyle name="_Currency_pro_forma_model_paris_Newspaper Comps - New" xfId="1983" xr:uid="{99BC9B00-A59A-4FF5-97CD-A7AD85F15C48}"/>
    <cellStyle name="_Currency_pro_forma_model_paris_president_comps_3" xfId="1984" xr:uid="{BB353BA1-18C3-41CF-A108-A6BCF90276B5}"/>
    <cellStyle name="_CurrencySpace" xfId="1985" xr:uid="{3A4CC9F2-D5F7-45B0-9224-B51AACB1EACD}"/>
    <cellStyle name="_Data" xfId="711" xr:uid="{2473898C-4404-4FED-BD57-649D413BCF29}"/>
    <cellStyle name="_Data 2" xfId="852" xr:uid="{C860C16D-F75F-4A84-819B-669C1632C975}"/>
    <cellStyle name="_Data 2 2" xfId="1006" xr:uid="{3EFC4A5E-26FC-4C5E-9F2C-499233E2F6EF}"/>
    <cellStyle name="_Data 2 2 2" xfId="1564" xr:uid="{F21A2D5E-5065-4EA0-8EC8-08D7AC79DD99}"/>
    <cellStyle name="_Data 2 3" xfId="1128" xr:uid="{25F226EC-C3A6-4E89-BE36-595BB19485F8}"/>
    <cellStyle name="_Data 2 3 2" xfId="1686" xr:uid="{CC5F420C-FEF5-470F-B85B-6DCF08BF3D2F}"/>
    <cellStyle name="_Data 2 4" xfId="1244" xr:uid="{984923E8-B483-44A0-8DF4-AFB9F2F6F982}"/>
    <cellStyle name="_Data 2 4 2" xfId="1802" xr:uid="{41A440F4-2DDF-4C2E-9A6B-7DC68B655885}"/>
    <cellStyle name="_Data 2 5" xfId="1349" xr:uid="{11DB5860-4C68-440C-A110-FFA8954465A2}"/>
    <cellStyle name="_Data 2 5 2" xfId="1907" xr:uid="{977AB2B5-8281-4DAF-95D7-885BFAAABF82}"/>
    <cellStyle name="_Data 2 6" xfId="1411" xr:uid="{DFC07336-78A5-4404-9835-F19C0D98C435}"/>
    <cellStyle name="_Data 3" xfId="919" xr:uid="{E3E5DA7C-C577-4CFD-84AC-DF3E2FCC98B1}"/>
    <cellStyle name="_Data 3 2" xfId="1477" xr:uid="{E19347F4-ED63-48B2-AE24-AA06CD0DF9DE}"/>
    <cellStyle name="_Data 4" xfId="995" xr:uid="{4663D700-B45D-4567-95C3-445CA90CEA96}"/>
    <cellStyle name="_Data 4 2" xfId="1553" xr:uid="{CE6FE9AB-1E8F-431B-BC2A-8BD441A25FEE}"/>
    <cellStyle name="_Data 5" xfId="1117" xr:uid="{838091E2-0437-49F2-94DF-D9D6233E04E5}"/>
    <cellStyle name="_Data 5 2" xfId="1675" xr:uid="{625B4A33-CD36-4ACA-868E-80245D4E3869}"/>
    <cellStyle name="_Data 6" xfId="1233" xr:uid="{EC3DD847-17EE-4E17-B2EE-B29237259E83}"/>
    <cellStyle name="_Data 6 2" xfId="1791" xr:uid="{1359315A-7C11-435A-8F39-B182496A0FCE}"/>
    <cellStyle name="_Evolução coberturas Refri SDG" xfId="1986" xr:uid="{DB8DB148-78C6-4EB0-AEC1-98B1CC956EBD}"/>
    <cellStyle name="_GERENCIAMENTO DE INSTALAÇÃO CONSOLIDADO" xfId="1987" xr:uid="{F60A8241-D3B9-4CEA-8DA3-BEA9925EFF4C}"/>
    <cellStyle name="_Giro_Execução_GTI Maio,08" xfId="1988" xr:uid="{F40CA419-7D71-4ACD-88DE-F4FEB9C344A4}"/>
    <cellStyle name="_Grade de Visa 2008" xfId="1989" xr:uid="{E5A92DC6-9D4F-4677-9566-935B3300EBA4}"/>
    <cellStyle name="_GTI SPC Padrão" xfId="1990" xr:uid="{D9545177-0949-4580-A033-218CE663096C}"/>
    <cellStyle name="_Header" xfId="712" xr:uid="{8DAD436D-E0E8-491A-A0E9-445D8F4F55F5}"/>
    <cellStyle name="_Header 2" xfId="853" xr:uid="{D9300635-E944-4F30-A28D-E56A8A4DB777}"/>
    <cellStyle name="_Header 2 2" xfId="1007" xr:uid="{AA7818CB-1D45-4782-9374-AA96B5BA74DB}"/>
    <cellStyle name="_Header 2 2 2" xfId="1565" xr:uid="{5254F30E-05CD-4772-9896-4548A3227F01}"/>
    <cellStyle name="_Header 2 3" xfId="1129" xr:uid="{12A46D31-0A73-48D7-9128-52B8CA16F1DB}"/>
    <cellStyle name="_Header 2 3 2" xfId="1687" xr:uid="{350939B6-2801-4E4F-B286-D15BA0844865}"/>
    <cellStyle name="_Header 2 4" xfId="1245" xr:uid="{B8B1E007-0559-43F8-8B75-E1C91450C73D}"/>
    <cellStyle name="_Header 2 4 2" xfId="1803" xr:uid="{AF385B09-37BB-4989-AAD7-3711546FE7D3}"/>
    <cellStyle name="_Header 2 5" xfId="1350" xr:uid="{107779A7-FEC2-4EB9-915B-8740BB10E373}"/>
    <cellStyle name="_Header 2 5 2" xfId="1908" xr:uid="{689A5A82-2A27-498C-A786-CF3C725CBD64}"/>
    <cellStyle name="_Header 2 6" xfId="1412" xr:uid="{E8375577-9275-4ABA-A504-3BD1597FD8F5}"/>
    <cellStyle name="_Header 3" xfId="920" xr:uid="{544C1951-FAE6-4577-90EB-C4CD631671A0}"/>
    <cellStyle name="_Header 3 2" xfId="1478" xr:uid="{1A657929-433D-46C7-A9E5-DB638EC1E923}"/>
    <cellStyle name="_Header 4" xfId="910" xr:uid="{64CA5F65-6584-4167-BDBE-FE4999F7ECF0}"/>
    <cellStyle name="_Header 4 2" xfId="1468" xr:uid="{C2A83490-BDEF-49D5-A0C6-08ECE99592D0}"/>
    <cellStyle name="_Header 5" xfId="989" xr:uid="{8D69F014-6D88-4188-8D74-FFEB1A43C105}"/>
    <cellStyle name="_Header 5 2" xfId="1547" xr:uid="{4D63A2EC-F362-4A91-9CBB-47E8838EA3D2}"/>
    <cellStyle name="_Header 6" xfId="1111" xr:uid="{DAF861EF-ADE0-493D-A5D1-EE2E9CFECC6D}"/>
    <cellStyle name="_Header 6 2" xfId="1669" xr:uid="{7778BD56-CEA6-4FCF-82C0-EDB05BD88FF8}"/>
    <cellStyle name="_Multiple" xfId="1991" xr:uid="{81778782-70D5-4628-B123-3FF40762CB5F}"/>
    <cellStyle name="_Multiple_consulting_comp_27" xfId="1992" xr:uid="{1BCF6EFE-5DD8-4B47-A023-A9BDB6CFE063}"/>
    <cellStyle name="_Multiple_consulting_comp_27_Newspaper Comps - New" xfId="1993" xr:uid="{A329567B-9E1B-457A-B672-2746A46E41FB}"/>
    <cellStyle name="_Multiple_Newspaper Comps - New" xfId="1994" xr:uid="{397D9E01-189E-4BFB-922A-400AFEF04EF1}"/>
    <cellStyle name="_Multiple_president_comps_2" xfId="1995" xr:uid="{DB92C7C4-E5AB-437A-B5FB-F0554EDCFF0F}"/>
    <cellStyle name="_Multiple_president_comps_3" xfId="1996" xr:uid="{99613059-641C-4803-8B49-C6AB34F4E3A1}"/>
    <cellStyle name="_Multiple_pro_forma_model_paris" xfId="1997" xr:uid="{E41CE06A-DD3B-445E-812D-1E22038F0BE3}"/>
    <cellStyle name="_Multiple_pro_forma_model_paris_Newspaper Comps - New" xfId="1998" xr:uid="{7E65342B-88D5-46E0-BFC6-A84E1BC45EF7}"/>
    <cellStyle name="_Multiple_pro_forma_model_paris_president_comps_3" xfId="1999" xr:uid="{9EE8581F-AC9C-431D-8E56-DC7A02BAB8F5}"/>
    <cellStyle name="_MultipleSpace" xfId="2000" xr:uid="{8749F287-B5C0-4505-8BDD-ABE71D0B55AE}"/>
    <cellStyle name="_MultipleSpace_Newspaper Comps - New" xfId="2001" xr:uid="{76FE3070-83D5-4993-9267-5A05872F0B7E}"/>
    <cellStyle name="_MultipleSpace_pro_forma_model_paris" xfId="2002" xr:uid="{F6B45910-E1A4-4EAF-932F-2D18D29AE6B3}"/>
    <cellStyle name="_MultipleSpace_pro_forma_model_paris_Newspaper Comps - New" xfId="2003" xr:uid="{D89DCEC7-4692-4B0B-8A76-32EFC120566B}"/>
    <cellStyle name="_MultipleSpace_pro_forma_model_paris_Newspaper Comps - New 2" xfId="3177" xr:uid="{A068033C-B5FE-4422-8466-8D62475A0B17}"/>
    <cellStyle name="_MultipleSpace_pro_forma_model_paris_president_comps_3" xfId="2004" xr:uid="{654D9DF7-92AE-44BE-B041-8429F612C12C}"/>
    <cellStyle name="_MultipleSpace_Total Model2" xfId="2005" xr:uid="{29D502E3-7BCC-4B7A-8B70-F28D6B8ED901}"/>
    <cellStyle name="_Necessidades" xfId="2006" xr:uid="{69B8FBEB-90D1-4C23-A049-85BB4C4CB712}"/>
    <cellStyle name="_Orcamento mensal V2" xfId="2007" xr:uid="{B6BC9DBE-0C9C-457C-8434-A6C2561B72B8}"/>
    <cellStyle name="_Pacote de Vendas 2008 Final" xfId="2008" xr:uid="{F2062210-0B57-4514-9704-9424072D2288}"/>
    <cellStyle name="_Percent" xfId="2009" xr:uid="{C839D177-932B-4572-87B5-53D7DEEE7514}"/>
    <cellStyle name="_Percent_Newspaper Comps - New" xfId="2010" xr:uid="{7A0BBF3C-43F5-48C6-81CD-7AF4987D8096}"/>
    <cellStyle name="_Percent_pro_forma_model_paris" xfId="2011" xr:uid="{9B0C963B-2372-49FE-878E-755FAA9CEA33}"/>
    <cellStyle name="_Percent_pro_forma_model_paris_Newspaper Comps - New" xfId="2012" xr:uid="{E6B208C7-6593-40D0-B723-8F8513954513}"/>
    <cellStyle name="_Percent_pro_forma_model_paris_president_comps_3" xfId="2013" xr:uid="{946EEA14-A8BE-4F01-B3B8-D85A308A0B84}"/>
    <cellStyle name="_PercentSpace" xfId="2014" xr:uid="{60C5FDE4-7B92-484A-9D5A-81CC9229A6D0}"/>
    <cellStyle name="_PercentSpace_Newspaper Comps - New" xfId="2015" xr:uid="{D42F0A04-B3F9-46B3-A662-CC7DFD0B3413}"/>
    <cellStyle name="_PercentSpace_pro_forma_model_paris" xfId="2016" xr:uid="{6C3BD40E-9FE6-440D-A873-F5E94F54DF1C}"/>
    <cellStyle name="_PercentSpace_pro_forma_model_paris_Newspaper Comps - New" xfId="2017" xr:uid="{89B56E4D-A77B-4F50-A43F-34926F0F0634}"/>
    <cellStyle name="_PercentSpace_pro_forma_model_paris_Newspaper Comps - New_Total Model2" xfId="2018" xr:uid="{43C1046C-45A2-4F2C-AD86-F9277811A085}"/>
    <cellStyle name="_PROMEDIO 4 SEMANAS" xfId="117" xr:uid="{B6402D53-ACED-495D-A52C-31E79B646793}"/>
    <cellStyle name="_PROMEDIO 4 SEMANAS_Volumen 1RF 2007 3ra version" xfId="118" xr:uid="{0D77416E-B4BC-4C62-AD18-99853AE7375C}"/>
    <cellStyle name="_PROPOSED ANCAM SVC DEVIATIONS REPORT(X)21" xfId="119" xr:uid="{83DBE955-999F-4AA0-8252-04FBAC52185D}"/>
    <cellStyle name="_Row1" xfId="713" xr:uid="{EDF6AB8A-3A76-4A61-8E8C-12DA9DD59116}"/>
    <cellStyle name="_Row1 2" xfId="854" xr:uid="{85C70591-6827-45C7-A168-5AEF07813EE9}"/>
    <cellStyle name="_Row1 2 2" xfId="1008" xr:uid="{BE0490F3-B750-48FB-AD38-75832A186D9F}"/>
    <cellStyle name="_Row1 2 2 2" xfId="1566" xr:uid="{4CCB49C4-A367-4FC5-B36A-7E45E78708CD}"/>
    <cellStyle name="_Row1 2 3" xfId="1130" xr:uid="{6FEFA596-7C70-4FD8-A2AC-7AE66071944A}"/>
    <cellStyle name="_Row1 2 3 2" xfId="1688" xr:uid="{120BC4B9-5AD2-4F25-8F7D-67CCC33F0C84}"/>
    <cellStyle name="_Row1 2 4" xfId="1246" xr:uid="{6D062D3F-9E36-442A-AC4F-6FB8D73412DC}"/>
    <cellStyle name="_Row1 2 4 2" xfId="1804" xr:uid="{5603F64D-516C-44AA-BEBE-2DE01984DA75}"/>
    <cellStyle name="_Row1 2 5" xfId="1351" xr:uid="{72CD80C4-52E6-4C12-B0A2-D189D5965347}"/>
    <cellStyle name="_Row1 2 5 2" xfId="1909" xr:uid="{81319197-3B9D-495D-9F70-186A4C16088A}"/>
    <cellStyle name="_Row1 2 6" xfId="1413" xr:uid="{224C33E8-6509-4292-BFE4-D55F89E7BDDA}"/>
    <cellStyle name="_Row1 3" xfId="921" xr:uid="{DB076C08-47E1-468A-81F6-5EDB7E3966E0}"/>
    <cellStyle name="_Row1 3 2" xfId="1479" xr:uid="{674F9F40-0970-45FA-BC72-DA9CD94C8C05}"/>
    <cellStyle name="_Row1 4" xfId="943" xr:uid="{1510BF11-9A7F-42CC-ABAF-176F3AE220EF}"/>
    <cellStyle name="_Row1 4 2" xfId="1501" xr:uid="{2ABB18A1-2538-46DE-AA5D-A76486943025}"/>
    <cellStyle name="_Row1 5" xfId="1065" xr:uid="{79C462E1-869C-4621-9653-E9B9E80192D7}"/>
    <cellStyle name="_Row1 5 2" xfId="1623" xr:uid="{A5E3EBB8-0A8C-4FE1-8BCE-AB9548F6408C}"/>
    <cellStyle name="_Row1 6" xfId="1185" xr:uid="{557840A7-7BD8-490C-AAFA-C98ADA2A229E}"/>
    <cellStyle name="_Row1 6 2" xfId="1743" xr:uid="{13402F50-1B5C-41C2-BA99-590A25C50CAF}"/>
    <cellStyle name="_Row2" xfId="714" xr:uid="{91AC91C5-F84E-4D0D-B0A0-241CD7D7F876}"/>
    <cellStyle name="_Row2 2" xfId="855" xr:uid="{7303522A-9CD0-4284-A77F-56F3DA13DE04}"/>
    <cellStyle name="_Row2 2 2" xfId="1009" xr:uid="{A17F0B61-45F9-46DB-A2B8-32C1A2AA6C75}"/>
    <cellStyle name="_Row2 2 2 2" xfId="1567" xr:uid="{BDF69645-E65D-4F5D-BF80-BAA369EC8E1E}"/>
    <cellStyle name="_Row2 2 3" xfId="1131" xr:uid="{B136535E-1EB6-4F29-83A2-B16489DB1A32}"/>
    <cellStyle name="_Row2 2 3 2" xfId="1689" xr:uid="{9FB2D901-BF35-437F-A6BA-6C0D5E26437F}"/>
    <cellStyle name="_Row2 2 4" xfId="1247" xr:uid="{D3242BF9-719A-4384-8A93-2880377EE999}"/>
    <cellStyle name="_Row2 2 4 2" xfId="1805" xr:uid="{B683A99F-8D09-4175-B62D-257B02CB83FA}"/>
    <cellStyle name="_Row2 2 5" xfId="1352" xr:uid="{2AF440CA-2399-40DC-8466-B2C8762F32D5}"/>
    <cellStyle name="_Row2 2 5 2" xfId="1910" xr:uid="{3AB5AB3D-8281-4F8E-A75F-3964A4BC45F4}"/>
    <cellStyle name="_Row2 2 6" xfId="1414" xr:uid="{456F74A4-0D37-492B-8D13-3FA14C43C0C5}"/>
    <cellStyle name="_Row2 3" xfId="922" xr:uid="{CB8E5F37-8E30-4578-9519-E91560DE010C}"/>
    <cellStyle name="_Row2 3 2" xfId="1480" xr:uid="{65C0AE63-B9B9-4966-8EF1-BD4C68BDDBBF}"/>
    <cellStyle name="_Row2 4" xfId="942" xr:uid="{F0281441-C052-421F-B91D-25F74CACEF6F}"/>
    <cellStyle name="_Row2 4 2" xfId="1500" xr:uid="{E709DE98-9502-4968-B742-60C3A3D314E0}"/>
    <cellStyle name="_Row2 5" xfId="1064" xr:uid="{FA364275-6108-4DFA-BFA9-FA4960D95D34}"/>
    <cellStyle name="_Row2 5 2" xfId="1622" xr:uid="{4C95BEC0-7985-47D3-A313-82ABE55171F5}"/>
    <cellStyle name="_Row2 6" xfId="1184" xr:uid="{4C590200-0693-4E8C-86BF-5925686CCE9D}"/>
    <cellStyle name="_Row2 6 2" xfId="1742" xr:uid="{F434ADC0-F448-4FCB-A4CE-C1D767052DF3}"/>
    <cellStyle name="_Row3" xfId="715" xr:uid="{DE25975B-BB1C-4777-917F-67D32560369C}"/>
    <cellStyle name="_Row3 2" xfId="856" xr:uid="{668A5413-A80C-4025-ABF6-56D024133683}"/>
    <cellStyle name="_Row3 2 2" xfId="1010" xr:uid="{E1660D7D-0958-4A54-86D3-FD0ABD26B2B2}"/>
    <cellStyle name="_Row3 2 2 2" xfId="1568" xr:uid="{DD623D71-44AB-44BC-B0D8-272A8DD7AF94}"/>
    <cellStyle name="_Row3 2 3" xfId="1132" xr:uid="{57B39E31-A91C-4FC0-B479-8C8EF4C09FA5}"/>
    <cellStyle name="_Row3 2 3 2" xfId="1690" xr:uid="{DA96C12C-71B4-4776-BA6F-536412B46D0C}"/>
    <cellStyle name="_Row3 2 4" xfId="1248" xr:uid="{C31832FC-C7AB-49CB-931F-0004D15FA2C0}"/>
    <cellStyle name="_Row3 2 4 2" xfId="1806" xr:uid="{EE734AEC-C03F-4684-8097-B659E69CCA59}"/>
    <cellStyle name="_Row3 2 5" xfId="1353" xr:uid="{ECC5347A-5233-4BDB-BFA6-C46E61FA094C}"/>
    <cellStyle name="_Row3 2 5 2" xfId="1911" xr:uid="{16B56689-7C5E-47F6-A2BA-046E13232CB1}"/>
    <cellStyle name="_Row3 2 6" xfId="1415" xr:uid="{73A18E4C-B452-4C86-8D28-E6578D603973}"/>
    <cellStyle name="_Row3 3" xfId="923" xr:uid="{7CBD1984-5631-4C72-B0C6-4747D12D151D}"/>
    <cellStyle name="_Row3 3 2" xfId="1481" xr:uid="{3EABF6C2-4AC4-40C0-A2A1-3BC2C3F9A4A9}"/>
    <cellStyle name="_Row3 4" xfId="998" xr:uid="{E37CB2F8-DBE3-4405-9B94-78AA51C60F1B}"/>
    <cellStyle name="_Row3 4 2" xfId="1556" xr:uid="{91CBBFC7-9924-4087-B9EF-9520DF0F3B8B}"/>
    <cellStyle name="_Row3 5" xfId="1120" xr:uid="{9FCFF060-1241-4C70-8FEC-72CF17D83E87}"/>
    <cellStyle name="_Row3 5 2" xfId="1678" xr:uid="{DE5DEAB2-48E2-4580-A08E-3478A1198251}"/>
    <cellStyle name="_Row3 6" xfId="1236" xr:uid="{1A477C38-C4AA-4446-817F-293324325BC9}"/>
    <cellStyle name="_Row3 6 2" xfId="1794" xr:uid="{26BC3FB6-F639-477B-9343-D368F32D7400}"/>
    <cellStyle name="_Row4" xfId="716" xr:uid="{593BF996-F227-4F51-BA48-2EA8A9E6ED48}"/>
    <cellStyle name="_Row4 2" xfId="857" xr:uid="{7DF93AD1-2579-4DCA-BA90-8882622B188C}"/>
    <cellStyle name="_Row4 2 2" xfId="1011" xr:uid="{13700898-4D38-4FCF-AB1F-62A847138C34}"/>
    <cellStyle name="_Row4 2 2 2" xfId="1569" xr:uid="{DD19F604-C900-4D13-93EE-D2D93F990BA1}"/>
    <cellStyle name="_Row4 2 3" xfId="1133" xr:uid="{A0026477-DED6-4F08-9B1C-3C8BE0554A56}"/>
    <cellStyle name="_Row4 2 3 2" xfId="1691" xr:uid="{03FE3356-22C8-481A-BD99-1003607C6439}"/>
    <cellStyle name="_Row4 2 4" xfId="1249" xr:uid="{B0797F86-54D3-480A-BA15-46DDA185A067}"/>
    <cellStyle name="_Row4 2 4 2" xfId="1807" xr:uid="{808A35F9-B9F1-4379-9045-C318CA2C5A8F}"/>
    <cellStyle name="_Row4 2 5" xfId="1354" xr:uid="{F66F1B96-1898-4663-B140-972862A83A6E}"/>
    <cellStyle name="_Row4 2 5 2" xfId="1912" xr:uid="{F4264E92-95F8-49CB-92F3-958678921C06}"/>
    <cellStyle name="_Row4 2 6" xfId="1416" xr:uid="{3A5933E5-5C09-4FFA-B412-5EC58FDCB9B1}"/>
    <cellStyle name="_Row4 3" xfId="924" xr:uid="{C586C8F2-95B0-48B8-A94B-F4634F5261F6}"/>
    <cellStyle name="_Row4 3 2" xfId="1482" xr:uid="{C68DE05E-4D0D-45FC-A28F-E28657249BF5}"/>
    <cellStyle name="_Row4 4" xfId="911" xr:uid="{30D5342C-188E-48A7-B12D-1460FE5D33CD}"/>
    <cellStyle name="_Row4 4 2" xfId="1469" xr:uid="{4875A371-1E63-4AEE-8C0A-8ABE4CD6CAA1}"/>
    <cellStyle name="_Row4 5" xfId="988" xr:uid="{D22270FB-78C9-4C23-88E7-13474547C9F6}"/>
    <cellStyle name="_Row4 5 2" xfId="1546" xr:uid="{6C992FB4-9BD9-4FA0-84EB-531C863B4CEA}"/>
    <cellStyle name="_Row4 6" xfId="1110" xr:uid="{CBB4CFBB-0A7E-4D5C-AED9-8085B40AFE97}"/>
    <cellStyle name="_Row4 6 2" xfId="1668" xr:uid="{C8E4FA72-E0E3-434F-908E-B701B30BF303}"/>
    <cellStyle name="_Row5" xfId="717" xr:uid="{BDAED590-AE73-47D7-AE27-4CE2549FABFB}"/>
    <cellStyle name="_Row5 2" xfId="858" xr:uid="{1377993E-A44D-4CDE-B368-C1273FD2F95E}"/>
    <cellStyle name="_Row5 2 2" xfId="1012" xr:uid="{0A9F7A11-82FE-49B6-8AC9-3A74F038D965}"/>
    <cellStyle name="_Row5 2 2 2" xfId="1570" xr:uid="{D2D0646C-0FA0-4798-93D6-E5C19291DB91}"/>
    <cellStyle name="_Row5 2 3" xfId="1134" xr:uid="{366215E9-923C-4B6B-8997-FDCFD829F9D5}"/>
    <cellStyle name="_Row5 2 3 2" xfId="1692" xr:uid="{2574E185-41A8-4333-9672-CAD4BE7B80BE}"/>
    <cellStyle name="_Row5 2 4" xfId="1250" xr:uid="{98811769-AA9C-49C7-9C96-E3C4FCB22E8D}"/>
    <cellStyle name="_Row5 2 4 2" xfId="1808" xr:uid="{9010C0D9-C66C-4555-814F-995C7E5C7D33}"/>
    <cellStyle name="_Row5 2 5" xfId="1355" xr:uid="{A2EFA82B-9371-43F4-B52D-5EDCD8F5B0F0}"/>
    <cellStyle name="_Row5 2 5 2" xfId="1913" xr:uid="{1A849126-4C4E-4B91-8EFB-CB187200D889}"/>
    <cellStyle name="_Row5 2 6" xfId="1417" xr:uid="{D58C7044-3618-4E8F-8B88-366979DAE72A}"/>
    <cellStyle name="_Row5 3" xfId="925" xr:uid="{C7B2E3C1-0345-4E81-9EDF-6EA2D28AC073}"/>
    <cellStyle name="_Row5 3 2" xfId="1483" xr:uid="{FDB3D211-8902-4303-9751-AE23A1C8CA92}"/>
    <cellStyle name="_Row5 4" xfId="909" xr:uid="{CBB92F30-4444-40D8-892C-10E0DD607FFD}"/>
    <cellStyle name="_Row5 4 2" xfId="1467" xr:uid="{FCE2ED50-727E-4345-9EC8-036CDFC23F9A}"/>
    <cellStyle name="_Row5 5" xfId="992" xr:uid="{F3EE0588-CDB5-450E-B7EE-BA53FB5EC14C}"/>
    <cellStyle name="_Row5 5 2" xfId="1550" xr:uid="{DECC8642-87E0-462E-B06D-F33DE68E9EF9}"/>
    <cellStyle name="_Row5 6" xfId="1114" xr:uid="{0944F2BE-8249-4765-803A-6821247B1314}"/>
    <cellStyle name="_Row5 6 2" xfId="1672" xr:uid="{AABAD156-C0C3-4209-B064-893F9D77883C}"/>
    <cellStyle name="_Row6" xfId="718" xr:uid="{041ACE8E-A5BC-449A-B78E-EAF5F1ADCA88}"/>
    <cellStyle name="_Row6 2" xfId="859" xr:uid="{85B49214-B856-4D4B-A049-855E40C2344B}"/>
    <cellStyle name="_Row6 2 2" xfId="1013" xr:uid="{8DA6DA18-ED36-49D9-9B4E-28CE3C566CD4}"/>
    <cellStyle name="_Row6 2 2 2" xfId="1571" xr:uid="{71223BDB-8AF5-4C89-A5A5-CFEF7ADB74FC}"/>
    <cellStyle name="_Row6 2 3" xfId="1135" xr:uid="{A855B129-505A-410D-8738-2EBED8B5693E}"/>
    <cellStyle name="_Row6 2 3 2" xfId="1693" xr:uid="{158F55F4-B480-495E-9FF5-E1CF8F467F8A}"/>
    <cellStyle name="_Row6 2 4" xfId="1251" xr:uid="{7509B690-8060-47F0-97B4-99D23D113759}"/>
    <cellStyle name="_Row6 2 4 2" xfId="1809" xr:uid="{02064EB3-4BE1-4083-B52D-E8F9458FC707}"/>
    <cellStyle name="_Row6 2 5" xfId="1356" xr:uid="{9F98886D-2263-42F2-9881-BE27F20427F7}"/>
    <cellStyle name="_Row6 2 5 2" xfId="1914" xr:uid="{FD4FC21E-0C70-47E7-84F7-CB3EF9AA575A}"/>
    <cellStyle name="_Row6 2 6" xfId="1418" xr:uid="{E83B02BF-C65C-49A9-A381-8C6698097E9E}"/>
    <cellStyle name="_Row6 3" xfId="926" xr:uid="{585E327E-C454-4660-9045-719380B4F13E}"/>
    <cellStyle name="_Row6 3 2" xfId="1484" xr:uid="{9A1D6130-F51D-4F77-8BEA-2CC8FCE34B78}"/>
    <cellStyle name="_Row6 4" xfId="994" xr:uid="{BAB0A34D-F684-4C1B-8FE6-C1992D0BE3C7}"/>
    <cellStyle name="_Row6 4 2" xfId="1552" xr:uid="{D05E970D-1F52-412B-ABCD-EBE47AAD2659}"/>
    <cellStyle name="_Row6 5" xfId="1116" xr:uid="{018EE05B-A456-495A-A34B-00D7E4CFDF57}"/>
    <cellStyle name="_Row6 5 2" xfId="1674" xr:uid="{DFA66234-EB1A-4B6B-BFE1-106C27139FB5}"/>
    <cellStyle name="_Row6 6" xfId="1232" xr:uid="{66E9E355-3D31-4EA9-8BAA-4219CD103D77}"/>
    <cellStyle name="_Row6 6 2" xfId="1790" xr:uid="{4E8881D6-00B3-45A3-A909-C1CCB6E5891C}"/>
    <cellStyle name="_Row7" xfId="719" xr:uid="{8D2F9F5D-9578-4CD4-AC45-C1F4ABF4A662}"/>
    <cellStyle name="_Row7 2" xfId="860" xr:uid="{56ECBD5E-8E96-42D6-9907-7253DBD50AD0}"/>
    <cellStyle name="_Row7 2 2" xfId="1014" xr:uid="{A5A07175-9797-455E-81AB-DFBD2051B901}"/>
    <cellStyle name="_Row7 2 2 2" xfId="1572" xr:uid="{F9F733EB-2FED-4DA2-A002-A145F45EC3D0}"/>
    <cellStyle name="_Row7 2 3" xfId="1136" xr:uid="{E99B5238-DD6C-40E2-89D4-517F6CD3DBB0}"/>
    <cellStyle name="_Row7 2 3 2" xfId="1694" xr:uid="{5C0D27F9-3ED9-429F-B23A-44FD2B70149A}"/>
    <cellStyle name="_Row7 2 4" xfId="1252" xr:uid="{7DFBC3F1-FB42-4183-B67B-C81E6BBD8BF3}"/>
    <cellStyle name="_Row7 2 4 2" xfId="1810" xr:uid="{9486E066-87F6-4A9A-B64C-CA988E15642A}"/>
    <cellStyle name="_Row7 2 5" xfId="1357" xr:uid="{CC14F9D2-D091-48C9-9204-7248DA45DC86}"/>
    <cellStyle name="_Row7 2 5 2" xfId="1915" xr:uid="{C8C12B5D-114B-4A5E-A711-3BAD26122F2A}"/>
    <cellStyle name="_Row7 2 6" xfId="1419" xr:uid="{2856288D-ABF0-439A-B923-88B6757C2007}"/>
    <cellStyle name="_Row7 3" xfId="927" xr:uid="{FDF612AA-880E-4366-B5B6-F6089DCDACCD}"/>
    <cellStyle name="_Row7 3 2" xfId="1485" xr:uid="{FA68099F-CDA4-4F8B-913D-44A74626D54E}"/>
    <cellStyle name="_Row7 4" xfId="908" xr:uid="{FCDC04D2-9CF8-40E3-A988-296F1364F0BC}"/>
    <cellStyle name="_Row7 4 2" xfId="1466" xr:uid="{C6B748DA-8E13-4050-9074-3D1FEE6E17E5}"/>
    <cellStyle name="_Row7 5" xfId="993" xr:uid="{4899F384-6D40-42D1-B7D4-8E4B97D82909}"/>
    <cellStyle name="_Row7 5 2" xfId="1551" xr:uid="{C0613ACA-DCDE-46DF-93A7-4C901DC87FAC}"/>
    <cellStyle name="_Row7 6" xfId="1115" xr:uid="{0D401678-6FED-4CDA-99EC-B1C41A3CC045}"/>
    <cellStyle name="_Row7 6 2" xfId="1673" xr:uid="{03253579-E9DF-409E-ABBE-3FCDDF83FE0E}"/>
    <cellStyle name="_Simulador v1" xfId="2019" xr:uid="{AE3EAAEA-EDBA-4ADC-9644-8CE539537EB2}"/>
    <cellStyle name="_Tinkoff_Model_13May05" xfId="2020" xr:uid="{7DFA4E9A-1846-4A9A-9F88-F32ACD68110C}"/>
    <cellStyle name="_volume" xfId="2021" xr:uid="{7D85794B-7CF0-4783-AF28-E4417F7F1A43}"/>
    <cellStyle name="،" xfId="120" xr:uid="{1E0015DA-82A8-41C9-A3BB-3BB541B418EE}"/>
    <cellStyle name="’Ê‰Ý [0.00]_GE 3 MINIMUM" xfId="2022" xr:uid="{1C78156C-A9E3-425B-803E-4D81E45F3CAB}"/>
    <cellStyle name="’Ê‰Ý_GE 3 MINIMUM" xfId="2023" xr:uid="{7CAA5D3F-D55A-454D-BD1B-9F4F7FAF7A16}"/>
    <cellStyle name="£ BP" xfId="2024" xr:uid="{6706E312-E143-4E1A-81FA-EF8E987704B0}"/>
    <cellStyle name="£.0" xfId="2025" xr:uid="{ABC28453-77D2-463E-8703-AF29C728E970}"/>
    <cellStyle name="¥ JY" xfId="2026" xr:uid="{5D5FEB65-F816-4254-9183-07BCD20E52E1}"/>
    <cellStyle name="•W€_GE 3 MINIMUM" xfId="2027" xr:uid="{686F6A2D-C684-423E-AA48-20DB730E2056}"/>
    <cellStyle name="•W_GE 3 MINIMUM" xfId="2028" xr:uid="{6D8A7B89-F468-42EE-A300-1C4EAC04E00E}"/>
    <cellStyle name="0" xfId="2029" xr:uid="{9F76713E-DE51-4997-A3FC-E2AA14A56ADB}"/>
    <cellStyle name="0%" xfId="2030" xr:uid="{C4AF6E40-7D63-492E-8CD3-ACD1F1E7FB0C}"/>
    <cellStyle name="0.0" xfId="2031" xr:uid="{352D7C3B-67C2-437D-983E-62247C1D3828}"/>
    <cellStyle name="0.0%" xfId="2032" xr:uid="{98EA8236-DEFC-4D73-9180-10F7EC6AF44E}"/>
    <cellStyle name="0.0_GTI PARA SS (2)" xfId="2033" xr:uid="{4B406200-3F32-4515-8C04-78A416EE121E}"/>
    <cellStyle name="0.00" xfId="2034" xr:uid="{B73B145F-921B-4718-90A9-039DDA7435FB}"/>
    <cellStyle name="0.00%" xfId="2035" xr:uid="{0BF17B57-F478-422E-B288-B8C34B40283E}"/>
    <cellStyle name="0_Tinkoff_Model_13May05" xfId="2036" xr:uid="{A3B4E20D-56CF-4E9E-B7E6-1B2841750974}"/>
    <cellStyle name="000omit" xfId="2037" xr:uid="{87545D54-84A8-4845-909C-303B59BBE499}"/>
    <cellStyle name="1" xfId="2038" xr:uid="{1A1A7D2D-C0E8-4CF0-8869-7E1C13F784D0}"/>
    <cellStyle name="1_2004-Sep-1_American Household_v1" xfId="2039" xr:uid="{0AE2CDD7-2A61-4E4A-B5BA-EF5DBCACE1B1}"/>
    <cellStyle name="1_Answers" xfId="2040" xr:uid="{0BDF5A9E-B609-4530-8E63-38E885594B76}"/>
    <cellStyle name="1_Callaway LBO short form" xfId="2041" xr:uid="{FD785E07-0E01-45A7-ABE2-128AB1FF2D25}"/>
    <cellStyle name="1_comps file check010405" xfId="2042" xr:uid="{B9FE6C8E-F954-47DD-BDFF-51A4DD3E6232}"/>
    <cellStyle name="1_cow cost of debt3.091204" xfId="2043" xr:uid="{E8006CFF-3293-40C4-985B-9BE14D7124F6}"/>
    <cellStyle name="1_dcf_9_7_99" xfId="2044" xr:uid="{700714AB-9894-4418-A7EE-2B4B9C2A38E8}"/>
    <cellStyle name="1_dcf_9_7_99_accretion.temp" xfId="2045" xr:uid="{754980EA-8800-4E86-8E92-26A93ABE712D}"/>
    <cellStyle name="1_DCF10.18.99" xfId="2046" xr:uid="{DCD76C0D-FE6A-4865-8FC3-AD6EC9D2CBB1}"/>
    <cellStyle name="1_DCF10.18.99_accretion.temp" xfId="2047" xr:uid="{04A2195B-9628-4939-90F3-475D3179FC13}"/>
    <cellStyle name="1_financial model outline 102504" xfId="2048" xr:uid="{238A138A-55D3-4033-9E36-F9FE4BB41A59}"/>
    <cellStyle name="1_foodlarge_FY2" xfId="2049" xr:uid="{A367E1D4-06B8-4466-9AF2-30C76F1D2124}"/>
    <cellStyle name="1_Model 06029 v47 Fairness update 2" xfId="2050" xr:uid="{4F27C7EA-8867-46D7-A449-93C565E3732D}"/>
    <cellStyle name="1_Model 06029 v47 Fairness update 2_accretion.temp" xfId="2051" xr:uid="{CB794EDD-D515-498F-8A75-393D6B981A65}"/>
    <cellStyle name="1_Model 10-7-99" xfId="2052" xr:uid="{DE92A2D8-35EE-4680-BE21-9DBCD0B2BAD2}"/>
    <cellStyle name="1_Project Wave Model 07" xfId="2053" xr:uid="{8ECC2E0E-499F-4A44-BEDD-1B7B8BAFDDCE}"/>
    <cellStyle name="1_repurch" xfId="2054" xr:uid="{F56C7FD8-907F-4DDC-B0AA-CC118E9BEF81}"/>
    <cellStyle name="1_TNFI_DCF11.2.99" xfId="2055" xr:uid="{996B6C6D-F7CD-41A3-8DF8-83677DE819EE}"/>
    <cellStyle name="1_TNFI_DCF11.2.99_accretion.temp" xfId="2056" xr:uid="{0A571558-6BBC-4FBB-B261-9E7FCF527B68}"/>
    <cellStyle name="1_WACC Large-Cap" xfId="2057" xr:uid="{16283DE9-70BD-4741-B81A-C1E3C3B08C88}"/>
    <cellStyle name="10" xfId="2058" xr:uid="{46DEB9D8-0789-4D5F-9D63-1BA3EFC2842C}"/>
    <cellStyle name="1Decimal" xfId="2059" xr:uid="{90B7A4A1-7912-4A41-B2DC-2AF77D544EFF}"/>
    <cellStyle name="20 % – Zvýraznění1" xfId="349" xr:uid="{17AC8C02-39C3-4D9C-A420-9560EFFCD749}"/>
    <cellStyle name="20 % – Zvýraznění2" xfId="348" xr:uid="{287DCDE8-AD2D-4E45-B227-E7746A5FDA02}"/>
    <cellStyle name="20 % – Zvýraznění3" xfId="347" xr:uid="{DF555F01-A7CF-4742-A583-422F65CFA56C}"/>
    <cellStyle name="20 % – Zvýraznění4" xfId="346" xr:uid="{8999B9A9-76AC-4C35-9FE7-98A100A8BF6B}"/>
    <cellStyle name="20 % – Zvýraznění5" xfId="345" xr:uid="{81A71B01-F9E0-4DF3-90EA-7ACB47252DF6}"/>
    <cellStyle name="20 % – Zvýraznění6" xfId="344" xr:uid="{EE4D9769-6D46-4ABB-9E4B-F6BF07DAE8F8}"/>
    <cellStyle name="20% - Accent1" xfId="36" builtinId="30" customBuiltin="1"/>
    <cellStyle name="20% - Accent1 2" xfId="343" xr:uid="{C1C094A2-0C89-42AA-A9CA-5B99D4B18B89}"/>
    <cellStyle name="20% - Accent1 2 2" xfId="342" xr:uid="{53C2E2FF-088C-44AD-98C1-4292B37B5736}"/>
    <cellStyle name="20% - Accent1 2 2 2" xfId="341" xr:uid="{8A4329DD-30C2-4B1D-A36A-4174506E08C5}"/>
    <cellStyle name="20% - Accent1 2 2 2 2" xfId="2060" xr:uid="{9D1507B5-EA52-4FC1-9D1E-E4E2C60E674C}"/>
    <cellStyle name="20% - Accent1 2 2 2 2 2" xfId="2061" xr:uid="{594B3D6B-CB43-4A8B-9940-56726CF2D433}"/>
    <cellStyle name="20% - Accent1 2 2 2 3" xfId="2062" xr:uid="{8E57CF03-0E0A-4918-86F4-C349B46CDA83}"/>
    <cellStyle name="20% - Accent1 2 2 3" xfId="2063" xr:uid="{7ADFAC28-A824-400D-B1F5-CC5E9E4117D6}"/>
    <cellStyle name="20% - Accent1 2 2 3 2" xfId="2064" xr:uid="{644A1205-E21B-4324-AC7E-CE6FAAD5FADD}"/>
    <cellStyle name="20% - Accent1 2 2 4" xfId="2065" xr:uid="{CF3CC60B-CEDD-4B05-982F-CFE2D07F7BDE}"/>
    <cellStyle name="20% - Accent1 2 2 5" xfId="2066" xr:uid="{B5CDCC8C-8C33-4F52-8863-75583A285FE1}"/>
    <cellStyle name="20% - Accent1 2 3" xfId="340" xr:uid="{67151222-CC7B-4707-A63E-9C4331383A73}"/>
    <cellStyle name="20% - Accent1 2 3 2" xfId="2067" xr:uid="{11207BD5-14A1-4D02-AC06-CE8E45F13BB3}"/>
    <cellStyle name="20% - Accent1 2 3 2 2" xfId="2068" xr:uid="{9605F3FA-74C0-4500-8C7A-809A45BDE386}"/>
    <cellStyle name="20% - Accent1 2 3 3" xfId="2069" xr:uid="{1CC5CEE3-DB54-4992-B3F9-2E20741F719B}"/>
    <cellStyle name="20% - Accent1 2 4" xfId="339" xr:uid="{488E4485-887A-48E4-8296-6814853385BB}"/>
    <cellStyle name="20% - Accent1 2 5" xfId="338" xr:uid="{DA2A745D-BCC8-491B-BF6A-C120FCDD5FD7}"/>
    <cellStyle name="20% - Accent1 2 6" xfId="2070" xr:uid="{032C2384-3A04-4174-B173-3F218CD022AF}"/>
    <cellStyle name="20% - Accent1 2 6 2" xfId="2071" xr:uid="{D001D89A-2EA7-41C2-BAB6-89933778B37A}"/>
    <cellStyle name="20% - Accent1 2 7" xfId="2072" xr:uid="{1D496957-4D23-4CE4-8BFD-18CC3A0A0F0F}"/>
    <cellStyle name="20% - Accent1 2 8" xfId="2073" xr:uid="{38196DB6-F343-4498-8373-5362D45D314D}"/>
    <cellStyle name="20% - Accent1 2 9" xfId="720" xr:uid="{D9402D68-2B8B-4EF9-8686-D11B039ACC05}"/>
    <cellStyle name="20% - Accent1 3" xfId="337" xr:uid="{25BB83B9-D6D6-422B-BC95-7882965F20C8}"/>
    <cellStyle name="20% - Accent1 3 2" xfId="336" xr:uid="{A0A1DC29-868F-4766-B67D-BF34B9F6F5AA}"/>
    <cellStyle name="20% - Accent1 3 2 2" xfId="2074" xr:uid="{5C7D64A9-EC4C-47C5-A6E9-FDBBA1D3126A}"/>
    <cellStyle name="20% - Accent1 3 2 2 2" xfId="2075" xr:uid="{945A2AB8-8BDA-47EB-B31B-F8503C4621E6}"/>
    <cellStyle name="20% - Accent1 3 2 3" xfId="2076" xr:uid="{86B89CE2-69F9-44E8-94ED-C063F89F11CC}"/>
    <cellStyle name="20% - Accent1 3 3" xfId="2077" xr:uid="{AEBB2457-2952-41BF-88F7-A24D5052CA84}"/>
    <cellStyle name="20% - Accent1 3 3 2" xfId="2078" xr:uid="{E53D9A6B-4C9A-4A54-8663-7E49334C9F53}"/>
    <cellStyle name="20% - Accent1 3 4" xfId="2079" xr:uid="{FE36A7B1-4CA0-414B-B40D-C8B5D4E7F80C}"/>
    <cellStyle name="20% - Accent1 3 5" xfId="2080" xr:uid="{D09001B9-AAB8-41AC-B596-A224FD5CE01A}"/>
    <cellStyle name="20% - Accent1 3 6" xfId="721" xr:uid="{E801FD16-8C62-47E9-AB48-3180D0849E03}"/>
    <cellStyle name="20% - Accent1 4" xfId="335" xr:uid="{CE1A70DB-1F51-493E-9CC7-3B4BA4AA3C4E}"/>
    <cellStyle name="20% - Accent1 5" xfId="334" xr:uid="{88F3EAF9-5EC3-4F28-A558-C147139E49A3}"/>
    <cellStyle name="20% - Accent1 5 2" xfId="333" xr:uid="{70557D94-4100-468C-92A0-A30AE48296B8}"/>
    <cellStyle name="20% - Accent1 5 2 2" xfId="2081" xr:uid="{8B0694FE-51FF-47C6-A966-C2CAE334F448}"/>
    <cellStyle name="20% - Accent1 5 2 2 2" xfId="2082" xr:uid="{F5B4FA6F-0658-475F-91D5-02C132BE4ABC}"/>
    <cellStyle name="20% - Accent1 5 2 3" xfId="2083" xr:uid="{B0D6DA83-67EC-4087-A7FE-5CD8089194D9}"/>
    <cellStyle name="20% - Accent1 5 3" xfId="2084" xr:uid="{0DACB9CD-5987-4B01-96FF-114288587251}"/>
    <cellStyle name="20% - Accent1 5 3 2" xfId="2085" xr:uid="{013A0E95-8A04-41BD-B89B-6976A757AE07}"/>
    <cellStyle name="20% - Accent1 5 4" xfId="2086" xr:uid="{0D778DDA-7BDA-4822-A93D-F8EDCA984577}"/>
    <cellStyle name="20% - Accent1 6" xfId="351" xr:uid="{88572830-2619-4FD2-B8F5-ECF1A0EF54FB}"/>
    <cellStyle name="20% - Accent1 7" xfId="2087" xr:uid="{5839CFF2-D365-46CE-A131-2611CC3B7586}"/>
    <cellStyle name="20% - Accent2" xfId="40" builtinId="34" customBuiltin="1"/>
    <cellStyle name="20% - Accent2 2" xfId="332" xr:uid="{0E25071E-C054-4183-AA12-308120C8816A}"/>
    <cellStyle name="20% - Accent2 2 2" xfId="331" xr:uid="{9364AB85-5842-4AA2-B3A1-BAC354EE3BCA}"/>
    <cellStyle name="20% - Accent2 2 2 2" xfId="350" xr:uid="{33AE90C1-F839-4D14-8D9D-721E42618556}"/>
    <cellStyle name="20% - Accent2 2 2 2 2" xfId="2088" xr:uid="{8477DB62-1A1E-4BE7-B38C-6F1076C6D83E}"/>
    <cellStyle name="20% - Accent2 2 2 2 2 2" xfId="2089" xr:uid="{0A2EBDD7-1C03-40CE-843E-5E90344942CA}"/>
    <cellStyle name="20% - Accent2 2 2 2 3" xfId="2090" xr:uid="{AF767EB7-868A-40CB-8C04-2ABDA99DBCAE}"/>
    <cellStyle name="20% - Accent2 2 2 3" xfId="2091" xr:uid="{387ACA07-01FB-49AC-81B6-163690A15357}"/>
    <cellStyle name="20% - Accent2 2 2 3 2" xfId="2092" xr:uid="{75F2C558-8894-4246-A337-6A3642885F97}"/>
    <cellStyle name="20% - Accent2 2 2 4" xfId="2093" xr:uid="{69638B36-C13C-4DEC-B41E-09E1468D27B6}"/>
    <cellStyle name="20% - Accent2 2 2 5" xfId="2094" xr:uid="{E0190FDE-2A6E-48E1-BCDD-5B899456C2D7}"/>
    <cellStyle name="20% - Accent2 2 3" xfId="330" xr:uid="{17830AB4-70D1-4AB6-84FB-168634BF6BD0}"/>
    <cellStyle name="20% - Accent2 2 3 2" xfId="2095" xr:uid="{D47857DA-5A7E-4B4C-861C-7EE036756BF8}"/>
    <cellStyle name="20% - Accent2 2 3 2 2" xfId="2096" xr:uid="{B2DD1450-20C1-4326-9024-8B432F72ECDA}"/>
    <cellStyle name="20% - Accent2 2 3 3" xfId="2097" xr:uid="{C4614040-FE37-46F7-92C8-3F1AE2EC4780}"/>
    <cellStyle name="20% - Accent2 2 4" xfId="329" xr:uid="{D4B558CB-5687-4325-8F16-5745CBBEF7FD}"/>
    <cellStyle name="20% - Accent2 2 5" xfId="328" xr:uid="{918AF2CA-CE9B-4C7A-8E56-82E1E38EE96F}"/>
    <cellStyle name="20% - Accent2 2 6" xfId="2098" xr:uid="{680369FE-1792-41B2-84A7-CA100223E688}"/>
    <cellStyle name="20% - Accent2 2 6 2" xfId="2099" xr:uid="{CAC6E536-288B-4731-ACA1-6111EF044194}"/>
    <cellStyle name="20% - Accent2 2 7" xfId="2100" xr:uid="{64142E4F-8AA4-4B9C-B110-0C0D83269674}"/>
    <cellStyle name="20% - Accent2 2 8" xfId="2101" xr:uid="{9079DA5A-77EC-4776-BDB3-55926DC902D7}"/>
    <cellStyle name="20% - Accent2 2 9" xfId="722" xr:uid="{70281F19-DE6B-489B-8171-43D897565B4A}"/>
    <cellStyle name="20% - Accent2 3" xfId="327" xr:uid="{63B939CA-1D1C-480A-A4A0-363224DFE8F6}"/>
    <cellStyle name="20% - Accent2 3 2" xfId="326" xr:uid="{1091DAB0-7941-4AD5-BF08-B466E65640E7}"/>
    <cellStyle name="20% - Accent2 3 2 2" xfId="2102" xr:uid="{17151946-4540-43BA-8FBF-220605D44621}"/>
    <cellStyle name="20% - Accent2 3 2 2 2" xfId="2103" xr:uid="{47565F67-5F61-4C8E-A9C0-94C833AE1BFE}"/>
    <cellStyle name="20% - Accent2 3 2 3" xfId="2104" xr:uid="{6A6C3D83-7DED-461F-A23D-4871EEA5DB20}"/>
    <cellStyle name="20% - Accent2 3 3" xfId="2105" xr:uid="{CCC75E1A-FB98-4B71-A519-1FE682BE81C2}"/>
    <cellStyle name="20% - Accent2 3 3 2" xfId="2106" xr:uid="{1E783AC4-8477-40F2-AD66-F27AEBD6A980}"/>
    <cellStyle name="20% - Accent2 3 4" xfId="2107" xr:uid="{E6E2D3B7-0518-4522-94C8-1162619EDD92}"/>
    <cellStyle name="20% - Accent2 3 5" xfId="2108" xr:uid="{D04EAF41-5524-4BDC-A977-894795314B2C}"/>
    <cellStyle name="20% - Accent2 3 6" xfId="723" xr:uid="{A5633F57-D334-4E20-B246-E3B9D056C3D8}"/>
    <cellStyle name="20% - Accent2 4" xfId="325" xr:uid="{5CA3A461-DDF2-491F-B5CB-A5B16715A321}"/>
    <cellStyle name="20% - Accent2 5" xfId="324" xr:uid="{BCFF65A9-7DF1-48E3-91B4-4346440B929D}"/>
    <cellStyle name="20% - Accent2 5 2" xfId="323" xr:uid="{61D13D0C-A6F5-4114-83F9-9FF3F6AEF0BE}"/>
    <cellStyle name="20% - Accent2 5 2 2" xfId="2109" xr:uid="{E9448D01-B4FB-4C43-B67A-86054238CA6F}"/>
    <cellStyle name="20% - Accent2 5 2 2 2" xfId="2110" xr:uid="{8CCB4063-81F6-498E-867D-B82EE424779C}"/>
    <cellStyle name="20% - Accent2 5 2 3" xfId="2111" xr:uid="{85CA4BE0-0338-4E1A-B5E5-81F68E622F03}"/>
    <cellStyle name="20% - Accent2 5 3" xfId="2112" xr:uid="{D8737E3C-908E-4401-9859-BAAF3AE6CC18}"/>
    <cellStyle name="20% - Accent2 5 3 2" xfId="2113" xr:uid="{3F860D9B-FBB2-433C-94CC-37826D97C538}"/>
    <cellStyle name="20% - Accent2 5 4" xfId="2114" xr:uid="{39F844DF-8675-40AA-9F4F-352737B059EF}"/>
    <cellStyle name="20% - Accent2 6" xfId="322" xr:uid="{8C393E8D-8FA0-47EA-A62D-BBA89656E1CC}"/>
    <cellStyle name="20% - Accent2 7" xfId="2115" xr:uid="{371F5BDB-5184-4E5C-89B2-65FDEE9E7755}"/>
    <cellStyle name="20% - Accent3" xfId="44" builtinId="38" customBuiltin="1"/>
    <cellStyle name="20% - Accent3 2" xfId="321" xr:uid="{50FF0DCA-BD68-4E41-AEF9-AC9C5C675861}"/>
    <cellStyle name="20% - Accent3 2 2" xfId="224" xr:uid="{9536E5BB-CB51-40E6-95B0-D9D50FA0F78D}"/>
    <cellStyle name="20% - Accent3 2 2 2" xfId="320" xr:uid="{A162D2F2-5AFD-4C21-A3F0-E3B33F3D35ED}"/>
    <cellStyle name="20% - Accent3 2 2 2 2" xfId="2116" xr:uid="{6C823CE5-E878-4289-9E61-213F72BDE835}"/>
    <cellStyle name="20% - Accent3 2 2 2 2 2" xfId="2117" xr:uid="{C2DEAAA3-3FA4-47DD-927A-7854C43D9A3E}"/>
    <cellStyle name="20% - Accent3 2 2 2 3" xfId="2118" xr:uid="{036DE3FA-F749-4BD3-9816-3DB4AE5B3B67}"/>
    <cellStyle name="20% - Accent3 2 2 3" xfId="2119" xr:uid="{76ADF1C1-7936-46DB-9316-B87E58C18B1C}"/>
    <cellStyle name="20% - Accent3 2 2 3 2" xfId="2120" xr:uid="{02B1A997-B3ED-4F09-B0ED-4EDF439ACD5C}"/>
    <cellStyle name="20% - Accent3 2 2 4" xfId="2121" xr:uid="{D4B0326C-B17A-4231-AE90-87E9C7DD820C}"/>
    <cellStyle name="20% - Accent3 2 2 5" xfId="2122" xr:uid="{60867F44-31AF-42EF-9272-9D49A81FDD61}"/>
    <cellStyle name="20% - Accent3 2 3" xfId="319" xr:uid="{18AB7D01-95FC-492A-A102-2972474E5CD9}"/>
    <cellStyle name="20% - Accent3 2 3 2" xfId="2123" xr:uid="{9023C162-CC68-46D1-B332-E67E5C875301}"/>
    <cellStyle name="20% - Accent3 2 3 2 2" xfId="2124" xr:uid="{FE92AEA4-B31A-4661-826C-FD7D45E1AB9D}"/>
    <cellStyle name="20% - Accent3 2 3 3" xfId="2125" xr:uid="{2E18DB27-8ADF-4AB2-BF64-A631DABD279A}"/>
    <cellStyle name="20% - Accent3 2 4" xfId="318" xr:uid="{ECA70217-5630-4E6D-A906-DC45457E743F}"/>
    <cellStyle name="20% - Accent3 2 5" xfId="317" xr:uid="{33C7135C-E441-4C9C-8601-26475C608E7B}"/>
    <cellStyle name="20% - Accent3 2 6" xfId="2126" xr:uid="{E529C9D6-A5E3-4920-9290-713C27B6FF6F}"/>
    <cellStyle name="20% - Accent3 2 6 2" xfId="2127" xr:uid="{D38D599C-C289-4F70-BE0A-DC548B8A1CFD}"/>
    <cellStyle name="20% - Accent3 2 7" xfId="2128" xr:uid="{FA65535D-E82F-4AFC-ADF8-9D59128A7E62}"/>
    <cellStyle name="20% - Accent3 2 8" xfId="2129" xr:uid="{8329F982-B4C8-4F8B-84F4-D35A43F7BBD2}"/>
    <cellStyle name="20% - Accent3 2 9" xfId="724" xr:uid="{3A3D3A0D-881D-4A01-8E15-4B13023D7E1D}"/>
    <cellStyle name="20% - Accent3 3" xfId="316" xr:uid="{B10AADFD-98BA-47E5-B403-DE504EB7CD68}"/>
    <cellStyle name="20% - Accent3 3 2" xfId="315" xr:uid="{A8E8F6C4-D5CF-4EAE-9218-4F426FA7DE14}"/>
    <cellStyle name="20% - Accent3 3 2 2" xfId="2130" xr:uid="{9B8FE135-541A-4941-AFD3-DCD1629D9EA8}"/>
    <cellStyle name="20% - Accent3 3 2 2 2" xfId="2131" xr:uid="{022DD02F-EF40-4215-8EC5-525C41CD076C}"/>
    <cellStyle name="20% - Accent3 3 2 3" xfId="2132" xr:uid="{96F1E403-EA62-45DF-AC9C-D365E3E72947}"/>
    <cellStyle name="20% - Accent3 3 3" xfId="2133" xr:uid="{2B7D6F95-84B8-47F6-AADA-6A906681EF3C}"/>
    <cellStyle name="20% - Accent3 3 3 2" xfId="2134" xr:uid="{B5CD1E75-3D6B-466D-9C6B-46F0C8D2D1D8}"/>
    <cellStyle name="20% - Accent3 3 4" xfId="2135" xr:uid="{71B16359-A421-411A-AF72-95C33AADBFA4}"/>
    <cellStyle name="20% - Accent3 3 5" xfId="2136" xr:uid="{9F312467-DCDA-455C-8DF3-E1850B2B2DBD}"/>
    <cellStyle name="20% - Accent3 3 6" xfId="725" xr:uid="{37346C0E-2C09-46BE-9D0E-F320FDA0A4E5}"/>
    <cellStyle name="20% - Accent3 4" xfId="314" xr:uid="{D2CCD78F-E452-452A-9B95-7355BBFE6B33}"/>
    <cellStyle name="20% - Accent3 5" xfId="313" xr:uid="{80F090FA-2BEE-4710-8921-4B5785B535B3}"/>
    <cellStyle name="20% - Accent3 5 2" xfId="312" xr:uid="{353EF48B-4CBB-438E-B6CA-89F984B4E905}"/>
    <cellStyle name="20% - Accent3 5 2 2" xfId="2137" xr:uid="{39C84122-68D6-4A48-86FD-964FB648CE69}"/>
    <cellStyle name="20% - Accent3 5 2 2 2" xfId="2138" xr:uid="{43927019-0744-4B2F-9F18-FB7E194CC319}"/>
    <cellStyle name="20% - Accent3 5 2 3" xfId="2139" xr:uid="{83F230DB-916A-46F6-BF78-8F1FA67ADC19}"/>
    <cellStyle name="20% - Accent3 5 3" xfId="2140" xr:uid="{796B3DCD-F023-4212-99C7-184F810CA722}"/>
    <cellStyle name="20% - Accent3 5 3 2" xfId="2141" xr:uid="{FE1AC29F-AA31-4921-8D56-6B5D1DEBC8AF}"/>
    <cellStyle name="20% - Accent3 5 4" xfId="2142" xr:uid="{F9819BAD-3219-4B36-AEF9-9F5C55CFB820}"/>
    <cellStyle name="20% - Accent3 6" xfId="311" xr:uid="{D2A17479-ED2E-4A83-988B-E734EF002044}"/>
    <cellStyle name="20% - Accent3 7" xfId="2143" xr:uid="{CAF0CD3C-52FB-4479-98AC-2F7B65C25535}"/>
    <cellStyle name="20% - Accent4" xfId="48" builtinId="42" customBuiltin="1"/>
    <cellStyle name="20% - Accent4 2" xfId="310" xr:uid="{744412C7-6BC6-48A8-86E9-B81DA189BC8F}"/>
    <cellStyle name="20% - Accent4 2 2" xfId="309" xr:uid="{BFD88366-6AAA-4C9A-B19E-5200CD703948}"/>
    <cellStyle name="20% - Accent4 2 2 2" xfId="308" xr:uid="{063BD357-9511-43F0-AED4-CEFE1C1A8852}"/>
    <cellStyle name="20% - Accent4 2 2 2 2" xfId="2144" xr:uid="{6D50D85D-A7FC-4326-BDE1-72B4BCFB3262}"/>
    <cellStyle name="20% - Accent4 2 2 2 2 2" xfId="2145" xr:uid="{82B7ADB9-F376-4CC8-A188-C92585DB6D28}"/>
    <cellStyle name="20% - Accent4 2 2 2 3" xfId="2146" xr:uid="{CDCE15ED-10D7-4776-972C-FBC3FDDB6851}"/>
    <cellStyle name="20% - Accent4 2 2 3" xfId="2147" xr:uid="{91BD0852-3C18-45B1-A0B7-7C5ED6AE94A0}"/>
    <cellStyle name="20% - Accent4 2 2 3 2" xfId="2148" xr:uid="{83D2FEF8-A4D7-4709-8D0D-AC53E292C79D}"/>
    <cellStyle name="20% - Accent4 2 2 4" xfId="2149" xr:uid="{C91D79B0-E032-4912-A115-496A87106C9E}"/>
    <cellStyle name="20% - Accent4 2 2 5" xfId="2150" xr:uid="{315B5480-2209-423D-B64C-13E238B5BCC8}"/>
    <cellStyle name="20% - Accent4 2 3" xfId="307" xr:uid="{4D2DEE1D-0224-4560-8039-A54C158B6587}"/>
    <cellStyle name="20% - Accent4 2 3 2" xfId="2151" xr:uid="{5CE468BA-91F5-4CFC-A431-979C9307FB59}"/>
    <cellStyle name="20% - Accent4 2 3 2 2" xfId="2152" xr:uid="{C4610252-9384-4EA6-A227-6DDD6FF9E8C3}"/>
    <cellStyle name="20% - Accent4 2 3 3" xfId="2153" xr:uid="{C7DCF2A1-877B-4A2A-A408-009EE123297E}"/>
    <cellStyle name="20% - Accent4 2 4" xfId="306" xr:uid="{F9141C68-2D6D-4E3B-83CF-B90093259365}"/>
    <cellStyle name="20% - Accent4 2 5" xfId="305" xr:uid="{7587E104-3B3F-4BB8-96B9-54C179072E24}"/>
    <cellStyle name="20% - Accent4 2 6" xfId="2154" xr:uid="{83AFF60F-EE3D-47CF-8E49-BF4FC5A46FF1}"/>
    <cellStyle name="20% - Accent4 2 6 2" xfId="2155" xr:uid="{6642C21A-1D9D-4F0D-ADBE-04BEF0AEF30C}"/>
    <cellStyle name="20% - Accent4 2 7" xfId="2156" xr:uid="{75BDE6AE-8ACF-478B-B6B4-1F03D8DF91C1}"/>
    <cellStyle name="20% - Accent4 2 8" xfId="2157" xr:uid="{CA9F073F-91E8-496B-939C-BD6920577A1B}"/>
    <cellStyle name="20% - Accent4 2 9" xfId="726" xr:uid="{08F8B458-8696-4BB5-BEA1-7159A9996C6E}"/>
    <cellStyle name="20% - Accent4 3" xfId="304" xr:uid="{BEFB7578-EB7F-498A-ADCF-D12A6FD20ED2}"/>
    <cellStyle name="20% - Accent4 3 2" xfId="303" xr:uid="{C5E82AEA-C498-488F-9E59-5773E0081700}"/>
    <cellStyle name="20% - Accent4 3 2 2" xfId="2158" xr:uid="{BDE89233-EFA5-4169-A824-238E9B580CCA}"/>
    <cellStyle name="20% - Accent4 3 2 2 2" xfId="2159" xr:uid="{B9AB9846-A3F1-4BB5-A7B9-C44E5F30A5C2}"/>
    <cellStyle name="20% - Accent4 3 2 3" xfId="2160" xr:uid="{C2122AEE-EAB8-4903-B747-661F094B664E}"/>
    <cellStyle name="20% - Accent4 3 3" xfId="2161" xr:uid="{7B7D7EB0-FCD3-4825-986D-B5952D73A738}"/>
    <cellStyle name="20% - Accent4 3 3 2" xfId="2162" xr:uid="{6E4D411A-B62C-4086-A19A-A2FB5B116230}"/>
    <cellStyle name="20% - Accent4 3 4" xfId="2163" xr:uid="{02119CFE-BD42-44DB-A518-6D40C67472F7}"/>
    <cellStyle name="20% - Accent4 3 5" xfId="2164" xr:uid="{4C24EB82-08F3-4617-93A6-68892C94B4FF}"/>
    <cellStyle name="20% - Accent4 3 6" xfId="727" xr:uid="{9D7928CE-A3AD-435F-B3CD-BAC30D7B934D}"/>
    <cellStyle name="20% - Accent4 4" xfId="302" xr:uid="{3866AA63-FD95-4FFD-B145-CA441CFD5119}"/>
    <cellStyle name="20% - Accent4 5" xfId="301" xr:uid="{9B8F9B16-FFB3-413F-BF04-88F833CDBF3B}"/>
    <cellStyle name="20% - Accent4 5 2" xfId="300" xr:uid="{415DBBD8-8DD5-4383-859E-D29F63F40249}"/>
    <cellStyle name="20% - Accent4 5 2 2" xfId="2165" xr:uid="{2E986E62-DB33-4A50-8068-2A7EE19933DD}"/>
    <cellStyle name="20% - Accent4 5 2 2 2" xfId="2166" xr:uid="{6AFE776B-4E10-4408-B46A-607BE9248CC3}"/>
    <cellStyle name="20% - Accent4 5 2 3" xfId="2167" xr:uid="{94274264-1144-4482-AFEF-5F5219BB58C0}"/>
    <cellStyle name="20% - Accent4 5 3" xfId="2168" xr:uid="{EEA8748B-6BF2-4737-BB41-6105F938E3EB}"/>
    <cellStyle name="20% - Accent4 5 3 2" xfId="2169" xr:uid="{E851C5D4-5220-4D6F-B36B-7EFF3A952C23}"/>
    <cellStyle name="20% - Accent4 5 4" xfId="2170" xr:uid="{B7E5F92F-AFB5-4CFB-9E2A-FD87CED2B661}"/>
    <cellStyle name="20% - Accent4 6" xfId="299" xr:uid="{7F511C7F-1D9D-45CA-8E03-C2A4E44DD9B7}"/>
    <cellStyle name="20% - Accent4 7" xfId="2171" xr:uid="{6B4E0104-D4BD-46B8-B5CF-BAE0E813D9CC}"/>
    <cellStyle name="20% - Accent5" xfId="52" builtinId="46" customBuiltin="1"/>
    <cellStyle name="20% - Accent5 2" xfId="298" xr:uid="{111C56E4-AB4F-4863-B67C-B083E655B6C1}"/>
    <cellStyle name="20% - Accent5 2 2" xfId="297" xr:uid="{7CCA8DC0-FA7C-4BF1-A8F1-5D5F625D9348}"/>
    <cellStyle name="20% - Accent5 2 2 2" xfId="296" xr:uid="{6D88198E-4C80-48F7-94BB-D0CB319742C5}"/>
    <cellStyle name="20% - Accent5 2 2 2 2" xfId="2172" xr:uid="{E7B59CDB-3F7C-4B41-A5A8-5C945182EF34}"/>
    <cellStyle name="20% - Accent5 2 2 2 2 2" xfId="2173" xr:uid="{A43120B7-1913-433A-A81D-DAD688729838}"/>
    <cellStyle name="20% - Accent5 2 2 2 3" xfId="2174" xr:uid="{89425EA0-1181-478B-A8A4-994D729D94EF}"/>
    <cellStyle name="20% - Accent5 2 2 3" xfId="2175" xr:uid="{C6A54E16-AA69-4718-BDB4-7311AC7052E6}"/>
    <cellStyle name="20% - Accent5 2 2 3 2" xfId="2176" xr:uid="{7F5F3B97-86E1-4324-B216-A4EA0D6D80B7}"/>
    <cellStyle name="20% - Accent5 2 2 4" xfId="2177" xr:uid="{403634D0-F776-4B7A-B31F-01B8ABEF926F}"/>
    <cellStyle name="20% - Accent5 2 2 5" xfId="2178" xr:uid="{C3332853-83F3-43BB-8E12-D9DC878A2608}"/>
    <cellStyle name="20% - Accent5 2 3" xfId="295" xr:uid="{74813CDA-795C-40E4-929B-D54967591DB8}"/>
    <cellStyle name="20% - Accent5 2 3 2" xfId="2179" xr:uid="{A18DAC1E-67F2-4529-8B7D-B879690C7D25}"/>
    <cellStyle name="20% - Accent5 2 3 2 2" xfId="2180" xr:uid="{B97BAE1C-8985-4D7D-BD31-A7BC7557D89D}"/>
    <cellStyle name="20% - Accent5 2 3 3" xfId="2181" xr:uid="{DBB4B16E-C35F-4538-AD00-B97A8B910A4F}"/>
    <cellStyle name="20% - Accent5 2 4" xfId="294" xr:uid="{7DF1AB55-608B-4BAE-A930-06218D4E858E}"/>
    <cellStyle name="20% - Accent5 2 5" xfId="293" xr:uid="{34064BD0-C561-44CB-A539-E8FCAA75B237}"/>
    <cellStyle name="20% - Accent5 2 6" xfId="2182" xr:uid="{44ABE763-4770-4A33-BEC1-AADCBE3FC817}"/>
    <cellStyle name="20% - Accent5 2 6 2" xfId="2183" xr:uid="{77131335-E67E-477F-8ECA-3046EF26E343}"/>
    <cellStyle name="20% - Accent5 2 7" xfId="2184" xr:uid="{70663634-D2D0-4253-8240-204846C3E5BC}"/>
    <cellStyle name="20% - Accent5 2 8" xfId="2185" xr:uid="{9520B91D-4319-4D55-A123-EBCCC5BA43F0}"/>
    <cellStyle name="20% - Accent5 2 9" xfId="728" xr:uid="{C79FE343-8E08-45A5-A898-7A344CDCAB9B}"/>
    <cellStyle name="20% - Accent5 3" xfId="292" xr:uid="{F1F5A121-F1E0-41BD-8661-69567682F109}"/>
    <cellStyle name="20% - Accent5 3 2" xfId="291" xr:uid="{32906B2B-7679-436D-B623-C4A00E460F62}"/>
    <cellStyle name="20% - Accent5 3 2 2" xfId="2186" xr:uid="{982AFF39-54E0-4A76-83E9-6B474619ABD0}"/>
    <cellStyle name="20% - Accent5 3 2 2 2" xfId="2187" xr:uid="{80988078-92EC-410F-9B26-88A27045864A}"/>
    <cellStyle name="20% - Accent5 3 2 3" xfId="2188" xr:uid="{377043F3-FE86-499B-8863-C23759086DBE}"/>
    <cellStyle name="20% - Accent5 3 3" xfId="290" xr:uid="{8114FD35-B912-4B5E-ABD9-5D413ACB03A1}"/>
    <cellStyle name="20% - Accent5 3 4" xfId="2189" xr:uid="{D2137D25-2FD4-44EE-B2DF-7CB78F1D1482}"/>
    <cellStyle name="20% - Accent5 3 4 2" xfId="2190" xr:uid="{35F6A7E8-8B63-47B6-AB9F-06538B1807F1}"/>
    <cellStyle name="20% - Accent5 3 5" xfId="2191" xr:uid="{45B1E886-65C8-4B2C-A021-39A5CE8513C1}"/>
    <cellStyle name="20% - Accent5 3 6" xfId="729" xr:uid="{D16AA06E-74C0-4BCE-929C-6463F4B9A62E}"/>
    <cellStyle name="20% - Accent5 4" xfId="289" xr:uid="{BFBBB8C1-2EA1-4F49-8854-FB0A93133087}"/>
    <cellStyle name="20% - Accent5 5" xfId="288" xr:uid="{8F07324A-C6CF-441A-A568-F504328D0C31}"/>
    <cellStyle name="20% - Accent5 5 2" xfId="287" xr:uid="{FBA04D90-7609-4A8B-8D62-9407C95C7183}"/>
    <cellStyle name="20% - Accent5 5 2 2" xfId="2192" xr:uid="{B3128CBF-0A29-414F-91DA-56702A7E608A}"/>
    <cellStyle name="20% - Accent5 5 2 2 2" xfId="2193" xr:uid="{3A2ED0A6-FEB2-4B5F-A61F-80675DA5111E}"/>
    <cellStyle name="20% - Accent5 5 2 3" xfId="2194" xr:uid="{A965F528-FEB5-45F3-BE22-D838D6A58414}"/>
    <cellStyle name="20% - Accent5 5 3" xfId="2195" xr:uid="{5FD5AFEA-7B40-4BE8-B722-F9B0329CCEC3}"/>
    <cellStyle name="20% - Accent5 5 3 2" xfId="2196" xr:uid="{2168B227-4CB0-4295-BFA3-72763AD57F1E}"/>
    <cellStyle name="20% - Accent5 5 4" xfId="2197" xr:uid="{F337D88A-B4DB-4292-9B1E-39CEBF223ECC}"/>
    <cellStyle name="20% - Accent5 6" xfId="286" xr:uid="{172EB6AE-6AD7-49F9-BA3E-54A32060ED49}"/>
    <cellStyle name="20% - Accent5 7" xfId="2198" xr:uid="{3A98A769-CCCE-4E8B-828E-A2011E203418}"/>
    <cellStyle name="20% - Accent6" xfId="56" builtinId="50" customBuiltin="1"/>
    <cellStyle name="20% - Accent6 2" xfId="285" xr:uid="{4C9872B1-105A-446C-A340-1B534AC62FF5}"/>
    <cellStyle name="20% - Accent6 2 2" xfId="284" xr:uid="{FF97EB15-ED06-4FBA-8901-C71AE23E9233}"/>
    <cellStyle name="20% - Accent6 2 2 2" xfId="283" xr:uid="{3CE02915-2EAB-4862-BAE6-7C26CBA3B6F5}"/>
    <cellStyle name="20% - Accent6 2 2 2 2" xfId="2199" xr:uid="{002BE92C-47FA-4DD0-BF3F-2BFEEF2D3CF0}"/>
    <cellStyle name="20% - Accent6 2 2 2 2 2" xfId="2200" xr:uid="{09548989-BEAE-4604-ACCA-53DE2AFB501D}"/>
    <cellStyle name="20% - Accent6 2 2 2 3" xfId="2201" xr:uid="{5EC9C5F4-C280-4BB8-824E-5AE9CE8971D5}"/>
    <cellStyle name="20% - Accent6 2 2 3" xfId="2202" xr:uid="{2E8E87AE-031C-4423-A83A-ABB331554DD7}"/>
    <cellStyle name="20% - Accent6 2 2 3 2" xfId="2203" xr:uid="{3CB50FBD-1869-48E3-AB44-C401863283BD}"/>
    <cellStyle name="20% - Accent6 2 2 4" xfId="2204" xr:uid="{29ED9C59-C16A-45FE-ADBA-695FCF28B0AB}"/>
    <cellStyle name="20% - Accent6 2 2 5" xfId="2205" xr:uid="{B61D28B7-4A78-4C84-8AA8-71A214045EFF}"/>
    <cellStyle name="20% - Accent6 2 3" xfId="282" xr:uid="{ECDA3391-0550-4E22-83B0-4BDB97AE3F01}"/>
    <cellStyle name="20% - Accent6 2 3 2" xfId="2206" xr:uid="{CFBB76E9-5A31-4449-9D90-5AE79B638F53}"/>
    <cellStyle name="20% - Accent6 2 3 2 2" xfId="2207" xr:uid="{C8AB5A7B-18E8-4B5B-BA52-BDA37452D97F}"/>
    <cellStyle name="20% - Accent6 2 3 3" xfId="2208" xr:uid="{0B5F1A20-BE24-4A4D-A671-36958D0047C7}"/>
    <cellStyle name="20% - Accent6 2 4" xfId="281" xr:uid="{451B1576-178B-4FDA-82AE-539332258F04}"/>
    <cellStyle name="20% - Accent6 2 5" xfId="280" xr:uid="{6CF73E9F-3193-44DD-B32B-494155476486}"/>
    <cellStyle name="20% - Accent6 2 6" xfId="2209" xr:uid="{FA794E89-22EE-4373-A776-21CE8DCC1E11}"/>
    <cellStyle name="20% - Accent6 2 6 2" xfId="2210" xr:uid="{580666EE-5F7C-4A3B-A5F3-0D503A52537A}"/>
    <cellStyle name="20% - Accent6 2 7" xfId="2211" xr:uid="{ED9D55BC-9C05-4DDF-92AB-19C381BC428B}"/>
    <cellStyle name="20% - Accent6 2 8" xfId="2212" xr:uid="{4AE27C62-D975-4CB6-8D94-BA587FFA7BE2}"/>
    <cellStyle name="20% - Accent6 2 9" xfId="730" xr:uid="{0951789B-FA06-4E5D-AF3C-F167E2CE083F}"/>
    <cellStyle name="20% - Accent6 3" xfId="279" xr:uid="{45B45498-3D27-4BAD-9EBF-A1EEA37E0263}"/>
    <cellStyle name="20% - Accent6 3 2" xfId="278" xr:uid="{CD998346-CC68-4BEB-A95F-6661930AA877}"/>
    <cellStyle name="20% - Accent6 3 2 2" xfId="2213" xr:uid="{51C925D2-ED31-4302-AADD-A92FBDB02588}"/>
    <cellStyle name="20% - Accent6 3 2 2 2" xfId="2214" xr:uid="{511FE4C6-3F2E-4286-BFD8-2EF3A16D3E43}"/>
    <cellStyle name="20% - Accent6 3 2 3" xfId="2215" xr:uid="{5AB66076-6DEC-45FD-AEE9-CEB478575AEC}"/>
    <cellStyle name="20% - Accent6 3 3" xfId="277" xr:uid="{8D069619-29FE-44E3-8B8D-86C58BE01922}"/>
    <cellStyle name="20% - Accent6 3 4" xfId="2216" xr:uid="{E01B211E-4F84-4B66-A384-9AA1C9D4B4CD}"/>
    <cellStyle name="20% - Accent6 3 4 2" xfId="2217" xr:uid="{D9194AED-1783-400C-BA3F-249A5EB39572}"/>
    <cellStyle name="20% - Accent6 3 5" xfId="2218" xr:uid="{EDF7C9E8-E63F-42E4-87F7-92B6A2A6ED8D}"/>
    <cellStyle name="20% - Accent6 3 6" xfId="731" xr:uid="{CE4635D0-EA24-44CA-BAF8-AD657AC2ACAD}"/>
    <cellStyle name="20% - Accent6 4" xfId="276" xr:uid="{873A9918-3312-4070-A6EC-606E7C609405}"/>
    <cellStyle name="20% - Accent6 5" xfId="275" xr:uid="{DCEF7B1D-D12F-4344-8603-EDBB51479729}"/>
    <cellStyle name="20% - Accent6 5 2" xfId="274" xr:uid="{E0BF031C-D7D9-4854-BC0D-99C9F604ED3B}"/>
    <cellStyle name="20% - Accent6 5 2 2" xfId="2219" xr:uid="{07DA8D1E-0432-4654-B4F2-6EC598CD5714}"/>
    <cellStyle name="20% - Accent6 5 2 2 2" xfId="2220" xr:uid="{82839819-07D2-4838-A0FF-D9F6045B02EC}"/>
    <cellStyle name="20% - Accent6 5 2 3" xfId="2221" xr:uid="{41026273-AD4B-4210-A5F3-ABB0F6B47AEA}"/>
    <cellStyle name="20% - Accent6 5 3" xfId="2222" xr:uid="{E2810907-461C-4902-92A9-04310FFF2053}"/>
    <cellStyle name="20% - Accent6 5 3 2" xfId="2223" xr:uid="{F497C463-4F90-4FE7-93B6-DA0611029FC6}"/>
    <cellStyle name="20% - Accent6 5 4" xfId="2224" xr:uid="{C8191022-4D6E-42D1-8EEF-F6FA483C706B}"/>
    <cellStyle name="20% - Accent6 6" xfId="273" xr:uid="{446973F1-4B79-4CF1-8C74-C5E897613CE2}"/>
    <cellStyle name="20% - Accent6 7" xfId="2225" xr:uid="{227EF0AD-753D-4F2B-9DBC-7579C5BA2821}"/>
    <cellStyle name="20% - Énfasis1 10" xfId="3944" xr:uid="{D26D8E1A-9F61-4C61-AE13-3E66451A6B4B}"/>
    <cellStyle name="20% - Énfasis1 10 2" xfId="4113" xr:uid="{80B5966D-BCD9-490B-8D81-4DC9803901DA}"/>
    <cellStyle name="20% - Énfasis1 10 2 2" xfId="4452" xr:uid="{7C66C8A1-F259-438C-8E73-5E481BC49DB7}"/>
    <cellStyle name="20% - Énfasis1 10 2 2 2" xfId="5133" xr:uid="{0E1D6B31-D9C7-409A-BA8A-9D0CC62F09EF}"/>
    <cellStyle name="20% - Énfasis1 10 2 2 2 2" xfId="6497" xr:uid="{7D0C72B1-E8CE-49EB-93C0-87768BB204B7}"/>
    <cellStyle name="20% - Énfasis1 10 2 2 2 2 2" xfId="9232" xr:uid="{44BD3A37-CB5B-4922-AC6D-7CAB4944DDC8}"/>
    <cellStyle name="20% - Énfasis1 10 2 2 2 3" xfId="7865" xr:uid="{90336AF8-D819-4E19-A4C7-0788DD63F1BB}"/>
    <cellStyle name="20% - Énfasis1 10 2 2 3" xfId="5814" xr:uid="{C4CBCDD7-C37C-4C91-A672-DB5EBF0C30B0}"/>
    <cellStyle name="20% - Énfasis1 10 2 2 3 2" xfId="8548" xr:uid="{325553B6-546E-4D1D-B154-544A30C0FC34}"/>
    <cellStyle name="20% - Énfasis1 10 2 2 4" xfId="7181" xr:uid="{4A90050F-463E-4094-893D-ED7BA392E08B}"/>
    <cellStyle name="20% - Énfasis1 10 2 3" xfId="4792" xr:uid="{6F2E6A5F-518E-42E1-9CFD-B0F4BF6455BB}"/>
    <cellStyle name="20% - Énfasis1 10 2 3 2" xfId="6156" xr:uid="{FD21BE4E-3EF1-42A7-A942-BC35F4C7570E}"/>
    <cellStyle name="20% - Énfasis1 10 2 3 2 2" xfId="8890" xr:uid="{9EEDF96C-160D-4F80-A0A7-50FB046DBBC8}"/>
    <cellStyle name="20% - Énfasis1 10 2 3 3" xfId="7523" xr:uid="{AF37FBAC-69CC-410E-BD03-E08C14540BF1}"/>
    <cellStyle name="20% - Énfasis1 10 2 4" xfId="5474" xr:uid="{C87213EE-B73E-4835-8A3C-DD47DEBE1252}"/>
    <cellStyle name="20% - Énfasis1 10 2 4 2" xfId="8206" xr:uid="{B4CEAF8C-C6B6-4AFA-85DD-4358A96F0126}"/>
    <cellStyle name="20% - Énfasis1 10 2 5" xfId="6839" xr:uid="{157EA519-18AA-4CC3-86DE-CF7C85E97AB8}"/>
    <cellStyle name="20% - Énfasis1 10 3" xfId="4283" xr:uid="{42895988-1219-4A9B-A8B9-110BB54FE98F}"/>
    <cellStyle name="20% - Énfasis1 10 3 2" xfId="4963" xr:uid="{9280D877-C21D-4981-9B15-D4DD33F95189}"/>
    <cellStyle name="20% - Énfasis1 10 3 2 2" xfId="6327" xr:uid="{D18262BD-95FE-44EE-B0DC-E65C77DE4138}"/>
    <cellStyle name="20% - Énfasis1 10 3 2 2 2" xfId="9061" xr:uid="{C4C5471D-26A1-4EEE-8C18-7C7A30395583}"/>
    <cellStyle name="20% - Énfasis1 10 3 2 3" xfId="7694" xr:uid="{86F065D2-0E75-4A22-A495-B11F9322BEF6}"/>
    <cellStyle name="20% - Énfasis1 10 3 3" xfId="5645" xr:uid="{F94D26CA-1D9C-424C-8390-E9C4AF5C31ED}"/>
    <cellStyle name="20% - Énfasis1 10 3 3 2" xfId="8377" xr:uid="{6124087A-CE06-488D-99E8-A2E2FD7A0B02}"/>
    <cellStyle name="20% - Énfasis1 10 3 4" xfId="7010" xr:uid="{489E2BEA-90CB-4A87-BF8B-AC33D4E89662}"/>
    <cellStyle name="20% - Énfasis1 10 4" xfId="4622" xr:uid="{1DC17065-3609-4CC4-AC90-DE79AE6C68EE}"/>
    <cellStyle name="20% - Énfasis1 10 4 2" xfId="5985" xr:uid="{319DC525-80A8-4C65-A327-B0ADAD0D570F}"/>
    <cellStyle name="20% - Énfasis1 10 4 2 2" xfId="8719" xr:uid="{BBF34821-6EB5-4BF1-830F-272058561E82}"/>
    <cellStyle name="20% - Énfasis1 10 4 3" xfId="7352" xr:uid="{351B4C6C-22C3-4C56-A373-4B786CBBB677}"/>
    <cellStyle name="20% - Énfasis1 10 5" xfId="5304" xr:uid="{1A7FC53C-B364-4613-92E2-D071EA9C28D9}"/>
    <cellStyle name="20% - Énfasis1 10 5 2" xfId="8036" xr:uid="{56440750-3BED-4272-9ED7-A0C8C99A98E4}"/>
    <cellStyle name="20% - Énfasis1 10 6" xfId="6668" xr:uid="{41B83029-7216-4411-BE22-563F951CE085}"/>
    <cellStyle name="20% - Énfasis1 11" xfId="3957" xr:uid="{21FFE43F-D465-4EB0-B8BE-D6BC865592AC}"/>
    <cellStyle name="20% - Énfasis1 11 2" xfId="4126" xr:uid="{0A31E428-7257-4A79-A0A2-4B20FD1361D5}"/>
    <cellStyle name="20% - Énfasis1 11 2 2" xfId="4465" xr:uid="{2F40148A-E0E4-43E1-ADF1-8CA079AE25B1}"/>
    <cellStyle name="20% - Énfasis1 11 2 2 2" xfId="5146" xr:uid="{52F523B6-B8D9-4412-9A3B-669CFD924D0B}"/>
    <cellStyle name="20% - Énfasis1 11 2 2 2 2" xfId="6510" xr:uid="{C7CC4A85-9AB7-49DB-91EE-F607F8C7E65D}"/>
    <cellStyle name="20% - Énfasis1 11 2 2 2 2 2" xfId="9245" xr:uid="{1194A27C-A148-4A46-9DD0-211282A09F18}"/>
    <cellStyle name="20% - Énfasis1 11 2 2 2 3" xfId="7878" xr:uid="{C1F1BCA0-4BC1-4D49-A3D4-A7BF55565FC4}"/>
    <cellStyle name="20% - Énfasis1 11 2 2 3" xfId="5827" xr:uid="{8A1B9E03-1BE1-4CDD-898C-988A9436208D}"/>
    <cellStyle name="20% - Énfasis1 11 2 2 3 2" xfId="8561" xr:uid="{32CB797A-235A-49F4-8B5C-B5B99A6009A0}"/>
    <cellStyle name="20% - Énfasis1 11 2 2 4" xfId="7194" xr:uid="{BC98C49E-AF32-40DC-9FC8-D53562FEB313}"/>
    <cellStyle name="20% - Énfasis1 11 2 3" xfId="4805" xr:uid="{B408CB44-2815-4111-9AA3-A530E711EF4C}"/>
    <cellStyle name="20% - Énfasis1 11 2 3 2" xfId="6169" xr:uid="{C5E538E0-1E4D-4AED-BFB1-19B9E6ACA11A}"/>
    <cellStyle name="20% - Énfasis1 11 2 3 2 2" xfId="8903" xr:uid="{92CD71B5-30FB-4BE1-AA00-BA3284B886DE}"/>
    <cellStyle name="20% - Énfasis1 11 2 3 3" xfId="7536" xr:uid="{B9FE9DAC-3F58-4275-8C28-E92184D3D925}"/>
    <cellStyle name="20% - Énfasis1 11 2 4" xfId="5487" xr:uid="{5F5F5DF4-7A76-48FE-A555-8787C47103D5}"/>
    <cellStyle name="20% - Énfasis1 11 2 4 2" xfId="8219" xr:uid="{4D7ACA01-D065-4F1E-A317-7C8154CA5ECE}"/>
    <cellStyle name="20% - Énfasis1 11 2 5" xfId="6852" xr:uid="{5ABBD941-12F6-4BBA-A502-6154443F1082}"/>
    <cellStyle name="20% - Énfasis1 11 3" xfId="4296" xr:uid="{D38A160A-A68D-409A-9CB8-BB57AB127865}"/>
    <cellStyle name="20% - Énfasis1 11 3 2" xfId="4976" xr:uid="{0D8839FE-29BE-486D-8F7F-36E1B9D754F7}"/>
    <cellStyle name="20% - Énfasis1 11 3 2 2" xfId="6340" xr:uid="{573A6EC6-A851-420F-9B52-83D41246380C}"/>
    <cellStyle name="20% - Énfasis1 11 3 2 2 2" xfId="9074" xr:uid="{6919CDA8-06C6-4A24-B96E-B32FA10F2F75}"/>
    <cellStyle name="20% - Énfasis1 11 3 2 3" xfId="7707" xr:uid="{A45836C5-B976-4FDC-9E5C-BCB8912FDB1B}"/>
    <cellStyle name="20% - Énfasis1 11 3 3" xfId="5658" xr:uid="{EBA128C2-50CB-4AB9-8BE8-C0F8A54988AB}"/>
    <cellStyle name="20% - Énfasis1 11 3 3 2" xfId="8390" xr:uid="{A5929870-2034-4959-B3DC-B0EEF2D029D1}"/>
    <cellStyle name="20% - Énfasis1 11 3 4" xfId="7023" xr:uid="{601909B1-D8F0-4D0A-88DC-0AFEE950885E}"/>
    <cellStyle name="20% - Énfasis1 11 4" xfId="4635" xr:uid="{76D41C63-977C-415C-A67A-89359D49C4A6}"/>
    <cellStyle name="20% - Énfasis1 11 4 2" xfId="5998" xr:uid="{31D450FB-C481-45BE-BCF9-66647C28513B}"/>
    <cellStyle name="20% - Énfasis1 11 4 2 2" xfId="8732" xr:uid="{C850B32C-3C92-469A-BD00-9581F9FDB2CB}"/>
    <cellStyle name="20% - Énfasis1 11 4 3" xfId="7365" xr:uid="{A1A6DC25-9CC5-4A92-B6C6-8A3AFA87E58F}"/>
    <cellStyle name="20% - Énfasis1 11 5" xfId="5317" xr:uid="{9B2ACF1F-31B9-41D1-9F41-C78EAE3E47F5}"/>
    <cellStyle name="20% - Énfasis1 11 5 2" xfId="8049" xr:uid="{24B47BCA-DFB8-45D2-9198-708D30464E41}"/>
    <cellStyle name="20% - Énfasis1 11 6" xfId="6681" xr:uid="{01FCA93A-FFFE-4D33-90B8-4BEBEDEF282A}"/>
    <cellStyle name="20% - Énfasis1 12" xfId="3970" xr:uid="{859FE8D0-11FF-4C67-A58A-B59F9C785BDC}"/>
    <cellStyle name="20% - Énfasis1 12 2" xfId="4139" xr:uid="{2462BBF8-5DE4-4645-92B7-A291FD8B0D77}"/>
    <cellStyle name="20% - Énfasis1 12 2 2" xfId="4478" xr:uid="{478AC671-FA33-4D5A-9552-318D0E6C472C}"/>
    <cellStyle name="20% - Énfasis1 12 2 2 2" xfId="5160" xr:uid="{B8402765-BDE5-4745-8545-EBD841B29CC1}"/>
    <cellStyle name="20% - Énfasis1 12 2 2 2 2" xfId="6524" xr:uid="{1C07B80A-1449-4A7D-BE88-E37F2C6DD52B}"/>
    <cellStyle name="20% - Énfasis1 12 2 2 2 2 2" xfId="9259" xr:uid="{E04125A4-43E1-4ABE-8EE5-924AE57A2BF4}"/>
    <cellStyle name="20% - Énfasis1 12 2 2 2 3" xfId="7892" xr:uid="{F4AC1F7C-0094-4114-BB60-E8A4E1F11DD7}"/>
    <cellStyle name="20% - Énfasis1 12 2 2 3" xfId="5841" xr:uid="{B3EF3513-D468-48E9-8EB3-6DF1A1EE9141}"/>
    <cellStyle name="20% - Énfasis1 12 2 2 3 2" xfId="8575" xr:uid="{AE4A13CC-BD8D-422B-A286-3D0089E7C7EC}"/>
    <cellStyle name="20% - Énfasis1 12 2 2 4" xfId="7208" xr:uid="{6837C79D-2A88-4084-A654-36CE9ED5D6EA}"/>
    <cellStyle name="20% - Énfasis1 12 2 3" xfId="4819" xr:uid="{5A9F2DA2-1EEB-46B7-99E0-8144C0F7E9A5}"/>
    <cellStyle name="20% - Énfasis1 12 2 3 2" xfId="6183" xr:uid="{1EFFDCFB-9499-4D1E-BF31-9C88C85B5950}"/>
    <cellStyle name="20% - Énfasis1 12 2 3 2 2" xfId="8917" xr:uid="{F7D464D9-0BB1-4D6A-A421-39C5B1E5B48C}"/>
    <cellStyle name="20% - Énfasis1 12 2 3 3" xfId="7550" xr:uid="{66CBDFCB-B3AA-4AF0-A149-6D241CD5241B}"/>
    <cellStyle name="20% - Énfasis1 12 2 4" xfId="5501" xr:uid="{6EAE1548-FB55-49BD-84E8-28CF280501FA}"/>
    <cellStyle name="20% - Énfasis1 12 2 4 2" xfId="8233" xr:uid="{79DB6CC2-B118-469D-AD7F-D8A90CF86B32}"/>
    <cellStyle name="20% - Énfasis1 12 2 5" xfId="6866" xr:uid="{6B4C0115-C750-4FAD-A4E4-B0FC9D1BB909}"/>
    <cellStyle name="20% - Énfasis1 12 3" xfId="4309" xr:uid="{000C9885-2833-4A78-9A19-5E9A4FD76AE0}"/>
    <cellStyle name="20% - Énfasis1 12 3 2" xfId="4989" xr:uid="{CCC61E6E-34BC-4C25-93D0-99C6F02E0476}"/>
    <cellStyle name="20% - Énfasis1 12 3 2 2" xfId="6353" xr:uid="{12680180-6DD1-4BB0-9F95-2141E382E08D}"/>
    <cellStyle name="20% - Énfasis1 12 3 2 2 2" xfId="9088" xr:uid="{88EEDD9E-0F51-418B-A455-2FCBD7305514}"/>
    <cellStyle name="20% - Énfasis1 12 3 2 3" xfId="7721" xr:uid="{18B0002B-AFFA-4954-8046-743BDC05B3CC}"/>
    <cellStyle name="20% - Énfasis1 12 3 3" xfId="5671" xr:uid="{B8E6DEE0-6070-4D50-AB1E-32C2684A9F10}"/>
    <cellStyle name="20% - Énfasis1 12 3 3 2" xfId="8404" xr:uid="{0EF0A44A-3AC5-4F9E-8F1B-70A102ED25EE}"/>
    <cellStyle name="20% - Énfasis1 12 3 4" xfId="7037" xr:uid="{9FF63F22-65D7-4C59-B4EA-8BEEBDDFE214}"/>
    <cellStyle name="20% - Énfasis1 12 4" xfId="4649" xr:uid="{C3082785-70DD-407A-BA5D-39D73FF11E1F}"/>
    <cellStyle name="20% - Énfasis1 12 4 2" xfId="6012" xr:uid="{3918F9CD-1F0E-4F2E-890F-3C0C40BCED6B}"/>
    <cellStyle name="20% - Énfasis1 12 4 2 2" xfId="8746" xr:uid="{7442C1B7-D2B6-4AB6-AFDA-07E31D0038DC}"/>
    <cellStyle name="20% - Énfasis1 12 4 3" xfId="7379" xr:uid="{39DB5267-67BF-491A-BC1D-85F880B8903B}"/>
    <cellStyle name="20% - Énfasis1 12 5" xfId="5330" xr:uid="{5267D2F1-1AA8-4538-BCBB-A509AFECE9C1}"/>
    <cellStyle name="20% - Énfasis1 12 5 2" xfId="8062" xr:uid="{84E302E8-1239-41BF-982B-E00254B9F7B7}"/>
    <cellStyle name="20% - Énfasis1 12 6" xfId="6695" xr:uid="{7A48541D-FD83-4717-BD47-5B720AEB5300}"/>
    <cellStyle name="20% - Énfasis1 13" xfId="3983" xr:uid="{4FC8A435-3E2D-4C70-81BD-52D8605ACDA3}"/>
    <cellStyle name="20% - Énfasis1 13 2" xfId="4153" xr:uid="{6A753853-1D48-4A05-A13C-38ABCE80F562}"/>
    <cellStyle name="20% - Énfasis1 13 2 2" xfId="4492" xr:uid="{EE85E3D3-561F-4B95-B651-96F6AC2A6244}"/>
    <cellStyle name="20% - Énfasis1 13 2 2 2" xfId="5174" xr:uid="{662C4DBE-1C38-4A38-9E6D-CA96D230715E}"/>
    <cellStyle name="20% - Énfasis1 13 2 2 2 2" xfId="6538" xr:uid="{1F011ECE-9490-46D4-BBEE-C6C81774EA0B}"/>
    <cellStyle name="20% - Énfasis1 13 2 2 2 2 2" xfId="9273" xr:uid="{64F36045-0CC2-433C-8795-ADE32D9CE90F}"/>
    <cellStyle name="20% - Énfasis1 13 2 2 2 3" xfId="7906" xr:uid="{EFFBD105-C937-473A-BDE7-92E638348732}"/>
    <cellStyle name="20% - Énfasis1 13 2 2 3" xfId="5855" xr:uid="{4B94C7B7-DC3A-4B32-B794-D6637CDE369B}"/>
    <cellStyle name="20% - Énfasis1 13 2 2 3 2" xfId="8589" xr:uid="{84400C1F-343C-4C93-8F48-C4D55B1565E3}"/>
    <cellStyle name="20% - Énfasis1 13 2 2 4" xfId="7222" xr:uid="{54E9B6BE-F468-405A-927F-357DBF9A000D}"/>
    <cellStyle name="20% - Énfasis1 13 2 3" xfId="4833" xr:uid="{415E9425-4E2D-4550-99E0-76E58B862DB1}"/>
    <cellStyle name="20% - Énfasis1 13 2 3 2" xfId="6197" xr:uid="{25929F5A-0130-422A-BFF4-30429B68357F}"/>
    <cellStyle name="20% - Énfasis1 13 2 3 2 2" xfId="8931" xr:uid="{763CAB65-4174-4ECF-8168-382B9B41DABC}"/>
    <cellStyle name="20% - Énfasis1 13 2 3 3" xfId="7564" xr:uid="{F0C29B4A-4C64-4C23-A67D-4B1EB5107755}"/>
    <cellStyle name="20% - Énfasis1 13 2 4" xfId="5515" xr:uid="{07CF7FEE-71F0-4F41-AE28-2B21BFAC1376}"/>
    <cellStyle name="20% - Énfasis1 13 2 4 2" xfId="8247" xr:uid="{1886DD3B-4E47-4D99-80EC-6C2DA0F94AC3}"/>
    <cellStyle name="20% - Énfasis1 13 2 5" xfId="6880" xr:uid="{24273877-DD0E-4640-9786-E6952FD30F1D}"/>
    <cellStyle name="20% - Énfasis1 13 3" xfId="4322" xr:uid="{813F7ED5-1836-4855-BC96-5D1F02027B22}"/>
    <cellStyle name="20% - Énfasis1 13 3 2" xfId="5003" xr:uid="{C9A942BD-38DD-4A87-A912-2F7A3B1368F3}"/>
    <cellStyle name="20% - Énfasis1 13 3 2 2" xfId="6367" xr:uid="{35571BFA-CBFE-4CEB-8DCC-D3F3257B110B}"/>
    <cellStyle name="20% - Énfasis1 13 3 2 2 2" xfId="9102" xr:uid="{936B0B19-89C3-4FB2-8CD6-7FAD3879B3CD}"/>
    <cellStyle name="20% - Énfasis1 13 3 2 3" xfId="7735" xr:uid="{F2547760-AB9C-4210-AAC3-06C3107763D8}"/>
    <cellStyle name="20% - Énfasis1 13 3 3" xfId="5684" xr:uid="{3EBBBF2F-57B9-41A6-9FA8-683810A4CA3C}"/>
    <cellStyle name="20% - Énfasis1 13 3 3 2" xfId="8418" xr:uid="{D8ECAEF8-CF34-41C9-A8EC-CD7883C1FACC}"/>
    <cellStyle name="20% - Énfasis1 13 3 4" xfId="7051" xr:uid="{18F85204-EF33-4C3D-B341-1082192A6428}"/>
    <cellStyle name="20% - Énfasis1 13 4" xfId="4662" xr:uid="{C6714BD8-7001-4270-86A4-B410A3388D91}"/>
    <cellStyle name="20% - Énfasis1 13 4 2" xfId="6026" xr:uid="{C5BBF44A-F265-4D0F-A712-8A8A4E338E2E}"/>
    <cellStyle name="20% - Énfasis1 13 4 2 2" xfId="8760" xr:uid="{7E77ACE9-B351-4C52-8B90-76B0E9C47657}"/>
    <cellStyle name="20% - Énfasis1 13 4 3" xfId="7393" xr:uid="{91F731E5-0936-4798-9794-2F590E6A12B7}"/>
    <cellStyle name="20% - Énfasis1 13 5" xfId="5344" xr:uid="{DDCFDBB9-C6B6-4BDF-A7F4-5886DAE6034E}"/>
    <cellStyle name="20% - Énfasis1 13 5 2" xfId="8076" xr:uid="{523FC8F5-4A1C-4CE8-BE58-7BEEF67E4EC4}"/>
    <cellStyle name="20% - Énfasis1 13 6" xfId="6709" xr:uid="{5F2F8FE6-A989-4E51-A170-074BC02ADB98}"/>
    <cellStyle name="20% - Énfasis1 14" xfId="3995" xr:uid="{CEA31844-BE4C-4CFD-A00E-56EC51A1C671}"/>
    <cellStyle name="20% - Énfasis1 14 2" xfId="4334" xr:uid="{9C0A2FEF-9683-4222-80C9-0C83E77F21A6}"/>
    <cellStyle name="20% - Énfasis1 14 2 2" xfId="5015" xr:uid="{A5570577-3B3F-457A-8AA8-EEC44F529060}"/>
    <cellStyle name="20% - Énfasis1 14 2 2 2" xfId="6379" xr:uid="{403295A2-8257-425A-977C-854A43B1631C}"/>
    <cellStyle name="20% - Énfasis1 14 2 2 2 2" xfId="9114" xr:uid="{1718F3A9-2E19-4C1A-9D57-538CB64019B2}"/>
    <cellStyle name="20% - Énfasis1 14 2 2 3" xfId="7747" xr:uid="{93AEA3CA-95F6-4D75-8FD2-48B5B103A90B}"/>
    <cellStyle name="20% - Énfasis1 14 2 3" xfId="5696" xr:uid="{C24972AA-8E36-405D-9F25-F97867C8AD65}"/>
    <cellStyle name="20% - Énfasis1 14 2 3 2" xfId="8430" xr:uid="{74431827-89F4-4361-8C79-907E30F8B677}"/>
    <cellStyle name="20% - Énfasis1 14 2 4" xfId="7063" xr:uid="{47B02DFE-21B7-4D33-AAC8-01E4B7D9F73C}"/>
    <cellStyle name="20% - Énfasis1 14 3" xfId="4674" xr:uid="{C5E93775-7194-4FC5-B84E-0832ADB81192}"/>
    <cellStyle name="20% - Énfasis1 14 3 2" xfId="6038" xr:uid="{B2ECF691-5338-4942-B719-01751260C000}"/>
    <cellStyle name="20% - Énfasis1 14 3 2 2" xfId="8772" xr:uid="{0B17C852-C684-4596-B378-D6F7549B01C2}"/>
    <cellStyle name="20% - Énfasis1 14 3 3" xfId="7405" xr:uid="{51AEEE70-B04B-47D5-B5FC-22FB4FD5E692}"/>
    <cellStyle name="20% - Énfasis1 14 4" xfId="5356" xr:uid="{F11FD3AE-4BA5-4E23-9DC4-C5200642C84B}"/>
    <cellStyle name="20% - Énfasis1 14 4 2" xfId="8088" xr:uid="{C78430BB-C129-42CF-9303-63305FFDAB65}"/>
    <cellStyle name="20% - Énfasis1 14 5" xfId="6721" xr:uid="{E674886B-B48C-4CA4-BACE-EAAE12B5454C}"/>
    <cellStyle name="20% - Énfasis1 15" xfId="4165" xr:uid="{E02277D8-6B61-4231-828B-7C6AB05D1A73}"/>
    <cellStyle name="20% - Énfasis1 15 2" xfId="4845" xr:uid="{544D4AA6-4F02-4AEF-8AA7-E8B39EBFD0B1}"/>
    <cellStyle name="20% - Énfasis1 15 2 2" xfId="6209" xr:uid="{A6021EF3-DB15-48E2-8761-17BCC02AFE2B}"/>
    <cellStyle name="20% - Énfasis1 15 2 2 2" xfId="8943" xr:uid="{9432A43C-5335-4F18-AEA2-3247A6914740}"/>
    <cellStyle name="20% - Énfasis1 15 2 3" xfId="7576" xr:uid="{AA27C130-FA62-4F77-8D9E-B02573DE756F}"/>
    <cellStyle name="20% - Énfasis1 15 3" xfId="5527" xr:uid="{5E53280E-3963-4B18-8F33-EB762EA0FFEB}"/>
    <cellStyle name="20% - Énfasis1 15 3 2" xfId="8259" xr:uid="{67234345-7740-46A0-A3E8-6C2B5DA5CF4A}"/>
    <cellStyle name="20% - Énfasis1 15 4" xfId="6892" xr:uid="{82FE1F2B-3F5C-4674-BB72-E2D80514900C}"/>
    <cellStyle name="20% - Énfasis1 16" xfId="4504" xr:uid="{0010E9BF-7891-47A4-B0DD-7A2FF6E61960}"/>
    <cellStyle name="20% - Énfasis1 16 2" xfId="5867" xr:uid="{DF775384-D830-47CE-A939-F18D8751E5EF}"/>
    <cellStyle name="20% - Énfasis1 16 2 2" xfId="8601" xr:uid="{0D938498-28D5-4E42-9733-2C9739525B43}"/>
    <cellStyle name="20% - Énfasis1 16 3" xfId="7234" xr:uid="{E3505FAA-8314-402B-A0B5-F036621ACDA5}"/>
    <cellStyle name="20% - Énfasis1 17" xfId="5186" xr:uid="{D486229E-7046-4CB1-8B7E-D39EB03FDD36}"/>
    <cellStyle name="20% - Énfasis1 17 2" xfId="7918" xr:uid="{3BF300D9-7712-46F5-9A24-651CF2CFD3F6}"/>
    <cellStyle name="20% - Énfasis1 18" xfId="6550" xr:uid="{4B30CE3A-71A9-46A9-AF57-B9C75921FE73}"/>
    <cellStyle name="20% - Énfasis1 19" xfId="3866" xr:uid="{114BE833-7E3A-4108-84FF-E467FB4FA73A}"/>
    <cellStyle name="20% - Énfasis1 2" xfId="690" xr:uid="{BDEF9A25-7A59-4CD4-9CE0-64AAF5482FE5}"/>
    <cellStyle name="20% - Énfasis1 2 2" xfId="4009" xr:uid="{7D8557F4-B4F7-4626-89EE-C181988BDDEC}"/>
    <cellStyle name="20% - Énfasis1 2 2 2" xfId="4348" xr:uid="{F1A77B43-11B2-4AA1-9F53-AABF49935AFB}"/>
    <cellStyle name="20% - Énfasis1 2 2 2 2" xfId="5029" xr:uid="{E9B59920-2871-41FB-B22C-E053944B2C4F}"/>
    <cellStyle name="20% - Énfasis1 2 2 2 2 2" xfId="6393" xr:uid="{BC58000A-3500-4581-A0CC-62133F726C97}"/>
    <cellStyle name="20% - Énfasis1 2 2 2 2 2 2" xfId="9128" xr:uid="{62C7A0C7-015F-4A67-9160-85BDA396E6D2}"/>
    <cellStyle name="20% - Énfasis1 2 2 2 2 3" xfId="7761" xr:uid="{710A9D22-4DCE-4BAB-A6A2-A94B1923E675}"/>
    <cellStyle name="20% - Énfasis1 2 2 2 3" xfId="5710" xr:uid="{E311E300-5C28-4875-9686-700E27EC9E71}"/>
    <cellStyle name="20% - Énfasis1 2 2 2 3 2" xfId="8444" xr:uid="{0E58B017-F71F-4951-A98F-D216D63FB9C7}"/>
    <cellStyle name="20% - Énfasis1 2 2 2 4" xfId="7077" xr:uid="{93655FAE-D5D2-4E03-928B-BE4A79C3C8A3}"/>
    <cellStyle name="20% - Énfasis1 2 2 3" xfId="4688" xr:uid="{5DB38C04-1930-42F4-B818-6661514D8833}"/>
    <cellStyle name="20% - Énfasis1 2 2 3 2" xfId="6052" xr:uid="{C0BE9FDB-C2A9-4F1B-9F2B-16483DEFB72A}"/>
    <cellStyle name="20% - Énfasis1 2 2 3 2 2" xfId="8786" xr:uid="{ACCFA3B2-6C42-486C-A4D7-9CC8DFF3F35A}"/>
    <cellStyle name="20% - Énfasis1 2 2 3 3" xfId="7419" xr:uid="{E1B38722-9FA9-467F-90AA-9A415B30E07A}"/>
    <cellStyle name="20% - Énfasis1 2 2 4" xfId="5370" xr:uid="{10D25751-75C9-41E7-988F-4565A439247D}"/>
    <cellStyle name="20% - Énfasis1 2 2 4 2" xfId="8102" xr:uid="{D2F2D86C-4529-4498-B031-C396AC951D12}"/>
    <cellStyle name="20% - Énfasis1 2 2 5" xfId="6735" xr:uid="{01E5F5DC-CD50-4D7A-BA24-73D2D07135F8}"/>
    <cellStyle name="20% - Énfasis1 2 3" xfId="4179" xr:uid="{D8B7D3F1-3D62-4631-BFB2-34750AFA1F6F}"/>
    <cellStyle name="20% - Énfasis1 2 3 2" xfId="4859" xr:uid="{EE92F02F-039A-415E-BB13-8D5F4E4681DD}"/>
    <cellStyle name="20% - Énfasis1 2 3 2 2" xfId="6223" xr:uid="{CAAD0309-5A14-4578-BEAD-ED9AC73B6629}"/>
    <cellStyle name="20% - Énfasis1 2 3 2 2 2" xfId="8957" xr:uid="{247755FA-3658-4581-8487-1A21F1280934}"/>
    <cellStyle name="20% - Énfasis1 2 3 2 3" xfId="7590" xr:uid="{38918B6D-D873-4927-B0CD-14074F62BF48}"/>
    <cellStyle name="20% - Énfasis1 2 3 3" xfId="5541" xr:uid="{F7C4155A-7C61-44CA-90D8-E94229BC333B}"/>
    <cellStyle name="20% - Énfasis1 2 3 3 2" xfId="8273" xr:uid="{7C5F5334-4C78-48E0-A955-DB96EF8130C3}"/>
    <cellStyle name="20% - Énfasis1 2 3 4" xfId="6906" xr:uid="{C7999955-38B0-4609-9544-E9D18CD7300D}"/>
    <cellStyle name="20% - Énfasis1 2 4" xfId="4518" xr:uid="{5E8BDC0A-E65F-40B2-8573-5642B1BFAB5F}"/>
    <cellStyle name="20% - Énfasis1 2 4 2" xfId="5881" xr:uid="{9B1EC7C2-C2EB-4D42-9308-A88D91FC92FD}"/>
    <cellStyle name="20% - Énfasis1 2 4 2 2" xfId="8615" xr:uid="{09F421AF-F304-4ED3-86A1-0927AE67C2D9}"/>
    <cellStyle name="20% - Énfasis1 2 4 3" xfId="7248" xr:uid="{29020D89-C3E4-4926-A761-3EC343BFEDA3}"/>
    <cellStyle name="20% - Énfasis1 2 5" xfId="5200" xr:uid="{CD25F89B-451F-4217-B647-0BC328D25B69}"/>
    <cellStyle name="20% - Énfasis1 2 5 2" xfId="7932" xr:uid="{25ED06E4-0A20-487C-B6A1-7B63BD8D820F}"/>
    <cellStyle name="20% - Énfasis1 2 6" xfId="6564" xr:uid="{8D432F74-0B5E-4098-A4D5-16DF98B6E1CB}"/>
    <cellStyle name="20% - Énfasis1 20" xfId="9978" xr:uid="{597BCD04-63BE-4773-9357-C16A55180D55}"/>
    <cellStyle name="20% - Énfasis1 20 2" xfId="11336" xr:uid="{6E69C667-B621-4FC9-8037-E4624FA669E3}"/>
    <cellStyle name="20% - Énfasis1 20 2 2" xfId="13966" xr:uid="{597A0633-EC83-4A83-AA6E-C315D3FA36F2}"/>
    <cellStyle name="20% - Énfasis1 20 2 2 2" xfId="19179" xr:uid="{E1F1CE67-8E91-4955-BB30-239B1B541A67}"/>
    <cellStyle name="20% - Énfasis1 20 2 2 2 2" xfId="29569" xr:uid="{5FF9551B-400B-488E-AD61-8710731A04ED}"/>
    <cellStyle name="20% - Énfasis1 20 2 2 3" xfId="24402" xr:uid="{BA52BCC0-7772-4EF0-AD1B-A097A9A1FA29}"/>
    <cellStyle name="20% - Énfasis1 20 2 3" xfId="16596" xr:uid="{B26CDC87-BB67-493F-A222-48931B90417C}"/>
    <cellStyle name="20% - Énfasis1 20 2 3 2" xfId="26986" xr:uid="{BB57F995-DE67-4237-9C5F-15ACD7786447}"/>
    <cellStyle name="20% - Énfasis1 20 2 4" xfId="21819" xr:uid="{8031202A-F955-4E7C-AC1C-98A542E549F9}"/>
    <cellStyle name="20% - Énfasis1 20 3" xfId="12675" xr:uid="{74C46AE3-0733-465A-9387-D5BDD60A0FC1}"/>
    <cellStyle name="20% - Énfasis1 20 3 2" xfId="17888" xr:uid="{EBE12BAB-6BF5-4746-95DF-35C2B38833FA}"/>
    <cellStyle name="20% - Énfasis1 20 3 2 2" xfId="28278" xr:uid="{C70F934F-1C87-4A0F-AAA0-CCADBB0BFF0B}"/>
    <cellStyle name="20% - Énfasis1 20 3 3" xfId="23111" xr:uid="{59D1BD7E-8D4C-4B05-8598-06971540A6C1}"/>
    <cellStyle name="20% - Énfasis1 20 4" xfId="15305" xr:uid="{F60163AD-75DD-44D8-A83F-442B0930EE86}"/>
    <cellStyle name="20% - Énfasis1 20 4 2" xfId="25695" xr:uid="{725353A5-1642-43B9-AA9C-0A4FCFEF6B8F}"/>
    <cellStyle name="20% - Énfasis1 20 5" xfId="20526" xr:uid="{B9399B75-E55E-4434-BB58-8D3FA34883AA}"/>
    <cellStyle name="20% - Énfasis1 21" xfId="10046" xr:uid="{FAEBFA5A-385E-41EE-869D-41F284243642}"/>
    <cellStyle name="20% - Énfasis1 22" xfId="11385" xr:uid="{43EDB047-AAC5-4020-AED5-65BF0CF6A81E}"/>
    <cellStyle name="20% - Énfasis1 23" xfId="14016" xr:uid="{22869513-BD6C-43E3-B612-B46E307322A1}"/>
    <cellStyle name="20% - Énfasis1 24" xfId="19228" xr:uid="{575E4977-1AE1-46EC-BAB3-9ADEA572025F}"/>
    <cellStyle name="20% - Énfasis1 25" xfId="87" xr:uid="{C1A6E42D-D438-4130-8577-FE38C405F4EB}"/>
    <cellStyle name="20% - Énfasis1 3" xfId="3231" xr:uid="{92B1B5DB-548F-42D5-9E94-7497DA54E3E6}"/>
    <cellStyle name="20% - Énfasis1 3 2" xfId="4022" xr:uid="{9EB218BA-7614-42EA-84EB-B6D1A57A3819}"/>
    <cellStyle name="20% - Énfasis1 3 2 2" xfId="4361" xr:uid="{8E0D839E-818C-4069-824B-FF3A4EF45AA9}"/>
    <cellStyle name="20% - Énfasis1 3 2 2 2" xfId="5042" xr:uid="{905CA530-D101-44A7-A8F4-A0BD7ED62B28}"/>
    <cellStyle name="20% - Énfasis1 3 2 2 2 2" xfId="6406" xr:uid="{D7CE128F-1E1D-4CC5-AE1D-59B3CCDDF98A}"/>
    <cellStyle name="20% - Énfasis1 3 2 2 2 2 2" xfId="9141" xr:uid="{CA12CE82-6725-4DD8-A14B-FF998B5DDED2}"/>
    <cellStyle name="20% - Énfasis1 3 2 2 2 3" xfId="7774" xr:uid="{216709B8-BBE8-4EDC-AD16-185A678AB4AE}"/>
    <cellStyle name="20% - Énfasis1 3 2 2 3" xfId="5723" xr:uid="{13D68645-CC79-48DC-974D-B0743DBC81E9}"/>
    <cellStyle name="20% - Énfasis1 3 2 2 3 2" xfId="8457" xr:uid="{4FD5FC87-A92E-4620-B3C6-76981CB72CB7}"/>
    <cellStyle name="20% - Énfasis1 3 2 2 4" xfId="7090" xr:uid="{7122B061-9499-477F-B1B9-798087707FE7}"/>
    <cellStyle name="20% - Énfasis1 3 2 3" xfId="4701" xr:uid="{54BDCAAB-60AA-41F0-B52D-A1DC09E97658}"/>
    <cellStyle name="20% - Énfasis1 3 2 3 2" xfId="6065" xr:uid="{C6579794-32B4-46AD-B533-0B7356CD6E8D}"/>
    <cellStyle name="20% - Énfasis1 3 2 3 2 2" xfId="8799" xr:uid="{A14FC115-6D97-4D1A-8FBE-CE67E2637FA5}"/>
    <cellStyle name="20% - Énfasis1 3 2 3 3" xfId="7432" xr:uid="{15271A6D-4DF3-4EB8-9622-6648A678E1EC}"/>
    <cellStyle name="20% - Énfasis1 3 2 4" xfId="5383" xr:uid="{DFD25FF7-E78D-4AF2-B530-DC619230CF09}"/>
    <cellStyle name="20% - Énfasis1 3 2 4 2" xfId="8115" xr:uid="{73DA6B85-B664-4A9F-9A48-B195F83CC21B}"/>
    <cellStyle name="20% - Énfasis1 3 2 5" xfId="6748" xr:uid="{E2FC89F4-28E5-4F3D-B6A1-128B3CFC1F46}"/>
    <cellStyle name="20% - Énfasis1 3 3" xfId="4192" xr:uid="{BDBC818B-1B98-4056-8463-CB95DAC20EB7}"/>
    <cellStyle name="20% - Énfasis1 3 3 2" xfId="4872" xr:uid="{63B9F3CB-610E-467C-8215-80610F881ABD}"/>
    <cellStyle name="20% - Énfasis1 3 3 2 2" xfId="6236" xr:uid="{06309956-C183-4FA5-8684-7F9352B63BA8}"/>
    <cellStyle name="20% - Énfasis1 3 3 2 2 2" xfId="8970" xr:uid="{24B189F8-E453-4C13-8DE1-229A3CA18A66}"/>
    <cellStyle name="20% - Énfasis1 3 3 2 3" xfId="7603" xr:uid="{011FEB2E-7CF2-4688-AFA9-2CE72F6A991E}"/>
    <cellStyle name="20% - Énfasis1 3 3 3" xfId="5554" xr:uid="{7EDBFD14-96B0-4752-B125-5243AC960A3C}"/>
    <cellStyle name="20% - Énfasis1 3 3 3 2" xfId="8286" xr:uid="{41B314A1-4286-42E1-83EE-65006FE4D8A4}"/>
    <cellStyle name="20% - Énfasis1 3 3 4" xfId="6919" xr:uid="{43B3CDD7-1E7F-4899-9C47-7EDC9C4B47A9}"/>
    <cellStyle name="20% - Énfasis1 3 4" xfId="4531" xr:uid="{49F9E1CF-8D6F-49BC-8FB9-FCB858433746}"/>
    <cellStyle name="20% - Énfasis1 3 4 2" xfId="5894" xr:uid="{C863E34D-5EF0-4FC2-9153-E4838FB8EA82}"/>
    <cellStyle name="20% - Énfasis1 3 4 2 2" xfId="8628" xr:uid="{F746F3B4-E29D-4E72-ACC5-7F176D0BDD24}"/>
    <cellStyle name="20% - Énfasis1 3 4 3" xfId="7261" xr:uid="{771BE6F5-9AD2-4B5F-8055-C4F9BD40BE24}"/>
    <cellStyle name="20% - Énfasis1 3 5" xfId="5213" xr:uid="{977A9449-1C2B-414B-AB02-3709ADEFC23F}"/>
    <cellStyle name="20% - Énfasis1 3 5 2" xfId="7945" xr:uid="{FCFE7B90-A98F-490A-A053-46B64E547169}"/>
    <cellStyle name="20% - Énfasis1 3 6" xfId="6577" xr:uid="{25DF622C-1138-4C9B-ACE4-7C3D6C44A3C1}"/>
    <cellStyle name="20% - Énfasis1 4" xfId="3364" xr:uid="{DEB7094F-EDA7-426B-ADF2-A6B1DDEB45C3}"/>
    <cellStyle name="20% - Énfasis1 4 2" xfId="4035" xr:uid="{F166665C-0BAE-4AF7-8DA1-F753033E1F60}"/>
    <cellStyle name="20% - Énfasis1 4 2 2" xfId="4374" xr:uid="{AF0C796A-42AA-41AA-AB25-20FD9D2B265B}"/>
    <cellStyle name="20% - Énfasis1 4 2 2 2" xfId="5055" xr:uid="{AE021FC9-E486-4864-988C-4DA4AAFD1D3E}"/>
    <cellStyle name="20% - Énfasis1 4 2 2 2 2" xfId="6419" xr:uid="{31FEE65F-8964-433C-B51F-0EA8F4027EA4}"/>
    <cellStyle name="20% - Énfasis1 4 2 2 2 2 2" xfId="9154" xr:uid="{8E4EE910-223B-4171-9070-61A35C3F9BDB}"/>
    <cellStyle name="20% - Énfasis1 4 2 2 2 3" xfId="7787" xr:uid="{6DBA0016-69A0-42C5-8F19-7D53385A4156}"/>
    <cellStyle name="20% - Énfasis1 4 2 2 3" xfId="5736" xr:uid="{01C3F233-6B7A-498C-B15D-956255FDCA16}"/>
    <cellStyle name="20% - Énfasis1 4 2 2 3 2" xfId="8470" xr:uid="{A5D9E84B-7157-40BB-8092-FCF1BB43B7D5}"/>
    <cellStyle name="20% - Énfasis1 4 2 2 4" xfId="7103" xr:uid="{68BDA3D5-B2C3-456A-8B69-0279AD1F6EEF}"/>
    <cellStyle name="20% - Énfasis1 4 2 3" xfId="4714" xr:uid="{86412D94-B209-4303-B259-37635A9FB6C8}"/>
    <cellStyle name="20% - Énfasis1 4 2 3 2" xfId="6078" xr:uid="{5C265D79-9408-4E2A-868F-F1F4106AB171}"/>
    <cellStyle name="20% - Énfasis1 4 2 3 2 2" xfId="8812" xr:uid="{A5495D3B-1B59-43DC-A64C-C29EE355B413}"/>
    <cellStyle name="20% - Énfasis1 4 2 3 3" xfId="7445" xr:uid="{21CB4914-423B-41AF-A643-75C73EE823A3}"/>
    <cellStyle name="20% - Énfasis1 4 2 4" xfId="5396" xr:uid="{DDFC0190-3375-40E4-9A71-32713197D81A}"/>
    <cellStyle name="20% - Énfasis1 4 2 4 2" xfId="8128" xr:uid="{6CDED10F-BEBE-4BDA-ACC8-54D859151349}"/>
    <cellStyle name="20% - Énfasis1 4 2 5" xfId="6761" xr:uid="{D6ACD9BE-BAE4-4E7A-8088-AEE7300097AD}"/>
    <cellStyle name="20% - Énfasis1 4 3" xfId="4205" xr:uid="{BD35CDE6-1687-464C-9385-3A16CCB7C084}"/>
    <cellStyle name="20% - Énfasis1 4 3 2" xfId="4885" xr:uid="{BFC91626-331B-4D3D-8A62-691840B63394}"/>
    <cellStyle name="20% - Énfasis1 4 3 2 2" xfId="6249" xr:uid="{C50BAC1F-7139-4282-8D04-926EE34717C5}"/>
    <cellStyle name="20% - Énfasis1 4 3 2 2 2" xfId="8983" xr:uid="{E4335836-1192-4DAC-8675-3F98FC395296}"/>
    <cellStyle name="20% - Énfasis1 4 3 2 3" xfId="7616" xr:uid="{18F182A7-CEC1-4AB4-8C7F-78B155CD0E86}"/>
    <cellStyle name="20% - Énfasis1 4 3 3" xfId="5567" xr:uid="{AF634E38-B30B-4F4F-902A-2E942A421E86}"/>
    <cellStyle name="20% - Énfasis1 4 3 3 2" xfId="8299" xr:uid="{9E790939-D1E2-4461-92F5-50A8C582A0F0}"/>
    <cellStyle name="20% - Énfasis1 4 3 4" xfId="6932" xr:uid="{5E077F65-6543-49BA-BCA9-6B6CD3C4DAB4}"/>
    <cellStyle name="20% - Énfasis1 4 4" xfId="4544" xr:uid="{44E2229E-0464-41C8-9D18-42205D7018F7}"/>
    <cellStyle name="20% - Énfasis1 4 4 2" xfId="5907" xr:uid="{DEB5C519-EA06-44FA-8FA9-49201D20520D}"/>
    <cellStyle name="20% - Énfasis1 4 4 2 2" xfId="8641" xr:uid="{13E3098F-F497-4B6B-A840-BE6223C40B45}"/>
    <cellStyle name="20% - Énfasis1 4 4 3" xfId="7274" xr:uid="{35ED22F4-3707-4135-A6AA-CA1218840DCA}"/>
    <cellStyle name="20% - Énfasis1 4 5" xfId="5226" xr:uid="{CC6FE14B-6C92-4EEE-AC00-BAE2EB01FA5D}"/>
    <cellStyle name="20% - Énfasis1 4 5 2" xfId="7958" xr:uid="{E03D00DD-B6C0-4502-B0C5-E7D999F8E51C}"/>
    <cellStyle name="20% - Énfasis1 4 6" xfId="6590" xr:uid="{E6D7DA56-3185-407E-8FF1-FFABDC42C46B}"/>
    <cellStyle name="20% - Énfasis1 5" xfId="3879" xr:uid="{AB6D718F-3480-4198-89B8-6E8DA635FED5}"/>
    <cellStyle name="20% - Énfasis1 5 2" xfId="4048" xr:uid="{3FE37D1C-49C8-45C5-9D53-0F9061C66B46}"/>
    <cellStyle name="20% - Énfasis1 5 2 2" xfId="4387" xr:uid="{84AD12B9-D0B8-4378-A8F6-D264EF20554C}"/>
    <cellStyle name="20% - Énfasis1 5 2 2 2" xfId="5068" xr:uid="{D09BE4C8-725B-4189-B53A-1316DE416F3B}"/>
    <cellStyle name="20% - Énfasis1 5 2 2 2 2" xfId="6432" xr:uid="{52AC071A-7FCD-4523-96CB-F3B48B38F5FC}"/>
    <cellStyle name="20% - Énfasis1 5 2 2 2 2 2" xfId="9167" xr:uid="{628D7A6A-3FF0-4D22-B374-626FF8E97DA5}"/>
    <cellStyle name="20% - Énfasis1 5 2 2 2 3" xfId="7800" xr:uid="{BECF29B8-170C-4266-8E49-9BDD706A4C4A}"/>
    <cellStyle name="20% - Énfasis1 5 2 2 3" xfId="5749" xr:uid="{77964DCE-03E9-4022-8CA7-15AD88DC9AB5}"/>
    <cellStyle name="20% - Énfasis1 5 2 2 3 2" xfId="8483" xr:uid="{AFED2A11-4245-472F-8DC2-7B6D2E2FB9AC}"/>
    <cellStyle name="20% - Énfasis1 5 2 2 4" xfId="7116" xr:uid="{08A480A4-8E25-43F1-85D2-9C20FCD21CBC}"/>
    <cellStyle name="20% - Énfasis1 5 2 3" xfId="4727" xr:uid="{0E2C88DA-8EC7-4A11-94D4-8B5009CE264A}"/>
    <cellStyle name="20% - Énfasis1 5 2 3 2" xfId="6091" xr:uid="{CB95BF6D-7DB0-4436-AF6B-D8BD072593C0}"/>
    <cellStyle name="20% - Énfasis1 5 2 3 2 2" xfId="8825" xr:uid="{486CF88D-58C0-44B5-9968-E2856DD46C4E}"/>
    <cellStyle name="20% - Énfasis1 5 2 3 3" xfId="7458" xr:uid="{E5CC0989-2D87-473E-894A-CE66FF4E4506}"/>
    <cellStyle name="20% - Énfasis1 5 2 4" xfId="5409" xr:uid="{2F8272B9-1B7C-4D97-9488-D4FEC7D37AAD}"/>
    <cellStyle name="20% - Énfasis1 5 2 4 2" xfId="8141" xr:uid="{CB27722E-4CFB-4262-A2B6-E68BCD040622}"/>
    <cellStyle name="20% - Énfasis1 5 2 5" xfId="6774" xr:uid="{107955BE-12AA-4685-BF9D-AF989D7869BA}"/>
    <cellStyle name="20% - Énfasis1 5 3" xfId="4218" xr:uid="{C5AE6372-A9CF-4E59-95EE-782C0821C6B8}"/>
    <cellStyle name="20% - Énfasis1 5 3 2" xfId="4898" xr:uid="{051FC70C-5958-4E9F-91F8-84AC4B4473F0}"/>
    <cellStyle name="20% - Énfasis1 5 3 2 2" xfId="6262" xr:uid="{2CCCE1BC-23B2-4523-9221-F54DA5E28CE6}"/>
    <cellStyle name="20% - Énfasis1 5 3 2 2 2" xfId="8996" xr:uid="{EBF04D65-20D8-4654-84EC-90C73F84A6B7}"/>
    <cellStyle name="20% - Énfasis1 5 3 2 3" xfId="7629" xr:uid="{4D17C802-76F1-42F5-B9FC-B6C78307720D}"/>
    <cellStyle name="20% - Énfasis1 5 3 3" xfId="5580" xr:uid="{AA55E105-D2EA-4C9E-81B0-BA9FE420B5BB}"/>
    <cellStyle name="20% - Énfasis1 5 3 3 2" xfId="8312" xr:uid="{A985DE6C-2A44-4FE1-9BA2-A8357F31B055}"/>
    <cellStyle name="20% - Énfasis1 5 3 4" xfId="6945" xr:uid="{5614548B-F444-4C18-99C9-7D6BF70A94D3}"/>
    <cellStyle name="20% - Énfasis1 5 4" xfId="4557" xr:uid="{56A52554-60BB-4C50-99C3-0FD19E43A06D}"/>
    <cellStyle name="20% - Énfasis1 5 4 2" xfId="5920" xr:uid="{67E8AD95-875B-4A56-ADA4-A74DE6EC7514}"/>
    <cellStyle name="20% - Énfasis1 5 4 2 2" xfId="8654" xr:uid="{C1ECE356-1E68-43AA-A016-A4C018D2F6FE}"/>
    <cellStyle name="20% - Énfasis1 5 4 3" xfId="7287" xr:uid="{8348E445-9F8D-4383-AD89-4C1AA2A477CA}"/>
    <cellStyle name="20% - Énfasis1 5 5" xfId="5239" xr:uid="{FED36442-82EF-4D2F-87B4-85543D378CEE}"/>
    <cellStyle name="20% - Énfasis1 5 5 2" xfId="7971" xr:uid="{2728BF93-B113-42C4-8043-28F32CFAA4DE}"/>
    <cellStyle name="20% - Énfasis1 5 6" xfId="6603" xr:uid="{43B37526-0A95-47BE-B2A8-8C8D14870603}"/>
    <cellStyle name="20% - Énfasis1 6" xfId="3892" xr:uid="{DD736197-7B2C-4051-8B06-803E989F86FB}"/>
    <cellStyle name="20% - Énfasis1 6 2" xfId="4061" xr:uid="{69C501FC-6C94-45C9-9225-A66E0C1C29B8}"/>
    <cellStyle name="20% - Énfasis1 6 2 2" xfId="4400" xr:uid="{71AC12D1-A099-43CD-837D-B8A85D6DA5BB}"/>
    <cellStyle name="20% - Énfasis1 6 2 2 2" xfId="5081" xr:uid="{B295A14D-CCFD-4A67-883B-F5D34858426E}"/>
    <cellStyle name="20% - Énfasis1 6 2 2 2 2" xfId="6445" xr:uid="{843503CB-3A3B-4A89-ABF9-78F8D021229C}"/>
    <cellStyle name="20% - Énfasis1 6 2 2 2 2 2" xfId="9180" xr:uid="{499A4861-C7A4-4A45-ABB3-5EFFF07B0532}"/>
    <cellStyle name="20% - Énfasis1 6 2 2 2 3" xfId="7813" xr:uid="{95F1C61D-C8D5-48D2-A0BE-627180661FFD}"/>
    <cellStyle name="20% - Énfasis1 6 2 2 3" xfId="5762" xr:uid="{D1D936B6-873A-46A0-A112-F1435C8F3B21}"/>
    <cellStyle name="20% - Énfasis1 6 2 2 3 2" xfId="8496" xr:uid="{E00403EC-CB90-4107-9377-AD753AB94CF1}"/>
    <cellStyle name="20% - Énfasis1 6 2 2 4" xfId="7129" xr:uid="{C0DFA48D-7FD2-4E20-AF45-D08E375B68EC}"/>
    <cellStyle name="20% - Énfasis1 6 2 3" xfId="4740" xr:uid="{5ED768AF-D738-4958-8D4E-066C897357A4}"/>
    <cellStyle name="20% - Énfasis1 6 2 3 2" xfId="6104" xr:uid="{7B008385-F050-4FB2-8DF4-6D3587684959}"/>
    <cellStyle name="20% - Énfasis1 6 2 3 2 2" xfId="8838" xr:uid="{9195F7EC-A43B-483A-9C8A-D1091791D4E0}"/>
    <cellStyle name="20% - Énfasis1 6 2 3 3" xfId="7471" xr:uid="{3BC75288-E7FB-42D8-903A-7E55B9314A65}"/>
    <cellStyle name="20% - Énfasis1 6 2 4" xfId="5422" xr:uid="{BC0913E1-85C3-4F5C-96F4-7D1BEBC16286}"/>
    <cellStyle name="20% - Énfasis1 6 2 4 2" xfId="8154" xr:uid="{C7BFB1C6-C0FE-406E-AC2B-E11B6E9BC6C5}"/>
    <cellStyle name="20% - Énfasis1 6 2 5" xfId="6787" xr:uid="{BA7FC523-2FB3-488A-8486-3C1FC5213330}"/>
    <cellStyle name="20% - Énfasis1 6 3" xfId="4231" xr:uid="{74B3E7EA-56ED-46E0-8C4C-4DAB3B6D058C}"/>
    <cellStyle name="20% - Énfasis1 6 3 2" xfId="4911" xr:uid="{0C120A03-E3D9-4B9E-A1F4-16BFC83F15B5}"/>
    <cellStyle name="20% - Énfasis1 6 3 2 2" xfId="6275" xr:uid="{FDA95B7D-CD7B-45F8-928F-2D83F6FCABD4}"/>
    <cellStyle name="20% - Énfasis1 6 3 2 2 2" xfId="9009" xr:uid="{B96FA6B5-C1B5-47AE-B563-A46503BD4290}"/>
    <cellStyle name="20% - Énfasis1 6 3 2 3" xfId="7642" xr:uid="{7B588333-7FC7-4356-8F4A-BF6F2EFA9986}"/>
    <cellStyle name="20% - Énfasis1 6 3 3" xfId="5593" xr:uid="{5C0CD365-8BDB-4B44-A9A1-56CE4CDEA2F7}"/>
    <cellStyle name="20% - Énfasis1 6 3 3 2" xfId="8325" xr:uid="{A1E46285-9AB2-4BCC-8976-723DAD43F064}"/>
    <cellStyle name="20% - Énfasis1 6 3 4" xfId="6958" xr:uid="{C1EFB3AC-8DF9-4E68-B975-20216A63FB27}"/>
    <cellStyle name="20% - Énfasis1 6 4" xfId="4570" xr:uid="{E2CB9FD4-8843-428B-9AF8-F56B0845D053}"/>
    <cellStyle name="20% - Énfasis1 6 4 2" xfId="5933" xr:uid="{D8FD934F-56E8-4CE0-82E2-A254580C9793}"/>
    <cellStyle name="20% - Énfasis1 6 4 2 2" xfId="8667" xr:uid="{10040697-5380-4FFB-ABE3-3D093CE3EC95}"/>
    <cellStyle name="20% - Énfasis1 6 4 3" xfId="7300" xr:uid="{D5AEEBBE-1A5A-4E0A-87C4-59FB8FD2923D}"/>
    <cellStyle name="20% - Énfasis1 6 5" xfId="5252" xr:uid="{A7699B91-262D-4672-B3CC-97A97CA5C972}"/>
    <cellStyle name="20% - Énfasis1 6 5 2" xfId="7984" xr:uid="{AB3B2A3C-6784-47FD-8691-B98EEBE52E1D}"/>
    <cellStyle name="20% - Énfasis1 6 6" xfId="6616" xr:uid="{0D3DE46D-3F0D-48FE-9A99-FD054690B689}"/>
    <cellStyle name="20% - Énfasis1 7" xfId="3905" xr:uid="{27B24841-4420-4427-8048-A90D60419754}"/>
    <cellStyle name="20% - Énfasis1 7 2" xfId="4074" xr:uid="{FA5D67BE-1952-4C52-AFE0-C0636775B4F9}"/>
    <cellStyle name="20% - Énfasis1 7 2 2" xfId="4413" xr:uid="{655D8AAC-E949-4D59-8928-F21D4398B06D}"/>
    <cellStyle name="20% - Énfasis1 7 2 2 2" xfId="5094" xr:uid="{3D750221-434F-4903-BA15-DFAA8A751699}"/>
    <cellStyle name="20% - Énfasis1 7 2 2 2 2" xfId="6458" xr:uid="{DA9F3840-182F-417D-A7AE-9EAD80438497}"/>
    <cellStyle name="20% - Énfasis1 7 2 2 2 2 2" xfId="9193" xr:uid="{53A2B3D5-450B-419C-B7CE-C2036899C0A4}"/>
    <cellStyle name="20% - Énfasis1 7 2 2 2 3" xfId="7826" xr:uid="{C48189C8-D74F-4EE0-B4F6-D5589CAA2585}"/>
    <cellStyle name="20% - Énfasis1 7 2 2 3" xfId="5775" xr:uid="{3F28C1AC-3EFD-40E5-95B5-4ED6C88671DC}"/>
    <cellStyle name="20% - Énfasis1 7 2 2 3 2" xfId="8509" xr:uid="{C06E153E-6D87-47E3-B40E-78D1B70A2B12}"/>
    <cellStyle name="20% - Énfasis1 7 2 2 4" xfId="7142" xr:uid="{E16E3B71-4C50-400B-A8FB-9F3902C087DB}"/>
    <cellStyle name="20% - Énfasis1 7 2 3" xfId="4753" xr:uid="{B2873FAF-FE71-42F4-B965-15887EAE8351}"/>
    <cellStyle name="20% - Énfasis1 7 2 3 2" xfId="6117" xr:uid="{6D0EF5A3-BFFE-40F4-95F2-CE799190C85B}"/>
    <cellStyle name="20% - Énfasis1 7 2 3 2 2" xfId="8851" xr:uid="{1A446936-80D0-45D5-B51B-DCCA24DB9550}"/>
    <cellStyle name="20% - Énfasis1 7 2 3 3" xfId="7484" xr:uid="{64AA5AB0-7D4D-41CC-B381-344B348784DB}"/>
    <cellStyle name="20% - Énfasis1 7 2 4" xfId="5435" xr:uid="{7BE8FAB2-8232-4740-A308-8F21AE8BE7FB}"/>
    <cellStyle name="20% - Énfasis1 7 2 4 2" xfId="8167" xr:uid="{37912B46-8599-4A13-BC49-C11D3CFEA8FF}"/>
    <cellStyle name="20% - Énfasis1 7 2 5" xfId="6800" xr:uid="{5D1D7DDC-38FA-486B-AE96-04796C6E1929}"/>
    <cellStyle name="20% - Énfasis1 7 3" xfId="4244" xr:uid="{E59801F8-8962-4A07-AC55-0D9AC90FD56D}"/>
    <cellStyle name="20% - Énfasis1 7 3 2" xfId="4924" xr:uid="{4794F19C-739B-4810-91F3-F6DC13BE8789}"/>
    <cellStyle name="20% - Énfasis1 7 3 2 2" xfId="6288" xr:uid="{9A566B0A-F7AF-422E-86BC-9F637248DC05}"/>
    <cellStyle name="20% - Énfasis1 7 3 2 2 2" xfId="9022" xr:uid="{0673A8D2-5CA6-4048-B641-7F8196DCF832}"/>
    <cellStyle name="20% - Énfasis1 7 3 2 3" xfId="7655" xr:uid="{63EA9AFE-E258-4A67-99D0-151E9A65CC83}"/>
    <cellStyle name="20% - Énfasis1 7 3 3" xfId="5606" xr:uid="{42EAF874-FCE4-47D8-9DE3-2DF0AE17EB86}"/>
    <cellStyle name="20% - Énfasis1 7 3 3 2" xfId="8338" xr:uid="{F2EBE697-AC2E-47BE-A8BA-86B8E7F973FA}"/>
    <cellStyle name="20% - Énfasis1 7 3 4" xfId="6971" xr:uid="{62F96E38-6BD5-4AB7-881E-460C6AC4E618}"/>
    <cellStyle name="20% - Énfasis1 7 4" xfId="4583" xr:uid="{1023709D-3FED-42DF-A0A0-BFE9482942CF}"/>
    <cellStyle name="20% - Énfasis1 7 4 2" xfId="5946" xr:uid="{93422C8E-7D82-49FE-B7F0-61E7157D4EB3}"/>
    <cellStyle name="20% - Énfasis1 7 4 2 2" xfId="8680" xr:uid="{EA87C6F9-9B2F-48F7-B4C4-03CF353FAE6B}"/>
    <cellStyle name="20% - Énfasis1 7 4 3" xfId="7313" xr:uid="{55B40568-AF0C-48AB-9C9D-6EDFB5B24448}"/>
    <cellStyle name="20% - Énfasis1 7 5" xfId="5265" xr:uid="{A1F96841-75B7-4CBF-8371-E339296AB6EC}"/>
    <cellStyle name="20% - Énfasis1 7 5 2" xfId="7997" xr:uid="{0C7604FE-CAAC-448B-858D-ADA30445D843}"/>
    <cellStyle name="20% - Énfasis1 7 6" xfId="6629" xr:uid="{B596365D-1130-4808-ADCB-C242E6317809}"/>
    <cellStyle name="20% - Énfasis1 8" xfId="3918" xr:uid="{0EB0B904-5A88-48FD-826D-1A8C2CB8D349}"/>
    <cellStyle name="20% - Énfasis1 8 2" xfId="4087" xr:uid="{715CF233-E2AB-4901-B620-84A63841E496}"/>
    <cellStyle name="20% - Énfasis1 8 2 2" xfId="4426" xr:uid="{80040D45-BA23-44B2-B98E-D4AB2C18D3E0}"/>
    <cellStyle name="20% - Énfasis1 8 2 2 2" xfId="5107" xr:uid="{EE9DE089-2B8C-4102-A46C-DD89F81645EA}"/>
    <cellStyle name="20% - Énfasis1 8 2 2 2 2" xfId="6471" xr:uid="{10B72FD1-B0FF-4D5B-AB5E-64F30EE56C09}"/>
    <cellStyle name="20% - Énfasis1 8 2 2 2 2 2" xfId="9206" xr:uid="{3DCD6C3B-FD02-4782-B42B-85053B971BC0}"/>
    <cellStyle name="20% - Énfasis1 8 2 2 2 3" xfId="7839" xr:uid="{CCC421C3-9E6B-4FF8-A77A-80D9ADA68E1B}"/>
    <cellStyle name="20% - Énfasis1 8 2 2 3" xfId="5788" xr:uid="{7BD63959-408C-487A-B2A4-F5F862A20828}"/>
    <cellStyle name="20% - Énfasis1 8 2 2 3 2" xfId="8522" xr:uid="{D2E9EE60-32F0-47F1-8EE6-701B5A0DD03B}"/>
    <cellStyle name="20% - Énfasis1 8 2 2 4" xfId="7155" xr:uid="{DD72EDD8-9217-4976-AC26-AB275DE8EFCD}"/>
    <cellStyle name="20% - Énfasis1 8 2 3" xfId="4766" xr:uid="{2DC0C150-3A1A-4D95-8732-18247F05BB0C}"/>
    <cellStyle name="20% - Énfasis1 8 2 3 2" xfId="6130" xr:uid="{8A5A7CF1-B7EC-4EC5-9337-122C1124CF5F}"/>
    <cellStyle name="20% - Énfasis1 8 2 3 2 2" xfId="8864" xr:uid="{072D2748-CFD4-47D4-AF96-481509A0322C}"/>
    <cellStyle name="20% - Énfasis1 8 2 3 3" xfId="7497" xr:uid="{555D0041-D4ED-4537-8C54-C12229E47662}"/>
    <cellStyle name="20% - Énfasis1 8 2 4" xfId="5448" xr:uid="{4A532207-3C66-4CAE-9E79-9ED936C825F7}"/>
    <cellStyle name="20% - Énfasis1 8 2 4 2" xfId="8180" xr:uid="{FB7EBCC5-4EF2-4CB2-B8C7-EF7122D87C2F}"/>
    <cellStyle name="20% - Énfasis1 8 2 5" xfId="6813" xr:uid="{663A81EA-7C2B-42A4-86DC-B345112F811E}"/>
    <cellStyle name="20% - Énfasis1 8 3" xfId="4257" xr:uid="{A05B83CD-CC66-46E5-9A96-BF0B809BF7E0}"/>
    <cellStyle name="20% - Énfasis1 8 3 2" xfId="4937" xr:uid="{27CFFF29-7CC6-4FBA-9FC8-2B157A3AB4A5}"/>
    <cellStyle name="20% - Énfasis1 8 3 2 2" xfId="6301" xr:uid="{9109F1A3-5AA6-4476-B258-0B8B2F28D37B}"/>
    <cellStyle name="20% - Énfasis1 8 3 2 2 2" xfId="9035" xr:uid="{D82A4889-0FFB-40BF-B4F9-553AEFDB4090}"/>
    <cellStyle name="20% - Énfasis1 8 3 2 3" xfId="7668" xr:uid="{1821D32C-1CE2-40B9-97D7-79E828C30F65}"/>
    <cellStyle name="20% - Énfasis1 8 3 3" xfId="5619" xr:uid="{C65C0FC9-8F31-472D-A148-C87D616631D3}"/>
    <cellStyle name="20% - Énfasis1 8 3 3 2" xfId="8351" xr:uid="{DAD1F097-EFFF-4AF2-906D-AA2D41B88A40}"/>
    <cellStyle name="20% - Énfasis1 8 3 4" xfId="6984" xr:uid="{550268A7-B06E-46AB-9833-C8A588F94229}"/>
    <cellStyle name="20% - Énfasis1 8 4" xfId="4596" xr:uid="{72826D9C-3D03-40D3-BCB4-A76FFAED07FD}"/>
    <cellStyle name="20% - Énfasis1 8 4 2" xfId="5959" xr:uid="{F6FD12FD-70CA-45F0-9458-799A583847C0}"/>
    <cellStyle name="20% - Énfasis1 8 4 2 2" xfId="8693" xr:uid="{D2A596B4-746D-4767-AD87-1CB19C8D1798}"/>
    <cellStyle name="20% - Énfasis1 8 4 3" xfId="7326" xr:uid="{FEDCCC9F-7608-4DF9-8EE8-EF27257A8692}"/>
    <cellStyle name="20% - Énfasis1 8 5" xfId="5278" xr:uid="{C44D73E7-A3BC-4389-97D4-1157088F545E}"/>
    <cellStyle name="20% - Énfasis1 8 5 2" xfId="8010" xr:uid="{140D9505-61F9-4ECB-A8B8-3E9B19EF7E30}"/>
    <cellStyle name="20% - Énfasis1 8 6" xfId="6642" xr:uid="{EECB9A55-B606-460B-8072-7BBB945A67FD}"/>
    <cellStyle name="20% - Énfasis1 9" xfId="3931" xr:uid="{73E0D6CC-6E99-428C-9F54-6C609E54B0DD}"/>
    <cellStyle name="20% - Énfasis1 9 2" xfId="4100" xr:uid="{3771B426-C2EF-4FAE-A00D-A5DAA85C8E8A}"/>
    <cellStyle name="20% - Énfasis1 9 2 2" xfId="4439" xr:uid="{6F45B233-BA93-4531-A148-E98278540072}"/>
    <cellStyle name="20% - Énfasis1 9 2 2 2" xfId="5120" xr:uid="{89DB36FE-E618-441B-A6C3-A7A621436847}"/>
    <cellStyle name="20% - Énfasis1 9 2 2 2 2" xfId="6484" xr:uid="{775F86E5-ECF8-449A-9AA8-A20F9C418BDC}"/>
    <cellStyle name="20% - Énfasis1 9 2 2 2 2 2" xfId="9219" xr:uid="{A8B83E96-1305-4798-8EAE-CAECC4F473E6}"/>
    <cellStyle name="20% - Énfasis1 9 2 2 2 3" xfId="7852" xr:uid="{6B3FCB0F-FB4E-4032-A800-624B87D1C83F}"/>
    <cellStyle name="20% - Énfasis1 9 2 2 3" xfId="5801" xr:uid="{C56B1B29-4889-424A-B5D6-E59A1C6A6647}"/>
    <cellStyle name="20% - Énfasis1 9 2 2 3 2" xfId="8535" xr:uid="{7C383E31-B6F3-4B80-ABB4-CB4518899BAB}"/>
    <cellStyle name="20% - Énfasis1 9 2 2 4" xfId="7168" xr:uid="{697C5F48-F891-4A02-87E5-2AE6703EA267}"/>
    <cellStyle name="20% - Énfasis1 9 2 3" xfId="4779" xr:uid="{CB977EF1-1826-484B-A592-2E61D5168373}"/>
    <cellStyle name="20% - Énfasis1 9 2 3 2" xfId="6143" xr:uid="{7992181D-086C-4077-A472-EB52242AAFB9}"/>
    <cellStyle name="20% - Énfasis1 9 2 3 2 2" xfId="8877" xr:uid="{F3FDC13C-20D1-48E9-8865-71B2EB47183A}"/>
    <cellStyle name="20% - Énfasis1 9 2 3 3" xfId="7510" xr:uid="{E482B441-FE32-4CC9-8FCE-96D2B832C7CD}"/>
    <cellStyle name="20% - Énfasis1 9 2 4" xfId="5461" xr:uid="{B711CC75-19D9-4D86-91AC-B7B97EAF65FE}"/>
    <cellStyle name="20% - Énfasis1 9 2 4 2" xfId="8193" xr:uid="{F4F61A55-F3BE-4C92-BDDF-8B5E511CF018}"/>
    <cellStyle name="20% - Énfasis1 9 2 5" xfId="6826" xr:uid="{3965F157-DCA5-4D39-84EB-7B755D6E13ED}"/>
    <cellStyle name="20% - Énfasis1 9 3" xfId="4270" xr:uid="{C6D01CDD-5631-4467-B685-CD9B26260DFA}"/>
    <cellStyle name="20% - Énfasis1 9 3 2" xfId="4950" xr:uid="{9256E041-6D10-405F-9F06-4DE073726C50}"/>
    <cellStyle name="20% - Énfasis1 9 3 2 2" xfId="6314" xr:uid="{9934D960-11FF-45F1-AB3C-C8117BA54F5C}"/>
    <cellStyle name="20% - Énfasis1 9 3 2 2 2" xfId="9048" xr:uid="{EF2827AA-181A-4A96-909A-92A103C92F75}"/>
    <cellStyle name="20% - Énfasis1 9 3 2 3" xfId="7681" xr:uid="{10145218-69ED-4ACA-AFD5-D3F435B12F85}"/>
    <cellStyle name="20% - Énfasis1 9 3 3" xfId="5632" xr:uid="{84C442B6-65F5-4B0D-AF36-64CBD8AEE8DB}"/>
    <cellStyle name="20% - Énfasis1 9 3 3 2" xfId="8364" xr:uid="{9CD0A526-4097-4113-8349-B68BF9786219}"/>
    <cellStyle name="20% - Énfasis1 9 3 4" xfId="6997" xr:uid="{59325EBA-11BF-49E9-9C38-ED239707AEC4}"/>
    <cellStyle name="20% - Énfasis1 9 4" xfId="4609" xr:uid="{1B501DD4-CC0E-470E-B32B-8DF4E4B14150}"/>
    <cellStyle name="20% - Énfasis1 9 4 2" xfId="5972" xr:uid="{7EAA3C3A-ED67-4330-95BF-DEC27F088471}"/>
    <cellStyle name="20% - Énfasis1 9 4 2 2" xfId="8706" xr:uid="{8565C3FE-C803-426E-8544-363C81EE70CD}"/>
    <cellStyle name="20% - Énfasis1 9 4 3" xfId="7339" xr:uid="{84925CD2-1C38-4055-8E7C-405DF56FDA2A}"/>
    <cellStyle name="20% - Énfasis1 9 5" xfId="5291" xr:uid="{EEB2587A-7EEA-4AB7-A6F9-604A3439A694}"/>
    <cellStyle name="20% - Énfasis1 9 5 2" xfId="8023" xr:uid="{B7B20AB9-FE58-4EF6-BE76-6757654748ED}"/>
    <cellStyle name="20% - Énfasis1 9 6" xfId="6655" xr:uid="{1C3ED964-8EA1-4FE0-8E92-1E56BFE2A85E}"/>
    <cellStyle name="20% - Énfasis2 10" xfId="3946" xr:uid="{F43B0992-226E-4D74-8C4B-D8BF412305A0}"/>
    <cellStyle name="20% - Énfasis2 10 2" xfId="4115" xr:uid="{2D9DE1A9-B0B8-4607-81A6-9B4D2E74CE2A}"/>
    <cellStyle name="20% - Énfasis2 10 2 2" xfId="4454" xr:uid="{1A6F1D65-D57C-4F53-98D1-38F73864B5D3}"/>
    <cellStyle name="20% - Énfasis2 10 2 2 2" xfId="5135" xr:uid="{4F7D6030-DD8D-4A61-9D1A-077AF5612B90}"/>
    <cellStyle name="20% - Énfasis2 10 2 2 2 2" xfId="6499" xr:uid="{CDF140E7-6649-42F1-9333-64D96DBBCE77}"/>
    <cellStyle name="20% - Énfasis2 10 2 2 2 2 2" xfId="9234" xr:uid="{8DA08BFE-B27D-4F22-8713-EF6C697DDAE2}"/>
    <cellStyle name="20% - Énfasis2 10 2 2 2 3" xfId="7867" xr:uid="{78D017C8-D859-4110-AFBA-2CBA208255DF}"/>
    <cellStyle name="20% - Énfasis2 10 2 2 3" xfId="5816" xr:uid="{5F412683-3CF2-4B9F-B5BA-E82195942F34}"/>
    <cellStyle name="20% - Énfasis2 10 2 2 3 2" xfId="8550" xr:uid="{BEEC71C9-594F-4C93-92B9-BB604BB789A0}"/>
    <cellStyle name="20% - Énfasis2 10 2 2 4" xfId="7183" xr:uid="{E63CD76B-84E5-4197-BADA-9D71B4B9DC8D}"/>
    <cellStyle name="20% - Énfasis2 10 2 3" xfId="4794" xr:uid="{0B6F42C7-C50D-4AB6-BF7C-5CC34CBB07CA}"/>
    <cellStyle name="20% - Énfasis2 10 2 3 2" xfId="6158" xr:uid="{49DEA390-FD7F-4BDF-9EFD-12A627F1378E}"/>
    <cellStyle name="20% - Énfasis2 10 2 3 2 2" xfId="8892" xr:uid="{105512FA-977B-41AF-895D-2B145101C723}"/>
    <cellStyle name="20% - Énfasis2 10 2 3 3" xfId="7525" xr:uid="{C1FE33D3-5253-4A0B-8460-3C48451BA439}"/>
    <cellStyle name="20% - Énfasis2 10 2 4" xfId="5476" xr:uid="{17F88096-9392-4117-8E2E-C3239BC6DE44}"/>
    <cellStyle name="20% - Énfasis2 10 2 4 2" xfId="8208" xr:uid="{1754B708-DFDA-4B5C-9E94-B54447B26E04}"/>
    <cellStyle name="20% - Énfasis2 10 2 5" xfId="6841" xr:uid="{A5EDB32E-1F40-4F76-98CF-DBD916FF6FFA}"/>
    <cellStyle name="20% - Énfasis2 10 3" xfId="4285" xr:uid="{E669F5FA-E126-4D03-9252-88671E8EEB33}"/>
    <cellStyle name="20% - Énfasis2 10 3 2" xfId="4965" xr:uid="{64D90A3D-806C-4C4B-A67B-8084A851E14F}"/>
    <cellStyle name="20% - Énfasis2 10 3 2 2" xfId="6329" xr:uid="{A9773AA8-9AD6-4B2C-89E4-72E58057ABF6}"/>
    <cellStyle name="20% - Énfasis2 10 3 2 2 2" xfId="9063" xr:uid="{8754876C-5728-4906-9FFA-5AAE78E1107C}"/>
    <cellStyle name="20% - Énfasis2 10 3 2 3" xfId="7696" xr:uid="{0A208164-ED44-4BF6-AE51-C0411DA77FF3}"/>
    <cellStyle name="20% - Énfasis2 10 3 3" xfId="5647" xr:uid="{E11D07E3-9B97-439A-942D-46D59E48CA40}"/>
    <cellStyle name="20% - Énfasis2 10 3 3 2" xfId="8379" xr:uid="{449C3B3B-E9B6-4F51-9A82-508928CE8D18}"/>
    <cellStyle name="20% - Énfasis2 10 3 4" xfId="7012" xr:uid="{B169BC58-6BC7-4F89-B97B-B736466CE625}"/>
    <cellStyle name="20% - Énfasis2 10 4" xfId="4624" xr:uid="{CDDD4924-2321-45FE-8097-7BCEDFA11797}"/>
    <cellStyle name="20% - Énfasis2 10 4 2" xfId="5987" xr:uid="{BCAE4016-BB00-4DF0-8ECC-123D1DB7654B}"/>
    <cellStyle name="20% - Énfasis2 10 4 2 2" xfId="8721" xr:uid="{33756FF0-55DB-45F9-BB43-72DE254337BB}"/>
    <cellStyle name="20% - Énfasis2 10 4 3" xfId="7354" xr:uid="{89B90011-AA38-4A83-802D-03CD932D950D}"/>
    <cellStyle name="20% - Énfasis2 10 5" xfId="5306" xr:uid="{F371283A-894A-4B70-8C10-12D6C4564498}"/>
    <cellStyle name="20% - Énfasis2 10 5 2" xfId="8038" xr:uid="{58B42625-76FE-4F58-8376-CFBC14A06CBB}"/>
    <cellStyle name="20% - Énfasis2 10 6" xfId="6670" xr:uid="{3F5A8B47-24EF-447B-ABA2-AA6C3C6B2229}"/>
    <cellStyle name="20% - Énfasis2 11" xfId="3959" xr:uid="{5EE2BD97-7614-4698-B701-E531AD42DC52}"/>
    <cellStyle name="20% - Énfasis2 11 2" xfId="4128" xr:uid="{1260A4E1-33D3-409F-9327-C65873490622}"/>
    <cellStyle name="20% - Énfasis2 11 2 2" xfId="4467" xr:uid="{36B62EE2-75DA-4A94-ADD9-1C6D097F3E09}"/>
    <cellStyle name="20% - Énfasis2 11 2 2 2" xfId="5148" xr:uid="{2D37678B-D6C1-42F3-ABF7-DE5140E5FCD3}"/>
    <cellStyle name="20% - Énfasis2 11 2 2 2 2" xfId="6512" xr:uid="{AA32BBBB-8D3F-4D4C-9C93-B26409962A6C}"/>
    <cellStyle name="20% - Énfasis2 11 2 2 2 2 2" xfId="9247" xr:uid="{08253C7F-6E6E-4083-A479-A2B59C1D64A4}"/>
    <cellStyle name="20% - Énfasis2 11 2 2 2 3" xfId="7880" xr:uid="{EC0BB770-1C90-4AF6-A771-A4F083A895EF}"/>
    <cellStyle name="20% - Énfasis2 11 2 2 3" xfId="5829" xr:uid="{57F85D1F-4432-4E5C-9F17-83F09DBC9AFA}"/>
    <cellStyle name="20% - Énfasis2 11 2 2 3 2" xfId="8563" xr:uid="{4E9DA3D6-DEAE-4440-A081-99E187713E8F}"/>
    <cellStyle name="20% - Énfasis2 11 2 2 4" xfId="7196" xr:uid="{D9910512-16BC-4F19-A536-7A53C576290C}"/>
    <cellStyle name="20% - Énfasis2 11 2 3" xfId="4807" xr:uid="{337580FD-B38D-4E8B-9C7F-FE28B412270F}"/>
    <cellStyle name="20% - Énfasis2 11 2 3 2" xfId="6171" xr:uid="{5B0715C9-24B4-4256-B349-2DF65C180639}"/>
    <cellStyle name="20% - Énfasis2 11 2 3 2 2" xfId="8905" xr:uid="{954544C3-850D-41A7-953A-C9F25B1C1FC1}"/>
    <cellStyle name="20% - Énfasis2 11 2 3 3" xfId="7538" xr:uid="{1507C2EB-243E-41B5-BEF2-63EA44FE1EF9}"/>
    <cellStyle name="20% - Énfasis2 11 2 4" xfId="5489" xr:uid="{DD0D2FE6-56EA-465B-9565-FD3962D542F4}"/>
    <cellStyle name="20% - Énfasis2 11 2 4 2" xfId="8221" xr:uid="{D8DF4003-EFCF-43FD-ACE5-7CD7B6ACFD03}"/>
    <cellStyle name="20% - Énfasis2 11 2 5" xfId="6854" xr:uid="{D64AA156-C66F-490F-91CF-9D2688DAA7F6}"/>
    <cellStyle name="20% - Énfasis2 11 3" xfId="4298" xr:uid="{EA43A25B-B079-4C9A-A995-D3C654A282D1}"/>
    <cellStyle name="20% - Énfasis2 11 3 2" xfId="4978" xr:uid="{1739E47A-0102-4CAC-81A0-99CA0C5096DE}"/>
    <cellStyle name="20% - Énfasis2 11 3 2 2" xfId="6342" xr:uid="{93D119DD-E5AA-4E9E-AEA2-DF8AEE29F485}"/>
    <cellStyle name="20% - Énfasis2 11 3 2 2 2" xfId="9076" xr:uid="{AD955694-EF59-4D64-85B8-E3DE8096CF9F}"/>
    <cellStyle name="20% - Énfasis2 11 3 2 3" xfId="7709" xr:uid="{64EE689A-4A71-4A4B-973D-AF56C0D98378}"/>
    <cellStyle name="20% - Énfasis2 11 3 3" xfId="5660" xr:uid="{4A14B522-0C89-4E69-9758-534CAB9F6594}"/>
    <cellStyle name="20% - Énfasis2 11 3 3 2" xfId="8392" xr:uid="{C3C82F62-7C0E-4D01-AD38-1E7704245CA0}"/>
    <cellStyle name="20% - Énfasis2 11 3 4" xfId="7025" xr:uid="{710033B5-E38C-47E1-B875-8E322867CE9B}"/>
    <cellStyle name="20% - Énfasis2 11 4" xfId="4637" xr:uid="{AB9E416F-C4DD-4EA0-8975-2410ED1BDF95}"/>
    <cellStyle name="20% - Énfasis2 11 4 2" xfId="6000" xr:uid="{7085F0D0-DFBE-47A3-8275-B6CD3369E7B2}"/>
    <cellStyle name="20% - Énfasis2 11 4 2 2" xfId="8734" xr:uid="{5F808437-3088-4BFB-ADC7-74F72667EA42}"/>
    <cellStyle name="20% - Énfasis2 11 4 3" xfId="7367" xr:uid="{81DEC89A-1228-4003-BF6A-4AEC5DD24DBF}"/>
    <cellStyle name="20% - Énfasis2 11 5" xfId="5319" xr:uid="{4BBCF3E6-87A8-4B8D-9D10-F72EC76562C2}"/>
    <cellStyle name="20% - Énfasis2 11 5 2" xfId="8051" xr:uid="{AAA5FDF0-1FDF-471A-9531-5A2ED116EA08}"/>
    <cellStyle name="20% - Énfasis2 11 6" xfId="6683" xr:uid="{B58D9B9D-26CE-4B7D-B889-A4E8E12CCF8F}"/>
    <cellStyle name="20% - Énfasis2 12" xfId="3972" xr:uid="{6E05AF42-6249-46A7-AF60-ACC2A62E7488}"/>
    <cellStyle name="20% - Énfasis2 12 2" xfId="4141" xr:uid="{6B33221E-58B0-4F47-9441-1272CAD58C03}"/>
    <cellStyle name="20% - Énfasis2 12 2 2" xfId="4480" xr:uid="{CD821942-3EBB-42CE-AC82-27A539F3D4A7}"/>
    <cellStyle name="20% - Énfasis2 12 2 2 2" xfId="5162" xr:uid="{CABC310E-669F-44A1-9581-D66D1C37C4C1}"/>
    <cellStyle name="20% - Énfasis2 12 2 2 2 2" xfId="6526" xr:uid="{C7892013-95D2-4A84-98D5-8324D0D29077}"/>
    <cellStyle name="20% - Énfasis2 12 2 2 2 2 2" xfId="9261" xr:uid="{499CF0D8-BFA6-4E5D-A64A-E899057A5C3B}"/>
    <cellStyle name="20% - Énfasis2 12 2 2 2 3" xfId="7894" xr:uid="{781B33EE-59D5-40E9-A426-364E5F0C4F62}"/>
    <cellStyle name="20% - Énfasis2 12 2 2 3" xfId="5843" xr:uid="{F6470715-3896-4E6C-837B-D6F2C928719F}"/>
    <cellStyle name="20% - Énfasis2 12 2 2 3 2" xfId="8577" xr:uid="{B4D1B1C7-0C7F-44A9-8EE3-B9BBFA281B78}"/>
    <cellStyle name="20% - Énfasis2 12 2 2 4" xfId="7210" xr:uid="{3AE4E945-AAA0-4A81-AB23-DB00DBC4A324}"/>
    <cellStyle name="20% - Énfasis2 12 2 3" xfId="4821" xr:uid="{17C3176F-C797-4357-B1A7-10449C2D034A}"/>
    <cellStyle name="20% - Énfasis2 12 2 3 2" xfId="6185" xr:uid="{9DA28524-19A4-43FE-98ED-F2017A678163}"/>
    <cellStyle name="20% - Énfasis2 12 2 3 2 2" xfId="8919" xr:uid="{55CC23D1-6A1B-4FA7-962A-D711A468E05F}"/>
    <cellStyle name="20% - Énfasis2 12 2 3 3" xfId="7552" xr:uid="{C8E6AD9B-60B0-480C-9786-79599A7EEC77}"/>
    <cellStyle name="20% - Énfasis2 12 2 4" xfId="5503" xr:uid="{FAA4BEB6-98E1-4494-B26D-B6E3570573A7}"/>
    <cellStyle name="20% - Énfasis2 12 2 4 2" xfId="8235" xr:uid="{C99388D6-F1D9-40F6-827A-3DF7D691FB10}"/>
    <cellStyle name="20% - Énfasis2 12 2 5" xfId="6868" xr:uid="{7551A4C1-9445-4421-B2D2-038F7699B794}"/>
    <cellStyle name="20% - Énfasis2 12 3" xfId="4311" xr:uid="{9E7FFEF7-FCEB-47B7-BD4C-BB78E6365A21}"/>
    <cellStyle name="20% - Énfasis2 12 3 2" xfId="4991" xr:uid="{F9BD67B6-01A3-49A6-B02B-616BE2A31A3E}"/>
    <cellStyle name="20% - Énfasis2 12 3 2 2" xfId="6355" xr:uid="{5E406816-4033-4AAC-BCE6-3A1DDC7D0D53}"/>
    <cellStyle name="20% - Énfasis2 12 3 2 2 2" xfId="9090" xr:uid="{6DD946B8-DDD9-4771-8C67-D5FDFDCD1445}"/>
    <cellStyle name="20% - Énfasis2 12 3 2 3" xfId="7723" xr:uid="{62BBDF0D-AC27-4FE9-B15C-FFC901F57B39}"/>
    <cellStyle name="20% - Énfasis2 12 3 3" xfId="5673" xr:uid="{E3D8B498-0280-44AF-AAC6-094D9AF5E2AB}"/>
    <cellStyle name="20% - Énfasis2 12 3 3 2" xfId="8406" xr:uid="{6F95D46E-66EC-463A-9F29-A5FC18F7528D}"/>
    <cellStyle name="20% - Énfasis2 12 3 4" xfId="7039" xr:uid="{A565E4D4-1587-4BF4-A183-DF7ED82F7336}"/>
    <cellStyle name="20% - Énfasis2 12 4" xfId="4651" xr:uid="{42B2B655-25FB-4CAC-8A4F-8F609B3D48F0}"/>
    <cellStyle name="20% - Énfasis2 12 4 2" xfId="6014" xr:uid="{AC304561-EBEB-4DF5-BF7C-D4C28E9DE2FD}"/>
    <cellStyle name="20% - Énfasis2 12 4 2 2" xfId="8748" xr:uid="{0DA87C77-662A-4231-A6CA-FB59B0250B72}"/>
    <cellStyle name="20% - Énfasis2 12 4 3" xfId="7381" xr:uid="{96D8FB25-5F46-47A8-B080-6FB439543F4F}"/>
    <cellStyle name="20% - Énfasis2 12 5" xfId="5332" xr:uid="{4A792833-8A0A-4E56-9DC3-0A079653E745}"/>
    <cellStyle name="20% - Énfasis2 12 5 2" xfId="8064" xr:uid="{737280F2-41C0-4D3D-9A4B-DBF9BFEA017A}"/>
    <cellStyle name="20% - Énfasis2 12 6" xfId="6697" xr:uid="{651F8031-4553-485E-AF37-9DDADE78F073}"/>
    <cellStyle name="20% - Énfasis2 13" xfId="3985" xr:uid="{2C2A625B-BF33-4752-9415-900146F87178}"/>
    <cellStyle name="20% - Énfasis2 13 2" xfId="4155" xr:uid="{7985EB62-8390-4FBE-9EC4-6D2C906841F8}"/>
    <cellStyle name="20% - Énfasis2 13 2 2" xfId="4494" xr:uid="{04C75A0B-EA05-4298-B8EA-F30C53238AC9}"/>
    <cellStyle name="20% - Énfasis2 13 2 2 2" xfId="5176" xr:uid="{1DEBF768-5839-4522-81D8-B2C8EC94E257}"/>
    <cellStyle name="20% - Énfasis2 13 2 2 2 2" xfId="6540" xr:uid="{D223DE94-10C0-48C1-9E3C-71B38DC231DC}"/>
    <cellStyle name="20% - Énfasis2 13 2 2 2 2 2" xfId="9275" xr:uid="{CBE4E984-0488-4355-AF1F-A83B488B0E39}"/>
    <cellStyle name="20% - Énfasis2 13 2 2 2 3" xfId="7908" xr:uid="{D4D02A07-9E9A-4BEF-A3AB-D3E8411D145F}"/>
    <cellStyle name="20% - Énfasis2 13 2 2 3" xfId="5857" xr:uid="{7EF0FB57-6A6B-4FE6-9271-BDF84915788B}"/>
    <cellStyle name="20% - Énfasis2 13 2 2 3 2" xfId="8591" xr:uid="{F9D558FB-EF36-42CF-B227-55F116F68537}"/>
    <cellStyle name="20% - Énfasis2 13 2 2 4" xfId="7224" xr:uid="{899D2642-21DA-49E8-AC28-6FC47A00E4BD}"/>
    <cellStyle name="20% - Énfasis2 13 2 3" xfId="4835" xr:uid="{11850C66-97FF-4044-8E18-E9A3C1752871}"/>
    <cellStyle name="20% - Énfasis2 13 2 3 2" xfId="6199" xr:uid="{A5666D37-25F0-4DDA-B100-1007262B4595}"/>
    <cellStyle name="20% - Énfasis2 13 2 3 2 2" xfId="8933" xr:uid="{522D9685-F32D-4B10-8D26-30D3A052F2A8}"/>
    <cellStyle name="20% - Énfasis2 13 2 3 3" xfId="7566" xr:uid="{E60DEABA-A7E8-4B94-825E-A8E71E61365E}"/>
    <cellStyle name="20% - Énfasis2 13 2 4" xfId="5517" xr:uid="{8FA26A84-9CAD-4A1D-A554-40081CDC8FBA}"/>
    <cellStyle name="20% - Énfasis2 13 2 4 2" xfId="8249" xr:uid="{0066EF76-0B0E-48E6-B8B0-291CC1CF5262}"/>
    <cellStyle name="20% - Énfasis2 13 2 5" xfId="6882" xr:uid="{B7528A34-1948-402B-9702-D1300FCC8CE5}"/>
    <cellStyle name="20% - Énfasis2 13 3" xfId="4324" xr:uid="{9E42434B-339B-4A91-838A-89D410585BD9}"/>
    <cellStyle name="20% - Énfasis2 13 3 2" xfId="5005" xr:uid="{9CA77D40-EFE6-4D38-B6DB-23B5B17FA55E}"/>
    <cellStyle name="20% - Énfasis2 13 3 2 2" xfId="6369" xr:uid="{ABA31810-6C64-47A2-AD32-BB4AB576C6C5}"/>
    <cellStyle name="20% - Énfasis2 13 3 2 2 2" xfId="9104" xr:uid="{2425753B-79B4-4298-B96C-0FDD330A4196}"/>
    <cellStyle name="20% - Énfasis2 13 3 2 3" xfId="7737" xr:uid="{CCC3F2DF-9F45-42BA-A7C2-5CF6CBEF35B2}"/>
    <cellStyle name="20% - Énfasis2 13 3 3" xfId="5686" xr:uid="{D32FA9E5-4169-4A6A-93D5-68483F090A04}"/>
    <cellStyle name="20% - Énfasis2 13 3 3 2" xfId="8420" xr:uid="{EC0DD785-6906-4978-821B-DE103A71838D}"/>
    <cellStyle name="20% - Énfasis2 13 3 4" xfId="7053" xr:uid="{F0E892AE-AE64-4D8E-9B58-95CB916B49AD}"/>
    <cellStyle name="20% - Énfasis2 13 4" xfId="4664" xr:uid="{52019C8E-F088-4DC2-8B21-8369935C1C63}"/>
    <cellStyle name="20% - Énfasis2 13 4 2" xfId="6028" xr:uid="{B99775D0-6143-4117-8E66-AEAAD5948581}"/>
    <cellStyle name="20% - Énfasis2 13 4 2 2" xfId="8762" xr:uid="{8C485256-6583-46DA-8125-2C439F66C4CF}"/>
    <cellStyle name="20% - Énfasis2 13 4 3" xfId="7395" xr:uid="{3E7460AF-934E-49D2-9E00-766C839DDB48}"/>
    <cellStyle name="20% - Énfasis2 13 5" xfId="5346" xr:uid="{0BE2C5C1-C673-4327-9B1C-075CD0F674E5}"/>
    <cellStyle name="20% - Énfasis2 13 5 2" xfId="8078" xr:uid="{2278688F-A9B2-46D5-9CE9-7BB4F1434D72}"/>
    <cellStyle name="20% - Énfasis2 13 6" xfId="6711" xr:uid="{CFE4BFD3-B9C5-471C-9E2D-4E31BCBF0347}"/>
    <cellStyle name="20% - Énfasis2 14" xfId="3997" xr:uid="{F7AE654B-9329-4868-986E-3BFB9209323E}"/>
    <cellStyle name="20% - Énfasis2 14 2" xfId="4336" xr:uid="{937CD968-C3FE-4F3B-92D6-AD33AA934DED}"/>
    <cellStyle name="20% - Énfasis2 14 2 2" xfId="5017" xr:uid="{52811A1A-676F-4868-92DC-29E038AD2965}"/>
    <cellStyle name="20% - Énfasis2 14 2 2 2" xfId="6381" xr:uid="{91760EC0-0C65-4FC5-902A-24C1931CCA56}"/>
    <cellStyle name="20% - Énfasis2 14 2 2 2 2" xfId="9116" xr:uid="{27D2FE25-273B-4A19-B8CC-A7A064B92F73}"/>
    <cellStyle name="20% - Énfasis2 14 2 2 3" xfId="7749" xr:uid="{D224C408-DDA4-49AF-9241-670DDA57B1FA}"/>
    <cellStyle name="20% - Énfasis2 14 2 3" xfId="5698" xr:uid="{0A0C9744-9E15-493B-AA99-80075D52B1F3}"/>
    <cellStyle name="20% - Énfasis2 14 2 3 2" xfId="8432" xr:uid="{C3DA92E3-DAB7-420C-B823-DCFAAA47D8AA}"/>
    <cellStyle name="20% - Énfasis2 14 2 4" xfId="7065" xr:uid="{E9C42E60-8EC6-4CA8-91D9-35B9E8594814}"/>
    <cellStyle name="20% - Énfasis2 14 3" xfId="4676" xr:uid="{7435AB96-1D93-49E3-BAEB-97B65128EBF4}"/>
    <cellStyle name="20% - Énfasis2 14 3 2" xfId="6040" xr:uid="{61200C84-F4CB-4680-8446-9B5F51212E4A}"/>
    <cellStyle name="20% - Énfasis2 14 3 2 2" xfId="8774" xr:uid="{84379E7D-F556-4D55-9644-661B3B0CE76A}"/>
    <cellStyle name="20% - Énfasis2 14 3 3" xfId="7407" xr:uid="{D85849A1-8EC2-4E38-B22E-FB9C664C4680}"/>
    <cellStyle name="20% - Énfasis2 14 4" xfId="5358" xr:uid="{BEDAF587-B7DD-498F-A204-1A27C7703667}"/>
    <cellStyle name="20% - Énfasis2 14 4 2" xfId="8090" xr:uid="{CCDF12E3-E490-45F8-B94C-7431F29D9A17}"/>
    <cellStyle name="20% - Énfasis2 14 5" xfId="6723" xr:uid="{C22FB916-4648-4291-8384-2D706094833D}"/>
    <cellStyle name="20% - Énfasis2 15" xfId="4167" xr:uid="{774E5EAB-D3C4-4688-96A9-EE3752E04875}"/>
    <cellStyle name="20% - Énfasis2 15 2" xfId="4847" xr:uid="{5E85FCA4-EF68-4BEA-8A91-A8F658598A1F}"/>
    <cellStyle name="20% - Énfasis2 15 2 2" xfId="6211" xr:uid="{71D9A205-9CD4-42CE-888D-FE5B3E856977}"/>
    <cellStyle name="20% - Énfasis2 15 2 2 2" xfId="8945" xr:uid="{A6F35222-0160-4682-9773-2476A1938E74}"/>
    <cellStyle name="20% - Énfasis2 15 2 3" xfId="7578" xr:uid="{E6C620BB-400D-4376-9596-6846E62DE2E2}"/>
    <cellStyle name="20% - Énfasis2 15 3" xfId="5529" xr:uid="{A7B4660A-43B9-4773-B5FE-116A53A7AEAF}"/>
    <cellStyle name="20% - Énfasis2 15 3 2" xfId="8261" xr:uid="{7BA8C343-D53D-481F-A296-0D86409F4078}"/>
    <cellStyle name="20% - Énfasis2 15 4" xfId="6894" xr:uid="{F3038EBD-11A7-4443-A0C2-850FBF5BFBEE}"/>
    <cellStyle name="20% - Énfasis2 16" xfId="4506" xr:uid="{E222E394-1549-4B7D-9AB4-DBB79DDE809E}"/>
    <cellStyle name="20% - Énfasis2 16 2" xfId="5869" xr:uid="{554D358D-EFFE-489E-B8C2-2D4FD248C930}"/>
    <cellStyle name="20% - Énfasis2 16 2 2" xfId="8603" xr:uid="{DB95E289-69DE-4E8C-95D9-CF1708DF5370}"/>
    <cellStyle name="20% - Énfasis2 16 3" xfId="7236" xr:uid="{2B0EBA12-E3E9-40A2-8696-EF4C64727FFF}"/>
    <cellStyle name="20% - Énfasis2 17" xfId="5188" xr:uid="{B8A643DC-2120-4133-B77B-5F3E37854FD8}"/>
    <cellStyle name="20% - Énfasis2 17 2" xfId="7920" xr:uid="{D29146A1-B540-4FEB-B0CB-50B069E4AFDE}"/>
    <cellStyle name="20% - Énfasis2 18" xfId="6552" xr:uid="{EB60BFB4-4D03-4364-BB1C-4CDABF4F83A0}"/>
    <cellStyle name="20% - Énfasis2 19" xfId="3868" xr:uid="{D1083EF6-A643-45FA-A46C-5290C61A2135}"/>
    <cellStyle name="20% - Énfasis2 2" xfId="688" xr:uid="{66E4BB18-3980-4386-92AB-1A5EE7821BD7}"/>
    <cellStyle name="20% - Énfasis2 2 2" xfId="4011" xr:uid="{F39BE349-1E25-40AB-8B22-6377C49CFFFB}"/>
    <cellStyle name="20% - Énfasis2 2 2 2" xfId="4350" xr:uid="{128733A0-4CE6-4A74-9CD6-374CB1566E80}"/>
    <cellStyle name="20% - Énfasis2 2 2 2 2" xfId="5031" xr:uid="{2A7BDCDB-628A-4CF1-A89C-64461D893224}"/>
    <cellStyle name="20% - Énfasis2 2 2 2 2 2" xfId="6395" xr:uid="{274A07E3-98FF-450E-B70B-6CDBFCDE8E36}"/>
    <cellStyle name="20% - Énfasis2 2 2 2 2 2 2" xfId="9130" xr:uid="{65E21DA2-542F-4ED4-B44F-AFB2A3904EC9}"/>
    <cellStyle name="20% - Énfasis2 2 2 2 2 3" xfId="7763" xr:uid="{1E4BEE03-0917-44E5-A5CA-F86431166007}"/>
    <cellStyle name="20% - Énfasis2 2 2 2 3" xfId="5712" xr:uid="{A1ECA096-0B58-4C61-8FD0-6D067900D31E}"/>
    <cellStyle name="20% - Énfasis2 2 2 2 3 2" xfId="8446" xr:uid="{DC77BD7A-CC84-454A-B518-8BCF95EAA71A}"/>
    <cellStyle name="20% - Énfasis2 2 2 2 4" xfId="7079" xr:uid="{62C155BA-6C38-43FB-A4D2-76682231CB09}"/>
    <cellStyle name="20% - Énfasis2 2 2 3" xfId="4690" xr:uid="{FED5A8EB-3ED1-4D09-92D2-990D1EF4F9E7}"/>
    <cellStyle name="20% - Énfasis2 2 2 3 2" xfId="6054" xr:uid="{DD925DE6-8744-4516-AA4D-B94682E7D60B}"/>
    <cellStyle name="20% - Énfasis2 2 2 3 2 2" xfId="8788" xr:uid="{5CFF69E5-706F-41CF-96F0-E2E7997AC15F}"/>
    <cellStyle name="20% - Énfasis2 2 2 3 3" xfId="7421" xr:uid="{527005FB-582E-4674-AC12-43F83DC96E30}"/>
    <cellStyle name="20% - Énfasis2 2 2 4" xfId="5372" xr:uid="{A5D830D3-734C-49EA-B90A-AB418759C0F5}"/>
    <cellStyle name="20% - Énfasis2 2 2 4 2" xfId="8104" xr:uid="{0B29505D-8521-433C-98EF-16709982CCC4}"/>
    <cellStyle name="20% - Énfasis2 2 2 5" xfId="6737" xr:uid="{4C756D19-2362-499E-B6E6-C9A31B91FE08}"/>
    <cellStyle name="20% - Énfasis2 2 3" xfId="4181" xr:uid="{0A9218C6-A46E-45A2-B627-9FDA31F86353}"/>
    <cellStyle name="20% - Énfasis2 2 3 2" xfId="4861" xr:uid="{35A0FD08-4DCF-473A-AA31-0BFCBCDA16B1}"/>
    <cellStyle name="20% - Énfasis2 2 3 2 2" xfId="6225" xr:uid="{5852E7FC-40EC-4644-BFF5-42D09B1F5ABB}"/>
    <cellStyle name="20% - Énfasis2 2 3 2 2 2" xfId="8959" xr:uid="{35438FC0-D317-45EA-A043-5260B2EBF5BC}"/>
    <cellStyle name="20% - Énfasis2 2 3 2 3" xfId="7592" xr:uid="{1BB9BEA7-3996-44E4-B6CC-5463CDA95C02}"/>
    <cellStyle name="20% - Énfasis2 2 3 3" xfId="5543" xr:uid="{B5402356-32F8-43BF-9312-358F814AF6F0}"/>
    <cellStyle name="20% - Énfasis2 2 3 3 2" xfId="8275" xr:uid="{63391804-BDDA-4B9A-B9C2-5F78F92B66F6}"/>
    <cellStyle name="20% - Énfasis2 2 3 4" xfId="6908" xr:uid="{03B4182B-1D1B-4F2B-BB4C-7A1FEA589F99}"/>
    <cellStyle name="20% - Énfasis2 2 4" xfId="4520" xr:uid="{403D9CCB-5989-4402-9EBC-C327CD570427}"/>
    <cellStyle name="20% - Énfasis2 2 4 2" xfId="5883" xr:uid="{658D88F8-F839-442E-AC5F-08D3125EC852}"/>
    <cellStyle name="20% - Énfasis2 2 4 2 2" xfId="8617" xr:uid="{09A62522-AC0A-4E5E-9DA9-7F20EE716BA1}"/>
    <cellStyle name="20% - Énfasis2 2 4 3" xfId="7250" xr:uid="{A0B901F6-2051-4CF6-8863-B5861025F92F}"/>
    <cellStyle name="20% - Énfasis2 2 5" xfId="5202" xr:uid="{2722CC5B-565B-4602-B091-56E88A64A868}"/>
    <cellStyle name="20% - Énfasis2 2 5 2" xfId="7934" xr:uid="{722B7B0F-E8CB-430A-A33D-DB27F5AAAFB7}"/>
    <cellStyle name="20% - Énfasis2 2 6" xfId="6566" xr:uid="{7BBDE142-7DE6-4194-9028-DD1F8ADE4434}"/>
    <cellStyle name="20% - Énfasis2 20" xfId="9982" xr:uid="{1063E92F-51C5-46ED-95A5-620F47F94299}"/>
    <cellStyle name="20% - Énfasis2 20 2" xfId="11338" xr:uid="{6F971044-F735-48FD-AFE3-9F625382D95D}"/>
    <cellStyle name="20% - Énfasis2 20 2 2" xfId="13968" xr:uid="{9450F3CB-3626-4279-A370-5B523CED3583}"/>
    <cellStyle name="20% - Énfasis2 20 2 2 2" xfId="19181" xr:uid="{105DFBB9-A523-4424-A557-9D67642E3869}"/>
    <cellStyle name="20% - Énfasis2 20 2 2 2 2" xfId="29571" xr:uid="{A36F0167-FB01-47A7-A724-340C1FB157D0}"/>
    <cellStyle name="20% - Énfasis2 20 2 2 3" xfId="24404" xr:uid="{FB66E27A-85E6-431E-B5EF-ADDD95B7156A}"/>
    <cellStyle name="20% - Énfasis2 20 2 3" xfId="16598" xr:uid="{835EE606-9935-430C-8224-C77BCD1C6B3A}"/>
    <cellStyle name="20% - Énfasis2 20 2 3 2" xfId="26988" xr:uid="{95A395F3-55C7-4D39-88FC-5C725744CFBA}"/>
    <cellStyle name="20% - Énfasis2 20 2 4" xfId="21821" xr:uid="{9F5B58F8-ABC1-44B9-8E80-D8B88088B493}"/>
    <cellStyle name="20% - Énfasis2 20 3" xfId="12677" xr:uid="{36D3613A-D397-4AA7-85DD-4BEDB1AFAB57}"/>
    <cellStyle name="20% - Énfasis2 20 3 2" xfId="17890" xr:uid="{A1D96355-5494-49E4-A136-15922333F512}"/>
    <cellStyle name="20% - Énfasis2 20 3 2 2" xfId="28280" xr:uid="{EC8811A1-2F57-44D1-97B2-1678C20A0ADC}"/>
    <cellStyle name="20% - Énfasis2 20 3 3" xfId="23113" xr:uid="{9BFBC651-2A5F-4787-81D8-88F936B31D1F}"/>
    <cellStyle name="20% - Énfasis2 20 4" xfId="15307" xr:uid="{CA0F0C8D-98AF-4895-952C-7C5290AB3174}"/>
    <cellStyle name="20% - Énfasis2 20 4 2" xfId="25697" xr:uid="{A65B5779-5CF9-4109-B70E-33E5B0D0C3D4}"/>
    <cellStyle name="20% - Énfasis2 20 5" xfId="20528" xr:uid="{87A09B36-9943-4F78-9F7C-75BAB06332D7}"/>
    <cellStyle name="20% - Énfasis2 21" xfId="10050" xr:uid="{7C170047-77A8-4C6F-BE1D-F64244ACB01D}"/>
    <cellStyle name="20% - Énfasis2 22" xfId="11389" xr:uid="{5E58A969-576B-48E0-89F1-52EB1715F2C2}"/>
    <cellStyle name="20% - Énfasis2 23" xfId="14020" xr:uid="{F35A0C32-F0C7-4722-814F-F10809049EF3}"/>
    <cellStyle name="20% - Énfasis2 24" xfId="19232" xr:uid="{22B4B4BF-6C54-40F6-AFF9-DB4D1CFDDA04}"/>
    <cellStyle name="20% - Énfasis2 25" xfId="91" xr:uid="{5E805CD6-FFA8-4478-BB33-E69C828781D0}"/>
    <cellStyle name="20% - Énfasis2 3" xfId="3235" xr:uid="{65BD157C-F6B0-49C9-ABF1-12BAE2C20547}"/>
    <cellStyle name="20% - Énfasis2 3 2" xfId="4024" xr:uid="{2BB3A772-AE74-41E3-8281-08455DDEBA71}"/>
    <cellStyle name="20% - Énfasis2 3 2 2" xfId="4363" xr:uid="{3E3319A8-A057-430B-80F2-93F0B7BAF944}"/>
    <cellStyle name="20% - Énfasis2 3 2 2 2" xfId="5044" xr:uid="{69CE596C-9D0E-4775-8E0F-FB79A6EB82B9}"/>
    <cellStyle name="20% - Énfasis2 3 2 2 2 2" xfId="6408" xr:uid="{0E410C9F-6EAE-43CF-A2DF-806E0545C34A}"/>
    <cellStyle name="20% - Énfasis2 3 2 2 2 2 2" xfId="9143" xr:uid="{41834CBB-55B4-423B-905F-412180DE0695}"/>
    <cellStyle name="20% - Énfasis2 3 2 2 2 3" xfId="7776" xr:uid="{CFB6A17A-04B3-4E2F-B47E-F8648C6CE1B8}"/>
    <cellStyle name="20% - Énfasis2 3 2 2 3" xfId="5725" xr:uid="{2FA54D92-B366-4F22-8F64-D21BCDEF3B21}"/>
    <cellStyle name="20% - Énfasis2 3 2 2 3 2" xfId="8459" xr:uid="{E16A3B51-374A-41E5-A638-811BE1BA56BA}"/>
    <cellStyle name="20% - Énfasis2 3 2 2 4" xfId="7092" xr:uid="{C2DDA2E6-002E-40B9-BB5B-C4064F13CE99}"/>
    <cellStyle name="20% - Énfasis2 3 2 3" xfId="4703" xr:uid="{FB929D48-0F06-424F-8B24-023FACC9E9B9}"/>
    <cellStyle name="20% - Énfasis2 3 2 3 2" xfId="6067" xr:uid="{ED9E4ABE-5115-4C37-BD2F-DD7A067F8D32}"/>
    <cellStyle name="20% - Énfasis2 3 2 3 2 2" xfId="8801" xr:uid="{1C9385E9-3E6C-45E7-B760-3A64BBD307EF}"/>
    <cellStyle name="20% - Énfasis2 3 2 3 3" xfId="7434" xr:uid="{F59394C4-8D06-4116-829C-950DD79F659F}"/>
    <cellStyle name="20% - Énfasis2 3 2 4" xfId="5385" xr:uid="{7B93FDA8-31E4-46BC-869A-064DA135333B}"/>
    <cellStyle name="20% - Énfasis2 3 2 4 2" xfId="8117" xr:uid="{469202C8-A9B8-484E-8B03-5B8EA9C55056}"/>
    <cellStyle name="20% - Énfasis2 3 2 5" xfId="6750" xr:uid="{6E0EA7F5-DFD6-4BC5-AC25-A2E2078B9136}"/>
    <cellStyle name="20% - Énfasis2 3 3" xfId="4194" xr:uid="{AC39F796-50A2-4286-B7AC-349A24609506}"/>
    <cellStyle name="20% - Énfasis2 3 3 2" xfId="4874" xr:uid="{169B49B9-5A5C-4975-94D4-DAF6C18D2CA0}"/>
    <cellStyle name="20% - Énfasis2 3 3 2 2" xfId="6238" xr:uid="{0361EA12-BFA9-47A0-B26F-6FE74CB0172B}"/>
    <cellStyle name="20% - Énfasis2 3 3 2 2 2" xfId="8972" xr:uid="{871D8970-84BF-4527-998E-1B509681D504}"/>
    <cellStyle name="20% - Énfasis2 3 3 2 3" xfId="7605" xr:uid="{E8802AFE-D3A1-48CF-90E0-6ADB91C4DD62}"/>
    <cellStyle name="20% - Énfasis2 3 3 3" xfId="5556" xr:uid="{5DE95CAE-BC39-4B98-BE89-B7576DD0684D}"/>
    <cellStyle name="20% - Énfasis2 3 3 3 2" xfId="8288" xr:uid="{71DF8A93-4D33-4B93-B41A-EAA8F9E47243}"/>
    <cellStyle name="20% - Énfasis2 3 3 4" xfId="6921" xr:uid="{C48CE479-DE59-4DDC-97F4-DAEC415C79F6}"/>
    <cellStyle name="20% - Énfasis2 3 4" xfId="4533" xr:uid="{14E92192-AA24-4580-957B-BF89AE9E34DE}"/>
    <cellStyle name="20% - Énfasis2 3 4 2" xfId="5896" xr:uid="{1FEB77B9-1105-4B21-8FBE-CD3663C0B5E6}"/>
    <cellStyle name="20% - Énfasis2 3 4 2 2" xfId="8630" xr:uid="{CDBF2C4E-46C8-4412-96C6-003FD6A5B9F9}"/>
    <cellStyle name="20% - Énfasis2 3 4 3" xfId="7263" xr:uid="{A181BD40-F0D5-4220-B579-DC3A99ED3A8B}"/>
    <cellStyle name="20% - Énfasis2 3 5" xfId="5215" xr:uid="{67563D68-19C6-4927-8A54-557B5F5A9674}"/>
    <cellStyle name="20% - Énfasis2 3 5 2" xfId="7947" xr:uid="{21852EBD-5549-4806-9BE4-8C18C06131A8}"/>
    <cellStyle name="20% - Énfasis2 3 6" xfId="6579" xr:uid="{01169AE0-C300-4654-AA08-A5A046F8071D}"/>
    <cellStyle name="20% - Énfasis2 4" xfId="3368" xr:uid="{352076AB-C5DA-4FE9-9641-2FB080229255}"/>
    <cellStyle name="20% - Énfasis2 4 2" xfId="4037" xr:uid="{C4AC2162-E43C-4CF6-930B-501DF41BE2BA}"/>
    <cellStyle name="20% - Énfasis2 4 2 2" xfId="4376" xr:uid="{7FEFB803-3B12-46E7-A2BA-E43A00597A5A}"/>
    <cellStyle name="20% - Énfasis2 4 2 2 2" xfId="5057" xr:uid="{3E76BED6-BA31-464E-9602-BA2D19201A55}"/>
    <cellStyle name="20% - Énfasis2 4 2 2 2 2" xfId="6421" xr:uid="{8F0BABD0-C73E-4191-9966-80CAA3EFAF2E}"/>
    <cellStyle name="20% - Énfasis2 4 2 2 2 2 2" xfId="9156" xr:uid="{0588E634-C1FA-44E6-BAF4-5F54454EE912}"/>
    <cellStyle name="20% - Énfasis2 4 2 2 2 3" xfId="7789" xr:uid="{18F0DB3B-2330-47D2-BE21-AFF4F86E9079}"/>
    <cellStyle name="20% - Énfasis2 4 2 2 3" xfId="5738" xr:uid="{98EE3B28-CA08-4B6C-A45C-578AD3553291}"/>
    <cellStyle name="20% - Énfasis2 4 2 2 3 2" xfId="8472" xr:uid="{8CFF7E9F-78AD-4898-A41F-159997734750}"/>
    <cellStyle name="20% - Énfasis2 4 2 2 4" xfId="7105" xr:uid="{875EF5D6-E0C1-44AC-A7F4-DFD2AE1889D8}"/>
    <cellStyle name="20% - Énfasis2 4 2 3" xfId="4716" xr:uid="{6446BF0A-F286-4134-929E-49CDC2458E40}"/>
    <cellStyle name="20% - Énfasis2 4 2 3 2" xfId="6080" xr:uid="{D84868D9-7A91-4EDB-B59D-555DA7E75EDA}"/>
    <cellStyle name="20% - Énfasis2 4 2 3 2 2" xfId="8814" xr:uid="{74AF8450-E0CB-40BC-879E-F1E74F942A6B}"/>
    <cellStyle name="20% - Énfasis2 4 2 3 3" xfId="7447" xr:uid="{9CD23958-3A9C-46C2-A7E2-C0C1D40E6E68}"/>
    <cellStyle name="20% - Énfasis2 4 2 4" xfId="5398" xr:uid="{CC269218-EE1F-4F4E-AB04-C5ED14DC3A01}"/>
    <cellStyle name="20% - Énfasis2 4 2 4 2" xfId="8130" xr:uid="{52C7EE31-C72E-4902-A50E-58ECF498B470}"/>
    <cellStyle name="20% - Énfasis2 4 2 5" xfId="6763" xr:uid="{234C9D75-7978-4DE4-8385-86FC63D7F4A6}"/>
    <cellStyle name="20% - Énfasis2 4 3" xfId="4207" xr:uid="{7561BBB4-BD77-41D0-A80B-1B11CDDDFE5E}"/>
    <cellStyle name="20% - Énfasis2 4 3 2" xfId="4887" xr:uid="{5F698E8A-82BF-494B-8F2F-F2429DC5F119}"/>
    <cellStyle name="20% - Énfasis2 4 3 2 2" xfId="6251" xr:uid="{6B6B8D6E-099E-4152-8EE9-C185DF91F905}"/>
    <cellStyle name="20% - Énfasis2 4 3 2 2 2" xfId="8985" xr:uid="{3D565705-A06F-44D5-911F-43844EB6479E}"/>
    <cellStyle name="20% - Énfasis2 4 3 2 3" xfId="7618" xr:uid="{FFD3A1A4-EF71-4570-A184-03F4642B63A7}"/>
    <cellStyle name="20% - Énfasis2 4 3 3" xfId="5569" xr:uid="{983FC539-8CD7-415E-BCBB-13796B567838}"/>
    <cellStyle name="20% - Énfasis2 4 3 3 2" xfId="8301" xr:uid="{B7C95D5E-138C-4CC7-91B2-D6EA35DDA02B}"/>
    <cellStyle name="20% - Énfasis2 4 3 4" xfId="6934" xr:uid="{01ACB5EF-5D36-4A7E-8682-FCB67953172C}"/>
    <cellStyle name="20% - Énfasis2 4 4" xfId="4546" xr:uid="{C62FA40B-0433-4DFD-B93E-289EFD4BCB71}"/>
    <cellStyle name="20% - Énfasis2 4 4 2" xfId="5909" xr:uid="{01132003-787A-4904-8E6B-C56DBCC0C3FF}"/>
    <cellStyle name="20% - Énfasis2 4 4 2 2" xfId="8643" xr:uid="{FEB321C0-7EE6-4B65-8767-CA67A272EE81}"/>
    <cellStyle name="20% - Énfasis2 4 4 3" xfId="7276" xr:uid="{1400970E-D958-4C2D-8056-99088AA675C2}"/>
    <cellStyle name="20% - Énfasis2 4 5" xfId="5228" xr:uid="{A7EF9DB6-2E9E-49A7-93A3-813E633D8FB9}"/>
    <cellStyle name="20% - Énfasis2 4 5 2" xfId="7960" xr:uid="{A3F06C58-9C08-4D74-9CDB-C4768BFBA96B}"/>
    <cellStyle name="20% - Énfasis2 4 6" xfId="6592" xr:uid="{6F67429E-3E72-4939-9227-381652E56338}"/>
    <cellStyle name="20% - Énfasis2 5" xfId="3881" xr:uid="{BF92AE1B-83CB-450A-A4B4-EDF6C3B84A97}"/>
    <cellStyle name="20% - Énfasis2 5 2" xfId="4050" xr:uid="{676739CC-6EF9-452B-846C-4367631D41AE}"/>
    <cellStyle name="20% - Énfasis2 5 2 2" xfId="4389" xr:uid="{2E47A28B-0B06-4A4D-9F40-BDABDAAA25F7}"/>
    <cellStyle name="20% - Énfasis2 5 2 2 2" xfId="5070" xr:uid="{8A76BD16-E82D-4BAD-AD21-1876C1563AC4}"/>
    <cellStyle name="20% - Énfasis2 5 2 2 2 2" xfId="6434" xr:uid="{C9F15D85-F6DE-4412-9943-C674B0E9BD1C}"/>
    <cellStyle name="20% - Énfasis2 5 2 2 2 2 2" xfId="9169" xr:uid="{87EF6D6A-D520-4B6A-883A-E3CFE88B3305}"/>
    <cellStyle name="20% - Énfasis2 5 2 2 2 3" xfId="7802" xr:uid="{9F386A7A-C174-4F6E-ADFA-5DB7F7746B17}"/>
    <cellStyle name="20% - Énfasis2 5 2 2 3" xfId="5751" xr:uid="{6E3E384E-80A7-4592-8339-E024B48FE9A1}"/>
    <cellStyle name="20% - Énfasis2 5 2 2 3 2" xfId="8485" xr:uid="{A215C5ED-F2D0-40DF-A410-0230B86FF91B}"/>
    <cellStyle name="20% - Énfasis2 5 2 2 4" xfId="7118" xr:uid="{9CEA84C9-6C51-445D-A71E-399730E6564A}"/>
    <cellStyle name="20% - Énfasis2 5 2 3" xfId="4729" xr:uid="{747B704A-AB56-4109-BF90-0BDF0229BEF9}"/>
    <cellStyle name="20% - Énfasis2 5 2 3 2" xfId="6093" xr:uid="{46E55964-AFC0-45A3-8FB0-8AD4D7003755}"/>
    <cellStyle name="20% - Énfasis2 5 2 3 2 2" xfId="8827" xr:uid="{54F83033-B62D-4C84-9FE0-504D6F5C0773}"/>
    <cellStyle name="20% - Énfasis2 5 2 3 3" xfId="7460" xr:uid="{C1B8C9CD-2553-4C76-A63D-4299FC119462}"/>
    <cellStyle name="20% - Énfasis2 5 2 4" xfId="5411" xr:uid="{3A5D8007-B6BD-456D-A201-5F25B0920901}"/>
    <cellStyle name="20% - Énfasis2 5 2 4 2" xfId="8143" xr:uid="{52CA396D-2E2B-4201-BC21-26BE813C8B09}"/>
    <cellStyle name="20% - Énfasis2 5 2 5" xfId="6776" xr:uid="{FFB10C2D-B3F7-4B42-8D07-A2F0387FFD27}"/>
    <cellStyle name="20% - Énfasis2 5 3" xfId="4220" xr:uid="{7096A088-8BD3-446A-AE30-0A8B4CC0F883}"/>
    <cellStyle name="20% - Énfasis2 5 3 2" xfId="4900" xr:uid="{3E517D24-1270-4D45-ACE7-59068AD71F3D}"/>
    <cellStyle name="20% - Énfasis2 5 3 2 2" xfId="6264" xr:uid="{2E41C7CB-5AD6-4128-9E0D-CAA4E9CA517C}"/>
    <cellStyle name="20% - Énfasis2 5 3 2 2 2" xfId="8998" xr:uid="{2FB9F960-5872-40A3-A78B-12540897BA8F}"/>
    <cellStyle name="20% - Énfasis2 5 3 2 3" xfId="7631" xr:uid="{35927941-68B7-4099-B2DE-1056F7DCF7FE}"/>
    <cellStyle name="20% - Énfasis2 5 3 3" xfId="5582" xr:uid="{20B30FC9-896A-4572-B776-DEC70A818C36}"/>
    <cellStyle name="20% - Énfasis2 5 3 3 2" xfId="8314" xr:uid="{05F93E1F-7F2C-4A48-9F64-890AA1197D8F}"/>
    <cellStyle name="20% - Énfasis2 5 3 4" xfId="6947" xr:uid="{9181A53A-61CF-4273-A73E-0EC7CBC64EFE}"/>
    <cellStyle name="20% - Énfasis2 5 4" xfId="4559" xr:uid="{462423D5-F7B5-4877-B737-81DE223467BE}"/>
    <cellStyle name="20% - Énfasis2 5 4 2" xfId="5922" xr:uid="{A26B1668-81A8-4F0B-933F-51A5843FFD53}"/>
    <cellStyle name="20% - Énfasis2 5 4 2 2" xfId="8656" xr:uid="{879E8268-A9EF-4219-9B39-58444A00A611}"/>
    <cellStyle name="20% - Énfasis2 5 4 3" xfId="7289" xr:uid="{17DE378D-2832-41A4-9A7B-613439564F40}"/>
    <cellStyle name="20% - Énfasis2 5 5" xfId="5241" xr:uid="{8B7BB2D7-C2D0-4884-B86C-34CFEDD13CB0}"/>
    <cellStyle name="20% - Énfasis2 5 5 2" xfId="7973" xr:uid="{0CCE2551-6378-4BB8-A299-F04FA769D66A}"/>
    <cellStyle name="20% - Énfasis2 5 6" xfId="6605" xr:uid="{2805D11A-BB7D-4A83-AA14-57F8B07CFD31}"/>
    <cellStyle name="20% - Énfasis2 6" xfId="3894" xr:uid="{E413D32F-8AEB-4571-BD3A-F1588C7D1156}"/>
    <cellStyle name="20% - Énfasis2 6 2" xfId="4063" xr:uid="{8655B250-E85D-4881-86F9-DC67BDD59C59}"/>
    <cellStyle name="20% - Énfasis2 6 2 2" xfId="4402" xr:uid="{A343D992-8E25-4CA9-A520-B27BAEA8E3FF}"/>
    <cellStyle name="20% - Énfasis2 6 2 2 2" xfId="5083" xr:uid="{30A1D66A-1A5E-43D0-9C39-26AA975FEE15}"/>
    <cellStyle name="20% - Énfasis2 6 2 2 2 2" xfId="6447" xr:uid="{C3B86320-53EE-42D5-B6A7-D20D8B7D0F2B}"/>
    <cellStyle name="20% - Énfasis2 6 2 2 2 2 2" xfId="9182" xr:uid="{020C823E-C3D5-4298-BF99-B4AC76A4764A}"/>
    <cellStyle name="20% - Énfasis2 6 2 2 2 3" xfId="7815" xr:uid="{D981F9EA-B429-4848-8656-7B7AC2D4E5B3}"/>
    <cellStyle name="20% - Énfasis2 6 2 2 3" xfId="5764" xr:uid="{EF93D745-4B48-42F7-87A0-87739578811D}"/>
    <cellStyle name="20% - Énfasis2 6 2 2 3 2" xfId="8498" xr:uid="{42A2A2B7-F52D-4395-987A-59B42662D0BD}"/>
    <cellStyle name="20% - Énfasis2 6 2 2 4" xfId="7131" xr:uid="{767E6FB9-2E6C-47E1-A469-39A03D5B006E}"/>
    <cellStyle name="20% - Énfasis2 6 2 3" xfId="4742" xr:uid="{FFFBE8F6-4D3D-4A40-88EC-E581E1E09E00}"/>
    <cellStyle name="20% - Énfasis2 6 2 3 2" xfId="6106" xr:uid="{8D1D329B-0DF9-4BF2-B846-8FE486CA4E73}"/>
    <cellStyle name="20% - Énfasis2 6 2 3 2 2" xfId="8840" xr:uid="{2276765B-7451-4A44-B743-F93FAA798F4E}"/>
    <cellStyle name="20% - Énfasis2 6 2 3 3" xfId="7473" xr:uid="{2AE7EF47-8429-47D3-B184-20787F772D33}"/>
    <cellStyle name="20% - Énfasis2 6 2 4" xfId="5424" xr:uid="{39F124C7-46E4-484D-ABD1-EBAC66CBB9CC}"/>
    <cellStyle name="20% - Énfasis2 6 2 4 2" xfId="8156" xr:uid="{41A658AB-4FAC-413F-A52C-CC109F784906}"/>
    <cellStyle name="20% - Énfasis2 6 2 5" xfId="6789" xr:uid="{45CCE088-AE2F-4C4B-8490-A8D39620BA3B}"/>
    <cellStyle name="20% - Énfasis2 6 3" xfId="4233" xr:uid="{3A31151D-FA81-49D6-9CDC-B0FDBEC18D7F}"/>
    <cellStyle name="20% - Énfasis2 6 3 2" xfId="4913" xr:uid="{4331D3C0-0468-4F0B-9CEB-3C92B56AF073}"/>
    <cellStyle name="20% - Énfasis2 6 3 2 2" xfId="6277" xr:uid="{4AD03C93-694C-4E0B-8259-0BF98418396A}"/>
    <cellStyle name="20% - Énfasis2 6 3 2 2 2" xfId="9011" xr:uid="{8A155536-A9FC-47A7-BB97-6E1895D9424F}"/>
    <cellStyle name="20% - Énfasis2 6 3 2 3" xfId="7644" xr:uid="{ED964A92-7518-4D18-A01C-CA71F7322E89}"/>
    <cellStyle name="20% - Énfasis2 6 3 3" xfId="5595" xr:uid="{6944E96A-3B40-4512-817C-249687BEC84E}"/>
    <cellStyle name="20% - Énfasis2 6 3 3 2" xfId="8327" xr:uid="{6B021A20-7284-4E58-9ED8-84B565463402}"/>
    <cellStyle name="20% - Énfasis2 6 3 4" xfId="6960" xr:uid="{78E8C692-0A6D-4F72-B2F9-FA46B2CDFE96}"/>
    <cellStyle name="20% - Énfasis2 6 4" xfId="4572" xr:uid="{4D450370-E32B-46F1-8606-B22735625FFF}"/>
    <cellStyle name="20% - Énfasis2 6 4 2" xfId="5935" xr:uid="{67BD2A6E-E15B-4082-85CB-413795C8FED2}"/>
    <cellStyle name="20% - Énfasis2 6 4 2 2" xfId="8669" xr:uid="{585FECA7-C0C2-4131-99FF-AF59B11E6F82}"/>
    <cellStyle name="20% - Énfasis2 6 4 3" xfId="7302" xr:uid="{816E9678-AE9D-451C-936C-32AE0BCAC606}"/>
    <cellStyle name="20% - Énfasis2 6 5" xfId="5254" xr:uid="{99787B85-5FED-4509-84E7-AA36E8187FA2}"/>
    <cellStyle name="20% - Énfasis2 6 5 2" xfId="7986" xr:uid="{C1B62F22-7804-476E-883A-12C03E3E3F0A}"/>
    <cellStyle name="20% - Énfasis2 6 6" xfId="6618" xr:uid="{3CECC298-9EFB-44C9-BE5A-DD0F64534635}"/>
    <cellStyle name="20% - Énfasis2 7" xfId="3907" xr:uid="{C03305DB-9874-4588-BFBF-3B1EC7574FEC}"/>
    <cellStyle name="20% - Énfasis2 7 2" xfId="4076" xr:uid="{4A5FE3C8-4857-46DA-A53E-65529E5DDACF}"/>
    <cellStyle name="20% - Énfasis2 7 2 2" xfId="4415" xr:uid="{33436262-9C36-4EAF-A72E-428BCF1B8B30}"/>
    <cellStyle name="20% - Énfasis2 7 2 2 2" xfId="5096" xr:uid="{1B338F56-C2F3-421D-BD81-AD4A17BA5994}"/>
    <cellStyle name="20% - Énfasis2 7 2 2 2 2" xfId="6460" xr:uid="{6A0D8637-E9F1-402A-8FA0-A9F324C3FBC7}"/>
    <cellStyle name="20% - Énfasis2 7 2 2 2 2 2" xfId="9195" xr:uid="{AC1CE10C-63E9-47AE-ACC1-FDDA3EC900A6}"/>
    <cellStyle name="20% - Énfasis2 7 2 2 2 3" xfId="7828" xr:uid="{EFE60772-2C68-4E38-924F-76FE6F5F1DC6}"/>
    <cellStyle name="20% - Énfasis2 7 2 2 3" xfId="5777" xr:uid="{7E34860C-D05B-449B-93C5-7BD75C20948A}"/>
    <cellStyle name="20% - Énfasis2 7 2 2 3 2" xfId="8511" xr:uid="{BB6E669E-A092-4327-851E-4D31F6EC3FE7}"/>
    <cellStyle name="20% - Énfasis2 7 2 2 4" xfId="7144" xr:uid="{E7464E21-CB59-4649-8C28-859994B086F2}"/>
    <cellStyle name="20% - Énfasis2 7 2 3" xfId="4755" xr:uid="{0D65476B-B4F4-4195-8974-919D8DA95239}"/>
    <cellStyle name="20% - Énfasis2 7 2 3 2" xfId="6119" xr:uid="{F11D7820-5E11-433C-9621-68A78AC7AF46}"/>
    <cellStyle name="20% - Énfasis2 7 2 3 2 2" xfId="8853" xr:uid="{85E4A2EA-BD99-4219-A7F5-662457488F02}"/>
    <cellStyle name="20% - Énfasis2 7 2 3 3" xfId="7486" xr:uid="{A5A9C21C-EA9F-4ACC-A340-50CFA150D704}"/>
    <cellStyle name="20% - Énfasis2 7 2 4" xfId="5437" xr:uid="{C9E8201B-FFEF-47ED-8818-92C53C2EB875}"/>
    <cellStyle name="20% - Énfasis2 7 2 4 2" xfId="8169" xr:uid="{185AFDFB-A35C-4568-9C92-026CED80E13F}"/>
    <cellStyle name="20% - Énfasis2 7 2 5" xfId="6802" xr:uid="{E444F2E2-3D8A-46DB-9FEF-378847CE5F93}"/>
    <cellStyle name="20% - Énfasis2 7 3" xfId="4246" xr:uid="{DCB33D40-A720-44DA-97FF-F80A5276C69B}"/>
    <cellStyle name="20% - Énfasis2 7 3 2" xfId="4926" xr:uid="{B52E4A8B-DDB1-4168-863E-A6A0E26E6360}"/>
    <cellStyle name="20% - Énfasis2 7 3 2 2" xfId="6290" xr:uid="{74D2E603-C209-419A-AB64-E010A34345A2}"/>
    <cellStyle name="20% - Énfasis2 7 3 2 2 2" xfId="9024" xr:uid="{6663ADB3-6ACF-44D5-8F25-57D0F50B6EE0}"/>
    <cellStyle name="20% - Énfasis2 7 3 2 3" xfId="7657" xr:uid="{D7F8C748-9419-4697-B8BF-7CB545B02DB1}"/>
    <cellStyle name="20% - Énfasis2 7 3 3" xfId="5608" xr:uid="{C3B8038A-AD73-49BC-9043-8EB7AE8DC12B}"/>
    <cellStyle name="20% - Énfasis2 7 3 3 2" xfId="8340" xr:uid="{EED1DC40-ACC8-4089-A5BA-ABEBE52F277C}"/>
    <cellStyle name="20% - Énfasis2 7 3 4" xfId="6973" xr:uid="{905FB653-D3E5-45D0-90CF-53111986476E}"/>
    <cellStyle name="20% - Énfasis2 7 4" xfId="4585" xr:uid="{72E9B634-4FEA-464A-BF6D-2B02A6E2DAFD}"/>
    <cellStyle name="20% - Énfasis2 7 4 2" xfId="5948" xr:uid="{22C365D6-3579-47DE-89D4-FAF1A8BF187E}"/>
    <cellStyle name="20% - Énfasis2 7 4 2 2" xfId="8682" xr:uid="{DD823D4F-FD6E-4897-BEC4-C9D4D5A10A36}"/>
    <cellStyle name="20% - Énfasis2 7 4 3" xfId="7315" xr:uid="{8FECCEDB-D981-477B-8FB8-0D4D873F9975}"/>
    <cellStyle name="20% - Énfasis2 7 5" xfId="5267" xr:uid="{18ACE7BA-72B7-42C4-96A9-889A99517BD4}"/>
    <cellStyle name="20% - Énfasis2 7 5 2" xfId="7999" xr:uid="{383C57C8-22F7-44BD-AFB5-85E5E06A8C41}"/>
    <cellStyle name="20% - Énfasis2 7 6" xfId="6631" xr:uid="{45D77BAB-E3F3-4310-A136-C8E4371744BF}"/>
    <cellStyle name="20% - Énfasis2 8" xfId="3920" xr:uid="{EAA3827A-F7D2-4884-B88D-A6BBF9DE0C54}"/>
    <cellStyle name="20% - Énfasis2 8 2" xfId="4089" xr:uid="{0E8FA729-F051-4ABE-9E8E-AF505942BEB4}"/>
    <cellStyle name="20% - Énfasis2 8 2 2" xfId="4428" xr:uid="{8C3118D4-7E71-4893-8F71-2BD352EA1ACB}"/>
    <cellStyle name="20% - Énfasis2 8 2 2 2" xfId="5109" xr:uid="{238FE08A-BC23-4162-B16A-149E6AF014E7}"/>
    <cellStyle name="20% - Énfasis2 8 2 2 2 2" xfId="6473" xr:uid="{191BC769-3E53-4C91-AAC5-14A171901D30}"/>
    <cellStyle name="20% - Énfasis2 8 2 2 2 2 2" xfId="9208" xr:uid="{ED827AFD-7B68-4595-BE51-CFAE13A6F866}"/>
    <cellStyle name="20% - Énfasis2 8 2 2 2 3" xfId="7841" xr:uid="{414AACC1-63D6-4CD2-A9CE-9D3F17619A90}"/>
    <cellStyle name="20% - Énfasis2 8 2 2 3" xfId="5790" xr:uid="{BA02D6ED-0083-478D-9512-C41529E5AC95}"/>
    <cellStyle name="20% - Énfasis2 8 2 2 3 2" xfId="8524" xr:uid="{9901A3A6-21B7-4514-BB8B-C0F19CA44420}"/>
    <cellStyle name="20% - Énfasis2 8 2 2 4" xfId="7157" xr:uid="{19394277-378B-4002-9D01-CDEA3629895E}"/>
    <cellStyle name="20% - Énfasis2 8 2 3" xfId="4768" xr:uid="{D290D8D0-766E-428D-A9FE-D4326E510C55}"/>
    <cellStyle name="20% - Énfasis2 8 2 3 2" xfId="6132" xr:uid="{00B4B2AD-46CD-4D66-8635-8DC2E109189C}"/>
    <cellStyle name="20% - Énfasis2 8 2 3 2 2" xfId="8866" xr:uid="{19CD038A-DADE-4A37-ACAC-7677435F5364}"/>
    <cellStyle name="20% - Énfasis2 8 2 3 3" xfId="7499" xr:uid="{E647BC6D-644D-4CF1-85E3-8C9CD6D6B43A}"/>
    <cellStyle name="20% - Énfasis2 8 2 4" xfId="5450" xr:uid="{93870A3B-23DA-4B06-862D-CC06DF8A4E0B}"/>
    <cellStyle name="20% - Énfasis2 8 2 4 2" xfId="8182" xr:uid="{ADFA273A-A7C3-4AFF-88AF-9C2F1A906663}"/>
    <cellStyle name="20% - Énfasis2 8 2 5" xfId="6815" xr:uid="{E03677E1-C53D-416C-BEC7-E19E9D007C6B}"/>
    <cellStyle name="20% - Énfasis2 8 3" xfId="4259" xr:uid="{54497995-5F79-4E85-B2B4-9336B69D833F}"/>
    <cellStyle name="20% - Énfasis2 8 3 2" xfId="4939" xr:uid="{E607FE6C-1BDB-4BFC-A9A3-EA9DEA88B1F2}"/>
    <cellStyle name="20% - Énfasis2 8 3 2 2" xfId="6303" xr:uid="{E9C938AF-755B-4FDB-9C71-222C53174D6E}"/>
    <cellStyle name="20% - Énfasis2 8 3 2 2 2" xfId="9037" xr:uid="{31A6FDBC-FC5B-44A2-9FD9-1C9B0EA19EED}"/>
    <cellStyle name="20% - Énfasis2 8 3 2 3" xfId="7670" xr:uid="{76626E33-5668-4A39-A63A-E0FEBB342800}"/>
    <cellStyle name="20% - Énfasis2 8 3 3" xfId="5621" xr:uid="{3BFC069D-2D43-410B-BA9B-9EBDB690FCCD}"/>
    <cellStyle name="20% - Énfasis2 8 3 3 2" xfId="8353" xr:uid="{12BB3FD3-0FFF-47ED-82CE-775B9C1E4F25}"/>
    <cellStyle name="20% - Énfasis2 8 3 4" xfId="6986" xr:uid="{4F965F89-AA89-469A-8046-3F1F23BA8E96}"/>
    <cellStyle name="20% - Énfasis2 8 4" xfId="4598" xr:uid="{D26CCCFB-5C83-456B-8891-D32D90CF463B}"/>
    <cellStyle name="20% - Énfasis2 8 4 2" xfId="5961" xr:uid="{C0BD48B3-60CA-4016-8B1C-623D26439D8F}"/>
    <cellStyle name="20% - Énfasis2 8 4 2 2" xfId="8695" xr:uid="{F2BBE830-20D3-4BF2-B961-D3DD2AD2456F}"/>
    <cellStyle name="20% - Énfasis2 8 4 3" xfId="7328" xr:uid="{D9F21CA5-9F17-43BA-945F-62EE0791850F}"/>
    <cellStyle name="20% - Énfasis2 8 5" xfId="5280" xr:uid="{B7F6501E-7257-404F-8556-A7BD53B01D02}"/>
    <cellStyle name="20% - Énfasis2 8 5 2" xfId="8012" xr:uid="{916FD12A-F69D-413D-B774-82104426AA3E}"/>
    <cellStyle name="20% - Énfasis2 8 6" xfId="6644" xr:uid="{F66B66D5-A4FE-43A0-9D3F-618D3DE5A6C1}"/>
    <cellStyle name="20% - Énfasis2 9" xfId="3933" xr:uid="{3C243D6A-2A70-4B0B-B703-E717DAF868DD}"/>
    <cellStyle name="20% - Énfasis2 9 2" xfId="4102" xr:uid="{6ED30DDE-A366-44E7-A6B8-8DECC76A21DC}"/>
    <cellStyle name="20% - Énfasis2 9 2 2" xfId="4441" xr:uid="{CFF31A46-EFCB-4C59-AE1E-5415396BDEC4}"/>
    <cellStyle name="20% - Énfasis2 9 2 2 2" xfId="5122" xr:uid="{09479078-AEEB-4EFD-A4B2-3AC5D5B3B9C7}"/>
    <cellStyle name="20% - Énfasis2 9 2 2 2 2" xfId="6486" xr:uid="{3357C13F-154B-4044-8930-289867CF4E34}"/>
    <cellStyle name="20% - Énfasis2 9 2 2 2 2 2" xfId="9221" xr:uid="{2AE3B740-717C-4B28-8AC1-562B9B1811AB}"/>
    <cellStyle name="20% - Énfasis2 9 2 2 2 3" xfId="7854" xr:uid="{54B5FFCC-DD1E-4BC6-847E-68AF4090AAA0}"/>
    <cellStyle name="20% - Énfasis2 9 2 2 3" xfId="5803" xr:uid="{D2E75C17-8328-427B-BF49-FBFD4C23D33A}"/>
    <cellStyle name="20% - Énfasis2 9 2 2 3 2" xfId="8537" xr:uid="{243C8718-7F78-4737-AB00-C9A3936CD5DA}"/>
    <cellStyle name="20% - Énfasis2 9 2 2 4" xfId="7170" xr:uid="{F9690670-0B9B-4E24-812D-8EC6DC7D7DB6}"/>
    <cellStyle name="20% - Énfasis2 9 2 3" xfId="4781" xr:uid="{CFA29C95-C478-4EAC-9F04-33C93746B3FA}"/>
    <cellStyle name="20% - Énfasis2 9 2 3 2" xfId="6145" xr:uid="{7D7B95DD-37E4-4196-9C0F-AF61B7FB80FD}"/>
    <cellStyle name="20% - Énfasis2 9 2 3 2 2" xfId="8879" xr:uid="{AFC26DCA-3A1F-4868-A107-9E73A36367AE}"/>
    <cellStyle name="20% - Énfasis2 9 2 3 3" xfId="7512" xr:uid="{2B523465-0782-406F-B788-64ED812B43CC}"/>
    <cellStyle name="20% - Énfasis2 9 2 4" xfId="5463" xr:uid="{68AC6FEC-50E2-493C-B635-F7E3AF95762E}"/>
    <cellStyle name="20% - Énfasis2 9 2 4 2" xfId="8195" xr:uid="{466EBA44-6D42-457F-A616-2DEF21710A24}"/>
    <cellStyle name="20% - Énfasis2 9 2 5" xfId="6828" xr:uid="{EF1AADA3-4131-4BA8-AC94-5E3871449854}"/>
    <cellStyle name="20% - Énfasis2 9 3" xfId="4272" xr:uid="{77FFD9F8-FD60-4199-8B82-174676305355}"/>
    <cellStyle name="20% - Énfasis2 9 3 2" xfId="4952" xr:uid="{FA2FC375-A2D1-4CB1-B75D-2268A64233DB}"/>
    <cellStyle name="20% - Énfasis2 9 3 2 2" xfId="6316" xr:uid="{9580042A-FC29-4E00-AAD3-90CBCE54B32B}"/>
    <cellStyle name="20% - Énfasis2 9 3 2 2 2" xfId="9050" xr:uid="{26A39B3F-8A1D-4BFE-9D32-3488658B428A}"/>
    <cellStyle name="20% - Énfasis2 9 3 2 3" xfId="7683" xr:uid="{048BECA1-4578-4ECC-BDF7-551BA5209964}"/>
    <cellStyle name="20% - Énfasis2 9 3 3" xfId="5634" xr:uid="{6DB72785-F939-4827-925C-196E8ABD162B}"/>
    <cellStyle name="20% - Énfasis2 9 3 3 2" xfId="8366" xr:uid="{DB95237D-126F-4A88-9E19-E40B6CEADB3A}"/>
    <cellStyle name="20% - Énfasis2 9 3 4" xfId="6999" xr:uid="{2C7D025A-FC66-4BCD-9751-D60ADE7E8AAE}"/>
    <cellStyle name="20% - Énfasis2 9 4" xfId="4611" xr:uid="{01E35527-2889-4260-B31F-2E66AE2CB565}"/>
    <cellStyle name="20% - Énfasis2 9 4 2" xfId="5974" xr:uid="{36DB5878-EF67-4EBC-B153-522CF05E3588}"/>
    <cellStyle name="20% - Énfasis2 9 4 2 2" xfId="8708" xr:uid="{0D1DAE31-A694-4F15-95A7-BB60013782D5}"/>
    <cellStyle name="20% - Énfasis2 9 4 3" xfId="7341" xr:uid="{AE8E1FE0-3554-4F54-8724-67B111456114}"/>
    <cellStyle name="20% - Énfasis2 9 5" xfId="5293" xr:uid="{9F6A1FDA-E98D-46E2-A2B2-3380A2B17946}"/>
    <cellStyle name="20% - Énfasis2 9 5 2" xfId="8025" xr:uid="{D1A86C74-8A28-4747-BB2A-21BD0B951B07}"/>
    <cellStyle name="20% - Énfasis2 9 6" xfId="6657" xr:uid="{7778D65E-9FA6-46ED-B6C0-1898F17C94F2}"/>
    <cellStyle name="20% - Énfasis3 10" xfId="3948" xr:uid="{67D6C458-F3F9-4611-A7ED-658D44080B29}"/>
    <cellStyle name="20% - Énfasis3 10 2" xfId="4117" xr:uid="{E74D728E-73EB-430F-A4C2-57DA54D49530}"/>
    <cellStyle name="20% - Énfasis3 10 2 2" xfId="4456" xr:uid="{B02D30AF-144B-4957-987A-C2DBF7651CFA}"/>
    <cellStyle name="20% - Énfasis3 10 2 2 2" xfId="5137" xr:uid="{411C1C39-DC03-4F53-8B58-88A99079D733}"/>
    <cellStyle name="20% - Énfasis3 10 2 2 2 2" xfId="6501" xr:uid="{EA230C78-80BF-48CB-A548-1567B37DB2D0}"/>
    <cellStyle name="20% - Énfasis3 10 2 2 2 2 2" xfId="9236" xr:uid="{72E36CDA-8CF7-443B-9A3B-BA337866F745}"/>
    <cellStyle name="20% - Énfasis3 10 2 2 2 3" xfId="7869" xr:uid="{9AB7BA37-49F2-4818-B814-B8EE82389F84}"/>
    <cellStyle name="20% - Énfasis3 10 2 2 3" xfId="5818" xr:uid="{EF5AD8FC-258A-483C-A969-9FE821EC53F0}"/>
    <cellStyle name="20% - Énfasis3 10 2 2 3 2" xfId="8552" xr:uid="{8CC05ECA-68E8-471D-A4F2-AA08989194FA}"/>
    <cellStyle name="20% - Énfasis3 10 2 2 4" xfId="7185" xr:uid="{9FF8615A-F0D7-47C3-AF30-3643CB67DDC7}"/>
    <cellStyle name="20% - Énfasis3 10 2 3" xfId="4796" xr:uid="{06AA405F-3967-4626-9CA5-7C6ADC5F2A8C}"/>
    <cellStyle name="20% - Énfasis3 10 2 3 2" xfId="6160" xr:uid="{343DC45B-52AF-4D8F-8F4A-0AF0B24ED2F6}"/>
    <cellStyle name="20% - Énfasis3 10 2 3 2 2" xfId="8894" xr:uid="{66C6B7A6-B12F-4AF4-A89F-1FC92C1F8942}"/>
    <cellStyle name="20% - Énfasis3 10 2 3 3" xfId="7527" xr:uid="{E19DA2F4-C0C2-4DC2-AEE4-7DBF5A63C90A}"/>
    <cellStyle name="20% - Énfasis3 10 2 4" xfId="5478" xr:uid="{403F841D-819E-447A-B696-6C2ED707B2F2}"/>
    <cellStyle name="20% - Énfasis3 10 2 4 2" xfId="8210" xr:uid="{67EE2369-0244-429B-863A-C73289BA88B9}"/>
    <cellStyle name="20% - Énfasis3 10 2 5" xfId="6843" xr:uid="{8DD5FF54-1006-4D36-83CC-B994D2A01482}"/>
    <cellStyle name="20% - Énfasis3 10 3" xfId="4287" xr:uid="{964D4679-57F2-4887-989C-C5D195258702}"/>
    <cellStyle name="20% - Énfasis3 10 3 2" xfId="4967" xr:uid="{D193DB21-4FF8-4142-A5EA-7F6876C101DD}"/>
    <cellStyle name="20% - Énfasis3 10 3 2 2" xfId="6331" xr:uid="{642E67DC-444A-474F-A27B-FB6C9F891951}"/>
    <cellStyle name="20% - Énfasis3 10 3 2 2 2" xfId="9065" xr:uid="{A69D07C0-0EEB-4DD5-839C-93621C4FB33D}"/>
    <cellStyle name="20% - Énfasis3 10 3 2 3" xfId="7698" xr:uid="{2BB2998A-F8D2-4AC2-A397-7DFACB73573D}"/>
    <cellStyle name="20% - Énfasis3 10 3 3" xfId="5649" xr:uid="{A3B31C88-F8C7-487C-8FC5-74374E53B499}"/>
    <cellStyle name="20% - Énfasis3 10 3 3 2" xfId="8381" xr:uid="{07D717CC-0A05-4A69-9C23-220AA3892969}"/>
    <cellStyle name="20% - Énfasis3 10 3 4" xfId="7014" xr:uid="{4CE1689C-1B43-4D33-BDD6-2B062432C48E}"/>
    <cellStyle name="20% - Énfasis3 10 4" xfId="4626" xr:uid="{26403469-E285-485E-AC08-1B6FCC401926}"/>
    <cellStyle name="20% - Énfasis3 10 4 2" xfId="5989" xr:uid="{1D408A84-074C-4C14-9E99-0525B9A3AAEE}"/>
    <cellStyle name="20% - Énfasis3 10 4 2 2" xfId="8723" xr:uid="{9F121A04-23EC-4E78-B9C9-788ED8B203F5}"/>
    <cellStyle name="20% - Énfasis3 10 4 3" xfId="7356" xr:uid="{4F485EC7-8661-4B2D-9282-D97C1339F54C}"/>
    <cellStyle name="20% - Énfasis3 10 5" xfId="5308" xr:uid="{8CEB18D9-B8C1-46B9-BC0D-66DE461BB3A1}"/>
    <cellStyle name="20% - Énfasis3 10 5 2" xfId="8040" xr:uid="{1EFBFF5F-655A-46A3-8BA1-9A3E6DE42E9A}"/>
    <cellStyle name="20% - Énfasis3 10 6" xfId="6672" xr:uid="{2186986B-ADBD-4BC0-AEE9-07A1538004F5}"/>
    <cellStyle name="20% - Énfasis3 11" xfId="3961" xr:uid="{3117C7BF-474B-4823-956A-E2662D9A5FBE}"/>
    <cellStyle name="20% - Énfasis3 11 2" xfId="4130" xr:uid="{8BEF9247-AB23-48BB-90A1-FD75C54042BA}"/>
    <cellStyle name="20% - Énfasis3 11 2 2" xfId="4469" xr:uid="{8DC0D147-AF1E-4086-A7AF-CEF797F49B41}"/>
    <cellStyle name="20% - Énfasis3 11 2 2 2" xfId="5150" xr:uid="{07781BE2-E5C7-4637-A449-C08217AE4595}"/>
    <cellStyle name="20% - Énfasis3 11 2 2 2 2" xfId="6514" xr:uid="{0566DA18-E816-420C-B3F3-D610E56F7BC5}"/>
    <cellStyle name="20% - Énfasis3 11 2 2 2 2 2" xfId="9249" xr:uid="{E8F48516-3D86-496A-9FF7-0622194104B4}"/>
    <cellStyle name="20% - Énfasis3 11 2 2 2 3" xfId="7882" xr:uid="{15EFFFA3-87D1-4114-B873-44056AC6E297}"/>
    <cellStyle name="20% - Énfasis3 11 2 2 3" xfId="5831" xr:uid="{230921B8-E9E3-4BCD-A2BB-A689531268CA}"/>
    <cellStyle name="20% - Énfasis3 11 2 2 3 2" xfId="8565" xr:uid="{225A4226-4363-404F-B81B-FD6954481109}"/>
    <cellStyle name="20% - Énfasis3 11 2 2 4" xfId="7198" xr:uid="{50C01350-EF56-4BF9-A432-A8D853AFA511}"/>
    <cellStyle name="20% - Énfasis3 11 2 3" xfId="4809" xr:uid="{D5CBFC0C-7131-4386-BEAC-4DE583CCA2E2}"/>
    <cellStyle name="20% - Énfasis3 11 2 3 2" xfId="6173" xr:uid="{A3FBBBE6-21FD-43E1-B0F6-249FFC9BF6DB}"/>
    <cellStyle name="20% - Énfasis3 11 2 3 2 2" xfId="8907" xr:uid="{F0384DC8-FD3D-4555-B4E9-414ACF3278ED}"/>
    <cellStyle name="20% - Énfasis3 11 2 3 3" xfId="7540" xr:uid="{F11F32E8-6334-49DE-8CC6-21C9D38C1ADD}"/>
    <cellStyle name="20% - Énfasis3 11 2 4" xfId="5491" xr:uid="{A6D4E1EA-3AB6-4DF2-A273-92BA01AA34DB}"/>
    <cellStyle name="20% - Énfasis3 11 2 4 2" xfId="8223" xr:uid="{186B80C5-90BA-481B-A008-8DA85239D40C}"/>
    <cellStyle name="20% - Énfasis3 11 2 5" xfId="6856" xr:uid="{DFEB95B3-6ED5-44CD-A108-F3F7EC617720}"/>
    <cellStyle name="20% - Énfasis3 11 3" xfId="4300" xr:uid="{B6AE6FA7-0EB4-45F5-B015-F6BA673BE739}"/>
    <cellStyle name="20% - Énfasis3 11 3 2" xfId="4980" xr:uid="{320F6621-FD70-4926-B94A-70C09E5CE056}"/>
    <cellStyle name="20% - Énfasis3 11 3 2 2" xfId="6344" xr:uid="{7F6E6B20-4AE4-4477-A8DC-B21066F8A49D}"/>
    <cellStyle name="20% - Énfasis3 11 3 2 2 2" xfId="9078" xr:uid="{50482E3A-6D64-407A-BC01-DA3FDEEB9CB7}"/>
    <cellStyle name="20% - Énfasis3 11 3 2 3" xfId="7711" xr:uid="{1A20A9E6-639F-467D-A054-721570955EBA}"/>
    <cellStyle name="20% - Énfasis3 11 3 3" xfId="5662" xr:uid="{D1233D67-42B5-4728-B558-36B95166E0C4}"/>
    <cellStyle name="20% - Énfasis3 11 3 3 2" xfId="8394" xr:uid="{B01F07BE-30F1-47C6-943B-0803D89C89B2}"/>
    <cellStyle name="20% - Énfasis3 11 3 4" xfId="7027" xr:uid="{FFE18A21-31B3-4F64-98B1-4BCACB7E5302}"/>
    <cellStyle name="20% - Énfasis3 11 4" xfId="4639" xr:uid="{84FBC7C7-82F2-4552-A6AB-834CF6D5EB20}"/>
    <cellStyle name="20% - Énfasis3 11 4 2" xfId="6002" xr:uid="{BA704DC1-D9CB-4C6D-8643-1C12FAFE49CC}"/>
    <cellStyle name="20% - Énfasis3 11 4 2 2" xfId="8736" xr:uid="{3C8C0AA7-6BBD-4009-8397-B7720154880A}"/>
    <cellStyle name="20% - Énfasis3 11 4 3" xfId="7369" xr:uid="{CEDF9B24-096E-4A99-B37E-87EBD5E1B1AA}"/>
    <cellStyle name="20% - Énfasis3 11 5" xfId="5321" xr:uid="{DC3FE884-3A35-4174-A871-9D9F8ACCEF13}"/>
    <cellStyle name="20% - Énfasis3 11 5 2" xfId="8053" xr:uid="{8669DA99-9997-4B0B-9C85-91D63EB0E11A}"/>
    <cellStyle name="20% - Énfasis3 11 6" xfId="6685" xr:uid="{C0C96A9F-FAE0-4152-8E70-C0954132C9F2}"/>
    <cellStyle name="20% - Énfasis3 12" xfId="3974" xr:uid="{D143949E-D1BD-4D6B-A430-D8A26F95F337}"/>
    <cellStyle name="20% - Énfasis3 12 2" xfId="4143" xr:uid="{8538CACD-FD2C-43A0-8F15-3836D0D8D925}"/>
    <cellStyle name="20% - Énfasis3 12 2 2" xfId="4482" xr:uid="{5A06C365-8D54-4ADD-A242-6470CFA99212}"/>
    <cellStyle name="20% - Énfasis3 12 2 2 2" xfId="5164" xr:uid="{D5E1971E-53A8-4C7C-B968-ED7D8D61FD1A}"/>
    <cellStyle name="20% - Énfasis3 12 2 2 2 2" xfId="6528" xr:uid="{F2C0823A-2963-4C68-A225-FF798587B1D6}"/>
    <cellStyle name="20% - Énfasis3 12 2 2 2 2 2" xfId="9263" xr:uid="{B14BB215-E568-4128-BF2E-B34889D07C2D}"/>
    <cellStyle name="20% - Énfasis3 12 2 2 2 3" xfId="7896" xr:uid="{55389903-B06A-494F-AB8B-B0D932E90791}"/>
    <cellStyle name="20% - Énfasis3 12 2 2 3" xfId="5845" xr:uid="{7DFDA471-81B8-4765-A4EE-DA82258018A3}"/>
    <cellStyle name="20% - Énfasis3 12 2 2 3 2" xfId="8579" xr:uid="{986BD3A8-51B1-4C08-BBE9-63F4B8E46CC6}"/>
    <cellStyle name="20% - Énfasis3 12 2 2 4" xfId="7212" xr:uid="{0D9F7335-A65D-468D-A462-28B8B0BB9B53}"/>
    <cellStyle name="20% - Énfasis3 12 2 3" xfId="4823" xr:uid="{0080E9CD-1981-44FB-BD67-AC0C91470F35}"/>
    <cellStyle name="20% - Énfasis3 12 2 3 2" xfId="6187" xr:uid="{1ED47A30-5092-40D2-A7FC-8C7D564ACCEE}"/>
    <cellStyle name="20% - Énfasis3 12 2 3 2 2" xfId="8921" xr:uid="{297225C9-9229-4717-89C0-7A38E60F4053}"/>
    <cellStyle name="20% - Énfasis3 12 2 3 3" xfId="7554" xr:uid="{ED36D3C0-0F4A-418A-AD92-32F98620C056}"/>
    <cellStyle name="20% - Énfasis3 12 2 4" xfId="5505" xr:uid="{E4D6B731-9FFA-41CA-81F9-316B412ECFF5}"/>
    <cellStyle name="20% - Énfasis3 12 2 4 2" xfId="8237" xr:uid="{01F799BF-FED9-46AF-AC1A-70C8CB4EDEE8}"/>
    <cellStyle name="20% - Énfasis3 12 2 5" xfId="6870" xr:uid="{D9FF9E46-D43B-4AA0-B9DB-4B8D86AB41D3}"/>
    <cellStyle name="20% - Énfasis3 12 3" xfId="4313" xr:uid="{94EB7162-9588-4BB6-83A4-FD139E0A8179}"/>
    <cellStyle name="20% - Énfasis3 12 3 2" xfId="4993" xr:uid="{49BB1CD1-2877-428E-BA0F-E761C4D9CEE4}"/>
    <cellStyle name="20% - Énfasis3 12 3 2 2" xfId="6357" xr:uid="{ECD2C4A0-8E4A-47CC-AA2A-D3FF9DCEA7EB}"/>
    <cellStyle name="20% - Énfasis3 12 3 2 2 2" xfId="9092" xr:uid="{555A0BE2-0660-496A-B45F-FC25E3609F2F}"/>
    <cellStyle name="20% - Énfasis3 12 3 2 3" xfId="7725" xr:uid="{91612C0D-FEF0-4409-AAF5-B94A6205DDCE}"/>
    <cellStyle name="20% - Énfasis3 12 3 3" xfId="5675" xr:uid="{CFB3EDC4-F093-41F9-A8E7-13C7AE690962}"/>
    <cellStyle name="20% - Énfasis3 12 3 3 2" xfId="8408" xr:uid="{944ED748-77B1-4379-9ED4-DC51A3F50E0F}"/>
    <cellStyle name="20% - Énfasis3 12 3 4" xfId="7041" xr:uid="{07E4AB21-51D1-4CF2-B0BC-45C89E1400EB}"/>
    <cellStyle name="20% - Énfasis3 12 4" xfId="4653" xr:uid="{3A794D26-D63E-469D-BBB4-E41B2B4BCFE2}"/>
    <cellStyle name="20% - Énfasis3 12 4 2" xfId="6016" xr:uid="{C120E8B6-2A59-4974-A6FA-E9023439DE7B}"/>
    <cellStyle name="20% - Énfasis3 12 4 2 2" xfId="8750" xr:uid="{F0773070-E4BB-4B7D-82D6-753146CD07D4}"/>
    <cellStyle name="20% - Énfasis3 12 4 3" xfId="7383" xr:uid="{C053ECE8-D725-40C4-8FBA-DFE86578AEE7}"/>
    <cellStyle name="20% - Énfasis3 12 5" xfId="5334" xr:uid="{578154C2-83AC-4841-B083-8437F7E7C998}"/>
    <cellStyle name="20% - Énfasis3 12 5 2" xfId="8066" xr:uid="{CF22A1BF-CE89-4B70-9D7A-EBA7742263E8}"/>
    <cellStyle name="20% - Énfasis3 12 6" xfId="6699" xr:uid="{A807A07D-B49A-44CE-86AA-19990B27BBAB}"/>
    <cellStyle name="20% - Énfasis3 13" xfId="3987" xr:uid="{372BA21A-7554-4A94-80BC-6748CFF6BAA6}"/>
    <cellStyle name="20% - Énfasis3 13 2" xfId="4157" xr:uid="{C152EE91-1CA0-42C3-8E4B-184308D24BF6}"/>
    <cellStyle name="20% - Énfasis3 13 2 2" xfId="4496" xr:uid="{C552EB71-7C90-4AAA-B622-F640441C45E5}"/>
    <cellStyle name="20% - Énfasis3 13 2 2 2" xfId="5178" xr:uid="{6A2C7D34-9FBB-4E45-A70A-8BFFA0E4D7D7}"/>
    <cellStyle name="20% - Énfasis3 13 2 2 2 2" xfId="6542" xr:uid="{709784CB-AD33-4403-B721-DC86F8CB8596}"/>
    <cellStyle name="20% - Énfasis3 13 2 2 2 2 2" xfId="9277" xr:uid="{A84B7BBE-1612-430E-8145-20F674D36571}"/>
    <cellStyle name="20% - Énfasis3 13 2 2 2 3" xfId="7910" xr:uid="{4F2990BA-1637-44E9-AF14-B8BE6BF1A781}"/>
    <cellStyle name="20% - Énfasis3 13 2 2 3" xfId="5859" xr:uid="{9F8B661C-99E8-43C8-910C-B4A3B17297AC}"/>
    <cellStyle name="20% - Énfasis3 13 2 2 3 2" xfId="8593" xr:uid="{B56F1641-AC51-40F0-BF99-5ECCC55B820F}"/>
    <cellStyle name="20% - Énfasis3 13 2 2 4" xfId="7226" xr:uid="{B0489BFE-1B6B-4268-9EDC-FA0B9D7BD8DE}"/>
    <cellStyle name="20% - Énfasis3 13 2 3" xfId="4837" xr:uid="{06D52530-B851-4B79-A7C1-BF1AFFE36845}"/>
    <cellStyle name="20% - Énfasis3 13 2 3 2" xfId="6201" xr:uid="{8AD77130-6700-48A4-B1CA-FA0A55EC58F8}"/>
    <cellStyle name="20% - Énfasis3 13 2 3 2 2" xfId="8935" xr:uid="{B42A73F5-6AA5-4CFE-9627-53BD9B5B8657}"/>
    <cellStyle name="20% - Énfasis3 13 2 3 3" xfId="7568" xr:uid="{8A8D5104-F951-49BE-82B2-8AEFA02C0D1A}"/>
    <cellStyle name="20% - Énfasis3 13 2 4" xfId="5519" xr:uid="{BF745002-F32A-4C28-AAE2-FCD82CE19449}"/>
    <cellStyle name="20% - Énfasis3 13 2 4 2" xfId="8251" xr:uid="{5F900AC8-E29E-48F5-8D30-2D125FE7C538}"/>
    <cellStyle name="20% - Énfasis3 13 2 5" xfId="6884" xr:uid="{412734BF-449F-43B3-AC44-478D59ED9A4B}"/>
    <cellStyle name="20% - Énfasis3 13 3" xfId="4326" xr:uid="{7F3993CF-1CD5-4D31-AFBD-A45A868120FE}"/>
    <cellStyle name="20% - Énfasis3 13 3 2" xfId="5007" xr:uid="{A64FC7E9-00D9-4AA0-B701-6CB354BB5213}"/>
    <cellStyle name="20% - Énfasis3 13 3 2 2" xfId="6371" xr:uid="{9E0C8B86-EB78-47C4-B50E-9354D5D84A6E}"/>
    <cellStyle name="20% - Énfasis3 13 3 2 2 2" xfId="9106" xr:uid="{654B392A-950E-420C-B1F5-348FF662174F}"/>
    <cellStyle name="20% - Énfasis3 13 3 2 3" xfId="7739" xr:uid="{75C66B7D-2698-4167-9D6A-B7A23DAD7E65}"/>
    <cellStyle name="20% - Énfasis3 13 3 3" xfId="5688" xr:uid="{2EA54D29-94D9-4E11-8CE0-4F768995E15E}"/>
    <cellStyle name="20% - Énfasis3 13 3 3 2" xfId="8422" xr:uid="{20179577-DD5A-4E01-B019-D29150FA9097}"/>
    <cellStyle name="20% - Énfasis3 13 3 4" xfId="7055" xr:uid="{5A4978BA-75DD-4518-BDF0-B7FBFFCF2F41}"/>
    <cellStyle name="20% - Énfasis3 13 4" xfId="4666" xr:uid="{E0E15676-28F3-4269-81BB-098E30CBA98C}"/>
    <cellStyle name="20% - Énfasis3 13 4 2" xfId="6030" xr:uid="{899263F4-7167-4CB0-8CFF-4BCEEF22C4FA}"/>
    <cellStyle name="20% - Énfasis3 13 4 2 2" xfId="8764" xr:uid="{F336A1E2-8D74-42E6-87E6-6033D8EBA971}"/>
    <cellStyle name="20% - Énfasis3 13 4 3" xfId="7397" xr:uid="{6C9A6617-CB6C-445A-B0BA-CA0E8CFCEE86}"/>
    <cellStyle name="20% - Énfasis3 13 5" xfId="5348" xr:uid="{A69FAB3D-3701-4206-BB89-9C48C51C3632}"/>
    <cellStyle name="20% - Énfasis3 13 5 2" xfId="8080" xr:uid="{17B3F6CD-11E9-43C3-A5A3-4623BE3000E9}"/>
    <cellStyle name="20% - Énfasis3 13 6" xfId="6713" xr:uid="{B31FA58F-2C03-4252-8F72-13297154C858}"/>
    <cellStyle name="20% - Énfasis3 14" xfId="3999" xr:uid="{52969BA3-6B23-4317-AC9F-30C09B3EACCA}"/>
    <cellStyle name="20% - Énfasis3 14 2" xfId="4338" xr:uid="{7A6873C6-D404-406A-8E9A-C4CB24753DE8}"/>
    <cellStyle name="20% - Énfasis3 14 2 2" xfId="5019" xr:uid="{4E5A0D65-0CAF-4995-B111-B810AE56663B}"/>
    <cellStyle name="20% - Énfasis3 14 2 2 2" xfId="6383" xr:uid="{EF788DA7-04CE-40D8-AF3F-99D26678C2E0}"/>
    <cellStyle name="20% - Énfasis3 14 2 2 2 2" xfId="9118" xr:uid="{211E666B-C4CE-468B-9D9B-A577B0534900}"/>
    <cellStyle name="20% - Énfasis3 14 2 2 3" xfId="7751" xr:uid="{17773740-0B11-4C69-9B0E-74230679E786}"/>
    <cellStyle name="20% - Énfasis3 14 2 3" xfId="5700" xr:uid="{C93FF29C-EC55-4025-AE71-0A8EEE901CC3}"/>
    <cellStyle name="20% - Énfasis3 14 2 3 2" xfId="8434" xr:uid="{B1447C3E-4190-4F78-A55E-8B0F4A30EF67}"/>
    <cellStyle name="20% - Énfasis3 14 2 4" xfId="7067" xr:uid="{F6CC912F-7B49-4748-96DA-3121F1588018}"/>
    <cellStyle name="20% - Énfasis3 14 3" xfId="4678" xr:uid="{4A6EB328-D931-4E29-ADAB-ED2588A3EDDA}"/>
    <cellStyle name="20% - Énfasis3 14 3 2" xfId="6042" xr:uid="{F0A7FAA1-6191-46F6-AE24-54919C906C6E}"/>
    <cellStyle name="20% - Énfasis3 14 3 2 2" xfId="8776" xr:uid="{B6B55B3A-0521-420C-AFFB-432AA5093051}"/>
    <cellStyle name="20% - Énfasis3 14 3 3" xfId="7409" xr:uid="{6E576104-4534-4961-9183-17992FFEC331}"/>
    <cellStyle name="20% - Énfasis3 14 4" xfId="5360" xr:uid="{0CD50CF4-1476-4E39-ABB7-D5CDC296E631}"/>
    <cellStyle name="20% - Énfasis3 14 4 2" xfId="8092" xr:uid="{41EA7135-6C15-4D36-B5BF-6F048AF8E3FD}"/>
    <cellStyle name="20% - Énfasis3 14 5" xfId="6725" xr:uid="{E42969CE-8271-4C46-8265-8F68F674CE98}"/>
    <cellStyle name="20% - Énfasis3 15" xfId="4169" xr:uid="{72E99C6B-438F-49EA-8732-DE4951ED850B}"/>
    <cellStyle name="20% - Énfasis3 15 2" xfId="4849" xr:uid="{401FB991-A360-45C6-ADB4-7284BFCDBCCA}"/>
    <cellStyle name="20% - Énfasis3 15 2 2" xfId="6213" xr:uid="{2FCD7508-DC29-4816-8E9B-D10F94092A2D}"/>
    <cellStyle name="20% - Énfasis3 15 2 2 2" xfId="8947" xr:uid="{C8726232-185C-46C8-B387-B07D493A2ADC}"/>
    <cellStyle name="20% - Énfasis3 15 2 3" xfId="7580" xr:uid="{099F8884-4D37-4632-AA97-94A69AD5E170}"/>
    <cellStyle name="20% - Énfasis3 15 3" xfId="5531" xr:uid="{EC0FEDE1-37D5-476B-B25B-0889F213454A}"/>
    <cellStyle name="20% - Énfasis3 15 3 2" xfId="8263" xr:uid="{6DF831C5-2755-42DC-962D-35C273A52F47}"/>
    <cellStyle name="20% - Énfasis3 15 4" xfId="6896" xr:uid="{BCC02230-BC41-4908-865B-217856CC689D}"/>
    <cellStyle name="20% - Énfasis3 16" xfId="4508" xr:uid="{569B5F75-0659-4CC8-A2C9-C55280CDAFD2}"/>
    <cellStyle name="20% - Énfasis3 16 2" xfId="5871" xr:uid="{A37BAFCA-521A-46AA-8AB7-AB6C68595601}"/>
    <cellStyle name="20% - Énfasis3 16 2 2" xfId="8605" xr:uid="{ECF8471E-2242-4043-9DC7-71C63B5EE4B0}"/>
    <cellStyle name="20% - Énfasis3 16 3" xfId="7238" xr:uid="{980248F2-DE63-49DB-8B08-A925E2B617CE}"/>
    <cellStyle name="20% - Énfasis3 17" xfId="5190" xr:uid="{47ABF090-3AF0-4404-8F67-542BBE3F9408}"/>
    <cellStyle name="20% - Énfasis3 17 2" xfId="7922" xr:uid="{5F16CAA7-CBF9-4FE0-94E4-91B9FE3D32B5}"/>
    <cellStyle name="20% - Énfasis3 18" xfId="6554" xr:uid="{3653D3BD-370B-4F0C-A3A7-F05730B9FF8F}"/>
    <cellStyle name="20% - Énfasis3 19" xfId="3870" xr:uid="{6AC25CA8-6BB2-4E36-B590-0654E23F66EE}"/>
    <cellStyle name="20% - Énfasis3 2" xfId="686" xr:uid="{57C58B78-2C4B-4CEE-9EE7-B99897A9068C}"/>
    <cellStyle name="20% - Énfasis3 2 2" xfId="4013" xr:uid="{96603435-73E5-43CE-8588-B6F3FC9C9105}"/>
    <cellStyle name="20% - Énfasis3 2 2 2" xfId="4352" xr:uid="{61E21C5C-876F-4455-9B34-ADD16D237E9F}"/>
    <cellStyle name="20% - Énfasis3 2 2 2 2" xfId="5033" xr:uid="{7C2EB34A-6377-4104-B395-B5E1CE2EC4C4}"/>
    <cellStyle name="20% - Énfasis3 2 2 2 2 2" xfId="6397" xr:uid="{4B5DDB9A-FE1B-4A81-B977-32D3A5A8E304}"/>
    <cellStyle name="20% - Énfasis3 2 2 2 2 2 2" xfId="9132" xr:uid="{7EE77C74-FD1F-4088-B8A0-9E33FA351A65}"/>
    <cellStyle name="20% - Énfasis3 2 2 2 2 3" xfId="7765" xr:uid="{08805638-416A-4E1E-8088-505E73C606B8}"/>
    <cellStyle name="20% - Énfasis3 2 2 2 3" xfId="5714" xr:uid="{EB33952A-AB79-4880-9CF7-895935375890}"/>
    <cellStyle name="20% - Énfasis3 2 2 2 3 2" xfId="8448" xr:uid="{F82F969E-50C4-4337-8A8F-C2766A3FD734}"/>
    <cellStyle name="20% - Énfasis3 2 2 2 4" xfId="7081" xr:uid="{26A66D4E-82A9-4781-9473-42990E25370C}"/>
    <cellStyle name="20% - Énfasis3 2 2 3" xfId="4692" xr:uid="{284ACEA3-5A9C-4A5E-AA8E-52140D917BA4}"/>
    <cellStyle name="20% - Énfasis3 2 2 3 2" xfId="6056" xr:uid="{CEA205FA-1559-491F-9BB7-AD59F2121675}"/>
    <cellStyle name="20% - Énfasis3 2 2 3 2 2" xfId="8790" xr:uid="{948C3ABD-3045-4E44-9F3D-877DA1E1A98C}"/>
    <cellStyle name="20% - Énfasis3 2 2 3 3" xfId="7423" xr:uid="{0279B795-072C-48EC-B963-1CA8EF228958}"/>
    <cellStyle name="20% - Énfasis3 2 2 4" xfId="5374" xr:uid="{D5E51A7E-6432-4BFB-B075-6FD44332816C}"/>
    <cellStyle name="20% - Énfasis3 2 2 4 2" xfId="8106" xr:uid="{9A2E50A0-1516-4026-9251-9E4F341AE8BC}"/>
    <cellStyle name="20% - Énfasis3 2 2 5" xfId="6739" xr:uid="{C605356C-C62F-462F-A512-8E1FEE00AC76}"/>
    <cellStyle name="20% - Énfasis3 2 3" xfId="4183" xr:uid="{F9B402AF-6681-4A72-B683-A46B48C17B6B}"/>
    <cellStyle name="20% - Énfasis3 2 3 2" xfId="4863" xr:uid="{37C641FE-2E95-4668-B05C-F17D391C86F6}"/>
    <cellStyle name="20% - Énfasis3 2 3 2 2" xfId="6227" xr:uid="{3E42FFD1-A843-4364-93E0-110C07DF3B36}"/>
    <cellStyle name="20% - Énfasis3 2 3 2 2 2" xfId="8961" xr:uid="{05BB1024-23C4-4333-A0C0-7BE52468C555}"/>
    <cellStyle name="20% - Énfasis3 2 3 2 3" xfId="7594" xr:uid="{630998C8-1F67-4F56-88F5-79C6BFD65EA8}"/>
    <cellStyle name="20% - Énfasis3 2 3 3" xfId="5545" xr:uid="{DD6A8E95-440A-4755-9EEE-0E72D673DAC8}"/>
    <cellStyle name="20% - Énfasis3 2 3 3 2" xfId="8277" xr:uid="{7575B2CA-983C-4B40-98D8-04FC6A7D0A3E}"/>
    <cellStyle name="20% - Énfasis3 2 3 4" xfId="6910" xr:uid="{C3DDADBA-0559-4ACD-84AF-DFF3F5F04A47}"/>
    <cellStyle name="20% - Énfasis3 2 4" xfId="4522" xr:uid="{7A1F1C63-7E38-4616-A8D4-67CD44A1B410}"/>
    <cellStyle name="20% - Énfasis3 2 4 2" xfId="5885" xr:uid="{629E5DED-71B4-4AA6-B693-36CC38A49D4E}"/>
    <cellStyle name="20% - Énfasis3 2 4 2 2" xfId="8619" xr:uid="{A5F72E3E-31EC-4CF3-B07C-DE6A016CED57}"/>
    <cellStyle name="20% - Énfasis3 2 4 3" xfId="7252" xr:uid="{2B705FED-F9C6-486F-9C96-9FE202ABF61A}"/>
    <cellStyle name="20% - Énfasis3 2 5" xfId="5204" xr:uid="{5146852D-37DA-41D4-9D81-BD809AE739BF}"/>
    <cellStyle name="20% - Énfasis3 2 5 2" xfId="7936" xr:uid="{2C5A38A8-DE3A-4AA0-A4AB-8021E52C5B28}"/>
    <cellStyle name="20% - Énfasis3 2 6" xfId="6568" xr:uid="{92FC5A62-106E-4687-A59B-FEDF5E3237E8}"/>
    <cellStyle name="20% - Énfasis3 20" xfId="9986" xr:uid="{8D8E7953-DA0D-4A10-8428-A206E3C1A232}"/>
    <cellStyle name="20% - Énfasis3 20 2" xfId="11340" xr:uid="{46F594BC-D463-48CC-B29F-CF26D532D94C}"/>
    <cellStyle name="20% - Énfasis3 20 2 2" xfId="13970" xr:uid="{EF9AB0C1-5C4E-4ECC-A345-521E65B68E3C}"/>
    <cellStyle name="20% - Énfasis3 20 2 2 2" xfId="19183" xr:uid="{4720F617-7AB8-48E0-90CA-D1F7417931AE}"/>
    <cellStyle name="20% - Énfasis3 20 2 2 2 2" xfId="29573" xr:uid="{036FE347-9247-466C-8FDE-9DAD259A7A3B}"/>
    <cellStyle name="20% - Énfasis3 20 2 2 3" xfId="24406" xr:uid="{DB3C523D-F833-444F-A963-01FF6DE4DDE8}"/>
    <cellStyle name="20% - Énfasis3 20 2 3" xfId="16600" xr:uid="{7F75900A-64C5-4098-AD06-219B0DEBBA7B}"/>
    <cellStyle name="20% - Énfasis3 20 2 3 2" xfId="26990" xr:uid="{C40412CC-75A6-4CE3-AE8F-118E4770846E}"/>
    <cellStyle name="20% - Énfasis3 20 2 4" xfId="21823" xr:uid="{64871FE0-52C6-4435-97B2-56CDEDABC6B1}"/>
    <cellStyle name="20% - Énfasis3 20 3" xfId="12679" xr:uid="{374C2528-4D4C-4A9F-A1E1-C91CDC4EC721}"/>
    <cellStyle name="20% - Énfasis3 20 3 2" xfId="17892" xr:uid="{481C0B03-25E7-4D57-AED5-F77DA7A16292}"/>
    <cellStyle name="20% - Énfasis3 20 3 2 2" xfId="28282" xr:uid="{FE44E206-D611-4635-9F76-BD440F821CA7}"/>
    <cellStyle name="20% - Énfasis3 20 3 3" xfId="23115" xr:uid="{2CB8F8C6-86D8-4E86-8C0F-ADF7E3391640}"/>
    <cellStyle name="20% - Énfasis3 20 4" xfId="15309" xr:uid="{3D70727C-F133-4E36-A77F-EB068183330C}"/>
    <cellStyle name="20% - Énfasis3 20 4 2" xfId="25699" xr:uid="{3DD8F7D5-BD6E-4D92-A5F2-3B98F93E6EC8}"/>
    <cellStyle name="20% - Énfasis3 20 5" xfId="20530" xr:uid="{730956C1-06A9-4582-A82F-21903BFFEE14}"/>
    <cellStyle name="20% - Énfasis3 21" xfId="10054" xr:uid="{A238E833-2777-4375-9963-39E91F7421C3}"/>
    <cellStyle name="20% - Énfasis3 22" xfId="11393" xr:uid="{C25E894E-851D-43DE-89A9-17990B63FE0F}"/>
    <cellStyle name="20% - Énfasis3 23" xfId="14024" xr:uid="{FB21588D-42CB-4B87-BB1C-832985407C77}"/>
    <cellStyle name="20% - Énfasis3 24" xfId="19236" xr:uid="{42C48EA0-4661-4CF3-9599-103BDDF6DCEA}"/>
    <cellStyle name="20% - Énfasis3 25" xfId="95" xr:uid="{22B32C8F-B434-417F-A1FA-C360D7A5986C}"/>
    <cellStyle name="20% - Énfasis3 3" xfId="3239" xr:uid="{E3E65976-FCAF-4C0A-9599-BF037D9D6338}"/>
    <cellStyle name="20% - Énfasis3 3 2" xfId="4026" xr:uid="{DABEBEB2-490A-4B2E-8976-5651B33ACBD7}"/>
    <cellStyle name="20% - Énfasis3 3 2 2" xfId="4365" xr:uid="{74DB88DE-535E-4042-B80B-146F5D8F0350}"/>
    <cellStyle name="20% - Énfasis3 3 2 2 2" xfId="5046" xr:uid="{4662C202-2F8E-4F99-8BED-9D3541655755}"/>
    <cellStyle name="20% - Énfasis3 3 2 2 2 2" xfId="6410" xr:uid="{C024E210-68B3-42A0-8D1B-0024A67FE21D}"/>
    <cellStyle name="20% - Énfasis3 3 2 2 2 2 2" xfId="9145" xr:uid="{1263EF2C-9E5E-448B-AAAC-172BBA1B9CFF}"/>
    <cellStyle name="20% - Énfasis3 3 2 2 2 3" xfId="7778" xr:uid="{2BE9205C-3DBF-47A3-8810-E9A29E1B4EE7}"/>
    <cellStyle name="20% - Énfasis3 3 2 2 3" xfId="5727" xr:uid="{50DE7F4B-97C8-4C33-8C04-9E98E8E90B43}"/>
    <cellStyle name="20% - Énfasis3 3 2 2 3 2" xfId="8461" xr:uid="{D1EDEBCA-C486-42B3-8D40-EB7909EC297A}"/>
    <cellStyle name="20% - Énfasis3 3 2 2 4" xfId="7094" xr:uid="{051AEB3A-DAD0-4E22-B5CE-CD8D5F44AD1E}"/>
    <cellStyle name="20% - Énfasis3 3 2 3" xfId="4705" xr:uid="{3BBBFB01-DD21-4CC3-8E1C-1D6F828E3711}"/>
    <cellStyle name="20% - Énfasis3 3 2 3 2" xfId="6069" xr:uid="{F7F8DC5E-1ADC-4FA3-AB3C-37A486CAB5EC}"/>
    <cellStyle name="20% - Énfasis3 3 2 3 2 2" xfId="8803" xr:uid="{519A8FBA-B4F9-49D1-9050-23F8852AFED4}"/>
    <cellStyle name="20% - Énfasis3 3 2 3 3" xfId="7436" xr:uid="{14BD992A-A9DB-45B6-A88B-DF9CEF8FA292}"/>
    <cellStyle name="20% - Énfasis3 3 2 4" xfId="5387" xr:uid="{83A48FC0-CDCC-48BD-9CD7-B5CE504F9A0B}"/>
    <cellStyle name="20% - Énfasis3 3 2 4 2" xfId="8119" xr:uid="{CC0884DE-68B5-4024-8C59-EFB6EBA13A6C}"/>
    <cellStyle name="20% - Énfasis3 3 2 5" xfId="6752" xr:uid="{AD34F813-F889-4FEE-92E3-B15DE65898AE}"/>
    <cellStyle name="20% - Énfasis3 3 3" xfId="4196" xr:uid="{791D86F5-9456-4472-9CE0-21248A190CBD}"/>
    <cellStyle name="20% - Énfasis3 3 3 2" xfId="4876" xr:uid="{D5ABDCCA-7DA7-4999-9CD5-5D41D9E904A4}"/>
    <cellStyle name="20% - Énfasis3 3 3 2 2" xfId="6240" xr:uid="{A954EDC4-1F67-4885-B71D-E6AD01411A5F}"/>
    <cellStyle name="20% - Énfasis3 3 3 2 2 2" xfId="8974" xr:uid="{755AC6F5-8DCF-4B23-B49F-3A7194BD1C7A}"/>
    <cellStyle name="20% - Énfasis3 3 3 2 3" xfId="7607" xr:uid="{A95AC2A8-F2D0-4233-BBE8-F8E339E7C1E3}"/>
    <cellStyle name="20% - Énfasis3 3 3 3" xfId="5558" xr:uid="{7EE06E7A-F1A9-4A56-903E-C352D5302433}"/>
    <cellStyle name="20% - Énfasis3 3 3 3 2" xfId="8290" xr:uid="{B56759CF-247B-4F8E-95E9-FBF7EC3C3CEB}"/>
    <cellStyle name="20% - Énfasis3 3 3 4" xfId="6923" xr:uid="{6E1D0ECC-71CC-4F4A-BBA2-1B9D4159AA70}"/>
    <cellStyle name="20% - Énfasis3 3 4" xfId="4535" xr:uid="{449BBC27-422E-42C6-A38C-9A43C3D81ED8}"/>
    <cellStyle name="20% - Énfasis3 3 4 2" xfId="5898" xr:uid="{E352709B-94DE-4534-97AF-F6FA1E287442}"/>
    <cellStyle name="20% - Énfasis3 3 4 2 2" xfId="8632" xr:uid="{BC3D104D-1146-4F41-976C-37005CA9DC50}"/>
    <cellStyle name="20% - Énfasis3 3 4 3" xfId="7265" xr:uid="{C9AAC9F4-E9A2-429A-9B09-A68597C858A3}"/>
    <cellStyle name="20% - Énfasis3 3 5" xfId="5217" xr:uid="{58B1635C-A7D6-463B-8BDB-A73ED815F751}"/>
    <cellStyle name="20% - Énfasis3 3 5 2" xfId="7949" xr:uid="{FF3A460B-A5C9-47B6-91C9-B32D833E83A8}"/>
    <cellStyle name="20% - Énfasis3 3 6" xfId="6581" xr:uid="{B7DAFC0E-6174-4547-88AB-1B0071D05E23}"/>
    <cellStyle name="20% - Énfasis3 4" xfId="3372" xr:uid="{A67D7D0F-E586-4BCF-89E7-0B5CEFBB065B}"/>
    <cellStyle name="20% - Énfasis3 4 2" xfId="4039" xr:uid="{DC1E18EA-5192-4A22-81C1-20D06F49B62E}"/>
    <cellStyle name="20% - Énfasis3 4 2 2" xfId="4378" xr:uid="{957006A9-748F-47A6-B7F1-AD2103A15528}"/>
    <cellStyle name="20% - Énfasis3 4 2 2 2" xfId="5059" xr:uid="{E2C1BC14-1F59-4584-838D-DD07EDC0207E}"/>
    <cellStyle name="20% - Énfasis3 4 2 2 2 2" xfId="6423" xr:uid="{11F18451-93DE-4548-B3A2-053A4AC77681}"/>
    <cellStyle name="20% - Énfasis3 4 2 2 2 2 2" xfId="9158" xr:uid="{E6FEB6BA-CB5B-422E-8ED6-6888FC2EE16E}"/>
    <cellStyle name="20% - Énfasis3 4 2 2 2 3" xfId="7791" xr:uid="{A823A56D-8786-4209-9637-C5ADC2688081}"/>
    <cellStyle name="20% - Énfasis3 4 2 2 3" xfId="5740" xr:uid="{8810021B-DD28-41F3-909F-5237C6EBFF8B}"/>
    <cellStyle name="20% - Énfasis3 4 2 2 3 2" xfId="8474" xr:uid="{FC3BE299-7059-45D1-ADB2-7CC45A03A173}"/>
    <cellStyle name="20% - Énfasis3 4 2 2 4" xfId="7107" xr:uid="{58397469-86FD-492D-A088-7AB01F8892AC}"/>
    <cellStyle name="20% - Énfasis3 4 2 3" xfId="4718" xr:uid="{B70EF742-5DDF-4FAF-AE11-C882941A7081}"/>
    <cellStyle name="20% - Énfasis3 4 2 3 2" xfId="6082" xr:uid="{D8D66C4E-F6B0-4D4D-BCBA-2211F9321920}"/>
    <cellStyle name="20% - Énfasis3 4 2 3 2 2" xfId="8816" xr:uid="{D77BE01F-9002-4C82-846A-FC1CAD1DCA4A}"/>
    <cellStyle name="20% - Énfasis3 4 2 3 3" xfId="7449" xr:uid="{BC9AF145-B159-4EB7-8C47-4A6A74EB842F}"/>
    <cellStyle name="20% - Énfasis3 4 2 4" xfId="5400" xr:uid="{2AE34A60-D4EE-4B62-BDB2-A65F955864B9}"/>
    <cellStyle name="20% - Énfasis3 4 2 4 2" xfId="8132" xr:uid="{E80E3EF1-0F28-442E-AF46-BA5F9A3F3309}"/>
    <cellStyle name="20% - Énfasis3 4 2 5" xfId="6765" xr:uid="{E49C1149-25BB-4440-9564-6EB58E8AFEE8}"/>
    <cellStyle name="20% - Énfasis3 4 3" xfId="4209" xr:uid="{43F85426-4CAA-4AA8-AC4D-A7EC5EB4EE07}"/>
    <cellStyle name="20% - Énfasis3 4 3 2" xfId="4889" xr:uid="{2B03DA3A-7EBD-426B-B7CA-56F9B5F28C1A}"/>
    <cellStyle name="20% - Énfasis3 4 3 2 2" xfId="6253" xr:uid="{49781832-47C6-45CA-933B-AD3B2B7382B7}"/>
    <cellStyle name="20% - Énfasis3 4 3 2 2 2" xfId="8987" xr:uid="{0D9CC433-A517-4D32-A571-30AE04861F85}"/>
    <cellStyle name="20% - Énfasis3 4 3 2 3" xfId="7620" xr:uid="{7756C158-CBDA-485D-BDFE-CFC6D418C667}"/>
    <cellStyle name="20% - Énfasis3 4 3 3" xfId="5571" xr:uid="{DE454667-6169-4C2D-869A-57832C79D984}"/>
    <cellStyle name="20% - Énfasis3 4 3 3 2" xfId="8303" xr:uid="{B9649858-732E-4142-9BC9-98BFF70A85D0}"/>
    <cellStyle name="20% - Énfasis3 4 3 4" xfId="6936" xr:uid="{A326A1E7-276C-4E15-9407-7BAFB6D64C8E}"/>
    <cellStyle name="20% - Énfasis3 4 4" xfId="4548" xr:uid="{3B27C4C9-22F9-44EF-A254-A56A711B455A}"/>
    <cellStyle name="20% - Énfasis3 4 4 2" xfId="5911" xr:uid="{89692312-7A73-4291-BC47-45C404D5EC0B}"/>
    <cellStyle name="20% - Énfasis3 4 4 2 2" xfId="8645" xr:uid="{5C36D683-BD1D-48E0-88B8-3E1FFC04CD2D}"/>
    <cellStyle name="20% - Énfasis3 4 4 3" xfId="7278" xr:uid="{84ED5E8C-DD8E-4B6B-9787-6C76C0C8F90B}"/>
    <cellStyle name="20% - Énfasis3 4 5" xfId="5230" xr:uid="{C9EB43AA-DB7A-464E-ABDC-D484D24BC7A4}"/>
    <cellStyle name="20% - Énfasis3 4 5 2" xfId="7962" xr:uid="{6676795E-A288-42E7-9FDA-73A118DF7497}"/>
    <cellStyle name="20% - Énfasis3 4 6" xfId="6594" xr:uid="{CB6A1FDC-201F-4CB1-AA82-5846AAE9D97A}"/>
    <cellStyle name="20% - Énfasis3 5" xfId="3883" xr:uid="{0B969E4F-F004-4907-82A5-3F28BD970B0D}"/>
    <cellStyle name="20% - Énfasis3 5 2" xfId="4052" xr:uid="{E9453AE3-E60C-4055-A451-04CCA4044A32}"/>
    <cellStyle name="20% - Énfasis3 5 2 2" xfId="4391" xr:uid="{C41D3B07-7AF7-4061-88E5-2800EC0B95C3}"/>
    <cellStyle name="20% - Énfasis3 5 2 2 2" xfId="5072" xr:uid="{6FC83AE8-FBE4-4B2A-AB6A-81A39AFAFFD2}"/>
    <cellStyle name="20% - Énfasis3 5 2 2 2 2" xfId="6436" xr:uid="{664D6B19-80CD-4A17-BCD3-34CB9C51A0AA}"/>
    <cellStyle name="20% - Énfasis3 5 2 2 2 2 2" xfId="9171" xr:uid="{62538A56-DB74-45AA-B7DA-14D142546527}"/>
    <cellStyle name="20% - Énfasis3 5 2 2 2 3" xfId="7804" xr:uid="{5AE03547-3A80-49D1-B221-67DC90D9DA2D}"/>
    <cellStyle name="20% - Énfasis3 5 2 2 3" xfId="5753" xr:uid="{D47EF466-A661-4081-9A22-9842799F4DBD}"/>
    <cellStyle name="20% - Énfasis3 5 2 2 3 2" xfId="8487" xr:uid="{840675D4-06FC-4946-9999-D4B7F2F0AC5F}"/>
    <cellStyle name="20% - Énfasis3 5 2 2 4" xfId="7120" xr:uid="{A1EE5812-3748-48CD-92DB-8A12A66DA6B8}"/>
    <cellStyle name="20% - Énfasis3 5 2 3" xfId="4731" xr:uid="{DD4B1AD7-CA63-42D1-894B-F33F23346434}"/>
    <cellStyle name="20% - Énfasis3 5 2 3 2" xfId="6095" xr:uid="{A9B08F99-5D32-4FBA-B598-31E0611D2F29}"/>
    <cellStyle name="20% - Énfasis3 5 2 3 2 2" xfId="8829" xr:uid="{995F9B09-D89C-41E9-BB36-0A1DE2AE8C9C}"/>
    <cellStyle name="20% - Énfasis3 5 2 3 3" xfId="7462" xr:uid="{7180D7AE-DBBF-4E1F-8449-DF6E7E64FA4E}"/>
    <cellStyle name="20% - Énfasis3 5 2 4" xfId="5413" xr:uid="{07CCE170-BDD2-4DE2-9310-720D473B32FB}"/>
    <cellStyle name="20% - Énfasis3 5 2 4 2" xfId="8145" xr:uid="{E07C14AC-970E-4DF8-BBAA-EE47AC6DA6DE}"/>
    <cellStyle name="20% - Énfasis3 5 2 5" xfId="6778" xr:uid="{60F538A9-F937-469F-8847-A1627E536586}"/>
    <cellStyle name="20% - Énfasis3 5 3" xfId="4222" xr:uid="{5E4069CB-9C89-42A7-A9CE-D85181432513}"/>
    <cellStyle name="20% - Énfasis3 5 3 2" xfId="4902" xr:uid="{08B6D720-6A9D-4AEC-AB2C-E1666FCE9B7C}"/>
    <cellStyle name="20% - Énfasis3 5 3 2 2" xfId="6266" xr:uid="{1C1505B4-904E-4EC6-A691-D28072F03994}"/>
    <cellStyle name="20% - Énfasis3 5 3 2 2 2" xfId="9000" xr:uid="{CFCAEE8B-3C16-4B8E-AFB8-E92B2A9C8E33}"/>
    <cellStyle name="20% - Énfasis3 5 3 2 3" xfId="7633" xr:uid="{CFD3E40B-A9CB-41F0-A07B-311ACE08D92E}"/>
    <cellStyle name="20% - Énfasis3 5 3 3" xfId="5584" xr:uid="{3DA1976E-CB55-4FC8-BEF0-60A9F3E0F7F3}"/>
    <cellStyle name="20% - Énfasis3 5 3 3 2" xfId="8316" xr:uid="{EEF7BF0A-0ECB-4CA4-A1F2-701C03A5C0C3}"/>
    <cellStyle name="20% - Énfasis3 5 3 4" xfId="6949" xr:uid="{45A67517-07F1-4D70-ACBF-EE28647C6C10}"/>
    <cellStyle name="20% - Énfasis3 5 4" xfId="4561" xr:uid="{7348DCBF-C2BB-4E9E-B5C4-115A72D1960E}"/>
    <cellStyle name="20% - Énfasis3 5 4 2" xfId="5924" xr:uid="{F2F39537-6D02-44E6-925A-074BE255AB5D}"/>
    <cellStyle name="20% - Énfasis3 5 4 2 2" xfId="8658" xr:uid="{FC0DF9FC-D481-4CE1-A004-3DDE82D1D106}"/>
    <cellStyle name="20% - Énfasis3 5 4 3" xfId="7291" xr:uid="{20E55611-9D4F-4112-8FB4-5E50AA831202}"/>
    <cellStyle name="20% - Énfasis3 5 5" xfId="5243" xr:uid="{82CBEB3A-4D11-4B48-B6DF-7DBF36FFB0AC}"/>
    <cellStyle name="20% - Énfasis3 5 5 2" xfId="7975" xr:uid="{20356968-F2E2-49AF-BA08-82E8B844BC9A}"/>
    <cellStyle name="20% - Énfasis3 5 6" xfId="6607" xr:uid="{AD4B9BC7-DECE-4624-9A59-64F2F5BBDF33}"/>
    <cellStyle name="20% - Énfasis3 6" xfId="3896" xr:uid="{884A98C4-0BA8-400E-B585-316D8385D87F}"/>
    <cellStyle name="20% - Énfasis3 6 2" xfId="4065" xr:uid="{83662EF4-CAE6-4EAB-8002-CA9A795ED29D}"/>
    <cellStyle name="20% - Énfasis3 6 2 2" xfId="4404" xr:uid="{B9A5DFFF-A82A-4323-AB5F-2D472602AF04}"/>
    <cellStyle name="20% - Énfasis3 6 2 2 2" xfId="5085" xr:uid="{42D0699D-9D42-4BD0-88A7-F0389D5114F1}"/>
    <cellStyle name="20% - Énfasis3 6 2 2 2 2" xfId="6449" xr:uid="{B4D55C2C-8978-469D-872E-25E2658AC707}"/>
    <cellStyle name="20% - Énfasis3 6 2 2 2 2 2" xfId="9184" xr:uid="{6F43153C-6F03-43D4-ACC7-6BCA0F20480E}"/>
    <cellStyle name="20% - Énfasis3 6 2 2 2 3" xfId="7817" xr:uid="{AD91EAF6-B156-41B3-9C60-02D0C01BB90D}"/>
    <cellStyle name="20% - Énfasis3 6 2 2 3" xfId="5766" xr:uid="{4C0A47C0-9908-46B9-B0F3-C2C379D8E002}"/>
    <cellStyle name="20% - Énfasis3 6 2 2 3 2" xfId="8500" xr:uid="{74B91420-316C-4EF0-9FC6-4A117B275A3F}"/>
    <cellStyle name="20% - Énfasis3 6 2 2 4" xfId="7133" xr:uid="{126573ED-5024-4703-BE34-F70802926EDB}"/>
    <cellStyle name="20% - Énfasis3 6 2 3" xfId="4744" xr:uid="{B4ADCF2C-0699-4579-81DB-9B5CFDB8F7FD}"/>
    <cellStyle name="20% - Énfasis3 6 2 3 2" xfId="6108" xr:uid="{6752FE13-C003-48AB-B31C-B8603260D417}"/>
    <cellStyle name="20% - Énfasis3 6 2 3 2 2" xfId="8842" xr:uid="{3399B81D-78B1-4349-A2D1-2ADBDAE3C95F}"/>
    <cellStyle name="20% - Énfasis3 6 2 3 3" xfId="7475" xr:uid="{0B46ADA1-356C-463B-8327-2693A1DD8F16}"/>
    <cellStyle name="20% - Énfasis3 6 2 4" xfId="5426" xr:uid="{982F60D6-A13A-431A-AA42-1BCDE7A4D9BE}"/>
    <cellStyle name="20% - Énfasis3 6 2 4 2" xfId="8158" xr:uid="{850FDA7B-FC2C-492A-8E14-B8C5CF094AE0}"/>
    <cellStyle name="20% - Énfasis3 6 2 5" xfId="6791" xr:uid="{9B707904-F626-4062-824C-7EA2D29AEA8E}"/>
    <cellStyle name="20% - Énfasis3 6 3" xfId="4235" xr:uid="{B8B15D7A-E12C-47AF-A2D3-DFA8B1D9897F}"/>
    <cellStyle name="20% - Énfasis3 6 3 2" xfId="4915" xr:uid="{99A28FAD-F50E-4BD9-B2BB-31BCAD48297F}"/>
    <cellStyle name="20% - Énfasis3 6 3 2 2" xfId="6279" xr:uid="{8C5294EA-E539-4921-BA9F-2BA2AD99A6DC}"/>
    <cellStyle name="20% - Énfasis3 6 3 2 2 2" xfId="9013" xr:uid="{83A437C9-DF25-4E67-AC13-776BFB4DE8AD}"/>
    <cellStyle name="20% - Énfasis3 6 3 2 3" xfId="7646" xr:uid="{C1475FEE-027A-4066-A941-829719BD5BE5}"/>
    <cellStyle name="20% - Énfasis3 6 3 3" xfId="5597" xr:uid="{F78B4DDB-D3A3-4535-AE40-CB2EB24C1486}"/>
    <cellStyle name="20% - Énfasis3 6 3 3 2" xfId="8329" xr:uid="{A9551FCF-C6CF-4421-A14B-D9C8F76E102A}"/>
    <cellStyle name="20% - Énfasis3 6 3 4" xfId="6962" xr:uid="{9C18DEC3-0220-415E-84F9-22C767F61C1F}"/>
    <cellStyle name="20% - Énfasis3 6 4" xfId="4574" xr:uid="{EC249F15-B6F2-4F0C-882C-B4B637F6ACD2}"/>
    <cellStyle name="20% - Énfasis3 6 4 2" xfId="5937" xr:uid="{5F48A9A9-A9BB-43DB-A257-C53A0DEAEC25}"/>
    <cellStyle name="20% - Énfasis3 6 4 2 2" xfId="8671" xr:uid="{8C063473-8C04-4F64-9DB0-02704B2FE215}"/>
    <cellStyle name="20% - Énfasis3 6 4 3" xfId="7304" xr:uid="{79041B39-DA17-4DBB-A0EF-6E47D349038E}"/>
    <cellStyle name="20% - Énfasis3 6 5" xfId="5256" xr:uid="{58CE42C2-D1AF-4D42-932B-EC74F2ACD569}"/>
    <cellStyle name="20% - Énfasis3 6 5 2" xfId="7988" xr:uid="{4475597D-CC7D-4039-B2CD-CB22724440A7}"/>
    <cellStyle name="20% - Énfasis3 6 6" xfId="6620" xr:uid="{4946FAF9-E73C-417C-886C-CB67B3444950}"/>
    <cellStyle name="20% - Énfasis3 7" xfId="3909" xr:uid="{74814244-7C01-4FAA-84A8-F382A5585AA2}"/>
    <cellStyle name="20% - Énfasis3 7 2" xfId="4078" xr:uid="{A7CDBC90-A600-4FEA-B587-84270674F11D}"/>
    <cellStyle name="20% - Énfasis3 7 2 2" xfId="4417" xr:uid="{688182A4-B13B-4C39-97CB-73C459380A0C}"/>
    <cellStyle name="20% - Énfasis3 7 2 2 2" xfId="5098" xr:uid="{7F43C221-2837-4249-A1F0-BF3E1096CF1D}"/>
    <cellStyle name="20% - Énfasis3 7 2 2 2 2" xfId="6462" xr:uid="{9D701316-3997-4CF5-9197-77322B949166}"/>
    <cellStyle name="20% - Énfasis3 7 2 2 2 2 2" xfId="9197" xr:uid="{622B9488-6DE8-4A05-A4ED-A1883731EA4F}"/>
    <cellStyle name="20% - Énfasis3 7 2 2 2 3" xfId="7830" xr:uid="{2C79C03E-B2E1-4508-8DDD-2344895BE0A8}"/>
    <cellStyle name="20% - Énfasis3 7 2 2 3" xfId="5779" xr:uid="{E104DFFB-D004-411C-B2A0-FED00276C166}"/>
    <cellStyle name="20% - Énfasis3 7 2 2 3 2" xfId="8513" xr:uid="{0E5B48FB-D428-45B7-BB6B-AD02745CC217}"/>
    <cellStyle name="20% - Énfasis3 7 2 2 4" xfId="7146" xr:uid="{FEE7B82B-B256-4BB6-9B2A-81AFE4469EEF}"/>
    <cellStyle name="20% - Énfasis3 7 2 3" xfId="4757" xr:uid="{B42C9EC2-5173-4ACB-B7A0-153C8F9C2F52}"/>
    <cellStyle name="20% - Énfasis3 7 2 3 2" xfId="6121" xr:uid="{A174EE89-87A7-42CD-A104-0264B8A7AC56}"/>
    <cellStyle name="20% - Énfasis3 7 2 3 2 2" xfId="8855" xr:uid="{B0894B47-986F-4E5B-9B6F-2BA1C81A579D}"/>
    <cellStyle name="20% - Énfasis3 7 2 3 3" xfId="7488" xr:uid="{CF2B5392-DB68-46EF-8B6C-994A5C2FC21F}"/>
    <cellStyle name="20% - Énfasis3 7 2 4" xfId="5439" xr:uid="{FE76D7C2-0C4C-4654-95A4-F5029F7C1759}"/>
    <cellStyle name="20% - Énfasis3 7 2 4 2" xfId="8171" xr:uid="{68505739-8B39-48B4-A6C6-AA451A23ED6D}"/>
    <cellStyle name="20% - Énfasis3 7 2 5" xfId="6804" xr:uid="{9B2A1611-75B9-4DBE-845D-4E41669E05CD}"/>
    <cellStyle name="20% - Énfasis3 7 3" xfId="4248" xr:uid="{F33804F1-3692-4E1B-A44F-28BC1FD3FBB5}"/>
    <cellStyle name="20% - Énfasis3 7 3 2" xfId="4928" xr:uid="{2E225C81-0865-492C-8515-BA89A23D9B58}"/>
    <cellStyle name="20% - Énfasis3 7 3 2 2" xfId="6292" xr:uid="{CFEA6EFF-E0DC-4112-9A18-34BB428A6596}"/>
    <cellStyle name="20% - Énfasis3 7 3 2 2 2" xfId="9026" xr:uid="{9C8C9057-4537-458A-8714-B867A345CF75}"/>
    <cellStyle name="20% - Énfasis3 7 3 2 3" xfId="7659" xr:uid="{3D7C5822-B15A-48C2-870C-62C77E230D19}"/>
    <cellStyle name="20% - Énfasis3 7 3 3" xfId="5610" xr:uid="{44AFC30D-A4EF-4441-8A06-2E94E254689C}"/>
    <cellStyle name="20% - Énfasis3 7 3 3 2" xfId="8342" xr:uid="{D6F5C009-2A7C-4ACC-8186-58C40ADAE789}"/>
    <cellStyle name="20% - Énfasis3 7 3 4" xfId="6975" xr:uid="{21713B02-9013-4331-B700-AB5524260185}"/>
    <cellStyle name="20% - Énfasis3 7 4" xfId="4587" xr:uid="{A08BCB88-A1B9-4AB6-B216-DE30F3A11440}"/>
    <cellStyle name="20% - Énfasis3 7 4 2" xfId="5950" xr:uid="{C370F717-974F-4E54-A175-DE1B99D47B33}"/>
    <cellStyle name="20% - Énfasis3 7 4 2 2" xfId="8684" xr:uid="{333928B2-2317-4472-9954-B5704D586669}"/>
    <cellStyle name="20% - Énfasis3 7 4 3" xfId="7317" xr:uid="{B1CE576B-9485-4AA9-B1AC-357DE8920CF1}"/>
    <cellStyle name="20% - Énfasis3 7 5" xfId="5269" xr:uid="{BE683687-CB78-4EE1-B4AF-80FF88447F54}"/>
    <cellStyle name="20% - Énfasis3 7 5 2" xfId="8001" xr:uid="{F4868824-1EB2-4D27-B2A0-C7336761565C}"/>
    <cellStyle name="20% - Énfasis3 7 6" xfId="6633" xr:uid="{9C7961AE-D114-4A3C-A91A-59528B98676A}"/>
    <cellStyle name="20% - Énfasis3 8" xfId="3922" xr:uid="{B0D76D99-FBC1-4C8B-88D4-0DD6A9614915}"/>
    <cellStyle name="20% - Énfasis3 8 2" xfId="4091" xr:uid="{F8A57DE4-C517-49A7-ACAD-824878E22A73}"/>
    <cellStyle name="20% - Énfasis3 8 2 2" xfId="4430" xr:uid="{4F0727C4-6927-49F5-A624-1BC9B024DF90}"/>
    <cellStyle name="20% - Énfasis3 8 2 2 2" xfId="5111" xr:uid="{2443113C-C28A-4FDE-90F5-940380F02A68}"/>
    <cellStyle name="20% - Énfasis3 8 2 2 2 2" xfId="6475" xr:uid="{4EBD5C7A-53D9-46DA-9AE4-1FA4ACDA6451}"/>
    <cellStyle name="20% - Énfasis3 8 2 2 2 2 2" xfId="9210" xr:uid="{7A1B8120-ADF2-4925-A8A2-6601ED0EBB86}"/>
    <cellStyle name="20% - Énfasis3 8 2 2 2 3" xfId="7843" xr:uid="{4DB18BB8-238A-4250-8EA1-7F7876E94ABE}"/>
    <cellStyle name="20% - Énfasis3 8 2 2 3" xfId="5792" xr:uid="{5F3A1270-3EBD-4533-8796-CFF261BBECAC}"/>
    <cellStyle name="20% - Énfasis3 8 2 2 3 2" xfId="8526" xr:uid="{5CA64D11-B416-4142-8CD1-6F7037AE3DEA}"/>
    <cellStyle name="20% - Énfasis3 8 2 2 4" xfId="7159" xr:uid="{033ADF61-2492-4CD4-AA32-7766737BC47A}"/>
    <cellStyle name="20% - Énfasis3 8 2 3" xfId="4770" xr:uid="{1F6AE700-C962-47A1-887D-565FFC9F2D8B}"/>
    <cellStyle name="20% - Énfasis3 8 2 3 2" xfId="6134" xr:uid="{9AEF7C35-903C-4AAF-915F-110A2B6A5422}"/>
    <cellStyle name="20% - Énfasis3 8 2 3 2 2" xfId="8868" xr:uid="{052242B9-8EBE-49DF-9A54-1C69965CF529}"/>
    <cellStyle name="20% - Énfasis3 8 2 3 3" xfId="7501" xr:uid="{2D6A3E88-E9EA-4793-BBB1-ED1DCFABC093}"/>
    <cellStyle name="20% - Énfasis3 8 2 4" xfId="5452" xr:uid="{5DDDE045-B6B0-4D80-A742-132CCC7CE0BE}"/>
    <cellStyle name="20% - Énfasis3 8 2 4 2" xfId="8184" xr:uid="{966F9C13-D608-4198-8BBE-BC296D4759D1}"/>
    <cellStyle name="20% - Énfasis3 8 2 5" xfId="6817" xr:uid="{C781F2B1-9B05-429F-925E-F2CED2272FA2}"/>
    <cellStyle name="20% - Énfasis3 8 3" xfId="4261" xr:uid="{8AF6A549-8F28-4C0E-B3A0-232C521ABA26}"/>
    <cellStyle name="20% - Énfasis3 8 3 2" xfId="4941" xr:uid="{0B0D0C33-DE52-48C1-9F84-55B06C158935}"/>
    <cellStyle name="20% - Énfasis3 8 3 2 2" xfId="6305" xr:uid="{D0C80811-BE30-4031-91C2-EEF05F1981DA}"/>
    <cellStyle name="20% - Énfasis3 8 3 2 2 2" xfId="9039" xr:uid="{66905525-E59B-4FCA-AD15-28E089A6CCEF}"/>
    <cellStyle name="20% - Énfasis3 8 3 2 3" xfId="7672" xr:uid="{005EAF78-8E56-4C15-A663-185AB354A0CB}"/>
    <cellStyle name="20% - Énfasis3 8 3 3" xfId="5623" xr:uid="{9A9F3121-2DEE-4383-B7FF-05A63E9BD15C}"/>
    <cellStyle name="20% - Énfasis3 8 3 3 2" xfId="8355" xr:uid="{7F9BC1F6-7776-45F4-90BF-51B881C1C408}"/>
    <cellStyle name="20% - Énfasis3 8 3 4" xfId="6988" xr:uid="{D50C6CDC-3514-499B-A993-2D742F6F182F}"/>
    <cellStyle name="20% - Énfasis3 8 4" xfId="4600" xr:uid="{0BE751A0-C299-45C3-8004-C64AAB99D72C}"/>
    <cellStyle name="20% - Énfasis3 8 4 2" xfId="5963" xr:uid="{AF33033C-E90E-4756-9D54-552B4ED36906}"/>
    <cellStyle name="20% - Énfasis3 8 4 2 2" xfId="8697" xr:uid="{B059D944-ACD1-4375-9A5C-63496109FFBE}"/>
    <cellStyle name="20% - Énfasis3 8 4 3" xfId="7330" xr:uid="{C3BF0D7B-3634-4278-BF58-B545BE27084D}"/>
    <cellStyle name="20% - Énfasis3 8 5" xfId="5282" xr:uid="{DC95996F-4473-48DC-9DFB-4A1B7D3DB4CB}"/>
    <cellStyle name="20% - Énfasis3 8 5 2" xfId="8014" xr:uid="{63AB515B-50C1-48FD-9342-5D8DBFF8D5A0}"/>
    <cellStyle name="20% - Énfasis3 8 6" xfId="6646" xr:uid="{7F480C81-F438-4C99-BB3C-B5B089192FE8}"/>
    <cellStyle name="20% - Énfasis3 9" xfId="3935" xr:uid="{3CE347C7-8603-4E87-9C49-9FC54A193379}"/>
    <cellStyle name="20% - Énfasis3 9 2" xfId="4104" xr:uid="{70417263-842D-47B6-847B-A5622CA90862}"/>
    <cellStyle name="20% - Énfasis3 9 2 2" xfId="4443" xr:uid="{61E9ADB8-464A-4883-A1F0-1AA4955ECC2E}"/>
    <cellStyle name="20% - Énfasis3 9 2 2 2" xfId="5124" xr:uid="{9FAC6FC7-D495-4D11-80FD-9A612B8E01AB}"/>
    <cellStyle name="20% - Énfasis3 9 2 2 2 2" xfId="6488" xr:uid="{2FBC14AB-8803-421F-84BA-3C9533CFB14A}"/>
    <cellStyle name="20% - Énfasis3 9 2 2 2 2 2" xfId="9223" xr:uid="{99386A2C-0037-45E8-B036-FBE2852DF361}"/>
    <cellStyle name="20% - Énfasis3 9 2 2 2 3" xfId="7856" xr:uid="{2E61B9FC-6980-4D1C-B594-38C750950690}"/>
    <cellStyle name="20% - Énfasis3 9 2 2 3" xfId="5805" xr:uid="{42C72992-D86B-496D-A212-8A7E41BF3270}"/>
    <cellStyle name="20% - Énfasis3 9 2 2 3 2" xfId="8539" xr:uid="{2B7926EB-B716-4208-B1D4-1D840E1C974E}"/>
    <cellStyle name="20% - Énfasis3 9 2 2 4" xfId="7172" xr:uid="{E27BE37F-1AFB-42FF-8D2C-AE0BC829B544}"/>
    <cellStyle name="20% - Énfasis3 9 2 3" xfId="4783" xr:uid="{28C3A81C-7F03-46F7-9990-17CB25946298}"/>
    <cellStyle name="20% - Énfasis3 9 2 3 2" xfId="6147" xr:uid="{670AE809-4EA7-4EAA-9D90-A8AB1AB1566E}"/>
    <cellStyle name="20% - Énfasis3 9 2 3 2 2" xfId="8881" xr:uid="{108C4F5D-0734-452C-A8A3-7ADE5836DB0E}"/>
    <cellStyle name="20% - Énfasis3 9 2 3 3" xfId="7514" xr:uid="{8C7DE640-488F-40E6-9572-AA2635D55B91}"/>
    <cellStyle name="20% - Énfasis3 9 2 4" xfId="5465" xr:uid="{255C4C0F-34CE-49F0-8324-73002637232F}"/>
    <cellStyle name="20% - Énfasis3 9 2 4 2" xfId="8197" xr:uid="{969CEA3E-42F0-48C5-8396-57B6093DC460}"/>
    <cellStyle name="20% - Énfasis3 9 2 5" xfId="6830" xr:uid="{AFD0B5B1-CC54-461F-9BEE-F40E0352D57B}"/>
    <cellStyle name="20% - Énfasis3 9 3" xfId="4274" xr:uid="{792DE241-0D0B-41BB-B51D-E67B10F4F1CD}"/>
    <cellStyle name="20% - Énfasis3 9 3 2" xfId="4954" xr:uid="{3A35F36F-99C4-4143-B521-547243BA6C01}"/>
    <cellStyle name="20% - Énfasis3 9 3 2 2" xfId="6318" xr:uid="{C8465C23-E59B-49B2-8BC2-0F4F50249936}"/>
    <cellStyle name="20% - Énfasis3 9 3 2 2 2" xfId="9052" xr:uid="{F99A8016-A5F4-404D-B913-559C6CC5A61A}"/>
    <cellStyle name="20% - Énfasis3 9 3 2 3" xfId="7685" xr:uid="{CECE1EB3-2C4C-4AB5-8F99-65DE1E23F78D}"/>
    <cellStyle name="20% - Énfasis3 9 3 3" xfId="5636" xr:uid="{3EB08A34-7F5D-43D8-9D25-96922A206A34}"/>
    <cellStyle name="20% - Énfasis3 9 3 3 2" xfId="8368" xr:uid="{B799301B-BD53-4ADC-A6AA-4CCF20D80087}"/>
    <cellStyle name="20% - Énfasis3 9 3 4" xfId="7001" xr:uid="{95D478BA-2160-4836-8397-1C86AF53DBC8}"/>
    <cellStyle name="20% - Énfasis3 9 4" xfId="4613" xr:uid="{D087E926-5859-433E-9077-8EA38F7799C9}"/>
    <cellStyle name="20% - Énfasis3 9 4 2" xfId="5976" xr:uid="{3BDCE9A2-8710-4914-B43B-ED174BDF5536}"/>
    <cellStyle name="20% - Énfasis3 9 4 2 2" xfId="8710" xr:uid="{53F917DC-F1BF-4DDE-ADDE-5B88AD73DA02}"/>
    <cellStyle name="20% - Énfasis3 9 4 3" xfId="7343" xr:uid="{BD8C9471-CD19-4344-90AF-12C7B11B1864}"/>
    <cellStyle name="20% - Énfasis3 9 5" xfId="5295" xr:uid="{BA2C7B71-2E40-407B-A1BF-1DC578A23902}"/>
    <cellStyle name="20% - Énfasis3 9 5 2" xfId="8027" xr:uid="{8E72FFB8-15C9-43CA-9F45-9A610D399762}"/>
    <cellStyle name="20% - Énfasis3 9 6" xfId="6659" xr:uid="{DF0551E1-8A2B-4FB1-8DC8-BDA7CF724DA3}"/>
    <cellStyle name="20% - Énfasis4 10" xfId="3950" xr:uid="{502983B2-62B3-45AE-9184-2E150C13E8D9}"/>
    <cellStyle name="20% - Énfasis4 10 2" xfId="4119" xr:uid="{881CB5E9-D840-4B94-98F1-C5A7211627EF}"/>
    <cellStyle name="20% - Énfasis4 10 2 2" xfId="4458" xr:uid="{149C0EFC-1520-46B5-A8E1-189D20264828}"/>
    <cellStyle name="20% - Énfasis4 10 2 2 2" xfId="5139" xr:uid="{A084165F-86E2-4A59-B4BA-6D9538AE37A6}"/>
    <cellStyle name="20% - Énfasis4 10 2 2 2 2" xfId="6503" xr:uid="{60244D9C-714E-409D-A240-108BF7A04203}"/>
    <cellStyle name="20% - Énfasis4 10 2 2 2 2 2" xfId="9238" xr:uid="{987D6DCA-2586-4F38-8022-72394535E639}"/>
    <cellStyle name="20% - Énfasis4 10 2 2 2 3" xfId="7871" xr:uid="{8D7BD71E-70BE-4898-B25A-FBB6DCFA4E8E}"/>
    <cellStyle name="20% - Énfasis4 10 2 2 3" xfId="5820" xr:uid="{63BC59F5-0678-40AD-BBF2-57CA1438A564}"/>
    <cellStyle name="20% - Énfasis4 10 2 2 3 2" xfId="8554" xr:uid="{0EA50A57-1CAC-4E3B-9A82-8B097252FEBD}"/>
    <cellStyle name="20% - Énfasis4 10 2 2 4" xfId="7187" xr:uid="{C0992E68-28C8-42EA-ADE2-9CCD85ED247E}"/>
    <cellStyle name="20% - Énfasis4 10 2 3" xfId="4798" xr:uid="{769FCBF6-D270-4C41-8848-E1283A2FE5F7}"/>
    <cellStyle name="20% - Énfasis4 10 2 3 2" xfId="6162" xr:uid="{FF79E378-E6DF-4A8C-8EDE-2939D3BE4327}"/>
    <cellStyle name="20% - Énfasis4 10 2 3 2 2" xfId="8896" xr:uid="{979BC082-B1CC-43F9-A7FB-E58F11502ED4}"/>
    <cellStyle name="20% - Énfasis4 10 2 3 3" xfId="7529" xr:uid="{D43D0264-8890-4760-AF84-430025D9533F}"/>
    <cellStyle name="20% - Énfasis4 10 2 4" xfId="5480" xr:uid="{8A3AE7AE-FC93-4B47-A787-C6F308D02A1C}"/>
    <cellStyle name="20% - Énfasis4 10 2 4 2" xfId="8212" xr:uid="{45B21C1B-78EA-44E3-B435-1BA00F840B26}"/>
    <cellStyle name="20% - Énfasis4 10 2 5" xfId="6845" xr:uid="{F867365D-F12D-400F-940C-C42A01F6E59A}"/>
    <cellStyle name="20% - Énfasis4 10 3" xfId="4289" xr:uid="{82CAB67F-DCB7-47CD-BE38-5ED11FE20CB0}"/>
    <cellStyle name="20% - Énfasis4 10 3 2" xfId="4969" xr:uid="{776231E3-A656-4772-B169-5322F848B33A}"/>
    <cellStyle name="20% - Énfasis4 10 3 2 2" xfId="6333" xr:uid="{F25BF0B5-36EE-4BAD-A619-B47D676BC0EB}"/>
    <cellStyle name="20% - Énfasis4 10 3 2 2 2" xfId="9067" xr:uid="{D2D0CC66-B14B-4AF3-A38F-03718544C75D}"/>
    <cellStyle name="20% - Énfasis4 10 3 2 3" xfId="7700" xr:uid="{5F3A1D6E-A67C-4F29-ADCE-42DE00B5E118}"/>
    <cellStyle name="20% - Énfasis4 10 3 3" xfId="5651" xr:uid="{AE396570-78C8-4E85-9D13-BD39A25FF6FA}"/>
    <cellStyle name="20% - Énfasis4 10 3 3 2" xfId="8383" xr:uid="{8ABAECB5-3587-4CC7-9674-F544106CD8A7}"/>
    <cellStyle name="20% - Énfasis4 10 3 4" xfId="7016" xr:uid="{45527569-C58C-4957-8506-F6E827ECA0D7}"/>
    <cellStyle name="20% - Énfasis4 10 4" xfId="4628" xr:uid="{E5FCAFDC-BD8F-4DBC-9133-708DD5C7D912}"/>
    <cellStyle name="20% - Énfasis4 10 4 2" xfId="5991" xr:uid="{F9E84B18-3E28-45E7-B7B3-039D1DC649F4}"/>
    <cellStyle name="20% - Énfasis4 10 4 2 2" xfId="8725" xr:uid="{44B24EC1-0F42-4B39-AF97-2C11AB1BB753}"/>
    <cellStyle name="20% - Énfasis4 10 4 3" xfId="7358" xr:uid="{49D2B0DD-CA29-4529-B079-08720DEF41FD}"/>
    <cellStyle name="20% - Énfasis4 10 5" xfId="5310" xr:uid="{8DE0E784-6ED5-4FAB-A69F-DA8AEFB0796F}"/>
    <cellStyle name="20% - Énfasis4 10 5 2" xfId="8042" xr:uid="{34958497-2F21-44D5-9D95-B4843DD73717}"/>
    <cellStyle name="20% - Énfasis4 10 6" xfId="6674" xr:uid="{FCBA9DDA-A415-47EB-9605-55FD79593B05}"/>
    <cellStyle name="20% - Énfasis4 11" xfId="3963" xr:uid="{D375DE60-39F2-4454-957D-3CF4ECD0A481}"/>
    <cellStyle name="20% - Énfasis4 11 2" xfId="4132" xr:uid="{7432EFE9-6510-4067-9B52-EAC4EAACA874}"/>
    <cellStyle name="20% - Énfasis4 11 2 2" xfId="4471" xr:uid="{EE2DEEDB-5519-4782-A200-48B870BA5A49}"/>
    <cellStyle name="20% - Énfasis4 11 2 2 2" xfId="5152" xr:uid="{DD298811-0578-4D00-8936-F43B6B3A5B9A}"/>
    <cellStyle name="20% - Énfasis4 11 2 2 2 2" xfId="6516" xr:uid="{C14B62A9-A46D-44E4-89B1-727E87ED1BD5}"/>
    <cellStyle name="20% - Énfasis4 11 2 2 2 2 2" xfId="9251" xr:uid="{2499C16A-A097-4ABA-9A41-6833DFD44450}"/>
    <cellStyle name="20% - Énfasis4 11 2 2 2 3" xfId="7884" xr:uid="{4E759DF3-533A-4520-99AC-18DE8A53278F}"/>
    <cellStyle name="20% - Énfasis4 11 2 2 3" xfId="5833" xr:uid="{87A917C6-D5BC-4883-88DE-AC0DF3B261A5}"/>
    <cellStyle name="20% - Énfasis4 11 2 2 3 2" xfId="8567" xr:uid="{81910395-590C-4DDA-B08A-445C4BA6A25A}"/>
    <cellStyle name="20% - Énfasis4 11 2 2 4" xfId="7200" xr:uid="{B236E972-CCF5-41F6-8F94-00633615795F}"/>
    <cellStyle name="20% - Énfasis4 11 2 3" xfId="4811" xr:uid="{DADD21BE-D4D4-47DD-BAFA-CE1829D22F4A}"/>
    <cellStyle name="20% - Énfasis4 11 2 3 2" xfId="6175" xr:uid="{3D921FAB-7C4C-47D8-A8F5-FB197A309119}"/>
    <cellStyle name="20% - Énfasis4 11 2 3 2 2" xfId="8909" xr:uid="{D20CCA4D-A7AE-4E3F-9515-6B27FD50E6FE}"/>
    <cellStyle name="20% - Énfasis4 11 2 3 3" xfId="7542" xr:uid="{9461F748-F564-4CEC-9131-49E068CF03EA}"/>
    <cellStyle name="20% - Énfasis4 11 2 4" xfId="5493" xr:uid="{096E09CC-A6B8-4A40-AD84-16F6D76201D1}"/>
    <cellStyle name="20% - Énfasis4 11 2 4 2" xfId="8225" xr:uid="{2BFCE9B1-88EA-430E-BA2C-D939A743DB18}"/>
    <cellStyle name="20% - Énfasis4 11 2 5" xfId="6858" xr:uid="{B72EC2C0-C067-414E-A799-6F2997D1F501}"/>
    <cellStyle name="20% - Énfasis4 11 3" xfId="4302" xr:uid="{7F5F00E5-A213-4E66-98D7-65FBC26E2D31}"/>
    <cellStyle name="20% - Énfasis4 11 3 2" xfId="4982" xr:uid="{71B75F2A-5EE1-4E4D-A92B-5F3264F66139}"/>
    <cellStyle name="20% - Énfasis4 11 3 2 2" xfId="6346" xr:uid="{9E4FED61-3500-4FC8-B61A-E3DED722F83D}"/>
    <cellStyle name="20% - Énfasis4 11 3 2 2 2" xfId="9080" xr:uid="{842AF70B-9BF9-469C-B760-28AF59FC8D52}"/>
    <cellStyle name="20% - Énfasis4 11 3 2 3" xfId="7713" xr:uid="{523607C0-2D3D-4D08-BEC3-F28BD7722626}"/>
    <cellStyle name="20% - Énfasis4 11 3 3" xfId="5664" xr:uid="{5F37D826-896D-4EBC-B5D0-71CBB07DCA45}"/>
    <cellStyle name="20% - Énfasis4 11 3 3 2" xfId="8396" xr:uid="{CFC00EF6-A28F-46AE-962A-59E374F79F1D}"/>
    <cellStyle name="20% - Énfasis4 11 3 4" xfId="7029" xr:uid="{1DDA28E6-F77F-49F8-8ED2-36598C0D3087}"/>
    <cellStyle name="20% - Énfasis4 11 4" xfId="4641" xr:uid="{0F3B4546-89CE-49AE-8A87-E0A812CCAE50}"/>
    <cellStyle name="20% - Énfasis4 11 4 2" xfId="6004" xr:uid="{18CE09C2-67E1-41A7-BBE3-FE39084B1C03}"/>
    <cellStyle name="20% - Énfasis4 11 4 2 2" xfId="8738" xr:uid="{8224CAF7-E821-4F10-8E22-388BE4B56EDB}"/>
    <cellStyle name="20% - Énfasis4 11 4 3" xfId="7371" xr:uid="{D2717093-3B40-4024-A118-3E46FEADD08A}"/>
    <cellStyle name="20% - Énfasis4 11 5" xfId="5323" xr:uid="{B613346B-D9BC-4FBC-9D96-AE2B5D3B3872}"/>
    <cellStyle name="20% - Énfasis4 11 5 2" xfId="8055" xr:uid="{8D3FF1DF-23EF-4769-A485-A20EF7F7236D}"/>
    <cellStyle name="20% - Énfasis4 11 6" xfId="6687" xr:uid="{0A15B09A-C75C-44F3-A427-9E35746113B6}"/>
    <cellStyle name="20% - Énfasis4 12" xfId="3976" xr:uid="{5B9FFF53-D34C-4ED5-A2A0-3313F8A43898}"/>
    <cellStyle name="20% - Énfasis4 12 2" xfId="4145" xr:uid="{D2F6CC7A-504C-4985-BD38-17ABCAE885EB}"/>
    <cellStyle name="20% - Énfasis4 12 2 2" xfId="4484" xr:uid="{20386B16-14EA-4FC8-9981-57972CAFC922}"/>
    <cellStyle name="20% - Énfasis4 12 2 2 2" xfId="5166" xr:uid="{5131BCA3-0213-4F6F-89A3-4AC2AE5BEC9D}"/>
    <cellStyle name="20% - Énfasis4 12 2 2 2 2" xfId="6530" xr:uid="{766611BA-A49F-4E9D-8EDB-454D65809376}"/>
    <cellStyle name="20% - Énfasis4 12 2 2 2 2 2" xfId="9265" xr:uid="{4C49DDDF-584C-47F9-8E67-FFEAEDA93376}"/>
    <cellStyle name="20% - Énfasis4 12 2 2 2 3" xfId="7898" xr:uid="{1B517CDB-B128-4A8A-BBDD-784D4CBDB677}"/>
    <cellStyle name="20% - Énfasis4 12 2 2 3" xfId="5847" xr:uid="{60F8C808-0E91-469D-89E5-C288017A71AD}"/>
    <cellStyle name="20% - Énfasis4 12 2 2 3 2" xfId="8581" xr:uid="{222E6AD8-5F3B-4EDB-B6F2-AC4264A01FA6}"/>
    <cellStyle name="20% - Énfasis4 12 2 2 4" xfId="7214" xr:uid="{E073E63A-9573-477E-8FDA-8102BF85AB7A}"/>
    <cellStyle name="20% - Énfasis4 12 2 3" xfId="4825" xr:uid="{C6F0C814-C121-4EF2-9AD9-A67811FE4BB3}"/>
    <cellStyle name="20% - Énfasis4 12 2 3 2" xfId="6189" xr:uid="{FE014AA2-B70A-46D2-BE12-AF8AA27B9661}"/>
    <cellStyle name="20% - Énfasis4 12 2 3 2 2" xfId="8923" xr:uid="{388DE900-D34E-40D2-A33B-113C452E6B20}"/>
    <cellStyle name="20% - Énfasis4 12 2 3 3" xfId="7556" xr:uid="{5F02CD9F-E9AF-492C-B445-892F5DDBDA1F}"/>
    <cellStyle name="20% - Énfasis4 12 2 4" xfId="5507" xr:uid="{553ED03C-6C3D-4A48-9FBB-9614E5536F7D}"/>
    <cellStyle name="20% - Énfasis4 12 2 4 2" xfId="8239" xr:uid="{64443887-E6F8-4EA9-9086-1D1180CF803E}"/>
    <cellStyle name="20% - Énfasis4 12 2 5" xfId="6872" xr:uid="{8DABFDA3-11FD-41E6-8DEA-163C22B8C0C7}"/>
    <cellStyle name="20% - Énfasis4 12 3" xfId="4315" xr:uid="{72CA1FEE-A200-40F7-A385-05DFCC1C5CB2}"/>
    <cellStyle name="20% - Énfasis4 12 3 2" xfId="4995" xr:uid="{0720FF13-964D-493C-88A0-52FE6F8488F1}"/>
    <cellStyle name="20% - Énfasis4 12 3 2 2" xfId="6359" xr:uid="{C6382D34-452C-45BD-A125-46748333197D}"/>
    <cellStyle name="20% - Énfasis4 12 3 2 2 2" xfId="9094" xr:uid="{2DB4F993-CC82-4964-B596-EA32E475C705}"/>
    <cellStyle name="20% - Énfasis4 12 3 2 3" xfId="7727" xr:uid="{9330D3E1-927F-463B-98A0-1B3F9CC98294}"/>
    <cellStyle name="20% - Énfasis4 12 3 3" xfId="5677" xr:uid="{4374A502-303D-4EBE-8B07-4B36D3F28011}"/>
    <cellStyle name="20% - Énfasis4 12 3 3 2" xfId="8410" xr:uid="{1EE906C9-5685-40E1-BD74-6E02F8AB2328}"/>
    <cellStyle name="20% - Énfasis4 12 3 4" xfId="7043" xr:uid="{503CA040-D14C-4098-8AAE-4B299DDC57A1}"/>
    <cellStyle name="20% - Énfasis4 12 4" xfId="4655" xr:uid="{08421CE5-34E8-48D6-B3BE-4385E3BA5C92}"/>
    <cellStyle name="20% - Énfasis4 12 4 2" xfId="6018" xr:uid="{1EBFA515-375B-4F43-8AE3-87351FE67C19}"/>
    <cellStyle name="20% - Énfasis4 12 4 2 2" xfId="8752" xr:uid="{8F0C7FCB-27DE-45DB-8797-7B9650511AB6}"/>
    <cellStyle name="20% - Énfasis4 12 4 3" xfId="7385" xr:uid="{B257E63C-59D4-45EC-AE00-409F342EECC3}"/>
    <cellStyle name="20% - Énfasis4 12 5" xfId="5336" xr:uid="{1AFFFBAF-DF79-40A8-9E5F-FE25C2D4429E}"/>
    <cellStyle name="20% - Énfasis4 12 5 2" xfId="8068" xr:uid="{9BDD2358-A47D-405A-9B8B-F29F73F3B701}"/>
    <cellStyle name="20% - Énfasis4 12 6" xfId="6701" xr:uid="{17A40A36-D4BD-4CA9-8CA4-5E4B27820CEF}"/>
    <cellStyle name="20% - Énfasis4 13" xfId="3989" xr:uid="{F62668CA-A393-4F72-B674-2C0474E7B1E6}"/>
    <cellStyle name="20% - Énfasis4 13 2" xfId="4159" xr:uid="{3BB45B68-207D-4F1C-87AB-FA47ACF19E1D}"/>
    <cellStyle name="20% - Énfasis4 13 2 2" xfId="4498" xr:uid="{F8E96CBE-85E6-43AE-B5F0-E5B139A87DFF}"/>
    <cellStyle name="20% - Énfasis4 13 2 2 2" xfId="5180" xr:uid="{8572F2F8-CD9F-42B1-8392-3AF74ECA9797}"/>
    <cellStyle name="20% - Énfasis4 13 2 2 2 2" xfId="6544" xr:uid="{3D0804C8-7066-4F32-8978-27F6778A1417}"/>
    <cellStyle name="20% - Énfasis4 13 2 2 2 2 2" xfId="9279" xr:uid="{A5F51515-B4AC-4CE5-B5D6-7521426A0B68}"/>
    <cellStyle name="20% - Énfasis4 13 2 2 2 3" xfId="7912" xr:uid="{234BC048-CEDA-4BFF-AE08-CF231A901EE3}"/>
    <cellStyle name="20% - Énfasis4 13 2 2 3" xfId="5861" xr:uid="{DEEC9BD6-E535-4317-B80C-B4A6B60E3146}"/>
    <cellStyle name="20% - Énfasis4 13 2 2 3 2" xfId="8595" xr:uid="{0C33FA65-247E-45B6-9DAA-8B4633CA6907}"/>
    <cellStyle name="20% - Énfasis4 13 2 2 4" xfId="7228" xr:uid="{DFCD9264-0E46-4299-AC2A-C49B60478407}"/>
    <cellStyle name="20% - Énfasis4 13 2 3" xfId="4839" xr:uid="{6FA18A4B-47B8-43FB-8510-AA280029A8EF}"/>
    <cellStyle name="20% - Énfasis4 13 2 3 2" xfId="6203" xr:uid="{6E4171BE-4A77-41AB-850C-1844775EB243}"/>
    <cellStyle name="20% - Énfasis4 13 2 3 2 2" xfId="8937" xr:uid="{C8E39CDB-953D-48B6-9FB2-CCAF2A329DCA}"/>
    <cellStyle name="20% - Énfasis4 13 2 3 3" xfId="7570" xr:uid="{12F2F733-9B58-472D-A6EE-992519136479}"/>
    <cellStyle name="20% - Énfasis4 13 2 4" xfId="5521" xr:uid="{B475DFDF-6F35-457B-84AE-6AD89208CA25}"/>
    <cellStyle name="20% - Énfasis4 13 2 4 2" xfId="8253" xr:uid="{9808140D-475D-497E-AF95-E4F33C63D45D}"/>
    <cellStyle name="20% - Énfasis4 13 2 5" xfId="6886" xr:uid="{D8DD9440-65CF-4F29-90A3-CBB258DF08AE}"/>
    <cellStyle name="20% - Énfasis4 13 3" xfId="4328" xr:uid="{19784B37-A3E7-4797-8D95-89AC759F4E77}"/>
    <cellStyle name="20% - Énfasis4 13 3 2" xfId="5009" xr:uid="{AB4DF8E3-0E20-4D68-BA5A-126096481109}"/>
    <cellStyle name="20% - Énfasis4 13 3 2 2" xfId="6373" xr:uid="{0E632366-83A3-4F75-BDDB-A450CE7F88B8}"/>
    <cellStyle name="20% - Énfasis4 13 3 2 2 2" xfId="9108" xr:uid="{E0A86CE2-7A88-4C14-9983-F1AD44F983AE}"/>
    <cellStyle name="20% - Énfasis4 13 3 2 3" xfId="7741" xr:uid="{49949BF9-C362-43B0-8077-4B16E87D08A2}"/>
    <cellStyle name="20% - Énfasis4 13 3 3" xfId="5690" xr:uid="{8589FE5E-654A-4331-A1A4-54DC8B4D4678}"/>
    <cellStyle name="20% - Énfasis4 13 3 3 2" xfId="8424" xr:uid="{37392921-4C30-4DB3-8366-61B565AD7D05}"/>
    <cellStyle name="20% - Énfasis4 13 3 4" xfId="7057" xr:uid="{92C7C1D8-0993-40D4-9C9F-07266CE36737}"/>
    <cellStyle name="20% - Énfasis4 13 4" xfId="4668" xr:uid="{07905905-AB1E-43C6-AC66-270EBE9C4A32}"/>
    <cellStyle name="20% - Énfasis4 13 4 2" xfId="6032" xr:uid="{9ACB5C37-CD20-4BDA-961E-9F2EAD3F339B}"/>
    <cellStyle name="20% - Énfasis4 13 4 2 2" xfId="8766" xr:uid="{07AE6945-24F4-432F-87CC-60D2D7769592}"/>
    <cellStyle name="20% - Énfasis4 13 4 3" xfId="7399" xr:uid="{EBB02726-F305-494D-B829-D1F624BCAA94}"/>
    <cellStyle name="20% - Énfasis4 13 5" xfId="5350" xr:uid="{E47D1BE7-B9D6-4648-A127-D0165CFDD406}"/>
    <cellStyle name="20% - Énfasis4 13 5 2" xfId="8082" xr:uid="{A3ECF7F0-FB73-417B-BE93-354884B061EF}"/>
    <cellStyle name="20% - Énfasis4 13 6" xfId="6715" xr:uid="{AA48557A-939D-485B-9643-15B1DBA04DFA}"/>
    <cellStyle name="20% - Énfasis4 14" xfId="4001" xr:uid="{65EBD74A-99F2-4148-943B-07CBCB473E34}"/>
    <cellStyle name="20% - Énfasis4 14 2" xfId="4340" xr:uid="{9DBB7A28-91A4-496C-9892-0BBFA2D123FC}"/>
    <cellStyle name="20% - Énfasis4 14 2 2" xfId="5021" xr:uid="{807A31F4-5697-4DC8-ADD3-3D4FE1530D12}"/>
    <cellStyle name="20% - Énfasis4 14 2 2 2" xfId="6385" xr:uid="{32A16C57-5C8B-4285-A2C4-15F14C697F89}"/>
    <cellStyle name="20% - Énfasis4 14 2 2 2 2" xfId="9120" xr:uid="{5872BA8A-43D2-44EB-9B5B-12B85BA0F7E6}"/>
    <cellStyle name="20% - Énfasis4 14 2 2 3" xfId="7753" xr:uid="{E634EDDD-E99B-4789-B6F7-6C0938394712}"/>
    <cellStyle name="20% - Énfasis4 14 2 3" xfId="5702" xr:uid="{16B44782-E8D0-4197-9A5C-1E1FC7B9E504}"/>
    <cellStyle name="20% - Énfasis4 14 2 3 2" xfId="8436" xr:uid="{1DFFFA2C-EECF-4FD7-9E81-3D529976F548}"/>
    <cellStyle name="20% - Énfasis4 14 2 4" xfId="7069" xr:uid="{9718FF70-CA96-4115-938D-55EA6038F0C5}"/>
    <cellStyle name="20% - Énfasis4 14 3" xfId="4680" xr:uid="{61F2A54C-94CD-49FB-8E1B-FC6675F37905}"/>
    <cellStyle name="20% - Énfasis4 14 3 2" xfId="6044" xr:uid="{FA95B815-458E-43A4-B738-AD6A2E68D0E7}"/>
    <cellStyle name="20% - Énfasis4 14 3 2 2" xfId="8778" xr:uid="{BE6BA9F2-4ACC-4F34-8727-3B65CC552B92}"/>
    <cellStyle name="20% - Énfasis4 14 3 3" xfId="7411" xr:uid="{4D2578D9-DC55-4695-964A-68E69F9351CB}"/>
    <cellStyle name="20% - Énfasis4 14 4" xfId="5362" xr:uid="{5520F157-E5DF-4777-8D72-3CA004DE45A7}"/>
    <cellStyle name="20% - Énfasis4 14 4 2" xfId="8094" xr:uid="{DE00D235-7D47-41B7-83FE-2F3EF6431F6B}"/>
    <cellStyle name="20% - Énfasis4 14 5" xfId="6727" xr:uid="{E6151970-E2FF-48EF-8E2F-1C786DE22E1E}"/>
    <cellStyle name="20% - Énfasis4 15" xfId="4171" xr:uid="{BDDFA9B8-908E-403C-B3FB-50BD82857AC5}"/>
    <cellStyle name="20% - Énfasis4 15 2" xfId="4851" xr:uid="{0EA09821-6D0E-42E8-882D-56DC539CE561}"/>
    <cellStyle name="20% - Énfasis4 15 2 2" xfId="6215" xr:uid="{716C88A8-2AD8-4875-980A-A1E9B0F3F5EA}"/>
    <cellStyle name="20% - Énfasis4 15 2 2 2" xfId="8949" xr:uid="{399DCEAB-5D3B-4C97-9B2A-AC31FE8727C8}"/>
    <cellStyle name="20% - Énfasis4 15 2 3" xfId="7582" xr:uid="{2AF373F7-277A-4396-BC9B-F69CC9D44F8D}"/>
    <cellStyle name="20% - Énfasis4 15 3" xfId="5533" xr:uid="{E43C1DAC-F350-42E5-BDE3-9D0BE8F77987}"/>
    <cellStyle name="20% - Énfasis4 15 3 2" xfId="8265" xr:uid="{59E690C5-AC03-45B6-ADC6-0AAC98C5AF6E}"/>
    <cellStyle name="20% - Énfasis4 15 4" xfId="6898" xr:uid="{07D71E89-CC76-4371-B5BA-5206260CD942}"/>
    <cellStyle name="20% - Énfasis4 16" xfId="4510" xr:uid="{F7FA94B2-4499-4BEC-8551-36E3635FD43E}"/>
    <cellStyle name="20% - Énfasis4 16 2" xfId="5873" xr:uid="{34C4FDF6-02F5-4CC2-8568-377F19822B22}"/>
    <cellStyle name="20% - Énfasis4 16 2 2" xfId="8607" xr:uid="{FF4FDDD3-C5C6-47B9-BC23-1D7B80E58F73}"/>
    <cellStyle name="20% - Énfasis4 16 3" xfId="7240" xr:uid="{ADA03FF0-0836-4569-B633-47C51532892A}"/>
    <cellStyle name="20% - Énfasis4 17" xfId="5192" xr:uid="{6DD11E48-9B71-4AE9-8BE6-8D0BC21B272C}"/>
    <cellStyle name="20% - Énfasis4 17 2" xfId="7924" xr:uid="{4CDCAB2D-6CBC-47D8-AB84-1CB97A832A5D}"/>
    <cellStyle name="20% - Énfasis4 18" xfId="6556" xr:uid="{FDFA3803-DD75-4B83-A744-725D664D7C41}"/>
    <cellStyle name="20% - Énfasis4 19" xfId="3872" xr:uid="{B2D05859-8F35-49B7-A303-2EED7B693537}"/>
    <cellStyle name="20% - Énfasis4 2" xfId="684" xr:uid="{DFCCC6F3-40AA-43D7-BF0D-0F2BAD3414B6}"/>
    <cellStyle name="20% - Énfasis4 2 2" xfId="4015" xr:uid="{26D941C4-BEF6-4C6C-85C0-E9F49CBB57EB}"/>
    <cellStyle name="20% - Énfasis4 2 2 2" xfId="4354" xr:uid="{149D86FE-03B6-4D36-BDFC-A1E5A05EFF92}"/>
    <cellStyle name="20% - Énfasis4 2 2 2 2" xfId="5035" xr:uid="{8733EB49-8757-41DD-984A-4AA2A3B264BB}"/>
    <cellStyle name="20% - Énfasis4 2 2 2 2 2" xfId="6399" xr:uid="{6379A62F-6814-4A19-B722-1E20081B4762}"/>
    <cellStyle name="20% - Énfasis4 2 2 2 2 2 2" xfId="9134" xr:uid="{2F63CB10-EC8E-44E0-BB11-E6C2981E46CA}"/>
    <cellStyle name="20% - Énfasis4 2 2 2 2 3" xfId="7767" xr:uid="{98F52F9C-2049-44AD-8149-A838A9242E9B}"/>
    <cellStyle name="20% - Énfasis4 2 2 2 3" xfId="5716" xr:uid="{97745CF9-5C15-4D0F-8DA5-88ED3934C750}"/>
    <cellStyle name="20% - Énfasis4 2 2 2 3 2" xfId="8450" xr:uid="{4A67174F-247D-44E2-9D18-472FCEE7BD6E}"/>
    <cellStyle name="20% - Énfasis4 2 2 2 4" xfId="7083" xr:uid="{E514D961-7F98-4EA7-84DD-AE36192A8026}"/>
    <cellStyle name="20% - Énfasis4 2 2 3" xfId="4694" xr:uid="{CA1938CB-B705-4DE9-AEE0-FDF8DD7FABAE}"/>
    <cellStyle name="20% - Énfasis4 2 2 3 2" xfId="6058" xr:uid="{B4C0CB6C-A4A9-4CDC-A402-E5A5AA2A1A9A}"/>
    <cellStyle name="20% - Énfasis4 2 2 3 2 2" xfId="8792" xr:uid="{5DF89407-C59B-47DF-A47F-071C872DAFC7}"/>
    <cellStyle name="20% - Énfasis4 2 2 3 3" xfId="7425" xr:uid="{80E09A72-43A6-4575-95F3-1D3C551695D1}"/>
    <cellStyle name="20% - Énfasis4 2 2 4" xfId="5376" xr:uid="{D4FB6FFA-553D-4F75-9154-F8C350B6D6A6}"/>
    <cellStyle name="20% - Énfasis4 2 2 4 2" xfId="8108" xr:uid="{BA41078E-C202-4228-B6F7-31803D5C0800}"/>
    <cellStyle name="20% - Énfasis4 2 2 5" xfId="6741" xr:uid="{244FCED7-2386-40C9-AF33-362191457463}"/>
    <cellStyle name="20% - Énfasis4 2 3" xfId="4185" xr:uid="{617CE5D7-7BA0-4289-AD2C-796C7A965A7B}"/>
    <cellStyle name="20% - Énfasis4 2 3 2" xfId="4865" xr:uid="{C0B79C70-C264-40DC-8148-2E080F66EB09}"/>
    <cellStyle name="20% - Énfasis4 2 3 2 2" xfId="6229" xr:uid="{88C07DE4-86BD-47B2-B628-E383BEDC5FEB}"/>
    <cellStyle name="20% - Énfasis4 2 3 2 2 2" xfId="8963" xr:uid="{92BA51F9-E75B-47B2-AE92-631F33A06F73}"/>
    <cellStyle name="20% - Énfasis4 2 3 2 3" xfId="7596" xr:uid="{472F8923-3DC1-4EAF-8382-86122A3396DE}"/>
    <cellStyle name="20% - Énfasis4 2 3 3" xfId="5547" xr:uid="{E8ECEFA2-C134-4A78-BB1A-0FCB8BA2CA4C}"/>
    <cellStyle name="20% - Énfasis4 2 3 3 2" xfId="8279" xr:uid="{873B65A7-6040-4850-BF1F-48DF538D0737}"/>
    <cellStyle name="20% - Énfasis4 2 3 4" xfId="6912" xr:uid="{40289B9C-02C5-47FF-83F5-2A13154214F8}"/>
    <cellStyle name="20% - Énfasis4 2 4" xfId="4524" xr:uid="{F2A65CAD-448B-4ABC-BE7A-2FAA365879DC}"/>
    <cellStyle name="20% - Énfasis4 2 4 2" xfId="5887" xr:uid="{282D9152-B907-40F1-8E8A-4DDED4A08965}"/>
    <cellStyle name="20% - Énfasis4 2 4 2 2" xfId="8621" xr:uid="{02FAA031-7ADF-4EB0-A478-6071DFC19DEA}"/>
    <cellStyle name="20% - Énfasis4 2 4 3" xfId="7254" xr:uid="{8E3D05FE-B758-4413-A616-2872BE06B3BA}"/>
    <cellStyle name="20% - Énfasis4 2 5" xfId="5206" xr:uid="{261893E2-26DA-4BD1-94D8-83FE2DECE518}"/>
    <cellStyle name="20% - Énfasis4 2 5 2" xfId="7938" xr:uid="{E812F022-D68C-4755-AF3B-16237159A7F8}"/>
    <cellStyle name="20% - Énfasis4 2 6" xfId="6570" xr:uid="{328BE295-AA15-47E9-A346-1ABB5C0CFABD}"/>
    <cellStyle name="20% - Énfasis4 20" xfId="9990" xr:uid="{B6C7A092-48AD-4631-B320-72C1B9CCA4B1}"/>
    <cellStyle name="20% - Énfasis4 20 2" xfId="11342" xr:uid="{0296F0A9-FE8E-4EBB-A929-AA29F5C59719}"/>
    <cellStyle name="20% - Énfasis4 20 2 2" xfId="13972" xr:uid="{029221C6-8443-41C4-8DFC-2AD3014138F5}"/>
    <cellStyle name="20% - Énfasis4 20 2 2 2" xfId="19185" xr:uid="{F103DC41-59C8-4906-9F50-F29E34378169}"/>
    <cellStyle name="20% - Énfasis4 20 2 2 2 2" xfId="29575" xr:uid="{D65EA890-117D-4DB7-869E-8E7F83DF56D1}"/>
    <cellStyle name="20% - Énfasis4 20 2 2 3" xfId="24408" xr:uid="{71201F38-00D0-4D66-9B96-D0B1643226C8}"/>
    <cellStyle name="20% - Énfasis4 20 2 3" xfId="16602" xr:uid="{0EA7A6E0-B4ED-4D30-87BC-72DA80B41305}"/>
    <cellStyle name="20% - Énfasis4 20 2 3 2" xfId="26992" xr:uid="{CD2076F5-760D-4B45-B6AD-48D1578A98E0}"/>
    <cellStyle name="20% - Énfasis4 20 2 4" xfId="21825" xr:uid="{BA14C50D-30CA-4964-930A-FA2155E84334}"/>
    <cellStyle name="20% - Énfasis4 20 3" xfId="12681" xr:uid="{3637C58A-20BE-4CC2-B5B6-59284FA28DED}"/>
    <cellStyle name="20% - Énfasis4 20 3 2" xfId="17894" xr:uid="{2358D96F-877A-4463-B44C-CE5B4B933A72}"/>
    <cellStyle name="20% - Énfasis4 20 3 2 2" xfId="28284" xr:uid="{F3E70E84-AA5B-43E6-8289-AD935A4E964E}"/>
    <cellStyle name="20% - Énfasis4 20 3 3" xfId="23117" xr:uid="{022CA6B9-85A8-46F9-970D-83320360AF74}"/>
    <cellStyle name="20% - Énfasis4 20 4" xfId="15311" xr:uid="{4EB038A7-7456-41DC-ABD8-55910E38B6A9}"/>
    <cellStyle name="20% - Énfasis4 20 4 2" xfId="25701" xr:uid="{8EB8B96F-84CE-44DB-843B-7A81BA824DAC}"/>
    <cellStyle name="20% - Énfasis4 20 5" xfId="20532" xr:uid="{2E0A16EA-82E3-476F-A12F-C58E39F4D0CF}"/>
    <cellStyle name="20% - Énfasis4 21" xfId="10058" xr:uid="{4BB3852F-C33A-4CC0-A6CD-8F1CA48259D3}"/>
    <cellStyle name="20% - Énfasis4 22" xfId="11397" xr:uid="{3BF7C45A-4639-4F70-BEB9-90D5EB8B28C4}"/>
    <cellStyle name="20% - Énfasis4 23" xfId="14028" xr:uid="{6C5980AA-49E8-45AA-ADB6-26BA640576B7}"/>
    <cellStyle name="20% - Énfasis4 24" xfId="19240" xr:uid="{07555A77-91F7-4A8B-9726-CFDD2841AE07}"/>
    <cellStyle name="20% - Énfasis4 25" xfId="99" xr:uid="{065BB285-1A60-4292-B658-43C70E67863D}"/>
    <cellStyle name="20% - Énfasis4 3" xfId="3243" xr:uid="{58AE7A72-3406-4C4F-A7C3-EDB6C15D904F}"/>
    <cellStyle name="20% - Énfasis4 3 2" xfId="4028" xr:uid="{206F6826-F8E9-4F2D-98CC-5DDF54DB24E3}"/>
    <cellStyle name="20% - Énfasis4 3 2 2" xfId="4367" xr:uid="{0F872489-85BA-492A-BF36-14C9EBADFB1E}"/>
    <cellStyle name="20% - Énfasis4 3 2 2 2" xfId="5048" xr:uid="{3AEBD0FD-BAA8-4708-89E9-DA57D1519FF5}"/>
    <cellStyle name="20% - Énfasis4 3 2 2 2 2" xfId="6412" xr:uid="{DD4E6C65-39A9-43A9-9F16-8F269DC90655}"/>
    <cellStyle name="20% - Énfasis4 3 2 2 2 2 2" xfId="9147" xr:uid="{A821F9D5-C355-426B-9A25-E072269C91EA}"/>
    <cellStyle name="20% - Énfasis4 3 2 2 2 3" xfId="7780" xr:uid="{D5EEE88E-C774-4EE2-B21D-B41B27417CC7}"/>
    <cellStyle name="20% - Énfasis4 3 2 2 3" xfId="5729" xr:uid="{F74B4A5B-1697-49FD-A5F6-C1E403720DA9}"/>
    <cellStyle name="20% - Énfasis4 3 2 2 3 2" xfId="8463" xr:uid="{7725B3A8-CE69-43C6-B900-031B282B14C0}"/>
    <cellStyle name="20% - Énfasis4 3 2 2 4" xfId="7096" xr:uid="{997879A1-3B73-4BB6-A645-B908E2D5E0F0}"/>
    <cellStyle name="20% - Énfasis4 3 2 3" xfId="4707" xr:uid="{84C57078-B88D-47A0-B495-9E42E22C8E47}"/>
    <cellStyle name="20% - Énfasis4 3 2 3 2" xfId="6071" xr:uid="{291579BF-BEA4-4916-9C96-AC6B43A7FD0C}"/>
    <cellStyle name="20% - Énfasis4 3 2 3 2 2" xfId="8805" xr:uid="{68172C84-60F8-4329-8C83-B96402C9005E}"/>
    <cellStyle name="20% - Énfasis4 3 2 3 3" xfId="7438" xr:uid="{6771850D-573F-4C5D-85D2-AA3706F96B76}"/>
    <cellStyle name="20% - Énfasis4 3 2 4" xfId="5389" xr:uid="{D189D1EE-1A22-4B1B-802E-D84C32141AFB}"/>
    <cellStyle name="20% - Énfasis4 3 2 4 2" xfId="8121" xr:uid="{26D67978-057B-4973-9AC3-52C84829BA3B}"/>
    <cellStyle name="20% - Énfasis4 3 2 5" xfId="6754" xr:uid="{2587957A-D397-486D-B996-3689A48D60C3}"/>
    <cellStyle name="20% - Énfasis4 3 3" xfId="4198" xr:uid="{3C2693DC-1DF1-4B02-AC7F-06D82B7A8D00}"/>
    <cellStyle name="20% - Énfasis4 3 3 2" xfId="4878" xr:uid="{47661BD0-BC4F-4965-AF70-093CD3D99E7B}"/>
    <cellStyle name="20% - Énfasis4 3 3 2 2" xfId="6242" xr:uid="{D7213B4D-1865-4CD5-AA89-6C3D8F538484}"/>
    <cellStyle name="20% - Énfasis4 3 3 2 2 2" xfId="8976" xr:uid="{A7D65D89-2604-4358-8B69-7CDC4847DC6E}"/>
    <cellStyle name="20% - Énfasis4 3 3 2 3" xfId="7609" xr:uid="{503D6382-117A-48D7-A61E-5EBDFFAB09EA}"/>
    <cellStyle name="20% - Énfasis4 3 3 3" xfId="5560" xr:uid="{416ABB00-73E8-4EF3-8F27-2BD6DC673521}"/>
    <cellStyle name="20% - Énfasis4 3 3 3 2" xfId="8292" xr:uid="{A0731342-1C79-480F-A132-B494EF99F858}"/>
    <cellStyle name="20% - Énfasis4 3 3 4" xfId="6925" xr:uid="{4211F663-C311-4A4D-934E-94BD69F0BF9F}"/>
    <cellStyle name="20% - Énfasis4 3 4" xfId="4537" xr:uid="{B93D753E-D455-4E35-BC87-413B35D86F82}"/>
    <cellStyle name="20% - Énfasis4 3 4 2" xfId="5900" xr:uid="{1C74A7FA-D161-47AC-8822-597C5DF512D9}"/>
    <cellStyle name="20% - Énfasis4 3 4 2 2" xfId="8634" xr:uid="{233AAE51-D565-4980-959E-98A88F7589A6}"/>
    <cellStyle name="20% - Énfasis4 3 4 3" xfId="7267" xr:uid="{D066E3AD-2221-4CDC-935E-E4E0747CB017}"/>
    <cellStyle name="20% - Énfasis4 3 5" xfId="5219" xr:uid="{CBD43DA8-FED1-46D8-8E80-7683A959204A}"/>
    <cellStyle name="20% - Énfasis4 3 5 2" xfId="7951" xr:uid="{B1F893F8-3DB4-4D03-90B3-1814521B6CAE}"/>
    <cellStyle name="20% - Énfasis4 3 6" xfId="6583" xr:uid="{95147271-BEE2-415E-80BC-ECCC48D42C11}"/>
    <cellStyle name="20% - Énfasis4 4" xfId="3376" xr:uid="{0457BB94-BFFD-4FD6-B679-6F94EEF55F43}"/>
    <cellStyle name="20% - Énfasis4 4 2" xfId="4041" xr:uid="{3DA4567B-9B83-434E-BFAC-26D28B8B6BB4}"/>
    <cellStyle name="20% - Énfasis4 4 2 2" xfId="4380" xr:uid="{2468B872-BCB2-485F-B2A7-AD4241787E3A}"/>
    <cellStyle name="20% - Énfasis4 4 2 2 2" xfId="5061" xr:uid="{B04F3E90-FD7E-4A2A-9F21-3D6C94E67D28}"/>
    <cellStyle name="20% - Énfasis4 4 2 2 2 2" xfId="6425" xr:uid="{8DC47E64-5178-4F13-BA58-9B6DB8D6EE4E}"/>
    <cellStyle name="20% - Énfasis4 4 2 2 2 2 2" xfId="9160" xr:uid="{7B11EADE-2421-47A2-ABBE-EDF88B3A5B16}"/>
    <cellStyle name="20% - Énfasis4 4 2 2 2 3" xfId="7793" xr:uid="{08453F4E-7399-44EF-828A-02414399AA19}"/>
    <cellStyle name="20% - Énfasis4 4 2 2 3" xfId="5742" xr:uid="{431E1E21-10F7-4B52-B74A-4FCCB00401EE}"/>
    <cellStyle name="20% - Énfasis4 4 2 2 3 2" xfId="8476" xr:uid="{4B3DD0AD-7276-4D4C-A9DA-E45E6AD52708}"/>
    <cellStyle name="20% - Énfasis4 4 2 2 4" xfId="7109" xr:uid="{CC97BC59-A545-405D-B9E4-9FAF924596B5}"/>
    <cellStyle name="20% - Énfasis4 4 2 3" xfId="4720" xr:uid="{0220CB28-004F-478D-8EBC-56D31EA87860}"/>
    <cellStyle name="20% - Énfasis4 4 2 3 2" xfId="6084" xr:uid="{E0F4DEB5-3419-4545-8D1D-6568ACE01AC8}"/>
    <cellStyle name="20% - Énfasis4 4 2 3 2 2" xfId="8818" xr:uid="{8DE47DDA-C24B-4239-911D-DA121D490E6B}"/>
    <cellStyle name="20% - Énfasis4 4 2 3 3" xfId="7451" xr:uid="{8CDAA50B-33C7-4BC6-B2F7-895AD09CEC2D}"/>
    <cellStyle name="20% - Énfasis4 4 2 4" xfId="5402" xr:uid="{8A390533-C7A0-444E-BC91-798C387B44FD}"/>
    <cellStyle name="20% - Énfasis4 4 2 4 2" xfId="8134" xr:uid="{6537143F-9799-405D-ADE7-B779E92E6381}"/>
    <cellStyle name="20% - Énfasis4 4 2 5" xfId="6767" xr:uid="{82114A3A-6407-421A-A2F7-6D3FDE939D29}"/>
    <cellStyle name="20% - Énfasis4 4 3" xfId="4211" xr:uid="{2687550B-F4EF-4511-A770-5F4AFC66F5F4}"/>
    <cellStyle name="20% - Énfasis4 4 3 2" xfId="4891" xr:uid="{4B760D87-3A00-4F33-9B7C-560C9440F1A8}"/>
    <cellStyle name="20% - Énfasis4 4 3 2 2" xfId="6255" xr:uid="{BEC6258E-0287-4649-A564-55980544D1A6}"/>
    <cellStyle name="20% - Énfasis4 4 3 2 2 2" xfId="8989" xr:uid="{BD5B2C1B-6F7A-4034-82C4-62BEE2D4DEBE}"/>
    <cellStyle name="20% - Énfasis4 4 3 2 3" xfId="7622" xr:uid="{BE7143D8-A1B7-4A2F-93E4-02BAC0E2E007}"/>
    <cellStyle name="20% - Énfasis4 4 3 3" xfId="5573" xr:uid="{6051E2F4-0EB5-4E64-B13A-457CF7A3312A}"/>
    <cellStyle name="20% - Énfasis4 4 3 3 2" xfId="8305" xr:uid="{6629D017-6FAE-4943-AD1E-713C4A9ED36B}"/>
    <cellStyle name="20% - Énfasis4 4 3 4" xfId="6938" xr:uid="{A6B44960-13DD-42AF-8AAC-AE12841ACE4C}"/>
    <cellStyle name="20% - Énfasis4 4 4" xfId="4550" xr:uid="{67476E24-5ED7-4AD2-8EB2-DD0344277925}"/>
    <cellStyle name="20% - Énfasis4 4 4 2" xfId="5913" xr:uid="{94ED42A5-0DAF-4452-BE22-FA8925E18AD1}"/>
    <cellStyle name="20% - Énfasis4 4 4 2 2" xfId="8647" xr:uid="{DAB0EDC0-4798-487E-9D4A-C2F74BEE4575}"/>
    <cellStyle name="20% - Énfasis4 4 4 3" xfId="7280" xr:uid="{DDD2C5F9-4BB2-4466-A8B7-3E9C5FEC3692}"/>
    <cellStyle name="20% - Énfasis4 4 5" xfId="5232" xr:uid="{574FF7CA-1BAB-47D6-8070-84AC8EE6D8D9}"/>
    <cellStyle name="20% - Énfasis4 4 5 2" xfId="7964" xr:uid="{D1A38DEB-10C9-4360-BF83-AEBA9A15128B}"/>
    <cellStyle name="20% - Énfasis4 4 6" xfId="6596" xr:uid="{6667CDE0-5E08-4D31-BA0F-1139BCB2883E}"/>
    <cellStyle name="20% - Énfasis4 5" xfId="3885" xr:uid="{5DE521F0-8D90-40CA-8891-7646725E8C42}"/>
    <cellStyle name="20% - Énfasis4 5 2" xfId="4054" xr:uid="{9FA1AFAB-CB45-42BC-A8C5-3F24CEBB9849}"/>
    <cellStyle name="20% - Énfasis4 5 2 2" xfId="4393" xr:uid="{072BC146-37A2-44EA-A94F-CA97F7E87A3F}"/>
    <cellStyle name="20% - Énfasis4 5 2 2 2" xfId="5074" xr:uid="{8F7305AB-B814-4C2B-8D35-232C75FB4F7C}"/>
    <cellStyle name="20% - Énfasis4 5 2 2 2 2" xfId="6438" xr:uid="{24BF04F4-5953-41CE-B54A-3014BF4BE117}"/>
    <cellStyle name="20% - Énfasis4 5 2 2 2 2 2" xfId="9173" xr:uid="{45E0417E-CD1B-4011-9570-3D228F0DB0B2}"/>
    <cellStyle name="20% - Énfasis4 5 2 2 2 3" xfId="7806" xr:uid="{7491725F-6890-45B2-B1E7-134A36681677}"/>
    <cellStyle name="20% - Énfasis4 5 2 2 3" xfId="5755" xr:uid="{AF2FAE16-DCBD-4547-8C17-BC7CD3DA3D91}"/>
    <cellStyle name="20% - Énfasis4 5 2 2 3 2" xfId="8489" xr:uid="{92CD772B-23AA-4C79-A403-544903881F8E}"/>
    <cellStyle name="20% - Énfasis4 5 2 2 4" xfId="7122" xr:uid="{3A4AE6EE-CE63-4998-AFCC-4249EA6734EC}"/>
    <cellStyle name="20% - Énfasis4 5 2 3" xfId="4733" xr:uid="{139C71A7-7899-4E50-8944-FD88EF18879F}"/>
    <cellStyle name="20% - Énfasis4 5 2 3 2" xfId="6097" xr:uid="{20A68050-3F68-453E-BC7A-1CD2DFCED160}"/>
    <cellStyle name="20% - Énfasis4 5 2 3 2 2" xfId="8831" xr:uid="{D779CAC1-4124-41DF-93BB-1E8A61B67D59}"/>
    <cellStyle name="20% - Énfasis4 5 2 3 3" xfId="7464" xr:uid="{115CBB66-E3CB-4A50-8E17-7144EA7FD0C1}"/>
    <cellStyle name="20% - Énfasis4 5 2 4" xfId="5415" xr:uid="{8747456A-F812-4724-ABD0-A08C4FDA8760}"/>
    <cellStyle name="20% - Énfasis4 5 2 4 2" xfId="8147" xr:uid="{A0B47A2C-09E4-44A0-A69E-185FD3472F52}"/>
    <cellStyle name="20% - Énfasis4 5 2 5" xfId="6780" xr:uid="{D01C0E9E-9AA6-4DA6-85DE-E7E21F5ECE31}"/>
    <cellStyle name="20% - Énfasis4 5 3" xfId="4224" xr:uid="{E4D174EF-449E-47B3-94B4-B584E7FB44F5}"/>
    <cellStyle name="20% - Énfasis4 5 3 2" xfId="4904" xr:uid="{4BED39C6-9920-42C4-BDE0-29A4C14F69BA}"/>
    <cellStyle name="20% - Énfasis4 5 3 2 2" xfId="6268" xr:uid="{8A687FF0-678F-421C-AAB3-89002882C45B}"/>
    <cellStyle name="20% - Énfasis4 5 3 2 2 2" xfId="9002" xr:uid="{215487F3-D27A-4142-89C8-C750759F7B63}"/>
    <cellStyle name="20% - Énfasis4 5 3 2 3" xfId="7635" xr:uid="{305FF769-DE9D-42E3-BA01-5A9002193642}"/>
    <cellStyle name="20% - Énfasis4 5 3 3" xfId="5586" xr:uid="{11448709-C941-44F8-955F-80AFFAAC93EE}"/>
    <cellStyle name="20% - Énfasis4 5 3 3 2" xfId="8318" xr:uid="{FD584A42-F273-46EE-91F7-CB29390605BB}"/>
    <cellStyle name="20% - Énfasis4 5 3 4" xfId="6951" xr:uid="{2EDC611D-94ED-404D-A850-1584F6A28490}"/>
    <cellStyle name="20% - Énfasis4 5 4" xfId="4563" xr:uid="{C27F4705-1D93-4EB2-AFE9-C2B8CEA0B237}"/>
    <cellStyle name="20% - Énfasis4 5 4 2" xfId="5926" xr:uid="{35FDC3C3-93B8-4520-B0E6-CBF9DDD514A5}"/>
    <cellStyle name="20% - Énfasis4 5 4 2 2" xfId="8660" xr:uid="{48730D6E-1A43-4878-AB34-DC9B3833B9B5}"/>
    <cellStyle name="20% - Énfasis4 5 4 3" xfId="7293" xr:uid="{0E7690B1-2572-4015-815E-F78FDC7B67C4}"/>
    <cellStyle name="20% - Énfasis4 5 5" xfId="5245" xr:uid="{32B61346-5F96-40AA-9BD0-CDC127221A37}"/>
    <cellStyle name="20% - Énfasis4 5 5 2" xfId="7977" xr:uid="{D307AB25-2C59-421F-8425-202DEDAF2D41}"/>
    <cellStyle name="20% - Énfasis4 5 6" xfId="6609" xr:uid="{BB1174E6-E9FF-4F64-AD21-7649C9B5AD51}"/>
    <cellStyle name="20% - Énfasis4 6" xfId="3898" xr:uid="{B44D227C-F001-4346-A416-B1C33EE4F4A6}"/>
    <cellStyle name="20% - Énfasis4 6 2" xfId="4067" xr:uid="{00C3DCFD-442A-4975-BF72-75BB72257D46}"/>
    <cellStyle name="20% - Énfasis4 6 2 2" xfId="4406" xr:uid="{8CF341CC-6CA2-4369-8C01-7B1C50A944CA}"/>
    <cellStyle name="20% - Énfasis4 6 2 2 2" xfId="5087" xr:uid="{A488E41B-A2AA-469B-B11D-AB1B83522237}"/>
    <cellStyle name="20% - Énfasis4 6 2 2 2 2" xfId="6451" xr:uid="{D9F98512-BAD0-4A11-B18F-1CDF0C47735D}"/>
    <cellStyle name="20% - Énfasis4 6 2 2 2 2 2" xfId="9186" xr:uid="{D6B98756-5663-4D52-B05C-D64670264955}"/>
    <cellStyle name="20% - Énfasis4 6 2 2 2 3" xfId="7819" xr:uid="{A7D9CAE8-38CF-4A3F-9275-56DEFAEE586F}"/>
    <cellStyle name="20% - Énfasis4 6 2 2 3" xfId="5768" xr:uid="{EA813F93-F73F-4829-92E1-6AAB8D45FB97}"/>
    <cellStyle name="20% - Énfasis4 6 2 2 3 2" xfId="8502" xr:uid="{4C6F4AB4-5C85-4C75-B177-A56D41C6045F}"/>
    <cellStyle name="20% - Énfasis4 6 2 2 4" xfId="7135" xr:uid="{6003916A-8CAA-4CF3-B15A-1E43E5B37062}"/>
    <cellStyle name="20% - Énfasis4 6 2 3" xfId="4746" xr:uid="{521EEF0B-EAF7-4BD5-8BE7-F8FEF68F3166}"/>
    <cellStyle name="20% - Énfasis4 6 2 3 2" xfId="6110" xr:uid="{458EF9FC-7C8B-4893-A6B4-C39B0A04E3D5}"/>
    <cellStyle name="20% - Énfasis4 6 2 3 2 2" xfId="8844" xr:uid="{F69E16DC-CB87-46CA-A171-3E111D42E1B9}"/>
    <cellStyle name="20% - Énfasis4 6 2 3 3" xfId="7477" xr:uid="{1053F5FC-BB24-41A5-9A52-16C2E6FDB783}"/>
    <cellStyle name="20% - Énfasis4 6 2 4" xfId="5428" xr:uid="{1C5DF894-B271-48CD-A4F8-7A540099C205}"/>
    <cellStyle name="20% - Énfasis4 6 2 4 2" xfId="8160" xr:uid="{389C597C-4A32-45B3-AF3E-D186ADAD0604}"/>
    <cellStyle name="20% - Énfasis4 6 2 5" xfId="6793" xr:uid="{01FE9F5E-7C26-4072-8D21-E9C8B8BE851A}"/>
    <cellStyle name="20% - Énfasis4 6 3" xfId="4237" xr:uid="{5FFDE032-56DC-411F-B939-C5881E545EF1}"/>
    <cellStyle name="20% - Énfasis4 6 3 2" xfId="4917" xr:uid="{663910D9-0608-466B-A21A-D193B9842695}"/>
    <cellStyle name="20% - Énfasis4 6 3 2 2" xfId="6281" xr:uid="{0B0B4F45-F64D-48E2-86D9-EC1D91036FC9}"/>
    <cellStyle name="20% - Énfasis4 6 3 2 2 2" xfId="9015" xr:uid="{B7AB9F1E-F0D7-4DF5-A715-6A7EB947005C}"/>
    <cellStyle name="20% - Énfasis4 6 3 2 3" xfId="7648" xr:uid="{EFF04D2C-766F-493B-BE79-C323CF4CA449}"/>
    <cellStyle name="20% - Énfasis4 6 3 3" xfId="5599" xr:uid="{C13E9978-5D58-4EE3-A181-DC6015D4336E}"/>
    <cellStyle name="20% - Énfasis4 6 3 3 2" xfId="8331" xr:uid="{E3FBF3B7-70C1-4CE7-B268-AE1EB87725E7}"/>
    <cellStyle name="20% - Énfasis4 6 3 4" xfId="6964" xr:uid="{9AC6A000-7F27-45BE-8187-B0F8653D948F}"/>
    <cellStyle name="20% - Énfasis4 6 4" xfId="4576" xr:uid="{CBD639D3-0A24-4275-A3C1-17199D84ABBF}"/>
    <cellStyle name="20% - Énfasis4 6 4 2" xfId="5939" xr:uid="{7ED4D690-3770-4CFF-B3B0-65DEAD740838}"/>
    <cellStyle name="20% - Énfasis4 6 4 2 2" xfId="8673" xr:uid="{69DEF9B6-4A8C-498D-A1F9-22B3A2E353F7}"/>
    <cellStyle name="20% - Énfasis4 6 4 3" xfId="7306" xr:uid="{1AF33012-E355-4DDC-A347-71F60E55A455}"/>
    <cellStyle name="20% - Énfasis4 6 5" xfId="5258" xr:uid="{C381973C-4219-47C2-B935-8D0059EF6692}"/>
    <cellStyle name="20% - Énfasis4 6 5 2" xfId="7990" xr:uid="{746DAC9A-27D8-4E5D-B993-7273779001E3}"/>
    <cellStyle name="20% - Énfasis4 6 6" xfId="6622" xr:uid="{9D1DC71D-C85E-4849-BF44-A30B15F19254}"/>
    <cellStyle name="20% - Énfasis4 7" xfId="3911" xr:uid="{3687DCA3-9580-400D-BE5C-CBED6FAB8DF3}"/>
    <cellStyle name="20% - Énfasis4 7 2" xfId="4080" xr:uid="{FBF45529-7CAC-4520-BAD0-D0F478CEBA5F}"/>
    <cellStyle name="20% - Énfasis4 7 2 2" xfId="4419" xr:uid="{CCD9FC31-9FBD-4AB1-A0A7-0E984DAD892E}"/>
    <cellStyle name="20% - Énfasis4 7 2 2 2" xfId="5100" xr:uid="{76A58865-79E8-49E2-B346-66C039C07D53}"/>
    <cellStyle name="20% - Énfasis4 7 2 2 2 2" xfId="6464" xr:uid="{A875FCA9-C903-4E42-8253-F18A05139B81}"/>
    <cellStyle name="20% - Énfasis4 7 2 2 2 2 2" xfId="9199" xr:uid="{A6A88610-A537-4B4B-89BA-7701F8E32895}"/>
    <cellStyle name="20% - Énfasis4 7 2 2 2 3" xfId="7832" xr:uid="{EC07744C-5449-4F8F-BFB2-BF14E3038DC2}"/>
    <cellStyle name="20% - Énfasis4 7 2 2 3" xfId="5781" xr:uid="{95190BE3-5410-4704-B68C-FABA69DF6A24}"/>
    <cellStyle name="20% - Énfasis4 7 2 2 3 2" xfId="8515" xr:uid="{DCE1B482-46EF-4FC7-AB7D-07DFE6733672}"/>
    <cellStyle name="20% - Énfasis4 7 2 2 4" xfId="7148" xr:uid="{E3294673-0D66-4FD7-8FE2-4FB624BA81E1}"/>
    <cellStyle name="20% - Énfasis4 7 2 3" xfId="4759" xr:uid="{5DF5DCFE-4D12-4DCA-BA83-58C61D40D15E}"/>
    <cellStyle name="20% - Énfasis4 7 2 3 2" xfId="6123" xr:uid="{D259E944-B650-4E06-B198-1DF36CFC524A}"/>
    <cellStyle name="20% - Énfasis4 7 2 3 2 2" xfId="8857" xr:uid="{AC9D0898-E141-43B2-AF6C-540B6774BDF6}"/>
    <cellStyle name="20% - Énfasis4 7 2 3 3" xfId="7490" xr:uid="{126C4150-5C5D-49D7-B60C-5E27CEE1AADD}"/>
    <cellStyle name="20% - Énfasis4 7 2 4" xfId="5441" xr:uid="{275448FD-6583-48BC-9E60-845371A5CC41}"/>
    <cellStyle name="20% - Énfasis4 7 2 4 2" xfId="8173" xr:uid="{ED55B0DA-EDB5-4FB3-8B3F-3B3A41E54891}"/>
    <cellStyle name="20% - Énfasis4 7 2 5" xfId="6806" xr:uid="{17FB71C9-4C2F-4423-99B8-9E280875F8F0}"/>
    <cellStyle name="20% - Énfasis4 7 3" xfId="4250" xr:uid="{AC82778C-BFF8-4B6B-B219-6123E1FE4350}"/>
    <cellStyle name="20% - Énfasis4 7 3 2" xfId="4930" xr:uid="{43C8CEA0-EFBC-4A50-8644-8F6AA9DFBF2D}"/>
    <cellStyle name="20% - Énfasis4 7 3 2 2" xfId="6294" xr:uid="{A2C6279D-624D-4B9F-B73D-2CB5630EA7E3}"/>
    <cellStyle name="20% - Énfasis4 7 3 2 2 2" xfId="9028" xr:uid="{5CABD872-5941-415E-93AB-E1A576512D61}"/>
    <cellStyle name="20% - Énfasis4 7 3 2 3" xfId="7661" xr:uid="{C9B192B8-FAA7-4279-83D9-553016D9B1EE}"/>
    <cellStyle name="20% - Énfasis4 7 3 3" xfId="5612" xr:uid="{9CB51A6F-0EC6-4880-B39E-670B164074BD}"/>
    <cellStyle name="20% - Énfasis4 7 3 3 2" xfId="8344" xr:uid="{C1D6ECBB-1B38-410B-AE78-9473E2B531D8}"/>
    <cellStyle name="20% - Énfasis4 7 3 4" xfId="6977" xr:uid="{A0E8B8EC-8876-4149-93B6-360555351784}"/>
    <cellStyle name="20% - Énfasis4 7 4" xfId="4589" xr:uid="{4B8470CD-145A-4729-92B4-E1DB07F1B9EF}"/>
    <cellStyle name="20% - Énfasis4 7 4 2" xfId="5952" xr:uid="{B5500A28-9197-4835-8626-DC18FB4829AA}"/>
    <cellStyle name="20% - Énfasis4 7 4 2 2" xfId="8686" xr:uid="{09CF83A1-E8DA-4129-8F8D-C16ABBAB96B5}"/>
    <cellStyle name="20% - Énfasis4 7 4 3" xfId="7319" xr:uid="{38606536-445D-478E-983D-0874CB907D8B}"/>
    <cellStyle name="20% - Énfasis4 7 5" xfId="5271" xr:uid="{03C0ADAE-3E47-4A6E-9997-81B8A7689381}"/>
    <cellStyle name="20% - Énfasis4 7 5 2" xfId="8003" xr:uid="{A06DCD30-5664-46D4-9D5C-CB0D5856318B}"/>
    <cellStyle name="20% - Énfasis4 7 6" xfId="6635" xr:uid="{E0D4477A-3E14-4782-B22F-405742C7453C}"/>
    <cellStyle name="20% - Énfasis4 8" xfId="3924" xr:uid="{4B7BFAB1-A342-445F-97DC-1FA35A2580B3}"/>
    <cellStyle name="20% - Énfasis4 8 2" xfId="4093" xr:uid="{ADE39744-3661-4E42-A1B1-CC5BB04C7A98}"/>
    <cellStyle name="20% - Énfasis4 8 2 2" xfId="4432" xr:uid="{366EBF19-7BC8-4831-B515-B5B8B635A746}"/>
    <cellStyle name="20% - Énfasis4 8 2 2 2" xfId="5113" xr:uid="{A3EB7D4F-7EDE-4D5A-8952-5863F87B389E}"/>
    <cellStyle name="20% - Énfasis4 8 2 2 2 2" xfId="6477" xr:uid="{FD2A92A3-C899-46D4-8B3D-1804DC551DA7}"/>
    <cellStyle name="20% - Énfasis4 8 2 2 2 2 2" xfId="9212" xr:uid="{AB9F82BE-38DC-494C-83A3-65834EBD0512}"/>
    <cellStyle name="20% - Énfasis4 8 2 2 2 3" xfId="7845" xr:uid="{ECC8CA24-8EA3-4313-9F29-BA79BA42549A}"/>
    <cellStyle name="20% - Énfasis4 8 2 2 3" xfId="5794" xr:uid="{7754D894-883A-4720-B98B-3B7D55DD8C53}"/>
    <cellStyle name="20% - Énfasis4 8 2 2 3 2" xfId="8528" xr:uid="{2D45C67A-164C-4790-9C58-1E5A3F6244EC}"/>
    <cellStyle name="20% - Énfasis4 8 2 2 4" xfId="7161" xr:uid="{90CBA126-0C67-4C8C-8461-1F72E482D2AB}"/>
    <cellStyle name="20% - Énfasis4 8 2 3" xfId="4772" xr:uid="{774077FC-3701-4BED-91B2-327248AF0A26}"/>
    <cellStyle name="20% - Énfasis4 8 2 3 2" xfId="6136" xr:uid="{FAC24A1B-623E-4470-8CA8-9BADA54869C6}"/>
    <cellStyle name="20% - Énfasis4 8 2 3 2 2" xfId="8870" xr:uid="{452414A8-371D-46DA-8167-7AC279444ED6}"/>
    <cellStyle name="20% - Énfasis4 8 2 3 3" xfId="7503" xr:uid="{4C8D568C-4BD6-47F9-BE1C-181ED40E71DB}"/>
    <cellStyle name="20% - Énfasis4 8 2 4" xfId="5454" xr:uid="{C371218C-D4DB-4230-9B57-2156FE008FBB}"/>
    <cellStyle name="20% - Énfasis4 8 2 4 2" xfId="8186" xr:uid="{B0C0EDAA-06A5-4FC0-8257-3DD356331B49}"/>
    <cellStyle name="20% - Énfasis4 8 2 5" xfId="6819" xr:uid="{FCE09911-77A8-4217-B62D-80ABFFB4E5E8}"/>
    <cellStyle name="20% - Énfasis4 8 3" xfId="4263" xr:uid="{8B20F1C9-FAE7-4C49-B9CA-C617BB4C2A1E}"/>
    <cellStyle name="20% - Énfasis4 8 3 2" xfId="4943" xr:uid="{1CA46BB5-2930-4BEE-9FFC-92493C0D5D0D}"/>
    <cellStyle name="20% - Énfasis4 8 3 2 2" xfId="6307" xr:uid="{942F6C89-4137-44B6-A589-30788872C4CB}"/>
    <cellStyle name="20% - Énfasis4 8 3 2 2 2" xfId="9041" xr:uid="{481FCA0C-4E16-4118-B46B-F5026F6D8CAF}"/>
    <cellStyle name="20% - Énfasis4 8 3 2 3" xfId="7674" xr:uid="{5ABF5DE9-7E7E-4ADC-B041-D3507467235B}"/>
    <cellStyle name="20% - Énfasis4 8 3 3" xfId="5625" xr:uid="{614FA988-890C-45FB-97A0-2EDBD3747292}"/>
    <cellStyle name="20% - Énfasis4 8 3 3 2" xfId="8357" xr:uid="{FEA05911-8479-4ABE-AF4E-1E2D19210BAB}"/>
    <cellStyle name="20% - Énfasis4 8 3 4" xfId="6990" xr:uid="{4CDCAB14-EAB5-4857-9D47-681733ADD1D5}"/>
    <cellStyle name="20% - Énfasis4 8 4" xfId="4602" xr:uid="{C7A38044-5241-4199-B364-4B298C3F4484}"/>
    <cellStyle name="20% - Énfasis4 8 4 2" xfId="5965" xr:uid="{31094A54-79B7-4D35-9E61-F08D5B208140}"/>
    <cellStyle name="20% - Énfasis4 8 4 2 2" xfId="8699" xr:uid="{2BBC3E28-6AA1-48AD-8134-94309D71D75C}"/>
    <cellStyle name="20% - Énfasis4 8 4 3" xfId="7332" xr:uid="{8DBB0D7A-246E-44C0-BC54-8D15851782E8}"/>
    <cellStyle name="20% - Énfasis4 8 5" xfId="5284" xr:uid="{C1739F0D-EE55-495B-BA3E-C15BB3F291E6}"/>
    <cellStyle name="20% - Énfasis4 8 5 2" xfId="8016" xr:uid="{D935B33B-C1C0-4404-98FF-2D2093308C7A}"/>
    <cellStyle name="20% - Énfasis4 8 6" xfId="6648" xr:uid="{AE9FC9CC-C739-4DA5-8424-7A7B28D1C0A8}"/>
    <cellStyle name="20% - Énfasis4 9" xfId="3937" xr:uid="{BFBE34C7-F084-47EB-81B8-7EDAF4624B6C}"/>
    <cellStyle name="20% - Énfasis4 9 2" xfId="4106" xr:uid="{31803705-ED6E-4003-8EF9-7A3F5A976A1A}"/>
    <cellStyle name="20% - Énfasis4 9 2 2" xfId="4445" xr:uid="{28B21D87-10CD-417B-9C9F-D5BCB89E5ACA}"/>
    <cellStyle name="20% - Énfasis4 9 2 2 2" xfId="5126" xr:uid="{904305F9-0CEB-4E4D-B33A-0F265CF9636E}"/>
    <cellStyle name="20% - Énfasis4 9 2 2 2 2" xfId="6490" xr:uid="{C8BA024B-15D4-4907-83F5-4D3EBF6DBF07}"/>
    <cellStyle name="20% - Énfasis4 9 2 2 2 2 2" xfId="9225" xr:uid="{690B6D31-CD3C-4BEE-9DD1-22CFF726776A}"/>
    <cellStyle name="20% - Énfasis4 9 2 2 2 3" xfId="7858" xr:uid="{E0E82E94-D70A-4627-8D35-83FE2B90C6BC}"/>
    <cellStyle name="20% - Énfasis4 9 2 2 3" xfId="5807" xr:uid="{F456E626-CBB6-4EA6-B909-DA14DA58884E}"/>
    <cellStyle name="20% - Énfasis4 9 2 2 3 2" xfId="8541" xr:uid="{C1B98976-7860-467F-896D-3CA20297D78E}"/>
    <cellStyle name="20% - Énfasis4 9 2 2 4" xfId="7174" xr:uid="{E30DE1F8-D8FC-4A65-9845-36C2C1DCE349}"/>
    <cellStyle name="20% - Énfasis4 9 2 3" xfId="4785" xr:uid="{A2032C67-329F-459F-B5CD-D002C76CF0DC}"/>
    <cellStyle name="20% - Énfasis4 9 2 3 2" xfId="6149" xr:uid="{831DA369-F4BC-4D70-ADD3-5DCF76106218}"/>
    <cellStyle name="20% - Énfasis4 9 2 3 2 2" xfId="8883" xr:uid="{4877410E-D208-42EA-B524-9A9E1E29E724}"/>
    <cellStyle name="20% - Énfasis4 9 2 3 3" xfId="7516" xr:uid="{43868BFC-D403-4515-8DEE-2384EE2DA910}"/>
    <cellStyle name="20% - Énfasis4 9 2 4" xfId="5467" xr:uid="{10E5045B-E533-4B37-8559-1E425D6C8323}"/>
    <cellStyle name="20% - Énfasis4 9 2 4 2" xfId="8199" xr:uid="{862938E7-ABA2-45B8-8FC8-D4231ED0BBE5}"/>
    <cellStyle name="20% - Énfasis4 9 2 5" xfId="6832" xr:uid="{BED60AB3-5BFF-46F6-91CD-B54CC79125A3}"/>
    <cellStyle name="20% - Énfasis4 9 3" xfId="4276" xr:uid="{FEC6CEDE-4F47-4A77-A862-DB6092FFEE5A}"/>
    <cellStyle name="20% - Énfasis4 9 3 2" xfId="4956" xr:uid="{1D382945-6BCC-41CB-9998-0DFB611405C3}"/>
    <cellStyle name="20% - Énfasis4 9 3 2 2" xfId="6320" xr:uid="{A37E0407-8FF8-4F2A-BEBD-E896B1533D0D}"/>
    <cellStyle name="20% - Énfasis4 9 3 2 2 2" xfId="9054" xr:uid="{CE6EEBDD-764C-4B3C-890B-9A8C4A72BFDB}"/>
    <cellStyle name="20% - Énfasis4 9 3 2 3" xfId="7687" xr:uid="{5C1529EA-A711-4678-A5CB-342F34A33B1E}"/>
    <cellStyle name="20% - Énfasis4 9 3 3" xfId="5638" xr:uid="{8806A79F-7702-488D-9EA8-2D13FC14C6C4}"/>
    <cellStyle name="20% - Énfasis4 9 3 3 2" xfId="8370" xr:uid="{EBC51564-6908-4AAD-9BC8-59EF30248626}"/>
    <cellStyle name="20% - Énfasis4 9 3 4" xfId="7003" xr:uid="{B2699076-5F12-47A5-A0E1-D06C37B4A27E}"/>
    <cellStyle name="20% - Énfasis4 9 4" xfId="4615" xr:uid="{F8A24118-AC66-40A3-8B0B-09016C7B904D}"/>
    <cellStyle name="20% - Énfasis4 9 4 2" xfId="5978" xr:uid="{A9D81C86-C2C6-4D24-96AD-AD77030EDADA}"/>
    <cellStyle name="20% - Énfasis4 9 4 2 2" xfId="8712" xr:uid="{1BE0FBE5-48C6-40C2-869C-9A24767F97DC}"/>
    <cellStyle name="20% - Énfasis4 9 4 3" xfId="7345" xr:uid="{5EB18234-C82F-4E1A-A416-CAD0D3165D19}"/>
    <cellStyle name="20% - Énfasis4 9 5" xfId="5297" xr:uid="{BEB1F962-182E-469F-9214-645A49A52077}"/>
    <cellStyle name="20% - Énfasis4 9 5 2" xfId="8029" xr:uid="{065F6FA9-FDED-43CA-954E-4F3B9800E5E5}"/>
    <cellStyle name="20% - Énfasis4 9 6" xfId="6661" xr:uid="{8B158F9E-1B46-4B24-88F1-B1FC5025BA5F}"/>
    <cellStyle name="20% - Énfasis5 10" xfId="3952" xr:uid="{631B3876-8C88-4835-AE62-00C4DEDC1CA6}"/>
    <cellStyle name="20% - Énfasis5 10 2" xfId="4121" xr:uid="{7C66AF5A-C377-4DB8-A8B9-A51A92B69D69}"/>
    <cellStyle name="20% - Énfasis5 10 2 2" xfId="4460" xr:uid="{A1763B1A-0BC1-4D0B-9EC3-6781C6569F58}"/>
    <cellStyle name="20% - Énfasis5 10 2 2 2" xfId="5141" xr:uid="{8DDE10D0-A712-4E25-B03C-8E67293171B7}"/>
    <cellStyle name="20% - Énfasis5 10 2 2 2 2" xfId="6505" xr:uid="{364F34D1-928D-4A48-9AF8-E9F073124D04}"/>
    <cellStyle name="20% - Énfasis5 10 2 2 2 2 2" xfId="9240" xr:uid="{CC08F7F0-689E-412A-A69C-79F4EB1F46EC}"/>
    <cellStyle name="20% - Énfasis5 10 2 2 2 3" xfId="7873" xr:uid="{C1C6EA43-D6CB-4654-B879-AD7355F0854A}"/>
    <cellStyle name="20% - Énfasis5 10 2 2 3" xfId="5822" xr:uid="{CC8FC7D5-493D-4E0D-B71E-BDCA7849D5E7}"/>
    <cellStyle name="20% - Énfasis5 10 2 2 3 2" xfId="8556" xr:uid="{6A9482E1-4CD7-4DDE-9C21-3C03A1DBBF11}"/>
    <cellStyle name="20% - Énfasis5 10 2 2 4" xfId="7189" xr:uid="{49CADBED-0F5F-4314-A3AE-A80A064CCDD1}"/>
    <cellStyle name="20% - Énfasis5 10 2 3" xfId="4800" xr:uid="{079C9643-80BC-443C-9CEA-262340EC7090}"/>
    <cellStyle name="20% - Énfasis5 10 2 3 2" xfId="6164" xr:uid="{6D780DFE-5FF7-46C2-B6CB-39BA2CFE9555}"/>
    <cellStyle name="20% - Énfasis5 10 2 3 2 2" xfId="8898" xr:uid="{8494A6F7-615C-4A7B-A633-F704707B2EDF}"/>
    <cellStyle name="20% - Énfasis5 10 2 3 3" xfId="7531" xr:uid="{177444D7-8EAC-4F60-A12D-D6E6AC40FEBC}"/>
    <cellStyle name="20% - Énfasis5 10 2 4" xfId="5482" xr:uid="{DD706E46-BF95-4E0A-BE00-F38AE1081A4F}"/>
    <cellStyle name="20% - Énfasis5 10 2 4 2" xfId="8214" xr:uid="{3FE4416E-6D51-43F3-82E7-0C35394E9DC1}"/>
    <cellStyle name="20% - Énfasis5 10 2 5" xfId="6847" xr:uid="{C386D93B-94A9-4791-81DB-71625EAE2B14}"/>
    <cellStyle name="20% - Énfasis5 10 3" xfId="4291" xr:uid="{1AF6FCB5-7397-4B3F-8360-DD50CF370604}"/>
    <cellStyle name="20% - Énfasis5 10 3 2" xfId="4971" xr:uid="{331C06A6-FD05-4D61-AFFD-C39014E0E39C}"/>
    <cellStyle name="20% - Énfasis5 10 3 2 2" xfId="6335" xr:uid="{160384EF-8B83-4582-87CF-9D1F7376AB8A}"/>
    <cellStyle name="20% - Énfasis5 10 3 2 2 2" xfId="9069" xr:uid="{0934B7A2-8B8B-4035-A9DF-133348C8A8F9}"/>
    <cellStyle name="20% - Énfasis5 10 3 2 3" xfId="7702" xr:uid="{F5C9D90E-767A-424A-9C8C-B65A2413F580}"/>
    <cellStyle name="20% - Énfasis5 10 3 3" xfId="5653" xr:uid="{7E57137D-D193-4706-AA28-1076285110D3}"/>
    <cellStyle name="20% - Énfasis5 10 3 3 2" xfId="8385" xr:uid="{7E17FC58-B009-4CE1-AF8E-03117139693B}"/>
    <cellStyle name="20% - Énfasis5 10 3 4" xfId="7018" xr:uid="{2C810205-66A1-461D-AD28-192A95E4FDED}"/>
    <cellStyle name="20% - Énfasis5 10 4" xfId="4630" xr:uid="{8BE10D1A-0D2C-49BD-BCDC-375D3093CF25}"/>
    <cellStyle name="20% - Énfasis5 10 4 2" xfId="5993" xr:uid="{E223FC78-94DC-4109-A506-072B8C211E56}"/>
    <cellStyle name="20% - Énfasis5 10 4 2 2" xfId="8727" xr:uid="{3324A0B1-0250-495D-95E0-5BECD511158A}"/>
    <cellStyle name="20% - Énfasis5 10 4 3" xfId="7360" xr:uid="{D37DE3B8-2221-49D8-BF42-75BDAE4ECCAE}"/>
    <cellStyle name="20% - Énfasis5 10 5" xfId="5312" xr:uid="{61521FD9-CC5F-4708-B234-7BA5E35B2FA3}"/>
    <cellStyle name="20% - Énfasis5 10 5 2" xfId="8044" xr:uid="{97BE44F2-853C-4CCD-B5D2-85EA2D5A6537}"/>
    <cellStyle name="20% - Énfasis5 10 6" xfId="6676" xr:uid="{BE28FF63-780A-4EEB-AE2B-42B670D42F33}"/>
    <cellStyle name="20% - Énfasis5 11" xfId="3965" xr:uid="{0200442C-6B5E-4539-B204-DE38183CF3AB}"/>
    <cellStyle name="20% - Énfasis5 11 2" xfId="4134" xr:uid="{DFB6EB7D-62FA-40BB-9A9E-E6C6DC892DCB}"/>
    <cellStyle name="20% - Énfasis5 11 2 2" xfId="4473" xr:uid="{824A1582-02C2-4879-AA6D-CA787D0FA972}"/>
    <cellStyle name="20% - Énfasis5 11 2 2 2" xfId="5154" xr:uid="{E192207C-78E9-4CBA-B6C3-93182A843BDB}"/>
    <cellStyle name="20% - Énfasis5 11 2 2 2 2" xfId="6518" xr:uid="{12D91BD8-4241-4F1E-B973-8897FD825200}"/>
    <cellStyle name="20% - Énfasis5 11 2 2 2 2 2" xfId="9253" xr:uid="{684C7618-837A-45A4-925E-2FA4FD7727D5}"/>
    <cellStyle name="20% - Énfasis5 11 2 2 2 3" xfId="7886" xr:uid="{A0873E49-FF91-4CD2-BFA8-CF300534373E}"/>
    <cellStyle name="20% - Énfasis5 11 2 2 3" xfId="5835" xr:uid="{5910D8A4-2BF3-4268-9FC9-39BAFF494645}"/>
    <cellStyle name="20% - Énfasis5 11 2 2 3 2" xfId="8569" xr:uid="{ADDFBBBB-39B8-447A-BA27-E2A27C9ABF94}"/>
    <cellStyle name="20% - Énfasis5 11 2 2 4" xfId="7202" xr:uid="{47A12941-284E-4BAD-B362-E9A8876A5182}"/>
    <cellStyle name="20% - Énfasis5 11 2 3" xfId="4813" xr:uid="{25A0E2AC-5B7D-4890-8053-7FB4F4B5E468}"/>
    <cellStyle name="20% - Énfasis5 11 2 3 2" xfId="6177" xr:uid="{98A91222-B3EB-4CC5-9936-FD0412F00AED}"/>
    <cellStyle name="20% - Énfasis5 11 2 3 2 2" xfId="8911" xr:uid="{7F093920-9B20-415C-A0A4-F72C994AFD92}"/>
    <cellStyle name="20% - Énfasis5 11 2 3 3" xfId="7544" xr:uid="{A6967A9D-9D84-43BA-82E8-DDDD1623195E}"/>
    <cellStyle name="20% - Énfasis5 11 2 4" xfId="5495" xr:uid="{8A626C95-7D8C-414F-AA02-A119AF5EBF1A}"/>
    <cellStyle name="20% - Énfasis5 11 2 4 2" xfId="8227" xr:uid="{B9D06A1E-7D33-43FB-BDBB-C52D76F14163}"/>
    <cellStyle name="20% - Énfasis5 11 2 5" xfId="6860" xr:uid="{27D36CFE-6107-4CE3-A814-C2C3227C0F46}"/>
    <cellStyle name="20% - Énfasis5 11 3" xfId="4304" xr:uid="{31BA036A-D8D0-4504-B02E-1D55AFF672A8}"/>
    <cellStyle name="20% - Énfasis5 11 3 2" xfId="4984" xr:uid="{640B4D0F-EE6F-472D-A390-4CA46E98B533}"/>
    <cellStyle name="20% - Énfasis5 11 3 2 2" xfId="6348" xr:uid="{0531B65F-41C5-47CD-8879-4A73109F75D6}"/>
    <cellStyle name="20% - Énfasis5 11 3 2 2 2" xfId="9082" xr:uid="{B2ED1412-EA3B-4C8F-BB16-062061635A8B}"/>
    <cellStyle name="20% - Énfasis5 11 3 2 3" xfId="7715" xr:uid="{B35B73B5-B021-40C0-82CA-FC467434E5BC}"/>
    <cellStyle name="20% - Énfasis5 11 3 3" xfId="5666" xr:uid="{E7AC59D2-109E-4E1A-BDE4-0E977BE4182A}"/>
    <cellStyle name="20% - Énfasis5 11 3 3 2" xfId="8398" xr:uid="{86375293-B71F-44CA-9A00-0F1793F20AB4}"/>
    <cellStyle name="20% - Énfasis5 11 3 4" xfId="7031" xr:uid="{52C2B0AC-8412-4D3C-BEBD-E74E424F58DA}"/>
    <cellStyle name="20% - Énfasis5 11 4" xfId="4643" xr:uid="{5E28DA0A-4F63-479E-A086-9342F0EE2F35}"/>
    <cellStyle name="20% - Énfasis5 11 4 2" xfId="6006" xr:uid="{C80DFC8E-0B83-48A2-8B87-987CD126B559}"/>
    <cellStyle name="20% - Énfasis5 11 4 2 2" xfId="8740" xr:uid="{7F8DCC6F-ED6E-4A35-97AF-1F706DABFA21}"/>
    <cellStyle name="20% - Énfasis5 11 4 3" xfId="7373" xr:uid="{2CE702FA-81CF-45F8-ADCE-BFDC8648C455}"/>
    <cellStyle name="20% - Énfasis5 11 5" xfId="5325" xr:uid="{FE63E4A8-2E03-40F9-BB70-3AC32C7AACF4}"/>
    <cellStyle name="20% - Énfasis5 11 5 2" xfId="8057" xr:uid="{15EBC9B4-2AA8-431C-B8ED-982FB54B6EF0}"/>
    <cellStyle name="20% - Énfasis5 11 6" xfId="6689" xr:uid="{0A4571F0-4598-4F01-AA74-B41F5A748BE6}"/>
    <cellStyle name="20% - Énfasis5 12" xfId="3978" xr:uid="{E9B65E4E-CC38-4B49-99E7-419FDDD8C060}"/>
    <cellStyle name="20% - Énfasis5 12 2" xfId="4147" xr:uid="{42E7E4DD-6A48-4611-9CD9-9400D47875EF}"/>
    <cellStyle name="20% - Énfasis5 12 2 2" xfId="4486" xr:uid="{B3CEA828-83DE-4C06-82B2-EFD6FCB22D6C}"/>
    <cellStyle name="20% - Énfasis5 12 2 2 2" xfId="5168" xr:uid="{77692DE6-E7C8-4B5A-A2B8-88638F27A56C}"/>
    <cellStyle name="20% - Énfasis5 12 2 2 2 2" xfId="6532" xr:uid="{707E937C-C662-45A2-B393-825AEAE55FE7}"/>
    <cellStyle name="20% - Énfasis5 12 2 2 2 2 2" xfId="9267" xr:uid="{6058147D-7A6C-40B4-B903-86608EC34690}"/>
    <cellStyle name="20% - Énfasis5 12 2 2 2 3" xfId="7900" xr:uid="{936BD88B-2832-4C57-96D8-4A5C95301BB6}"/>
    <cellStyle name="20% - Énfasis5 12 2 2 3" xfId="5849" xr:uid="{915814AA-4F6D-4F72-A8EB-6E90C6A7BDB3}"/>
    <cellStyle name="20% - Énfasis5 12 2 2 3 2" xfId="8583" xr:uid="{F8E2E1ED-5E8A-4A82-9059-7C72ABA7FB0F}"/>
    <cellStyle name="20% - Énfasis5 12 2 2 4" xfId="7216" xr:uid="{DE194198-1537-4E73-97A4-4D3CD9837B48}"/>
    <cellStyle name="20% - Énfasis5 12 2 3" xfId="4827" xr:uid="{6C8FA0A5-A8E9-43EE-855B-F1233648817D}"/>
    <cellStyle name="20% - Énfasis5 12 2 3 2" xfId="6191" xr:uid="{549F4398-4F7C-4BC1-B3F2-ACE42FA2DBB6}"/>
    <cellStyle name="20% - Énfasis5 12 2 3 2 2" xfId="8925" xr:uid="{8E1E9D60-D081-4FE5-8BB3-3E98E4911F8E}"/>
    <cellStyle name="20% - Énfasis5 12 2 3 3" xfId="7558" xr:uid="{A6342F47-6592-4229-AC93-0149A8BCCF11}"/>
    <cellStyle name="20% - Énfasis5 12 2 4" xfId="5509" xr:uid="{6ED09FB2-0E77-41AE-83D0-899C1E4295F2}"/>
    <cellStyle name="20% - Énfasis5 12 2 4 2" xfId="8241" xr:uid="{7ACBD70C-3319-4DA9-ADC5-C51D246D9095}"/>
    <cellStyle name="20% - Énfasis5 12 2 5" xfId="6874" xr:uid="{A2808E6E-8CA4-45D9-9531-963FD86631F0}"/>
    <cellStyle name="20% - Énfasis5 12 3" xfId="4317" xr:uid="{78E85D82-DFB7-4FA0-A456-EE99FEF0C361}"/>
    <cellStyle name="20% - Énfasis5 12 3 2" xfId="4997" xr:uid="{E685EEEB-B601-4B66-BE5A-F5DACB844837}"/>
    <cellStyle name="20% - Énfasis5 12 3 2 2" xfId="6361" xr:uid="{202CBC6A-FCCE-40E4-AD9A-D062DC947CAF}"/>
    <cellStyle name="20% - Énfasis5 12 3 2 2 2" xfId="9096" xr:uid="{07C90957-FB26-4FB0-9A21-31FD130B6F31}"/>
    <cellStyle name="20% - Énfasis5 12 3 2 3" xfId="7729" xr:uid="{AD40B294-1C57-4479-B20D-EDC6989D2A0D}"/>
    <cellStyle name="20% - Énfasis5 12 3 3" xfId="5679" xr:uid="{EA1468BA-AC20-4838-912B-CEDAE0B5B62C}"/>
    <cellStyle name="20% - Énfasis5 12 3 3 2" xfId="8412" xr:uid="{54E5BFE0-57F4-43C5-A455-7B945C41D9FA}"/>
    <cellStyle name="20% - Énfasis5 12 3 4" xfId="7045" xr:uid="{C1541FF3-CF1C-4870-BC9E-731FDD3140BE}"/>
    <cellStyle name="20% - Énfasis5 12 4" xfId="4657" xr:uid="{EB4BD063-6A70-4053-9D4F-DD29C457B5B1}"/>
    <cellStyle name="20% - Énfasis5 12 4 2" xfId="6020" xr:uid="{8D63EC75-2FB8-44D2-A508-5235A6EEEEFA}"/>
    <cellStyle name="20% - Énfasis5 12 4 2 2" xfId="8754" xr:uid="{75B9779A-A2DD-4A6B-9E55-054E9AB03DC1}"/>
    <cellStyle name="20% - Énfasis5 12 4 3" xfId="7387" xr:uid="{C285A21D-1099-4752-A368-BC5EC8F33EAE}"/>
    <cellStyle name="20% - Énfasis5 12 5" xfId="5338" xr:uid="{82774668-3199-4878-9EDB-4BFB499E46A8}"/>
    <cellStyle name="20% - Énfasis5 12 5 2" xfId="8070" xr:uid="{A5E4A0DA-553D-433D-9B72-5EEE4A45AC5F}"/>
    <cellStyle name="20% - Énfasis5 12 6" xfId="6703" xr:uid="{89F4075C-1FB6-4C19-8396-C5CC1905DFF2}"/>
    <cellStyle name="20% - Énfasis5 13" xfId="3991" xr:uid="{E92A5F6C-A5C2-4955-A88E-475C43876D7A}"/>
    <cellStyle name="20% - Énfasis5 13 2" xfId="4161" xr:uid="{1D71DA09-234A-423A-9CC0-EE6F2C869C97}"/>
    <cellStyle name="20% - Énfasis5 13 2 2" xfId="4500" xr:uid="{E976E409-93E5-4EC9-B23C-A19CC79C2223}"/>
    <cellStyle name="20% - Énfasis5 13 2 2 2" xfId="5182" xr:uid="{5D667FE6-FE40-4BC6-A9B9-F4DD47971528}"/>
    <cellStyle name="20% - Énfasis5 13 2 2 2 2" xfId="6546" xr:uid="{004D4148-CF4C-486F-8E22-705F8C11F4EA}"/>
    <cellStyle name="20% - Énfasis5 13 2 2 2 2 2" xfId="9281" xr:uid="{02FE7608-A192-49E4-9654-E8865CD10016}"/>
    <cellStyle name="20% - Énfasis5 13 2 2 2 3" xfId="7914" xr:uid="{BF8393FD-C398-4AFF-A0EE-7A613082A965}"/>
    <cellStyle name="20% - Énfasis5 13 2 2 3" xfId="5863" xr:uid="{8C13F9F0-D207-4131-B5B6-AFC5C97583E5}"/>
    <cellStyle name="20% - Énfasis5 13 2 2 3 2" xfId="8597" xr:uid="{82662FE7-6A38-4DF9-8013-0843AC29B8FD}"/>
    <cellStyle name="20% - Énfasis5 13 2 2 4" xfId="7230" xr:uid="{82AA74C3-135D-43BC-AC19-A8DD6D9AA32C}"/>
    <cellStyle name="20% - Énfasis5 13 2 3" xfId="4841" xr:uid="{80917750-C5D6-4211-B70E-6478FEEEE0AA}"/>
    <cellStyle name="20% - Énfasis5 13 2 3 2" xfId="6205" xr:uid="{FFE0372B-6551-4692-8A04-F03B19523AAD}"/>
    <cellStyle name="20% - Énfasis5 13 2 3 2 2" xfId="8939" xr:uid="{EA524058-726F-4748-946D-DD690564A2F0}"/>
    <cellStyle name="20% - Énfasis5 13 2 3 3" xfId="7572" xr:uid="{F4C6A086-9C0B-45FE-B295-23E55F851562}"/>
    <cellStyle name="20% - Énfasis5 13 2 4" xfId="5523" xr:uid="{48DE3712-9016-44B1-8EC6-207CDC218F34}"/>
    <cellStyle name="20% - Énfasis5 13 2 4 2" xfId="8255" xr:uid="{70157086-61C9-4672-AEC8-B5C22742CA3D}"/>
    <cellStyle name="20% - Énfasis5 13 2 5" xfId="6888" xr:uid="{3D0070E9-C74E-4AAC-AF69-2D2C71A4A687}"/>
    <cellStyle name="20% - Énfasis5 13 3" xfId="4330" xr:uid="{0EDCA2F9-117B-4607-9F42-760C6B6FDB35}"/>
    <cellStyle name="20% - Énfasis5 13 3 2" xfId="5011" xr:uid="{73A0AA69-A637-4E8F-B0AA-37963ED34EC4}"/>
    <cellStyle name="20% - Énfasis5 13 3 2 2" xfId="6375" xr:uid="{99DA77FA-2F81-4578-894A-0D04A48AE36F}"/>
    <cellStyle name="20% - Énfasis5 13 3 2 2 2" xfId="9110" xr:uid="{E1E330B3-0E9C-4D6F-93F1-BCAFC00D15D2}"/>
    <cellStyle name="20% - Énfasis5 13 3 2 3" xfId="7743" xr:uid="{C4D56EF7-BDFF-4605-9ADF-5082CA52BD5F}"/>
    <cellStyle name="20% - Énfasis5 13 3 3" xfId="5692" xr:uid="{AD43271D-1EB0-4C22-A1B9-673A446CD000}"/>
    <cellStyle name="20% - Énfasis5 13 3 3 2" xfId="8426" xr:uid="{BF1C7B60-D30F-448B-A103-1A9D1F09ADAF}"/>
    <cellStyle name="20% - Énfasis5 13 3 4" xfId="7059" xr:uid="{09BEB940-3329-4BD4-9A90-801AD0991637}"/>
    <cellStyle name="20% - Énfasis5 13 4" xfId="4670" xr:uid="{948A7EF3-47A4-48B5-95C5-FE45E3964E93}"/>
    <cellStyle name="20% - Énfasis5 13 4 2" xfId="6034" xr:uid="{59ED416C-8EAE-48D4-8A8D-D60206A9B4C4}"/>
    <cellStyle name="20% - Énfasis5 13 4 2 2" xfId="8768" xr:uid="{CCEC3E96-9F61-4F6E-8C55-FB5B92415FBD}"/>
    <cellStyle name="20% - Énfasis5 13 4 3" xfId="7401" xr:uid="{0F5A5240-3833-4022-A2ED-C2AB2AF4C530}"/>
    <cellStyle name="20% - Énfasis5 13 5" xfId="5352" xr:uid="{EC8BF9D0-F479-475B-B55A-F5F39565BFBF}"/>
    <cellStyle name="20% - Énfasis5 13 5 2" xfId="8084" xr:uid="{9A514B32-D2CA-42EF-B932-314023EFAF4A}"/>
    <cellStyle name="20% - Énfasis5 13 6" xfId="6717" xr:uid="{AD22BA02-0451-449F-A122-469470F380A3}"/>
    <cellStyle name="20% - Énfasis5 14" xfId="4003" xr:uid="{7BC194B1-0CA5-43A9-A728-716E5D7B0D99}"/>
    <cellStyle name="20% - Énfasis5 14 2" xfId="4342" xr:uid="{5AF49E99-8CDA-428E-97C8-F9F14D73CA6D}"/>
    <cellStyle name="20% - Énfasis5 14 2 2" xfId="5023" xr:uid="{C4854249-8A70-4D42-9D29-CBF918EE6BE9}"/>
    <cellStyle name="20% - Énfasis5 14 2 2 2" xfId="6387" xr:uid="{08C92993-B15D-40DB-89CD-72D95596B746}"/>
    <cellStyle name="20% - Énfasis5 14 2 2 2 2" xfId="9122" xr:uid="{C9BE285B-4D1C-4F27-A625-CEF085924002}"/>
    <cellStyle name="20% - Énfasis5 14 2 2 3" xfId="7755" xr:uid="{85D9228D-E1FF-469B-ACBE-DD88261CEA98}"/>
    <cellStyle name="20% - Énfasis5 14 2 3" xfId="5704" xr:uid="{95053575-75D4-47C9-BA57-54EFA7743DF1}"/>
    <cellStyle name="20% - Énfasis5 14 2 3 2" xfId="8438" xr:uid="{CE5D8A2F-707B-434E-AECF-F472CA4C19AA}"/>
    <cellStyle name="20% - Énfasis5 14 2 4" xfId="7071" xr:uid="{DBC4A620-BF6E-47B4-8E1C-BE2CC0196AFD}"/>
    <cellStyle name="20% - Énfasis5 14 3" xfId="4682" xr:uid="{E8537841-3507-48E3-92B6-DCEC5BEA9DE7}"/>
    <cellStyle name="20% - Énfasis5 14 3 2" xfId="6046" xr:uid="{A0C6978F-FBA6-45AC-B96D-14F12605C9D4}"/>
    <cellStyle name="20% - Énfasis5 14 3 2 2" xfId="8780" xr:uid="{8A4C8A34-2413-4DDE-8E34-BC128928FF30}"/>
    <cellStyle name="20% - Énfasis5 14 3 3" xfId="7413" xr:uid="{21974368-1964-42AE-825E-9C0C70F7E4A5}"/>
    <cellStyle name="20% - Énfasis5 14 4" xfId="5364" xr:uid="{622AEEDA-1A01-4BA7-B154-51517AFB7928}"/>
    <cellStyle name="20% - Énfasis5 14 4 2" xfId="8096" xr:uid="{A83CE63F-1C26-4D74-AD68-2D997B304E40}"/>
    <cellStyle name="20% - Énfasis5 14 5" xfId="6729" xr:uid="{5F551A68-8F10-4F63-AD08-76E3C0707848}"/>
    <cellStyle name="20% - Énfasis5 15" xfId="4173" xr:uid="{CC444E17-51B8-4B9F-951C-D263B28CBFED}"/>
    <cellStyle name="20% - Énfasis5 15 2" xfId="4853" xr:uid="{352CE0E3-F74F-48D6-A639-FCF9084A2059}"/>
    <cellStyle name="20% - Énfasis5 15 2 2" xfId="6217" xr:uid="{05861CDE-382F-4F43-B3ED-2A2B4FB85AEC}"/>
    <cellStyle name="20% - Énfasis5 15 2 2 2" xfId="8951" xr:uid="{38857A2A-2110-480B-A07A-4696688F5BF6}"/>
    <cellStyle name="20% - Énfasis5 15 2 3" xfId="7584" xr:uid="{AD76B23C-BFD3-487D-8727-FD6EE5E0BAA7}"/>
    <cellStyle name="20% - Énfasis5 15 3" xfId="5535" xr:uid="{5FACAACE-4497-4DAC-94B1-30AEC4969202}"/>
    <cellStyle name="20% - Énfasis5 15 3 2" xfId="8267" xr:uid="{5DCFE4B1-09D2-4B8E-A622-13AA74FAE943}"/>
    <cellStyle name="20% - Énfasis5 15 4" xfId="6900" xr:uid="{7F86C214-8C27-4433-8E1D-1D0BD022B9C4}"/>
    <cellStyle name="20% - Énfasis5 16" xfId="4512" xr:uid="{1BD4E3BF-33D3-49A8-AC62-EFD304BB8336}"/>
    <cellStyle name="20% - Énfasis5 16 2" xfId="5875" xr:uid="{84F4E47E-18D3-4838-9260-BCF70E68B3D4}"/>
    <cellStyle name="20% - Énfasis5 16 2 2" xfId="8609" xr:uid="{B8D35B06-208B-4019-9B68-F6E74F7B032A}"/>
    <cellStyle name="20% - Énfasis5 16 3" xfId="7242" xr:uid="{BEDAD010-298C-44AE-B61A-C8E4459654FA}"/>
    <cellStyle name="20% - Énfasis5 17" xfId="5194" xr:uid="{1872C7E8-1D48-41C8-A9CD-EAE99BDE8E50}"/>
    <cellStyle name="20% - Énfasis5 17 2" xfId="7926" xr:uid="{DB812B3E-AD55-44DA-84C7-730688AD6FFF}"/>
    <cellStyle name="20% - Énfasis5 18" xfId="6558" xr:uid="{95525D9E-F8FB-4F96-ABC3-639C86D4A16B}"/>
    <cellStyle name="20% - Énfasis5 19" xfId="3874" xr:uid="{354D3918-D530-415F-9417-0447388D28D6}"/>
    <cellStyle name="20% - Énfasis5 2" xfId="682" xr:uid="{F53A3100-B0CB-4300-85E2-B5F5A905F61D}"/>
    <cellStyle name="20% - Énfasis5 2 2" xfId="4017" xr:uid="{9B7616D0-7A24-4E60-8624-E816F7FF0B11}"/>
    <cellStyle name="20% - Énfasis5 2 2 2" xfId="4356" xr:uid="{A7BBA314-59F3-4E58-B7AD-85091AFBE07E}"/>
    <cellStyle name="20% - Énfasis5 2 2 2 2" xfId="5037" xr:uid="{7E466415-76A9-48CF-BA65-1FAFBF9FCA45}"/>
    <cellStyle name="20% - Énfasis5 2 2 2 2 2" xfId="6401" xr:uid="{68788079-2D3E-4C49-9F89-B1C80825BB9E}"/>
    <cellStyle name="20% - Énfasis5 2 2 2 2 2 2" xfId="9136" xr:uid="{34BFE583-6537-4A74-8F27-3FCD37EB3A6B}"/>
    <cellStyle name="20% - Énfasis5 2 2 2 2 3" xfId="7769" xr:uid="{390A068C-F027-46F0-826B-530BD091D3C9}"/>
    <cellStyle name="20% - Énfasis5 2 2 2 3" xfId="5718" xr:uid="{93CB6734-ECB3-4B70-ADCD-2B344C6ACE40}"/>
    <cellStyle name="20% - Énfasis5 2 2 2 3 2" xfId="8452" xr:uid="{B69843FD-1073-4245-A7B1-0057E1C9FAE0}"/>
    <cellStyle name="20% - Énfasis5 2 2 2 4" xfId="7085" xr:uid="{24462639-5882-4B54-BD41-11AA6A0AB69E}"/>
    <cellStyle name="20% - Énfasis5 2 2 3" xfId="4696" xr:uid="{9A24B72B-5392-4695-921D-A9505C52DFF9}"/>
    <cellStyle name="20% - Énfasis5 2 2 3 2" xfId="6060" xr:uid="{937ADA35-0EB2-45E7-A0DC-841560CFB3A1}"/>
    <cellStyle name="20% - Énfasis5 2 2 3 2 2" xfId="8794" xr:uid="{1C20BD36-FE98-432D-8643-70E40378630D}"/>
    <cellStyle name="20% - Énfasis5 2 2 3 3" xfId="7427" xr:uid="{6CC04390-C0AD-4461-9A8C-EE8729732122}"/>
    <cellStyle name="20% - Énfasis5 2 2 4" xfId="5378" xr:uid="{E94E0ADD-4B7F-4976-8701-08F5503A02DF}"/>
    <cellStyle name="20% - Énfasis5 2 2 4 2" xfId="8110" xr:uid="{FD1D8DC9-3812-4D2D-9CD9-8E7FA165A32C}"/>
    <cellStyle name="20% - Énfasis5 2 2 5" xfId="6743" xr:uid="{15759654-F63A-498F-9DB7-DB003B7EB6BA}"/>
    <cellStyle name="20% - Énfasis5 2 3" xfId="4187" xr:uid="{E3D0A465-9053-4CF8-A663-A48876EC5016}"/>
    <cellStyle name="20% - Énfasis5 2 3 2" xfId="4867" xr:uid="{8FCA824D-06DB-4F86-8AD2-E2037DDA96B0}"/>
    <cellStyle name="20% - Énfasis5 2 3 2 2" xfId="6231" xr:uid="{8C1E3587-5B52-4716-A4FA-DF5C1915C52C}"/>
    <cellStyle name="20% - Énfasis5 2 3 2 2 2" xfId="8965" xr:uid="{837DD361-7F67-471A-A86B-5884ADE073F1}"/>
    <cellStyle name="20% - Énfasis5 2 3 2 3" xfId="7598" xr:uid="{CB97FE29-2949-4B7F-8490-A7BF39746EBD}"/>
    <cellStyle name="20% - Énfasis5 2 3 3" xfId="5549" xr:uid="{6DF277CD-74F7-4EC0-BC2F-349B033B09DB}"/>
    <cellStyle name="20% - Énfasis5 2 3 3 2" xfId="8281" xr:uid="{D4515CC0-2653-4A2D-B50D-261A6C61D6B1}"/>
    <cellStyle name="20% - Énfasis5 2 3 4" xfId="6914" xr:uid="{5E7660E8-976D-45FC-A4F0-CFCB9B98BBCF}"/>
    <cellStyle name="20% - Énfasis5 2 4" xfId="4526" xr:uid="{68A0F78C-1177-4CD2-9B91-14CCBFD782FE}"/>
    <cellStyle name="20% - Énfasis5 2 4 2" xfId="5889" xr:uid="{0911D1B0-88B8-4373-9767-07DCEAE7041E}"/>
    <cellStyle name="20% - Énfasis5 2 4 2 2" xfId="8623" xr:uid="{A3250853-91AD-4E67-BF47-991BAEDECD6C}"/>
    <cellStyle name="20% - Énfasis5 2 4 3" xfId="7256" xr:uid="{EA72462A-BAE2-41B3-8CB0-8855BBA03B92}"/>
    <cellStyle name="20% - Énfasis5 2 5" xfId="5208" xr:uid="{CA4119B2-1A58-4C9A-9EDE-490EDE7C23A9}"/>
    <cellStyle name="20% - Énfasis5 2 5 2" xfId="7940" xr:uid="{E993110A-F3D4-451F-8E92-7C920F81CA94}"/>
    <cellStyle name="20% - Énfasis5 2 6" xfId="6572" xr:uid="{BC793181-E89C-4451-BE48-6154AC7A39D8}"/>
    <cellStyle name="20% - Énfasis5 20" xfId="9994" xr:uid="{BA787B59-DCB1-4496-A8E5-D2FF6C1BFAEB}"/>
    <cellStyle name="20% - Énfasis5 20 2" xfId="11344" xr:uid="{00ADAF50-BA28-4173-B0C9-5578EDD6A369}"/>
    <cellStyle name="20% - Énfasis5 20 2 2" xfId="13974" xr:uid="{A25067E7-8D89-4F09-8CF1-CAA5D9C3CB0B}"/>
    <cellStyle name="20% - Énfasis5 20 2 2 2" xfId="19187" xr:uid="{C88232CF-6236-46CC-9A91-EEF2DFBFDA2E}"/>
    <cellStyle name="20% - Énfasis5 20 2 2 2 2" xfId="29577" xr:uid="{A0E100CC-F6F5-46D5-A7AD-7C41EB3FC678}"/>
    <cellStyle name="20% - Énfasis5 20 2 2 3" xfId="24410" xr:uid="{015D74AB-0A06-4903-84FE-E18DA24982E9}"/>
    <cellStyle name="20% - Énfasis5 20 2 3" xfId="16604" xr:uid="{D57339FF-0C9C-43E2-B906-18037B6E79B6}"/>
    <cellStyle name="20% - Énfasis5 20 2 3 2" xfId="26994" xr:uid="{7A364494-C800-4533-809D-1B38875C2FBE}"/>
    <cellStyle name="20% - Énfasis5 20 2 4" xfId="21827" xr:uid="{9CECE708-09B6-4E67-AADF-0675265C5D0F}"/>
    <cellStyle name="20% - Énfasis5 20 3" xfId="12683" xr:uid="{DE37B242-FD7D-4F35-B7F8-C6EF567EA020}"/>
    <cellStyle name="20% - Énfasis5 20 3 2" xfId="17896" xr:uid="{D771ECED-BFF6-4914-8A1E-57CF0F1713F5}"/>
    <cellStyle name="20% - Énfasis5 20 3 2 2" xfId="28286" xr:uid="{A638B2D1-8525-4D34-B8F0-D6A8A9ACA270}"/>
    <cellStyle name="20% - Énfasis5 20 3 3" xfId="23119" xr:uid="{F7C8FAC6-D896-4513-B9F7-3888EBA59B8C}"/>
    <cellStyle name="20% - Énfasis5 20 4" xfId="15313" xr:uid="{57175E23-8180-4D79-A107-C19B2A3D7741}"/>
    <cellStyle name="20% - Énfasis5 20 4 2" xfId="25703" xr:uid="{27940BE0-6D79-4D1C-B268-19CAE18079EF}"/>
    <cellStyle name="20% - Énfasis5 20 5" xfId="20534" xr:uid="{1AB2FB4B-86AB-414F-A084-CCA0552F7A6C}"/>
    <cellStyle name="20% - Énfasis5 21" xfId="10062" xr:uid="{E920232E-77FF-42E2-A2A1-DD7DC563F8D5}"/>
    <cellStyle name="20% - Énfasis5 22" xfId="11401" xr:uid="{4C8A1BF2-F0E4-4B29-BB2B-8A159A5C9A20}"/>
    <cellStyle name="20% - Énfasis5 23" xfId="14032" xr:uid="{87E7D8D9-7E16-4597-AE4D-541D5F378DDF}"/>
    <cellStyle name="20% - Énfasis5 24" xfId="19244" xr:uid="{8B831AA9-8270-49F7-8CC0-A19347CEDAF4}"/>
    <cellStyle name="20% - Énfasis5 25" xfId="103" xr:uid="{0054EE56-9FE7-42D8-B3A3-91F055BB357D}"/>
    <cellStyle name="20% - Énfasis5 3" xfId="3247" xr:uid="{2EBFC074-70DA-45E5-8AE4-29ADB63153DC}"/>
    <cellStyle name="20% - Énfasis5 3 2" xfId="4030" xr:uid="{A41766C0-8FD0-4B9D-AD48-0FC874589762}"/>
    <cellStyle name="20% - Énfasis5 3 2 2" xfId="4369" xr:uid="{57810231-E5EA-4992-AEAE-A84C5BF5DD53}"/>
    <cellStyle name="20% - Énfasis5 3 2 2 2" xfId="5050" xr:uid="{1AA14559-767E-4622-87DC-FA6B02C4020F}"/>
    <cellStyle name="20% - Énfasis5 3 2 2 2 2" xfId="6414" xr:uid="{4BC0E051-95E5-4A3C-BF7F-677698E5178E}"/>
    <cellStyle name="20% - Énfasis5 3 2 2 2 2 2" xfId="9149" xr:uid="{59303389-3A8D-4C97-9A93-A833F9904796}"/>
    <cellStyle name="20% - Énfasis5 3 2 2 2 3" xfId="7782" xr:uid="{F8F3FD53-70FD-439B-BF63-A8671B5E0D87}"/>
    <cellStyle name="20% - Énfasis5 3 2 2 3" xfId="5731" xr:uid="{98F2460C-8F62-4921-AF47-8368BC2EC164}"/>
    <cellStyle name="20% - Énfasis5 3 2 2 3 2" xfId="8465" xr:uid="{65B4410D-91BE-4817-A08E-E9D42C3CEA3F}"/>
    <cellStyle name="20% - Énfasis5 3 2 2 4" xfId="7098" xr:uid="{F068710D-E9CA-42FF-9E06-27393D8F43E7}"/>
    <cellStyle name="20% - Énfasis5 3 2 3" xfId="4709" xr:uid="{49F00AEF-71CC-4084-90FD-914C524D298E}"/>
    <cellStyle name="20% - Énfasis5 3 2 3 2" xfId="6073" xr:uid="{6676A908-3B33-448E-B091-781850913F49}"/>
    <cellStyle name="20% - Énfasis5 3 2 3 2 2" xfId="8807" xr:uid="{0CAFE727-F713-4D8B-B004-1C78D4707A85}"/>
    <cellStyle name="20% - Énfasis5 3 2 3 3" xfId="7440" xr:uid="{98464A9E-F650-4733-B6F6-69A566ECE666}"/>
    <cellStyle name="20% - Énfasis5 3 2 4" xfId="5391" xr:uid="{17B2A821-75A1-4134-8CB3-4F7324BC5E12}"/>
    <cellStyle name="20% - Énfasis5 3 2 4 2" xfId="8123" xr:uid="{FEC5FBB0-E037-4F97-956D-8CEF6DDC993F}"/>
    <cellStyle name="20% - Énfasis5 3 2 5" xfId="6756" xr:uid="{A93C610A-FFCD-4D70-B02C-293268053B5F}"/>
    <cellStyle name="20% - Énfasis5 3 3" xfId="4200" xr:uid="{51C20E1A-0BE4-4366-B27F-79EC8C1DF74C}"/>
    <cellStyle name="20% - Énfasis5 3 3 2" xfId="4880" xr:uid="{0599BE9D-EFC2-4CB3-9CA7-3278B388AB50}"/>
    <cellStyle name="20% - Énfasis5 3 3 2 2" xfId="6244" xr:uid="{9C3FB49A-7072-44BF-9556-6FE6DAC7C0D0}"/>
    <cellStyle name="20% - Énfasis5 3 3 2 2 2" xfId="8978" xr:uid="{56F307C6-8128-4939-BF58-FA99B5C9E1F6}"/>
    <cellStyle name="20% - Énfasis5 3 3 2 3" xfId="7611" xr:uid="{D7679D47-7D7C-48CF-8942-DF304A5FE7F8}"/>
    <cellStyle name="20% - Énfasis5 3 3 3" xfId="5562" xr:uid="{2D6FC8EE-EB7D-4C60-A741-8070299D221A}"/>
    <cellStyle name="20% - Énfasis5 3 3 3 2" xfId="8294" xr:uid="{2370A864-306A-4E91-A167-885F19697254}"/>
    <cellStyle name="20% - Énfasis5 3 3 4" xfId="6927" xr:uid="{418FBCAE-7CC6-4252-AE8C-A33AE22E18B7}"/>
    <cellStyle name="20% - Énfasis5 3 4" xfId="4539" xr:uid="{D8438AC5-AC25-4810-8548-23DC252925AD}"/>
    <cellStyle name="20% - Énfasis5 3 4 2" xfId="5902" xr:uid="{858794AA-C3AE-4DB9-843C-87D959912841}"/>
    <cellStyle name="20% - Énfasis5 3 4 2 2" xfId="8636" xr:uid="{DCF128AF-D107-48B7-958C-074750A62EA9}"/>
    <cellStyle name="20% - Énfasis5 3 4 3" xfId="7269" xr:uid="{845D7035-0ADA-4D60-BBF8-E22743EB525D}"/>
    <cellStyle name="20% - Énfasis5 3 5" xfId="5221" xr:uid="{5FC55876-4155-4226-9124-C43274C74E81}"/>
    <cellStyle name="20% - Énfasis5 3 5 2" xfId="7953" xr:uid="{64E49959-B232-49AB-9E9B-C896C3CC9389}"/>
    <cellStyle name="20% - Énfasis5 3 6" xfId="6585" xr:uid="{197CABFD-CE0A-42DA-8CEC-F623D563CBF2}"/>
    <cellStyle name="20% - Énfasis5 4" xfId="3380" xr:uid="{65EA5025-DF86-4590-BE40-744D53400DD6}"/>
    <cellStyle name="20% - Énfasis5 4 2" xfId="4043" xr:uid="{0358F405-79FF-4A89-AAF2-25305BBF83B7}"/>
    <cellStyle name="20% - Énfasis5 4 2 2" xfId="4382" xr:uid="{3D6CB4BE-B5A6-456B-9FCA-6CE7D5034598}"/>
    <cellStyle name="20% - Énfasis5 4 2 2 2" xfId="5063" xr:uid="{67BE2CC4-5AE3-47A0-83EC-0E76A09CD8C8}"/>
    <cellStyle name="20% - Énfasis5 4 2 2 2 2" xfId="6427" xr:uid="{6DCD5D0E-223E-4D11-BB01-5DF5676A3679}"/>
    <cellStyle name="20% - Énfasis5 4 2 2 2 2 2" xfId="9162" xr:uid="{F05095E5-24DB-4FF4-81ED-4BCC16E0A40E}"/>
    <cellStyle name="20% - Énfasis5 4 2 2 2 3" xfId="7795" xr:uid="{58C7A9C2-3D05-4D22-899E-A16891F138BE}"/>
    <cellStyle name="20% - Énfasis5 4 2 2 3" xfId="5744" xr:uid="{09623C5D-B21F-440C-B742-2BD2A5E0AD21}"/>
    <cellStyle name="20% - Énfasis5 4 2 2 3 2" xfId="8478" xr:uid="{4B46E776-6DE5-46FB-B8A3-995938FC17A0}"/>
    <cellStyle name="20% - Énfasis5 4 2 2 4" xfId="7111" xr:uid="{820CD601-9124-4A82-934B-4718F1DD592A}"/>
    <cellStyle name="20% - Énfasis5 4 2 3" xfId="4722" xr:uid="{EE5E61BB-27DC-4DBE-ACA7-ED0CA7DBF95E}"/>
    <cellStyle name="20% - Énfasis5 4 2 3 2" xfId="6086" xr:uid="{EB5CC27B-0F20-49F3-B639-F906A0E481E2}"/>
    <cellStyle name="20% - Énfasis5 4 2 3 2 2" xfId="8820" xr:uid="{72198524-5A87-4AD0-8815-B19EF2EC70DE}"/>
    <cellStyle name="20% - Énfasis5 4 2 3 3" xfId="7453" xr:uid="{77FBF2DD-FB78-41BE-8CBF-3C07063FCEA4}"/>
    <cellStyle name="20% - Énfasis5 4 2 4" xfId="5404" xr:uid="{ACC04797-9580-4BF7-8A43-3CD197403151}"/>
    <cellStyle name="20% - Énfasis5 4 2 4 2" xfId="8136" xr:uid="{9A844A3F-5224-4D6C-A58E-EC3EB1ED8E4D}"/>
    <cellStyle name="20% - Énfasis5 4 2 5" xfId="6769" xr:uid="{5511ECC6-A884-47E1-8240-2B1B2FAC7FC3}"/>
    <cellStyle name="20% - Énfasis5 4 3" xfId="4213" xr:uid="{E14EC0A9-9393-4F54-8AE6-CAFABC5D1543}"/>
    <cellStyle name="20% - Énfasis5 4 3 2" xfId="4893" xr:uid="{1FBAA0A3-7BBF-4560-96BF-9F9FDCF8C315}"/>
    <cellStyle name="20% - Énfasis5 4 3 2 2" xfId="6257" xr:uid="{72666EA6-D519-4590-A4F6-240734C6551F}"/>
    <cellStyle name="20% - Énfasis5 4 3 2 2 2" xfId="8991" xr:uid="{351274DD-AADE-41EF-8CA8-CB8EA5F98001}"/>
    <cellStyle name="20% - Énfasis5 4 3 2 3" xfId="7624" xr:uid="{FD682126-963D-46BA-A9F2-959F7765D2F7}"/>
    <cellStyle name="20% - Énfasis5 4 3 3" xfId="5575" xr:uid="{1A1A8AEF-EEBF-435E-940E-30A5095B3675}"/>
    <cellStyle name="20% - Énfasis5 4 3 3 2" xfId="8307" xr:uid="{A5E3DCBC-0535-4EBB-B0BA-0730390DCDB1}"/>
    <cellStyle name="20% - Énfasis5 4 3 4" xfId="6940" xr:uid="{227D77E0-0257-4061-8C93-7AE864DD804F}"/>
    <cellStyle name="20% - Énfasis5 4 4" xfId="4552" xr:uid="{5EE90785-D0AF-4A5A-B62D-06B940A569E7}"/>
    <cellStyle name="20% - Énfasis5 4 4 2" xfId="5915" xr:uid="{D07B1AFC-FE9B-404B-9D7F-166940B5CE43}"/>
    <cellStyle name="20% - Énfasis5 4 4 2 2" xfId="8649" xr:uid="{1F518D9E-201D-4CDD-BA3D-F264DADFBC48}"/>
    <cellStyle name="20% - Énfasis5 4 4 3" xfId="7282" xr:uid="{A3F6C9DE-7492-4D80-9BB0-FCDE68819361}"/>
    <cellStyle name="20% - Énfasis5 4 5" xfId="5234" xr:uid="{BAB9C303-1104-4E3E-BE2F-DCE80DC35B70}"/>
    <cellStyle name="20% - Énfasis5 4 5 2" xfId="7966" xr:uid="{C394507D-947A-4663-9666-E722E90BA30F}"/>
    <cellStyle name="20% - Énfasis5 4 6" xfId="6598" xr:uid="{B30E6F5C-8A7A-45D3-B67C-23C1673959C5}"/>
    <cellStyle name="20% - Énfasis5 5" xfId="3887" xr:uid="{0A691837-F7E0-4EEF-B480-CA1FD2880D90}"/>
    <cellStyle name="20% - Énfasis5 5 2" xfId="4056" xr:uid="{83A4EE15-F72D-4820-9B52-8A58E8C1138E}"/>
    <cellStyle name="20% - Énfasis5 5 2 2" xfId="4395" xr:uid="{634D42FD-7F30-47BF-AFBA-2F74EE896F74}"/>
    <cellStyle name="20% - Énfasis5 5 2 2 2" xfId="5076" xr:uid="{A84A6FBF-7143-458E-92A0-85EFA5416B62}"/>
    <cellStyle name="20% - Énfasis5 5 2 2 2 2" xfId="6440" xr:uid="{558E2C7C-A2C2-4C55-951A-72A7F58084D9}"/>
    <cellStyle name="20% - Énfasis5 5 2 2 2 2 2" xfId="9175" xr:uid="{E80AA05E-C0FF-4425-9C09-761F497CF749}"/>
    <cellStyle name="20% - Énfasis5 5 2 2 2 3" xfId="7808" xr:uid="{0B1B6FC5-7059-4CC2-9E5A-404769598C29}"/>
    <cellStyle name="20% - Énfasis5 5 2 2 3" xfId="5757" xr:uid="{0578D03F-7456-424B-A850-FEA2B638C56B}"/>
    <cellStyle name="20% - Énfasis5 5 2 2 3 2" xfId="8491" xr:uid="{AE4E2B04-40AD-4DB3-B023-F87444ACB574}"/>
    <cellStyle name="20% - Énfasis5 5 2 2 4" xfId="7124" xr:uid="{7069B099-6808-45A5-92A6-2DB4C20CE424}"/>
    <cellStyle name="20% - Énfasis5 5 2 3" xfId="4735" xr:uid="{1F12BEFA-5411-400B-A9A7-F60593B35D4D}"/>
    <cellStyle name="20% - Énfasis5 5 2 3 2" xfId="6099" xr:uid="{817405FA-6EE3-45E8-ADFD-F6D358B2E4AC}"/>
    <cellStyle name="20% - Énfasis5 5 2 3 2 2" xfId="8833" xr:uid="{34E6AAB2-42B1-49A0-A8DA-9D3D05BD2778}"/>
    <cellStyle name="20% - Énfasis5 5 2 3 3" xfId="7466" xr:uid="{0C46C88D-E589-46C7-9A37-2F2F2E212178}"/>
    <cellStyle name="20% - Énfasis5 5 2 4" xfId="5417" xr:uid="{2D7731FB-BD2A-4592-83F7-B9ACECCDF99F}"/>
    <cellStyle name="20% - Énfasis5 5 2 4 2" xfId="8149" xr:uid="{B0E004A8-917C-4762-B6C9-4452BAE22B54}"/>
    <cellStyle name="20% - Énfasis5 5 2 5" xfId="6782" xr:uid="{B475A9A2-80D4-4D90-91D9-8888F679CE7D}"/>
    <cellStyle name="20% - Énfasis5 5 3" xfId="4226" xr:uid="{EE05769D-E6DC-4E68-A4B2-DB6AF873BB90}"/>
    <cellStyle name="20% - Énfasis5 5 3 2" xfId="4906" xr:uid="{83EB902A-17C2-4F64-A06A-D3BEE381B766}"/>
    <cellStyle name="20% - Énfasis5 5 3 2 2" xfId="6270" xr:uid="{B49D66B8-2ABF-4387-844D-C4EA3E406FC3}"/>
    <cellStyle name="20% - Énfasis5 5 3 2 2 2" xfId="9004" xr:uid="{6E3EA2F8-12E9-4F15-AF8D-0F1D134A20D6}"/>
    <cellStyle name="20% - Énfasis5 5 3 2 3" xfId="7637" xr:uid="{16169595-12B5-4007-B1E6-3AE1DEA9E814}"/>
    <cellStyle name="20% - Énfasis5 5 3 3" xfId="5588" xr:uid="{CAAA54FF-2873-4967-8B6D-3D78D4448FCA}"/>
    <cellStyle name="20% - Énfasis5 5 3 3 2" xfId="8320" xr:uid="{261909E5-3E11-4FA3-B740-115527D9304A}"/>
    <cellStyle name="20% - Énfasis5 5 3 4" xfId="6953" xr:uid="{CA45EE5F-84EC-459B-A175-3DFAC4B27FF3}"/>
    <cellStyle name="20% - Énfasis5 5 4" xfId="4565" xr:uid="{9381FC77-5B7A-47F4-97A7-AA8A320343AC}"/>
    <cellStyle name="20% - Énfasis5 5 4 2" xfId="5928" xr:uid="{F9A183F0-3B7A-4712-8A04-CE7FF8DDD180}"/>
    <cellStyle name="20% - Énfasis5 5 4 2 2" xfId="8662" xr:uid="{99BE9D00-12E3-4B9F-AADF-6B93FD2C8E54}"/>
    <cellStyle name="20% - Énfasis5 5 4 3" xfId="7295" xr:uid="{6AACC901-8299-4887-903C-76FB2F19708D}"/>
    <cellStyle name="20% - Énfasis5 5 5" xfId="5247" xr:uid="{AEB9BE87-A02C-4E06-A7D5-8A1893D109C0}"/>
    <cellStyle name="20% - Énfasis5 5 5 2" xfId="7979" xr:uid="{6432C53D-53AE-45FE-AD63-2F7F084AB1E7}"/>
    <cellStyle name="20% - Énfasis5 5 6" xfId="6611" xr:uid="{2CA26C02-BF5A-4CF1-AB26-6989C470854D}"/>
    <cellStyle name="20% - Énfasis5 6" xfId="3900" xr:uid="{DD59956B-89F0-4B38-800F-622897BBC1CB}"/>
    <cellStyle name="20% - Énfasis5 6 2" xfId="4069" xr:uid="{C4FF49D9-D8B9-4707-B208-3737F16A0412}"/>
    <cellStyle name="20% - Énfasis5 6 2 2" xfId="4408" xr:uid="{0023A16F-5091-4E83-8D19-FF9C0527FBAE}"/>
    <cellStyle name="20% - Énfasis5 6 2 2 2" xfId="5089" xr:uid="{1D32E182-D4EF-44E5-A381-0DA8216297D7}"/>
    <cellStyle name="20% - Énfasis5 6 2 2 2 2" xfId="6453" xr:uid="{DBB90854-0362-4E5B-8CD7-1760DB7DE241}"/>
    <cellStyle name="20% - Énfasis5 6 2 2 2 2 2" xfId="9188" xr:uid="{C411E5C8-E048-4EB5-9E3D-DD8883D68476}"/>
    <cellStyle name="20% - Énfasis5 6 2 2 2 3" xfId="7821" xr:uid="{5246F04E-6847-4810-A0AE-B673383D5DBB}"/>
    <cellStyle name="20% - Énfasis5 6 2 2 3" xfId="5770" xr:uid="{F18CF344-58FA-4330-801F-7736691364A2}"/>
    <cellStyle name="20% - Énfasis5 6 2 2 3 2" xfId="8504" xr:uid="{CA4AB18E-ED37-4EBF-B912-33BFBC2BAB4D}"/>
    <cellStyle name="20% - Énfasis5 6 2 2 4" xfId="7137" xr:uid="{265236C8-DD43-487C-92AF-A9806FA81086}"/>
    <cellStyle name="20% - Énfasis5 6 2 3" xfId="4748" xr:uid="{809C0969-97E6-47D7-8418-2A74E69D11C9}"/>
    <cellStyle name="20% - Énfasis5 6 2 3 2" xfId="6112" xr:uid="{024AD69E-A414-4FE1-93DB-3BA7470907C0}"/>
    <cellStyle name="20% - Énfasis5 6 2 3 2 2" xfId="8846" xr:uid="{3ACEF5AC-DCEB-4B6C-9E7F-03ACD8290922}"/>
    <cellStyle name="20% - Énfasis5 6 2 3 3" xfId="7479" xr:uid="{F07530C3-08D1-40D0-B132-EDD59315C0FA}"/>
    <cellStyle name="20% - Énfasis5 6 2 4" xfId="5430" xr:uid="{874A3645-3775-4222-BBF0-8B4625E2F7CF}"/>
    <cellStyle name="20% - Énfasis5 6 2 4 2" xfId="8162" xr:uid="{9BD3C173-99AC-4526-8FFD-3A6339578CD9}"/>
    <cellStyle name="20% - Énfasis5 6 2 5" xfId="6795" xr:uid="{1D2FADC9-D4C7-403B-82C5-E35C0FB41553}"/>
    <cellStyle name="20% - Énfasis5 6 3" xfId="4239" xr:uid="{F421B6D9-5B2F-483D-9289-5F5901750A44}"/>
    <cellStyle name="20% - Énfasis5 6 3 2" xfId="4919" xr:uid="{48A03D07-B231-43BC-AD0F-23AE73C56484}"/>
    <cellStyle name="20% - Énfasis5 6 3 2 2" xfId="6283" xr:uid="{DD012FBF-CE5B-42CF-9854-E533E8BB184A}"/>
    <cellStyle name="20% - Énfasis5 6 3 2 2 2" xfId="9017" xr:uid="{CE237FC2-7073-497B-B0C2-57E132DED14B}"/>
    <cellStyle name="20% - Énfasis5 6 3 2 3" xfId="7650" xr:uid="{369C5EC7-AB08-4EB1-BCB9-54908679AB5F}"/>
    <cellStyle name="20% - Énfasis5 6 3 3" xfId="5601" xr:uid="{1AA7D650-73A1-45A7-B58E-F7EB5C85A526}"/>
    <cellStyle name="20% - Énfasis5 6 3 3 2" xfId="8333" xr:uid="{A58A403D-7415-40AC-8A61-DAABC75BC3B0}"/>
    <cellStyle name="20% - Énfasis5 6 3 4" xfId="6966" xr:uid="{3728EE79-DAB8-40ED-8152-4B08F6B76B9E}"/>
    <cellStyle name="20% - Énfasis5 6 4" xfId="4578" xr:uid="{D1E7AB15-47AE-462C-995D-16F6C8A224B0}"/>
    <cellStyle name="20% - Énfasis5 6 4 2" xfId="5941" xr:uid="{7A076996-F7A5-408B-AAB2-507B3272B0CD}"/>
    <cellStyle name="20% - Énfasis5 6 4 2 2" xfId="8675" xr:uid="{FF937A71-0CF8-4CB5-BEA6-BD44801D12BD}"/>
    <cellStyle name="20% - Énfasis5 6 4 3" xfId="7308" xr:uid="{258027EB-0AEB-4EB1-8788-4C770E88EF1D}"/>
    <cellStyle name="20% - Énfasis5 6 5" xfId="5260" xr:uid="{0AD5AAFE-B7A1-408A-AEE1-D93E8D4EE560}"/>
    <cellStyle name="20% - Énfasis5 6 5 2" xfId="7992" xr:uid="{A6B20A81-C01F-4F45-90E6-701E2728A4E4}"/>
    <cellStyle name="20% - Énfasis5 6 6" xfId="6624" xr:uid="{84184EE6-C82E-4E80-B930-549D8AE56B40}"/>
    <cellStyle name="20% - Énfasis5 7" xfId="3913" xr:uid="{4F555014-FF4F-441B-9ED1-2163EAD33C5E}"/>
    <cellStyle name="20% - Énfasis5 7 2" xfId="4082" xr:uid="{1B26BC26-2190-4A51-9D7A-F3785A85DACF}"/>
    <cellStyle name="20% - Énfasis5 7 2 2" xfId="4421" xr:uid="{57ECC92D-73FE-4BA5-A074-70F31DAC7E11}"/>
    <cellStyle name="20% - Énfasis5 7 2 2 2" xfId="5102" xr:uid="{2F2C528A-EF00-4112-8FCA-7073EECE2084}"/>
    <cellStyle name="20% - Énfasis5 7 2 2 2 2" xfId="6466" xr:uid="{308F4D36-5A90-4B2E-95DD-C242271AC83D}"/>
    <cellStyle name="20% - Énfasis5 7 2 2 2 2 2" xfId="9201" xr:uid="{68264AB9-45F8-41DC-8CBF-1C3C7C9EE9AD}"/>
    <cellStyle name="20% - Énfasis5 7 2 2 2 3" xfId="7834" xr:uid="{AE069D67-39C4-48DC-B301-6DE73A4FEAB5}"/>
    <cellStyle name="20% - Énfasis5 7 2 2 3" xfId="5783" xr:uid="{3385DF86-3363-4D4E-878C-F5CA53FBF012}"/>
    <cellStyle name="20% - Énfasis5 7 2 2 3 2" xfId="8517" xr:uid="{D70C1975-2A67-4132-B86F-C3AB876E151D}"/>
    <cellStyle name="20% - Énfasis5 7 2 2 4" xfId="7150" xr:uid="{65D23ABA-010C-4FE6-9AF1-819CB5DE237C}"/>
    <cellStyle name="20% - Énfasis5 7 2 3" xfId="4761" xr:uid="{1D523AE8-4478-4D29-96F1-3AA42DB5260C}"/>
    <cellStyle name="20% - Énfasis5 7 2 3 2" xfId="6125" xr:uid="{37817632-02E0-49A7-89E2-A2AE14196804}"/>
    <cellStyle name="20% - Énfasis5 7 2 3 2 2" xfId="8859" xr:uid="{B922018A-3158-4894-B019-8D0959637B8E}"/>
    <cellStyle name="20% - Énfasis5 7 2 3 3" xfId="7492" xr:uid="{D7970B3C-FAA4-44E2-BDB1-173566BE46E9}"/>
    <cellStyle name="20% - Énfasis5 7 2 4" xfId="5443" xr:uid="{73DC3F96-F6BE-456F-B43E-5632B8245020}"/>
    <cellStyle name="20% - Énfasis5 7 2 4 2" xfId="8175" xr:uid="{C72340C1-767C-4537-8079-5F924D96BEF8}"/>
    <cellStyle name="20% - Énfasis5 7 2 5" xfId="6808" xr:uid="{01082401-D624-49F5-B63D-2A54A0381D19}"/>
    <cellStyle name="20% - Énfasis5 7 3" xfId="4252" xr:uid="{B5D43A7A-00C2-4012-88DE-46078C7BA4D0}"/>
    <cellStyle name="20% - Énfasis5 7 3 2" xfId="4932" xr:uid="{9BBB810C-D8F2-4849-9921-6238A9E54E4D}"/>
    <cellStyle name="20% - Énfasis5 7 3 2 2" xfId="6296" xr:uid="{FAB29A22-4BBC-425B-8129-8CD5AA4DF386}"/>
    <cellStyle name="20% - Énfasis5 7 3 2 2 2" xfId="9030" xr:uid="{974A9B30-F4A4-45CC-AEA9-6084C6D43FDA}"/>
    <cellStyle name="20% - Énfasis5 7 3 2 3" xfId="7663" xr:uid="{CD5049CB-0A2E-4C92-9C6A-27EFD0DC2929}"/>
    <cellStyle name="20% - Énfasis5 7 3 3" xfId="5614" xr:uid="{C96A75E3-BC37-484E-9F2F-D341D0F7715A}"/>
    <cellStyle name="20% - Énfasis5 7 3 3 2" xfId="8346" xr:uid="{92F55111-9763-4F8C-A302-5AB55E4C98A0}"/>
    <cellStyle name="20% - Énfasis5 7 3 4" xfId="6979" xr:uid="{084AD0E9-0660-4521-ABEA-7E85E4A3C6B7}"/>
    <cellStyle name="20% - Énfasis5 7 4" xfId="4591" xr:uid="{BE3A1441-9025-4410-8B3D-A2589CDF82C1}"/>
    <cellStyle name="20% - Énfasis5 7 4 2" xfId="5954" xr:uid="{E97C6734-198C-430B-8EF3-C94758AAAA1C}"/>
    <cellStyle name="20% - Énfasis5 7 4 2 2" xfId="8688" xr:uid="{30867966-5A2C-49E4-8381-1B4EE441939B}"/>
    <cellStyle name="20% - Énfasis5 7 4 3" xfId="7321" xr:uid="{0708B44B-B8F6-4E31-91EB-47C71860B8BC}"/>
    <cellStyle name="20% - Énfasis5 7 5" xfId="5273" xr:uid="{E268E0EC-138A-40B5-AA02-DFAB78CEB856}"/>
    <cellStyle name="20% - Énfasis5 7 5 2" xfId="8005" xr:uid="{863307C9-E996-40C9-8F40-34EDBDDC571F}"/>
    <cellStyle name="20% - Énfasis5 7 6" xfId="6637" xr:uid="{9B537ABE-49C8-4AEA-ADAF-FCE07F0104B8}"/>
    <cellStyle name="20% - Énfasis5 8" xfId="3926" xr:uid="{41A6B0CE-DDB2-49AF-898D-1A3A69FA4AA6}"/>
    <cellStyle name="20% - Énfasis5 8 2" xfId="4095" xr:uid="{B44B9AA5-7B4B-412F-89B5-CCA018BD7344}"/>
    <cellStyle name="20% - Énfasis5 8 2 2" xfId="4434" xr:uid="{DF20BAA9-6E3B-4ECB-96B0-77BB87C0BFC9}"/>
    <cellStyle name="20% - Énfasis5 8 2 2 2" xfId="5115" xr:uid="{7DB0D82D-B1F7-40A6-A903-AB2FFE001BB6}"/>
    <cellStyle name="20% - Énfasis5 8 2 2 2 2" xfId="6479" xr:uid="{A4FD49CD-2F3B-4A0A-8853-D2B9BBF147FA}"/>
    <cellStyle name="20% - Énfasis5 8 2 2 2 2 2" xfId="9214" xr:uid="{C25FC855-6CB1-44B1-BF55-2E537E9EEDC7}"/>
    <cellStyle name="20% - Énfasis5 8 2 2 2 3" xfId="7847" xr:uid="{88AC858C-A7B4-4E19-BAC0-3EB2709B4A9C}"/>
    <cellStyle name="20% - Énfasis5 8 2 2 3" xfId="5796" xr:uid="{941D66AD-2B19-42D5-9CAF-66D751B3028A}"/>
    <cellStyle name="20% - Énfasis5 8 2 2 3 2" xfId="8530" xr:uid="{FA528960-3C96-4718-AF29-02D4A3665A7C}"/>
    <cellStyle name="20% - Énfasis5 8 2 2 4" xfId="7163" xr:uid="{DBF797DF-B892-45D8-B7FE-C8470E436C59}"/>
    <cellStyle name="20% - Énfasis5 8 2 3" xfId="4774" xr:uid="{586E2D50-925F-4682-94B0-F54E40236982}"/>
    <cellStyle name="20% - Énfasis5 8 2 3 2" xfId="6138" xr:uid="{82683648-05EE-4038-A360-9D5E089EDFE6}"/>
    <cellStyle name="20% - Énfasis5 8 2 3 2 2" xfId="8872" xr:uid="{5DA28523-A707-4036-9162-44EA8DABFD3E}"/>
    <cellStyle name="20% - Énfasis5 8 2 3 3" xfId="7505" xr:uid="{F9220DB2-8912-480C-A0AC-FA55583507C8}"/>
    <cellStyle name="20% - Énfasis5 8 2 4" xfId="5456" xr:uid="{8665DDE1-DDE6-4BDC-9F65-930F800471B0}"/>
    <cellStyle name="20% - Énfasis5 8 2 4 2" xfId="8188" xr:uid="{D285DAAE-FC8C-4521-BCA8-DEFBA6469132}"/>
    <cellStyle name="20% - Énfasis5 8 2 5" xfId="6821" xr:uid="{252B9285-9C0F-4916-81A8-79392684543B}"/>
    <cellStyle name="20% - Énfasis5 8 3" xfId="4265" xr:uid="{3B5F1B8D-7F6F-4332-A248-F2650DA16FA8}"/>
    <cellStyle name="20% - Énfasis5 8 3 2" xfId="4945" xr:uid="{DBF81830-5B00-4EEC-8037-F3AB8341A336}"/>
    <cellStyle name="20% - Énfasis5 8 3 2 2" xfId="6309" xr:uid="{292F5F36-1917-4F13-9283-0E0776EC33FC}"/>
    <cellStyle name="20% - Énfasis5 8 3 2 2 2" xfId="9043" xr:uid="{89577EC7-517E-41C9-A252-698D1A12F9E2}"/>
    <cellStyle name="20% - Énfasis5 8 3 2 3" xfId="7676" xr:uid="{DED224FA-DAD3-4821-AD69-0D21D9EAFFA4}"/>
    <cellStyle name="20% - Énfasis5 8 3 3" xfId="5627" xr:uid="{EB20F9E6-79F3-4203-A33F-387A3A039C63}"/>
    <cellStyle name="20% - Énfasis5 8 3 3 2" xfId="8359" xr:uid="{580978AA-BE1A-4E79-B031-B7263D1C6529}"/>
    <cellStyle name="20% - Énfasis5 8 3 4" xfId="6992" xr:uid="{3D5161F4-3BAB-4678-B14F-F987DC258BD3}"/>
    <cellStyle name="20% - Énfasis5 8 4" xfId="4604" xr:uid="{B0D0848E-FC2E-4F50-BBAB-E55ACA9D1298}"/>
    <cellStyle name="20% - Énfasis5 8 4 2" xfId="5967" xr:uid="{4971D6B8-2718-4084-A62B-A2008B8D0866}"/>
    <cellStyle name="20% - Énfasis5 8 4 2 2" xfId="8701" xr:uid="{BB1AD817-9C8A-4A26-A170-F91E197941F2}"/>
    <cellStyle name="20% - Énfasis5 8 4 3" xfId="7334" xr:uid="{B92B85CB-0391-4D49-834A-B0C7D0F4B932}"/>
    <cellStyle name="20% - Énfasis5 8 5" xfId="5286" xr:uid="{C7BAF6D4-A907-4C2D-903A-AEEC1E35EC36}"/>
    <cellStyle name="20% - Énfasis5 8 5 2" xfId="8018" xr:uid="{56B2BB18-5439-4398-8421-8B8227B80F0A}"/>
    <cellStyle name="20% - Énfasis5 8 6" xfId="6650" xr:uid="{93C1C57C-A9F6-4259-8F6A-55E522C99BC9}"/>
    <cellStyle name="20% - Énfasis5 9" xfId="3939" xr:uid="{D15177D9-CDD8-4BC7-9682-4ECBC8342C25}"/>
    <cellStyle name="20% - Énfasis5 9 2" xfId="4108" xr:uid="{8FBD0DD1-EB26-4382-B0BD-919848B717A8}"/>
    <cellStyle name="20% - Énfasis5 9 2 2" xfId="4447" xr:uid="{375C5E43-458B-4154-8651-2D95427B1B91}"/>
    <cellStyle name="20% - Énfasis5 9 2 2 2" xfId="5128" xr:uid="{EEF9DF4B-6EA5-4D44-9D37-637DF7F6598C}"/>
    <cellStyle name="20% - Énfasis5 9 2 2 2 2" xfId="6492" xr:uid="{6C5E9706-9BE9-4AB2-839A-087153A32C7F}"/>
    <cellStyle name="20% - Énfasis5 9 2 2 2 2 2" xfId="9227" xr:uid="{0129A305-DA79-4939-BB2F-40004AD4B37D}"/>
    <cellStyle name="20% - Énfasis5 9 2 2 2 3" xfId="7860" xr:uid="{A027C75A-F6E1-4BF1-9FFC-F74554C06AF4}"/>
    <cellStyle name="20% - Énfasis5 9 2 2 3" xfId="5809" xr:uid="{C222652F-2FE9-44EB-B350-4A32F688488B}"/>
    <cellStyle name="20% - Énfasis5 9 2 2 3 2" xfId="8543" xr:uid="{43714C22-6507-4C46-9A1D-4B7AF796AF9C}"/>
    <cellStyle name="20% - Énfasis5 9 2 2 4" xfId="7176" xr:uid="{91643EBB-4B7F-4913-B2CB-ED29E4AB03EE}"/>
    <cellStyle name="20% - Énfasis5 9 2 3" xfId="4787" xr:uid="{C333D681-AFAB-4CD6-8B63-E6BCFB0AB679}"/>
    <cellStyle name="20% - Énfasis5 9 2 3 2" xfId="6151" xr:uid="{47F9956C-A196-4A4A-8F44-1A643F2B11B3}"/>
    <cellStyle name="20% - Énfasis5 9 2 3 2 2" xfId="8885" xr:uid="{837B35E3-ECDE-4CBE-8C9E-E7387AB91F67}"/>
    <cellStyle name="20% - Énfasis5 9 2 3 3" xfId="7518" xr:uid="{BB1BE634-23F0-46EE-AB7A-08205277F697}"/>
    <cellStyle name="20% - Énfasis5 9 2 4" xfId="5469" xr:uid="{D702691C-5216-4B78-813E-6B2B7D585B9F}"/>
    <cellStyle name="20% - Énfasis5 9 2 4 2" xfId="8201" xr:uid="{3F1CA505-EE68-4E1B-AD57-85794E9840B2}"/>
    <cellStyle name="20% - Énfasis5 9 2 5" xfId="6834" xr:uid="{723C7F27-5846-4084-BF31-721530B71B29}"/>
    <cellStyle name="20% - Énfasis5 9 3" xfId="4278" xr:uid="{F4691AF6-F239-4E7E-AE6A-D3D9AB22B222}"/>
    <cellStyle name="20% - Énfasis5 9 3 2" xfId="4958" xr:uid="{A897DBB3-19E3-4D8C-B9F0-1829C28C7439}"/>
    <cellStyle name="20% - Énfasis5 9 3 2 2" xfId="6322" xr:uid="{B3C40389-8E0C-4F40-8246-BCAEE2A485A2}"/>
    <cellStyle name="20% - Énfasis5 9 3 2 2 2" xfId="9056" xr:uid="{4CA8849B-63A4-4CC5-9E32-BFAFFB95A87A}"/>
    <cellStyle name="20% - Énfasis5 9 3 2 3" xfId="7689" xr:uid="{E8FC38F7-FA05-4A93-B534-8CB880C0BF7B}"/>
    <cellStyle name="20% - Énfasis5 9 3 3" xfId="5640" xr:uid="{33E4ADF0-8DEE-4CE0-B3A5-3707220C9427}"/>
    <cellStyle name="20% - Énfasis5 9 3 3 2" xfId="8372" xr:uid="{73926206-D503-459E-9EE2-7C79A83AC1FB}"/>
    <cellStyle name="20% - Énfasis5 9 3 4" xfId="7005" xr:uid="{74A3C984-D0F7-4EA7-9B15-C8CD8069E234}"/>
    <cellStyle name="20% - Énfasis5 9 4" xfId="4617" xr:uid="{6EE4DDFC-33F0-429D-B3C8-28593E090977}"/>
    <cellStyle name="20% - Énfasis5 9 4 2" xfId="5980" xr:uid="{52753936-FAAE-4EF4-AC7E-AE01956DE258}"/>
    <cellStyle name="20% - Énfasis5 9 4 2 2" xfId="8714" xr:uid="{363C040A-F607-4123-ACED-2996B1ABD8E7}"/>
    <cellStyle name="20% - Énfasis5 9 4 3" xfId="7347" xr:uid="{B7220142-0984-4C1D-8CD7-D717B505A165}"/>
    <cellStyle name="20% - Énfasis5 9 5" xfId="5299" xr:uid="{72705E01-64BE-4961-AB86-A0836648E5A8}"/>
    <cellStyle name="20% - Énfasis5 9 5 2" xfId="8031" xr:uid="{A4DF47E9-2466-40D9-8AF1-33DC929E68F1}"/>
    <cellStyle name="20% - Énfasis5 9 6" xfId="6663" xr:uid="{AECEA109-F929-4136-817D-554D73EE5454}"/>
    <cellStyle name="20% - Énfasis6 10" xfId="3954" xr:uid="{8C9FB786-8B93-4B24-B7F8-40A31A981F62}"/>
    <cellStyle name="20% - Énfasis6 10 2" xfId="4123" xr:uid="{3AA9D9BC-1F9E-40EF-8B3A-7F2AB173DD1B}"/>
    <cellStyle name="20% - Énfasis6 10 2 2" xfId="4462" xr:uid="{93B9384C-DBF8-4A47-9B24-D59886E5F449}"/>
    <cellStyle name="20% - Énfasis6 10 2 2 2" xfId="5143" xr:uid="{219DE0A7-8462-457C-B8E9-FC246F219719}"/>
    <cellStyle name="20% - Énfasis6 10 2 2 2 2" xfId="6507" xr:uid="{F3DB8B58-FAB3-4A74-9E58-1E02FEAB21A5}"/>
    <cellStyle name="20% - Énfasis6 10 2 2 2 2 2" xfId="9242" xr:uid="{066C4A00-E8CA-4EF2-9DBF-3E6FD419409C}"/>
    <cellStyle name="20% - Énfasis6 10 2 2 2 3" xfId="7875" xr:uid="{9E959E45-2AA5-4ECD-875C-0297BA62CFAC}"/>
    <cellStyle name="20% - Énfasis6 10 2 2 3" xfId="5824" xr:uid="{AA862756-C3C7-46B9-9E70-660F44EA6362}"/>
    <cellStyle name="20% - Énfasis6 10 2 2 3 2" xfId="8558" xr:uid="{8A84681C-61CC-45C5-8FE7-BD47555D959A}"/>
    <cellStyle name="20% - Énfasis6 10 2 2 4" xfId="7191" xr:uid="{EB6E5A57-873B-4BC0-8889-8E386D334447}"/>
    <cellStyle name="20% - Énfasis6 10 2 3" xfId="4802" xr:uid="{70AAB143-7743-44C2-A888-C8A05F37E97F}"/>
    <cellStyle name="20% - Énfasis6 10 2 3 2" xfId="6166" xr:uid="{4D315A81-CB89-4FEC-8D6C-86DE1209906A}"/>
    <cellStyle name="20% - Énfasis6 10 2 3 2 2" xfId="8900" xr:uid="{7C981F8E-72E6-415B-892B-EC7FC6F46A6D}"/>
    <cellStyle name="20% - Énfasis6 10 2 3 3" xfId="7533" xr:uid="{2091B6CA-78BB-4DB7-BC7B-55B0D3ADAE63}"/>
    <cellStyle name="20% - Énfasis6 10 2 4" xfId="5484" xr:uid="{BC0D9D72-F4AC-4CC8-9061-3D2DE6BC2F0F}"/>
    <cellStyle name="20% - Énfasis6 10 2 4 2" xfId="8216" xr:uid="{5B892533-5ADC-4981-ACBE-B3787291BB7C}"/>
    <cellStyle name="20% - Énfasis6 10 2 5" xfId="6849" xr:uid="{1E1F0237-B2E9-4AC6-9908-19AA7A4928D8}"/>
    <cellStyle name="20% - Énfasis6 10 3" xfId="4293" xr:uid="{9A571F9A-CDE8-4882-8D0F-BCB3F0A18BF0}"/>
    <cellStyle name="20% - Énfasis6 10 3 2" xfId="4973" xr:uid="{74693E4E-68BD-480C-AEE3-25FF73FCDB44}"/>
    <cellStyle name="20% - Énfasis6 10 3 2 2" xfId="6337" xr:uid="{54F69251-75A2-41B1-AE1B-064A65FA8718}"/>
    <cellStyle name="20% - Énfasis6 10 3 2 2 2" xfId="9071" xr:uid="{C15DA0EC-251B-4B27-B203-6F04401612CF}"/>
    <cellStyle name="20% - Énfasis6 10 3 2 3" xfId="7704" xr:uid="{12234DE7-7F9A-4017-AE4C-33D244647054}"/>
    <cellStyle name="20% - Énfasis6 10 3 3" xfId="5655" xr:uid="{EA03D744-E581-427C-B074-258E31EBD1B5}"/>
    <cellStyle name="20% - Énfasis6 10 3 3 2" xfId="8387" xr:uid="{EE710D2F-44DC-41BB-8FA9-1EC4ADC8B0E2}"/>
    <cellStyle name="20% - Énfasis6 10 3 4" xfId="7020" xr:uid="{19BFD8E7-4940-4D29-B0F8-E0F1067E8BAE}"/>
    <cellStyle name="20% - Énfasis6 10 4" xfId="4632" xr:uid="{C94C1A86-2409-40E2-AC83-6A56B36011D1}"/>
    <cellStyle name="20% - Énfasis6 10 4 2" xfId="5995" xr:uid="{8D7D69A2-7791-43C8-B793-C2D517630600}"/>
    <cellStyle name="20% - Énfasis6 10 4 2 2" xfId="8729" xr:uid="{3C34E180-E18A-459A-9F32-46690F949038}"/>
    <cellStyle name="20% - Énfasis6 10 4 3" xfId="7362" xr:uid="{472AB66B-03A9-4C82-BE0B-D73161689B7F}"/>
    <cellStyle name="20% - Énfasis6 10 5" xfId="5314" xr:uid="{FE37B7C8-43EB-47E5-9263-612B9360AA3E}"/>
    <cellStyle name="20% - Énfasis6 10 5 2" xfId="8046" xr:uid="{96FC8A5D-4725-4FFA-A6A5-D74EE6EB93FE}"/>
    <cellStyle name="20% - Énfasis6 10 6" xfId="6678" xr:uid="{5CBB931A-3E3C-4587-BB13-891A88090F8A}"/>
    <cellStyle name="20% - Énfasis6 11" xfId="3967" xr:uid="{F4E032A5-EAE9-4CB5-B0A1-F5049893B2B8}"/>
    <cellStyle name="20% - Énfasis6 11 2" xfId="4136" xr:uid="{A35E0E78-BD8A-45CE-B43B-08C29C84507F}"/>
    <cellStyle name="20% - Énfasis6 11 2 2" xfId="4475" xr:uid="{446B49B6-65A3-4902-84C9-91D099426C65}"/>
    <cellStyle name="20% - Énfasis6 11 2 2 2" xfId="5156" xr:uid="{FDEFF492-3EEE-4FEE-8498-4F375BE9E8B8}"/>
    <cellStyle name="20% - Énfasis6 11 2 2 2 2" xfId="6520" xr:uid="{78CB4A8F-A226-4CB7-B17B-3E943A86EA8A}"/>
    <cellStyle name="20% - Énfasis6 11 2 2 2 2 2" xfId="9255" xr:uid="{84B410A2-DAC7-4DA1-895E-A299CB9453C4}"/>
    <cellStyle name="20% - Énfasis6 11 2 2 2 3" xfId="7888" xr:uid="{2170E6D4-1144-4F4E-98FD-0EF332E53966}"/>
    <cellStyle name="20% - Énfasis6 11 2 2 3" xfId="5837" xr:uid="{14EBD108-232D-4F2B-A0FC-F665403B0545}"/>
    <cellStyle name="20% - Énfasis6 11 2 2 3 2" xfId="8571" xr:uid="{3F2148CA-7F0A-4A81-917B-2A36C42CFC99}"/>
    <cellStyle name="20% - Énfasis6 11 2 2 4" xfId="7204" xr:uid="{1A2D8191-54AC-4D11-BDAB-E9B46367FFBD}"/>
    <cellStyle name="20% - Énfasis6 11 2 3" xfId="4815" xr:uid="{498670E6-D83D-4CE1-87C4-1DD845D0F0EF}"/>
    <cellStyle name="20% - Énfasis6 11 2 3 2" xfId="6179" xr:uid="{C2134E7E-090C-40A5-BD96-702EA9E76FCC}"/>
    <cellStyle name="20% - Énfasis6 11 2 3 2 2" xfId="8913" xr:uid="{4717A82A-AE9A-4437-9E0F-CA12E50BC755}"/>
    <cellStyle name="20% - Énfasis6 11 2 3 3" xfId="7546" xr:uid="{9BC49434-C9A9-45C2-81F2-BA474DDB8189}"/>
    <cellStyle name="20% - Énfasis6 11 2 4" xfId="5497" xr:uid="{C9232BC0-61CD-40C9-8283-F0F19C800ABC}"/>
    <cellStyle name="20% - Énfasis6 11 2 4 2" xfId="8229" xr:uid="{054D57EE-220C-4B6E-90B7-1D13B24E5FC5}"/>
    <cellStyle name="20% - Énfasis6 11 2 5" xfId="6862" xr:uid="{ADEE3359-450B-4DFF-92C8-F1AE548EE523}"/>
    <cellStyle name="20% - Énfasis6 11 3" xfId="4306" xr:uid="{A16F0E52-E72C-46B2-9BEE-C1AFACEA9F99}"/>
    <cellStyle name="20% - Énfasis6 11 3 2" xfId="4986" xr:uid="{4D54F115-6FEF-499F-8C30-7D92172F61C3}"/>
    <cellStyle name="20% - Énfasis6 11 3 2 2" xfId="6350" xr:uid="{6AC6C16F-6850-4B78-A510-D58499D9FE7D}"/>
    <cellStyle name="20% - Énfasis6 11 3 2 2 2" xfId="9084" xr:uid="{2D2027C7-5D7C-49C3-94B9-438D6D4FD2E6}"/>
    <cellStyle name="20% - Énfasis6 11 3 2 3" xfId="7717" xr:uid="{3B167FDF-C7DE-4839-AE7A-B1B2A2EA9ED0}"/>
    <cellStyle name="20% - Énfasis6 11 3 3" xfId="5668" xr:uid="{02010ABA-FB5F-424C-A2AD-00BBF73EE982}"/>
    <cellStyle name="20% - Énfasis6 11 3 3 2" xfId="8400" xr:uid="{2C409ADF-77F4-46F9-8AA6-D4377BAE50EF}"/>
    <cellStyle name="20% - Énfasis6 11 3 4" xfId="7033" xr:uid="{42CCA4AB-7C9F-43BD-B413-8F39EC9E511F}"/>
    <cellStyle name="20% - Énfasis6 11 4" xfId="4645" xr:uid="{C32BC7DC-2094-41E2-B7FA-4F414CCC97FC}"/>
    <cellStyle name="20% - Énfasis6 11 4 2" xfId="6008" xr:uid="{A840F4FB-6F03-46A0-8AE5-E256E7C17E2B}"/>
    <cellStyle name="20% - Énfasis6 11 4 2 2" xfId="8742" xr:uid="{8F14CE83-B87B-41B7-8B35-2F57A41254CA}"/>
    <cellStyle name="20% - Énfasis6 11 4 3" xfId="7375" xr:uid="{13EC5B20-3013-47FA-B8C2-A0E3CA268ED5}"/>
    <cellStyle name="20% - Énfasis6 11 5" xfId="5327" xr:uid="{9D6E3864-DA8F-45AE-B007-81A6100062D5}"/>
    <cellStyle name="20% - Énfasis6 11 5 2" xfId="8059" xr:uid="{C90FF519-7420-4A93-B367-FB9B54A6B19D}"/>
    <cellStyle name="20% - Énfasis6 11 6" xfId="6691" xr:uid="{9A553E5C-2CC6-47E1-A0D4-6558B0B0FEAD}"/>
    <cellStyle name="20% - Énfasis6 12" xfId="3980" xr:uid="{D2352C6D-1B0D-4929-ACB4-61D4624C9C4D}"/>
    <cellStyle name="20% - Énfasis6 12 2" xfId="4149" xr:uid="{EC57DF28-4A3E-4946-BD32-7F48830AF428}"/>
    <cellStyle name="20% - Énfasis6 12 2 2" xfId="4488" xr:uid="{5409A02F-AF18-4B65-AC62-E6CD69B20594}"/>
    <cellStyle name="20% - Énfasis6 12 2 2 2" xfId="5170" xr:uid="{AE7AE6E0-02BD-4357-B0D0-1D7D426A56E3}"/>
    <cellStyle name="20% - Énfasis6 12 2 2 2 2" xfId="6534" xr:uid="{F42E9D62-3457-4D66-840B-F83083A87369}"/>
    <cellStyle name="20% - Énfasis6 12 2 2 2 2 2" xfId="9269" xr:uid="{4C851EF0-1C29-4473-B770-3FAD3830F7D4}"/>
    <cellStyle name="20% - Énfasis6 12 2 2 2 3" xfId="7902" xr:uid="{AED878CB-E789-42A3-A780-12A0C3F82134}"/>
    <cellStyle name="20% - Énfasis6 12 2 2 3" xfId="5851" xr:uid="{4723E0C5-ED59-43AE-ABE7-2A41054C18C1}"/>
    <cellStyle name="20% - Énfasis6 12 2 2 3 2" xfId="8585" xr:uid="{7F4FE321-0E81-4CF5-BB6F-5F18536C8675}"/>
    <cellStyle name="20% - Énfasis6 12 2 2 4" xfId="7218" xr:uid="{7830F6CB-8BDE-41C3-B7F5-0B57118FFE37}"/>
    <cellStyle name="20% - Énfasis6 12 2 3" xfId="4829" xr:uid="{5C6D2E29-3E11-4904-8CCD-FFFB045FDB06}"/>
    <cellStyle name="20% - Énfasis6 12 2 3 2" xfId="6193" xr:uid="{3B0364EC-1FF9-48A8-84CC-7946933D8CC6}"/>
    <cellStyle name="20% - Énfasis6 12 2 3 2 2" xfId="8927" xr:uid="{03924389-3319-410C-A61E-A0ACBF0D73D6}"/>
    <cellStyle name="20% - Énfasis6 12 2 3 3" xfId="7560" xr:uid="{A44BD7D2-F41F-4BA5-8313-A8B5D06F7AD3}"/>
    <cellStyle name="20% - Énfasis6 12 2 4" xfId="5511" xr:uid="{6C0FB41C-B4B5-4193-B704-9EE2E1292C58}"/>
    <cellStyle name="20% - Énfasis6 12 2 4 2" xfId="8243" xr:uid="{EC9FF200-A506-45A5-AFFC-318AF5B0A8EB}"/>
    <cellStyle name="20% - Énfasis6 12 2 5" xfId="6876" xr:uid="{210CFBE2-6997-49A0-9DC5-E94E8F0948F4}"/>
    <cellStyle name="20% - Énfasis6 12 3" xfId="4319" xr:uid="{E1EF3A85-764D-47EC-8040-8DFBA8FD5553}"/>
    <cellStyle name="20% - Énfasis6 12 3 2" xfId="4999" xr:uid="{74FB6BA9-2D2E-470E-BAF2-80C56995A021}"/>
    <cellStyle name="20% - Énfasis6 12 3 2 2" xfId="6363" xr:uid="{7BFE3420-9B45-4177-8529-0255298C9B3A}"/>
    <cellStyle name="20% - Énfasis6 12 3 2 2 2" xfId="9098" xr:uid="{361B09EB-41CE-44CD-8E81-9BBFC6A93D64}"/>
    <cellStyle name="20% - Énfasis6 12 3 2 3" xfId="7731" xr:uid="{FC9FCEBB-A04E-4D82-8A91-EB4C99CBFFD3}"/>
    <cellStyle name="20% - Énfasis6 12 3 3" xfId="5681" xr:uid="{9B8A086E-43A6-49E1-9916-1CCE65AE2345}"/>
    <cellStyle name="20% - Énfasis6 12 3 3 2" xfId="8414" xr:uid="{6F1CEB5C-A86F-49FB-B107-1CBB29FB4297}"/>
    <cellStyle name="20% - Énfasis6 12 3 4" xfId="7047" xr:uid="{35451C5F-11DF-4861-A00D-E4E1C6AEC062}"/>
    <cellStyle name="20% - Énfasis6 12 4" xfId="4659" xr:uid="{8673209B-B8F8-4BD0-8085-5A0F6D5EA90C}"/>
    <cellStyle name="20% - Énfasis6 12 4 2" xfId="6022" xr:uid="{683462EF-2A7E-42F6-A3A1-7A2194B1A324}"/>
    <cellStyle name="20% - Énfasis6 12 4 2 2" xfId="8756" xr:uid="{C835E7D7-876C-40D1-9800-03836912713E}"/>
    <cellStyle name="20% - Énfasis6 12 4 3" xfId="7389" xr:uid="{FC40D657-9A2D-4E30-8495-52F0ACBDF2F5}"/>
    <cellStyle name="20% - Énfasis6 12 5" xfId="5340" xr:uid="{7C81A120-66D6-49EA-92A3-044A4E7F974D}"/>
    <cellStyle name="20% - Énfasis6 12 5 2" xfId="8072" xr:uid="{1B707F48-635C-4111-8D8B-2C0092D18B81}"/>
    <cellStyle name="20% - Énfasis6 12 6" xfId="6705" xr:uid="{36238B5A-B42F-492D-8718-90C1A095A1BE}"/>
    <cellStyle name="20% - Énfasis6 13" xfId="3993" xr:uid="{575488FB-BAFA-4A26-8B86-35B03437AA37}"/>
    <cellStyle name="20% - Énfasis6 13 2" xfId="4163" xr:uid="{2CC2E33A-F512-408A-9CBC-E8B0DD821694}"/>
    <cellStyle name="20% - Énfasis6 13 2 2" xfId="4502" xr:uid="{4BF6AF92-8513-4889-8E25-3C035005F0B1}"/>
    <cellStyle name="20% - Énfasis6 13 2 2 2" xfId="5184" xr:uid="{666FA096-EC83-4636-9B7A-F022C62B476B}"/>
    <cellStyle name="20% - Énfasis6 13 2 2 2 2" xfId="6548" xr:uid="{511297AF-B8FB-4896-A3B6-25DEDC3D55B7}"/>
    <cellStyle name="20% - Énfasis6 13 2 2 2 2 2" xfId="9283" xr:uid="{9EACD33D-293A-4CB9-981A-242FFABB59CC}"/>
    <cellStyle name="20% - Énfasis6 13 2 2 2 3" xfId="7916" xr:uid="{3A994998-B080-4B90-8ED3-00A80B3B60BB}"/>
    <cellStyle name="20% - Énfasis6 13 2 2 3" xfId="5865" xr:uid="{4173F981-ACC5-4E83-9EE6-9A7C3430381D}"/>
    <cellStyle name="20% - Énfasis6 13 2 2 3 2" xfId="8599" xr:uid="{A04D3CD2-3E3A-40D8-A348-4A79721F18CF}"/>
    <cellStyle name="20% - Énfasis6 13 2 2 4" xfId="7232" xr:uid="{B4B671FC-D5CF-4CF1-9D6B-E2764D970821}"/>
    <cellStyle name="20% - Énfasis6 13 2 3" xfId="4843" xr:uid="{C3F40233-64E0-4879-B31A-2C0776194F45}"/>
    <cellStyle name="20% - Énfasis6 13 2 3 2" xfId="6207" xr:uid="{CB829E7A-26B2-4D4D-A22B-7FC7690BAC34}"/>
    <cellStyle name="20% - Énfasis6 13 2 3 2 2" xfId="8941" xr:uid="{51CD7497-C012-48FA-9353-724D2744A63B}"/>
    <cellStyle name="20% - Énfasis6 13 2 3 3" xfId="7574" xr:uid="{D8160EC7-71EE-46F4-B710-89AF774A0634}"/>
    <cellStyle name="20% - Énfasis6 13 2 4" xfId="5525" xr:uid="{0F5873EE-9765-4AC6-9A34-C86F46082AC8}"/>
    <cellStyle name="20% - Énfasis6 13 2 4 2" xfId="8257" xr:uid="{913292DA-0880-4C65-AF49-B6D1792EED16}"/>
    <cellStyle name="20% - Énfasis6 13 2 5" xfId="6890" xr:uid="{79EB9896-5CF0-468D-9249-60712340E30A}"/>
    <cellStyle name="20% - Énfasis6 13 3" xfId="4332" xr:uid="{290A0946-C9C3-4E55-8674-600E060AE50E}"/>
    <cellStyle name="20% - Énfasis6 13 3 2" xfId="5013" xr:uid="{4C59B166-641D-4192-9811-0C9AF474D11A}"/>
    <cellStyle name="20% - Énfasis6 13 3 2 2" xfId="6377" xr:uid="{7E3AECFC-61D1-4C1E-9EE7-145308ED713D}"/>
    <cellStyle name="20% - Énfasis6 13 3 2 2 2" xfId="9112" xr:uid="{1FB2BD50-2D8C-4A24-8765-F09531BCA885}"/>
    <cellStyle name="20% - Énfasis6 13 3 2 3" xfId="7745" xr:uid="{E1E62EF4-6667-4F67-B2FD-76542E77B8BD}"/>
    <cellStyle name="20% - Énfasis6 13 3 3" xfId="5694" xr:uid="{5738F12E-E0D2-470D-917F-18B607D714F1}"/>
    <cellStyle name="20% - Énfasis6 13 3 3 2" xfId="8428" xr:uid="{04994CD0-BE45-4281-8D1C-BBA034FB241A}"/>
    <cellStyle name="20% - Énfasis6 13 3 4" xfId="7061" xr:uid="{14B25576-4B27-4791-B5EF-C61C1F9BCE27}"/>
    <cellStyle name="20% - Énfasis6 13 4" xfId="4672" xr:uid="{4C4043FD-4F4F-447D-8C04-887CEB34A40E}"/>
    <cellStyle name="20% - Énfasis6 13 4 2" xfId="6036" xr:uid="{5323D647-642D-44FF-AA1E-2FA7BC5D681F}"/>
    <cellStyle name="20% - Énfasis6 13 4 2 2" xfId="8770" xr:uid="{72764D45-6713-4532-B217-9171DE301A55}"/>
    <cellStyle name="20% - Énfasis6 13 4 3" xfId="7403" xr:uid="{EE61DCFF-3E6A-4023-988C-C7464D895005}"/>
    <cellStyle name="20% - Énfasis6 13 5" xfId="5354" xr:uid="{38F5722F-A4EC-4484-9636-640A2FD9332F}"/>
    <cellStyle name="20% - Énfasis6 13 5 2" xfId="8086" xr:uid="{C3003034-A78F-4E10-8872-C9DD2CD24293}"/>
    <cellStyle name="20% - Énfasis6 13 6" xfId="6719" xr:uid="{1B81219F-B0B0-4D6C-A4A5-C90A23501416}"/>
    <cellStyle name="20% - Énfasis6 14" xfId="4005" xr:uid="{BBD2BB69-B7B9-42DD-8D7C-9884014F7B66}"/>
    <cellStyle name="20% - Énfasis6 14 2" xfId="4344" xr:uid="{A3F1C867-5F7D-47E7-95D1-A979B8C57963}"/>
    <cellStyle name="20% - Énfasis6 14 2 2" xfId="5025" xr:uid="{6126E731-F21B-4DDD-BFDD-A943C3C79B12}"/>
    <cellStyle name="20% - Énfasis6 14 2 2 2" xfId="6389" xr:uid="{7D1A2DB2-F8E4-427C-AB1A-EE83872B9225}"/>
    <cellStyle name="20% - Énfasis6 14 2 2 2 2" xfId="9124" xr:uid="{7918019D-B938-4F33-85E5-E9309742BFD2}"/>
    <cellStyle name="20% - Énfasis6 14 2 2 3" xfId="7757" xr:uid="{78536F32-7043-47C1-A52C-D63B3B13E766}"/>
    <cellStyle name="20% - Énfasis6 14 2 3" xfId="5706" xr:uid="{1FE82EA5-0FB0-468F-A410-E19737AC67F9}"/>
    <cellStyle name="20% - Énfasis6 14 2 3 2" xfId="8440" xr:uid="{EEE50601-FBD1-4281-A011-DB61F49CC9D6}"/>
    <cellStyle name="20% - Énfasis6 14 2 4" xfId="7073" xr:uid="{CF914D73-9430-4536-9C0B-50E47CC4846E}"/>
    <cellStyle name="20% - Énfasis6 14 3" xfId="4684" xr:uid="{651657D4-0796-4AB9-9A25-3E058F91F023}"/>
    <cellStyle name="20% - Énfasis6 14 3 2" xfId="6048" xr:uid="{9BE7B9F7-54C3-4957-B8A9-DC68B02AA899}"/>
    <cellStyle name="20% - Énfasis6 14 3 2 2" xfId="8782" xr:uid="{DF9766CF-1BE8-460B-98B1-B14FB12CE1C7}"/>
    <cellStyle name="20% - Énfasis6 14 3 3" xfId="7415" xr:uid="{11F69F79-7EC3-485B-90D7-63711DBC4C67}"/>
    <cellStyle name="20% - Énfasis6 14 4" xfId="5366" xr:uid="{6744932A-E6EF-4794-AE51-7F95900E6063}"/>
    <cellStyle name="20% - Énfasis6 14 4 2" xfId="8098" xr:uid="{55EDBEAB-6652-4371-ACE2-41B61BE57776}"/>
    <cellStyle name="20% - Énfasis6 14 5" xfId="6731" xr:uid="{D1288D1E-191D-443C-B35A-671A5277D9F2}"/>
    <cellStyle name="20% - Énfasis6 15" xfId="4175" xr:uid="{0DA518CE-D440-4841-B59E-4885A5713A3A}"/>
    <cellStyle name="20% - Énfasis6 15 2" xfId="4855" xr:uid="{183A4805-1E62-4E97-89BD-A51F5B4A00DD}"/>
    <cellStyle name="20% - Énfasis6 15 2 2" xfId="6219" xr:uid="{A238C02B-D13A-4452-877B-1D0F1AF3F86A}"/>
    <cellStyle name="20% - Énfasis6 15 2 2 2" xfId="8953" xr:uid="{B91474D4-5F1F-4384-8A3A-A7E71F92B751}"/>
    <cellStyle name="20% - Énfasis6 15 2 3" xfId="7586" xr:uid="{ABB2EF39-3079-4A31-8DD9-EB2D6100A9B7}"/>
    <cellStyle name="20% - Énfasis6 15 3" xfId="5537" xr:uid="{AEFB6742-2F50-43B1-B6EB-5393064AC8BF}"/>
    <cellStyle name="20% - Énfasis6 15 3 2" xfId="8269" xr:uid="{5133456B-FB59-4095-9A9E-23ADC638E95B}"/>
    <cellStyle name="20% - Énfasis6 15 4" xfId="6902" xr:uid="{B4113032-D218-410E-B117-E9590C737306}"/>
    <cellStyle name="20% - Énfasis6 16" xfId="4514" xr:uid="{DD37E02F-B505-4781-9E9B-B0DE5F86D887}"/>
    <cellStyle name="20% - Énfasis6 16 2" xfId="5877" xr:uid="{5652BFAC-8373-4F26-A8E4-C67FF3F3E7C3}"/>
    <cellStyle name="20% - Énfasis6 16 2 2" xfId="8611" xr:uid="{914F5478-F9CD-404E-BEB0-E43207C8514D}"/>
    <cellStyle name="20% - Énfasis6 16 3" xfId="7244" xr:uid="{BA0BDEFE-4100-4CC2-B836-1EB66ADEF895}"/>
    <cellStyle name="20% - Énfasis6 17" xfId="5196" xr:uid="{3CAC74B5-62D3-406D-B3CE-A05C7DE4941A}"/>
    <cellStyle name="20% - Énfasis6 17 2" xfId="7928" xr:uid="{E994589F-8E50-40CC-9B4A-70B6C41BBD69}"/>
    <cellStyle name="20% - Énfasis6 18" xfId="6560" xr:uid="{16CD234C-A91C-47AA-BD43-A641408CA7ED}"/>
    <cellStyle name="20% - Énfasis6 19" xfId="3876" xr:uid="{6A2946A1-AF16-43CA-8107-96DBE6819281}"/>
    <cellStyle name="20% - Énfasis6 2" xfId="680" xr:uid="{4F53C8B0-A510-43C8-A533-7B4FF9AAF8EA}"/>
    <cellStyle name="20% - Énfasis6 2 2" xfId="4019" xr:uid="{FBB1D18E-CDC1-49C5-B9B2-6D803EF20E4E}"/>
    <cellStyle name="20% - Énfasis6 2 2 2" xfId="4358" xr:uid="{34E6FF3B-953A-46C8-8A75-BC19ABAEC037}"/>
    <cellStyle name="20% - Énfasis6 2 2 2 2" xfId="5039" xr:uid="{A49866D5-B8C3-4A37-9FD1-215BD7199150}"/>
    <cellStyle name="20% - Énfasis6 2 2 2 2 2" xfId="6403" xr:uid="{703A6815-568B-4CF0-BB47-DAC94C8B0F88}"/>
    <cellStyle name="20% - Énfasis6 2 2 2 2 2 2" xfId="9138" xr:uid="{22C1A2B7-6555-4522-94B5-1C7C95C752CF}"/>
    <cellStyle name="20% - Énfasis6 2 2 2 2 3" xfId="7771" xr:uid="{5D858BC4-FBAC-483D-8BB1-E9C8A2D2635E}"/>
    <cellStyle name="20% - Énfasis6 2 2 2 3" xfId="5720" xr:uid="{61519CC0-D318-4927-BA9B-DA168BDFAE44}"/>
    <cellStyle name="20% - Énfasis6 2 2 2 3 2" xfId="8454" xr:uid="{8A27C2A1-6159-418C-9520-308035E65B97}"/>
    <cellStyle name="20% - Énfasis6 2 2 2 4" xfId="7087" xr:uid="{E64B83F4-90AF-44AB-9F5E-E51DC79F0164}"/>
    <cellStyle name="20% - Énfasis6 2 2 3" xfId="4698" xr:uid="{B3551AA7-26E4-43FE-9A10-99E4359738FA}"/>
    <cellStyle name="20% - Énfasis6 2 2 3 2" xfId="6062" xr:uid="{25D39A3B-3FC7-47EA-9F9A-3F89DCED7C93}"/>
    <cellStyle name="20% - Énfasis6 2 2 3 2 2" xfId="8796" xr:uid="{C8E39F1B-AC00-4790-BE78-11681314DE09}"/>
    <cellStyle name="20% - Énfasis6 2 2 3 3" xfId="7429" xr:uid="{B7333267-10F8-4BD6-8541-8BB3B39084F0}"/>
    <cellStyle name="20% - Énfasis6 2 2 4" xfId="5380" xr:uid="{36740DF2-7680-4A10-8E8F-AAD0E184DA1B}"/>
    <cellStyle name="20% - Énfasis6 2 2 4 2" xfId="8112" xr:uid="{2389B495-55D5-4287-8153-C1C04DF21102}"/>
    <cellStyle name="20% - Énfasis6 2 2 5" xfId="6745" xr:uid="{9545BC27-28DF-44E1-9193-AA9A91CFD45C}"/>
    <cellStyle name="20% - Énfasis6 2 3" xfId="4189" xr:uid="{8ECA84F8-E619-47CD-808F-B1E88B870426}"/>
    <cellStyle name="20% - Énfasis6 2 3 2" xfId="4869" xr:uid="{B117FDB0-A6D0-41AF-A09A-3E6FA5201A9D}"/>
    <cellStyle name="20% - Énfasis6 2 3 2 2" xfId="6233" xr:uid="{31FE2AE5-51AC-4C6F-AF29-55637DFDEC28}"/>
    <cellStyle name="20% - Énfasis6 2 3 2 2 2" xfId="8967" xr:uid="{D3A0978B-34A6-49AE-BDC6-17E5A89ACA00}"/>
    <cellStyle name="20% - Énfasis6 2 3 2 3" xfId="7600" xr:uid="{93BFAF70-CA6E-4108-B60C-CBE1FE9941D5}"/>
    <cellStyle name="20% - Énfasis6 2 3 3" xfId="5551" xr:uid="{471BE2C2-1050-43B0-BB26-183B84752017}"/>
    <cellStyle name="20% - Énfasis6 2 3 3 2" xfId="8283" xr:uid="{68ADFCB0-8238-4F7E-A94A-F50898AC9F32}"/>
    <cellStyle name="20% - Énfasis6 2 3 4" xfId="6916" xr:uid="{5BFB27F3-E5B0-4A8F-903D-98F981084C26}"/>
    <cellStyle name="20% - Énfasis6 2 4" xfId="4528" xr:uid="{0CF4002F-4EFF-45B2-ABAE-D39507E1AF12}"/>
    <cellStyle name="20% - Énfasis6 2 4 2" xfId="5891" xr:uid="{89127C00-4660-4CBA-A46A-262CF077AA26}"/>
    <cellStyle name="20% - Énfasis6 2 4 2 2" xfId="8625" xr:uid="{EB33E0F2-9004-4C65-88E9-F1ACBBAD51D7}"/>
    <cellStyle name="20% - Énfasis6 2 4 3" xfId="7258" xr:uid="{9537562F-646D-4834-84C3-59562F416942}"/>
    <cellStyle name="20% - Énfasis6 2 5" xfId="5210" xr:uid="{23AA1887-A199-496B-894F-F8B5B5469135}"/>
    <cellStyle name="20% - Énfasis6 2 5 2" xfId="7942" xr:uid="{0D781A88-5048-4B3C-8063-D3FB1E641462}"/>
    <cellStyle name="20% - Énfasis6 2 6" xfId="6574" xr:uid="{34FE1A92-6B6A-44BB-A4B4-875E5D9381F5}"/>
    <cellStyle name="20% - Énfasis6 20" xfId="9998" xr:uid="{63F5598D-C2D5-46D8-93EC-FC3A606517FC}"/>
    <cellStyle name="20% - Énfasis6 20 2" xfId="11346" xr:uid="{D9B05451-09C7-42F1-BA6A-E6BB31FA6597}"/>
    <cellStyle name="20% - Énfasis6 20 2 2" xfId="13976" xr:uid="{C7FC1D3D-D8D1-44DF-9B24-F44C1BAD28A5}"/>
    <cellStyle name="20% - Énfasis6 20 2 2 2" xfId="19189" xr:uid="{8BA6A377-169A-49E2-81D7-4B6AB93F5FAE}"/>
    <cellStyle name="20% - Énfasis6 20 2 2 2 2" xfId="29579" xr:uid="{77D2F2D9-01E8-4713-9B3A-F63815222EDF}"/>
    <cellStyle name="20% - Énfasis6 20 2 2 3" xfId="24412" xr:uid="{08DD8D2D-2179-4D3E-9F2E-D23EC016EA85}"/>
    <cellStyle name="20% - Énfasis6 20 2 3" xfId="16606" xr:uid="{4B30A715-D907-4E67-A4B7-579982E05659}"/>
    <cellStyle name="20% - Énfasis6 20 2 3 2" xfId="26996" xr:uid="{59CF11D7-4983-409E-BDE7-569F5E134492}"/>
    <cellStyle name="20% - Énfasis6 20 2 4" xfId="21829" xr:uid="{D3494401-9C4C-4182-9FAE-CA6C4843CF93}"/>
    <cellStyle name="20% - Énfasis6 20 3" xfId="12685" xr:uid="{D515E29D-F6E1-4DC3-A6E7-F420A6D1B2CD}"/>
    <cellStyle name="20% - Énfasis6 20 3 2" xfId="17898" xr:uid="{E49B60D5-C698-4249-96CB-7256957EF43B}"/>
    <cellStyle name="20% - Énfasis6 20 3 2 2" xfId="28288" xr:uid="{F7A0B50F-325C-4C0E-9640-E8DDC5A339F3}"/>
    <cellStyle name="20% - Énfasis6 20 3 3" xfId="23121" xr:uid="{FB1919D1-6621-4BC1-AEEE-65A58023E3DE}"/>
    <cellStyle name="20% - Énfasis6 20 4" xfId="15315" xr:uid="{2803F396-9305-43DC-9D66-8E500F66524B}"/>
    <cellStyle name="20% - Énfasis6 20 4 2" xfId="25705" xr:uid="{164FCB33-1B3F-46BB-908E-73194D66FE98}"/>
    <cellStyle name="20% - Énfasis6 20 5" xfId="20536" xr:uid="{B7F8D884-581F-4980-8285-367763DA8C08}"/>
    <cellStyle name="20% - Énfasis6 21" xfId="10066" xr:uid="{0FD6E386-930B-4668-9F0C-E82EE9F7B059}"/>
    <cellStyle name="20% - Énfasis6 22" xfId="11405" xr:uid="{6FD8EF5A-41A3-4527-A665-120DCEECC2AB}"/>
    <cellStyle name="20% - Énfasis6 23" xfId="14036" xr:uid="{D3F70239-52F1-4B97-BFC2-4CF08EB37083}"/>
    <cellStyle name="20% - Énfasis6 24" xfId="19248" xr:uid="{D98F580A-5C9B-4263-9FF9-728E8A96E384}"/>
    <cellStyle name="20% - Énfasis6 25" xfId="107" xr:uid="{026A04A5-B7F1-420E-9E82-7722C0517886}"/>
    <cellStyle name="20% - Énfasis6 3" xfId="3251" xr:uid="{4DEACF80-EEA7-45EA-B2C1-19CF6F84858A}"/>
    <cellStyle name="20% - Énfasis6 3 2" xfId="4032" xr:uid="{05874215-68CD-4E7C-A07F-F02F06812A37}"/>
    <cellStyle name="20% - Énfasis6 3 2 2" xfId="4371" xr:uid="{C1855192-2AB4-40E9-A553-10E5A373B3E3}"/>
    <cellStyle name="20% - Énfasis6 3 2 2 2" xfId="5052" xr:uid="{6AA4E9BE-9757-46D1-9D17-8FC4D90A3359}"/>
    <cellStyle name="20% - Énfasis6 3 2 2 2 2" xfId="6416" xr:uid="{11C9B459-5A99-4C2F-BD64-D171CD3F4C0B}"/>
    <cellStyle name="20% - Énfasis6 3 2 2 2 2 2" xfId="9151" xr:uid="{2AED4F22-A468-4C7C-8AA5-A2AC5B830323}"/>
    <cellStyle name="20% - Énfasis6 3 2 2 2 3" xfId="7784" xr:uid="{BD4EE241-86F6-4A89-B6C1-A971CE43D31C}"/>
    <cellStyle name="20% - Énfasis6 3 2 2 3" xfId="5733" xr:uid="{07CFDA47-D87B-4435-81D4-D1B7DA834C10}"/>
    <cellStyle name="20% - Énfasis6 3 2 2 3 2" xfId="8467" xr:uid="{BC793377-C268-4DB2-9F2B-DCAE28837C57}"/>
    <cellStyle name="20% - Énfasis6 3 2 2 4" xfId="7100" xr:uid="{53D91C39-CB49-4C69-A458-639F02408F7C}"/>
    <cellStyle name="20% - Énfasis6 3 2 3" xfId="4711" xr:uid="{ECE9DDD7-2DD6-4F6F-982D-C517852A5E79}"/>
    <cellStyle name="20% - Énfasis6 3 2 3 2" xfId="6075" xr:uid="{08F9BEB3-9730-4AFD-9C9A-67662B908069}"/>
    <cellStyle name="20% - Énfasis6 3 2 3 2 2" xfId="8809" xr:uid="{15A0874F-4021-4B42-8F5F-A676D7332525}"/>
    <cellStyle name="20% - Énfasis6 3 2 3 3" xfId="7442" xr:uid="{338480AD-EA9F-49FF-8A33-3F7A8349EB4F}"/>
    <cellStyle name="20% - Énfasis6 3 2 4" xfId="5393" xr:uid="{E5B6B36D-C106-4D22-84AF-F04CE0554CB1}"/>
    <cellStyle name="20% - Énfasis6 3 2 4 2" xfId="8125" xr:uid="{C60C266C-AECC-4258-8EE0-EC2F38788B99}"/>
    <cellStyle name="20% - Énfasis6 3 2 5" xfId="6758" xr:uid="{6351E890-636A-4C1E-949A-395BD83A7DA8}"/>
    <cellStyle name="20% - Énfasis6 3 3" xfId="4202" xr:uid="{5295F812-AC1C-45C1-B23D-BDDBF5FEBDFC}"/>
    <cellStyle name="20% - Énfasis6 3 3 2" xfId="4882" xr:uid="{8EFCB344-6137-4C90-864A-2A00E3459355}"/>
    <cellStyle name="20% - Énfasis6 3 3 2 2" xfId="6246" xr:uid="{96817799-E21E-4AC4-AF3D-1FDD396B302B}"/>
    <cellStyle name="20% - Énfasis6 3 3 2 2 2" xfId="8980" xr:uid="{E6C49562-EDC9-4244-8F85-39B0616A0F98}"/>
    <cellStyle name="20% - Énfasis6 3 3 2 3" xfId="7613" xr:uid="{0F06CD77-207D-460E-B7F3-5CD1B0AB50F9}"/>
    <cellStyle name="20% - Énfasis6 3 3 3" xfId="5564" xr:uid="{4948721A-F2F0-4BCA-93CE-FA7967F831D5}"/>
    <cellStyle name="20% - Énfasis6 3 3 3 2" xfId="8296" xr:uid="{1136FEAB-F656-42A9-894B-BCC0E8BB2543}"/>
    <cellStyle name="20% - Énfasis6 3 3 4" xfId="6929" xr:uid="{F33B949A-9AAF-4D9C-8FE5-306E6B471E49}"/>
    <cellStyle name="20% - Énfasis6 3 4" xfId="4541" xr:uid="{B79B6447-D870-4DC8-8C37-23356D501E6F}"/>
    <cellStyle name="20% - Énfasis6 3 4 2" xfId="5904" xr:uid="{E77A57D1-FAA6-4BFE-B3E5-B3D08E697600}"/>
    <cellStyle name="20% - Énfasis6 3 4 2 2" xfId="8638" xr:uid="{537FC402-F315-4CDE-9E5F-EE387DAB834F}"/>
    <cellStyle name="20% - Énfasis6 3 4 3" xfId="7271" xr:uid="{8B99FEE1-0F81-4D6E-91EE-35FE8C8863F6}"/>
    <cellStyle name="20% - Énfasis6 3 5" xfId="5223" xr:uid="{A666E0AA-50D8-47EE-87F4-13D2D9B596EE}"/>
    <cellStyle name="20% - Énfasis6 3 5 2" xfId="7955" xr:uid="{FFE7D3DA-479D-4B6A-BE48-84745CC53F00}"/>
    <cellStyle name="20% - Énfasis6 3 6" xfId="6587" xr:uid="{6AAC6026-67D5-4B56-874D-021ACF52C91B}"/>
    <cellStyle name="20% - Énfasis6 4" xfId="3384" xr:uid="{4E3DB6A6-8A3D-42C0-BFCF-4773EC2ECC11}"/>
    <cellStyle name="20% - Énfasis6 4 2" xfId="4045" xr:uid="{BE37D37A-96D1-4D4C-9F4C-ED80D7B10F10}"/>
    <cellStyle name="20% - Énfasis6 4 2 2" xfId="4384" xr:uid="{9854623E-15A8-4682-B99D-A108F3A9B88E}"/>
    <cellStyle name="20% - Énfasis6 4 2 2 2" xfId="5065" xr:uid="{5F0B005B-61B3-42EA-A038-A67F97EBA91E}"/>
    <cellStyle name="20% - Énfasis6 4 2 2 2 2" xfId="6429" xr:uid="{3E2B2314-0608-4C59-A45A-F3D907C754D4}"/>
    <cellStyle name="20% - Énfasis6 4 2 2 2 2 2" xfId="9164" xr:uid="{613F2CD6-5638-42C7-9011-30136876F7BD}"/>
    <cellStyle name="20% - Énfasis6 4 2 2 2 3" xfId="7797" xr:uid="{062CDF9D-53D0-41EC-8D9E-42727184C92C}"/>
    <cellStyle name="20% - Énfasis6 4 2 2 3" xfId="5746" xr:uid="{3F28DBE1-7A09-4C2A-89AA-7A705ED81322}"/>
    <cellStyle name="20% - Énfasis6 4 2 2 3 2" xfId="8480" xr:uid="{54B0396E-C192-4873-A40E-69C367A0AF5E}"/>
    <cellStyle name="20% - Énfasis6 4 2 2 4" xfId="7113" xr:uid="{15C39FC0-7BD7-4BB4-A3A2-73AD121DDF3B}"/>
    <cellStyle name="20% - Énfasis6 4 2 3" xfId="4724" xr:uid="{8527DCB4-3152-46F5-B4AB-BED945038B68}"/>
    <cellStyle name="20% - Énfasis6 4 2 3 2" xfId="6088" xr:uid="{AD7DC7CE-796D-4F69-9132-0E211519EC95}"/>
    <cellStyle name="20% - Énfasis6 4 2 3 2 2" xfId="8822" xr:uid="{66FE6E74-A47D-4FA1-A21E-4AAD353B8FB7}"/>
    <cellStyle name="20% - Énfasis6 4 2 3 3" xfId="7455" xr:uid="{07E41FC1-6EDE-46EE-9C56-9E4878B8E7B7}"/>
    <cellStyle name="20% - Énfasis6 4 2 4" xfId="5406" xr:uid="{E42AC85D-5CE4-4498-8C07-72DFD76545D1}"/>
    <cellStyle name="20% - Énfasis6 4 2 4 2" xfId="8138" xr:uid="{27CCCE39-0E1F-4F11-B7BD-A69B1A62714A}"/>
    <cellStyle name="20% - Énfasis6 4 2 5" xfId="6771" xr:uid="{D78E6E01-401C-47E6-B948-40D981E66876}"/>
    <cellStyle name="20% - Énfasis6 4 3" xfId="4215" xr:uid="{0E62AAA9-BB06-40D8-9A23-D825F8701229}"/>
    <cellStyle name="20% - Énfasis6 4 3 2" xfId="4895" xr:uid="{7BA199CC-52BF-42A3-A09C-7B020BECC4ED}"/>
    <cellStyle name="20% - Énfasis6 4 3 2 2" xfId="6259" xr:uid="{AA01326D-FBD3-44CE-BE16-AE328234ECF7}"/>
    <cellStyle name="20% - Énfasis6 4 3 2 2 2" xfId="8993" xr:uid="{44B73801-9F29-43BB-98E9-8967D0605A2E}"/>
    <cellStyle name="20% - Énfasis6 4 3 2 3" xfId="7626" xr:uid="{4057CC4F-ED55-438E-97F7-076B643E2B41}"/>
    <cellStyle name="20% - Énfasis6 4 3 3" xfId="5577" xr:uid="{C0189D5C-9260-452F-AF4B-6741A7AE8CBB}"/>
    <cellStyle name="20% - Énfasis6 4 3 3 2" xfId="8309" xr:uid="{C7962695-9EDC-42A5-896E-810B5DBAC04B}"/>
    <cellStyle name="20% - Énfasis6 4 3 4" xfId="6942" xr:uid="{7B9E101B-EA07-4982-A811-B8E8D7165905}"/>
    <cellStyle name="20% - Énfasis6 4 4" xfId="4554" xr:uid="{C6142728-BF58-432A-BDE1-A9488662DD1F}"/>
    <cellStyle name="20% - Énfasis6 4 4 2" xfId="5917" xr:uid="{E144BBA0-7658-441C-BEB7-30081AC68084}"/>
    <cellStyle name="20% - Énfasis6 4 4 2 2" xfId="8651" xr:uid="{406090AA-87C9-4E5E-8EA8-96A3A6462430}"/>
    <cellStyle name="20% - Énfasis6 4 4 3" xfId="7284" xr:uid="{405EA236-479C-4BBF-A963-AED2E0C24147}"/>
    <cellStyle name="20% - Énfasis6 4 5" xfId="5236" xr:uid="{E088F016-EA08-4B7A-9562-8976EB89D641}"/>
    <cellStyle name="20% - Énfasis6 4 5 2" xfId="7968" xr:uid="{C0C36EC0-6670-4CE3-96EB-5ED4352CC260}"/>
    <cellStyle name="20% - Énfasis6 4 6" xfId="6600" xr:uid="{0E12B7A1-3DCB-494E-87B5-FBBBC3C6FAD8}"/>
    <cellStyle name="20% - Énfasis6 5" xfId="3889" xr:uid="{A51127E6-1835-4776-AFB4-75EB4DEA8CC1}"/>
    <cellStyle name="20% - Énfasis6 5 2" xfId="4058" xr:uid="{BE56D420-C21D-4B60-AB88-E777EAB1F4D0}"/>
    <cellStyle name="20% - Énfasis6 5 2 2" xfId="4397" xr:uid="{C786D5F9-E5CE-4F51-9D19-CEDFCAA54DB1}"/>
    <cellStyle name="20% - Énfasis6 5 2 2 2" xfId="5078" xr:uid="{5C1363EC-C46E-496A-A87A-2BEEBA3ED5C0}"/>
    <cellStyle name="20% - Énfasis6 5 2 2 2 2" xfId="6442" xr:uid="{D6A5E158-61AD-44BE-8A71-421D1BC0AAFE}"/>
    <cellStyle name="20% - Énfasis6 5 2 2 2 2 2" xfId="9177" xr:uid="{16F12FD3-4403-4D10-A770-5031CDF4C78B}"/>
    <cellStyle name="20% - Énfasis6 5 2 2 2 3" xfId="7810" xr:uid="{7AA43860-E9A7-4FB5-8C4F-CB1795F15584}"/>
    <cellStyle name="20% - Énfasis6 5 2 2 3" xfId="5759" xr:uid="{9A450883-1B3A-475A-925E-0CB87C498897}"/>
    <cellStyle name="20% - Énfasis6 5 2 2 3 2" xfId="8493" xr:uid="{2F119E75-E234-451C-A8CA-5D471B31560C}"/>
    <cellStyle name="20% - Énfasis6 5 2 2 4" xfId="7126" xr:uid="{EE11F265-12D6-4B8B-A505-766E2C673D3B}"/>
    <cellStyle name="20% - Énfasis6 5 2 3" xfId="4737" xr:uid="{E84BE64B-C4ED-4C4F-88A6-31B66BDEC8A9}"/>
    <cellStyle name="20% - Énfasis6 5 2 3 2" xfId="6101" xr:uid="{6F40C123-5D4D-41BD-A193-18F3C8A6DCA4}"/>
    <cellStyle name="20% - Énfasis6 5 2 3 2 2" xfId="8835" xr:uid="{303DCC0D-1B04-4035-BE44-5B6B96018911}"/>
    <cellStyle name="20% - Énfasis6 5 2 3 3" xfId="7468" xr:uid="{2BB6D1D5-7999-4A24-82BA-29847A0BEE06}"/>
    <cellStyle name="20% - Énfasis6 5 2 4" xfId="5419" xr:uid="{C8EDF37F-197C-4975-8E96-63BCE90FCF77}"/>
    <cellStyle name="20% - Énfasis6 5 2 4 2" xfId="8151" xr:uid="{536357D8-6D35-4267-BBF4-7D2EA1AD0CDC}"/>
    <cellStyle name="20% - Énfasis6 5 2 5" xfId="6784" xr:uid="{C08C44EC-4D6A-417C-AE8B-4FD30CFC80B1}"/>
    <cellStyle name="20% - Énfasis6 5 3" xfId="4228" xr:uid="{43F65594-5E34-4DC1-99E3-5465F686DA95}"/>
    <cellStyle name="20% - Énfasis6 5 3 2" xfId="4908" xr:uid="{A190DA72-D45C-44F0-A500-420D844164D5}"/>
    <cellStyle name="20% - Énfasis6 5 3 2 2" xfId="6272" xr:uid="{A0BF6998-B5D3-4200-821E-43D48E651C61}"/>
    <cellStyle name="20% - Énfasis6 5 3 2 2 2" xfId="9006" xr:uid="{DC5EE04E-2FEF-43FF-9F4C-A46C022428B6}"/>
    <cellStyle name="20% - Énfasis6 5 3 2 3" xfId="7639" xr:uid="{8D60FC1B-1D98-4DC4-8FC8-AAE271151D04}"/>
    <cellStyle name="20% - Énfasis6 5 3 3" xfId="5590" xr:uid="{7B6F6D03-2F34-443F-8ED2-AF8787464242}"/>
    <cellStyle name="20% - Énfasis6 5 3 3 2" xfId="8322" xr:uid="{68E1BE93-38B1-42E0-8213-CB5BB2AA3EA9}"/>
    <cellStyle name="20% - Énfasis6 5 3 4" xfId="6955" xr:uid="{84454EE4-7771-4C73-8C92-C5C0A50A6B88}"/>
    <cellStyle name="20% - Énfasis6 5 4" xfId="4567" xr:uid="{0660059A-31E2-4862-B6C9-53EA27307792}"/>
    <cellStyle name="20% - Énfasis6 5 4 2" xfId="5930" xr:uid="{AB494B95-5B79-4875-BF47-4C14F36ACC95}"/>
    <cellStyle name="20% - Énfasis6 5 4 2 2" xfId="8664" xr:uid="{9B43ECF4-636C-40DB-810D-DAA14AAACA56}"/>
    <cellStyle name="20% - Énfasis6 5 4 3" xfId="7297" xr:uid="{A0082593-3017-4BD7-B39F-8F3F39F4A628}"/>
    <cellStyle name="20% - Énfasis6 5 5" xfId="5249" xr:uid="{E82E4B3E-11E6-4625-B727-C582475302B6}"/>
    <cellStyle name="20% - Énfasis6 5 5 2" xfId="7981" xr:uid="{12C0FE99-99B1-4F41-A80B-142187F601DE}"/>
    <cellStyle name="20% - Énfasis6 5 6" xfId="6613" xr:uid="{C5133756-0366-430D-9C11-664B938B4DAE}"/>
    <cellStyle name="20% - Énfasis6 6" xfId="3902" xr:uid="{2202FB53-DD33-4760-AB86-92E9FBB2EB08}"/>
    <cellStyle name="20% - Énfasis6 6 2" xfId="4071" xr:uid="{F9DF8A80-C356-454F-B225-CD3D7173341C}"/>
    <cellStyle name="20% - Énfasis6 6 2 2" xfId="4410" xr:uid="{567CF592-6822-47D2-A2ED-9A717E23D32D}"/>
    <cellStyle name="20% - Énfasis6 6 2 2 2" xfId="5091" xr:uid="{21C63D7F-55F8-496B-BF13-AB976D18B162}"/>
    <cellStyle name="20% - Énfasis6 6 2 2 2 2" xfId="6455" xr:uid="{741131A6-4D0C-4AEC-AA69-2207518AAB8D}"/>
    <cellStyle name="20% - Énfasis6 6 2 2 2 2 2" xfId="9190" xr:uid="{F330754A-BEFE-4411-A9ED-AC64EC574260}"/>
    <cellStyle name="20% - Énfasis6 6 2 2 2 3" xfId="7823" xr:uid="{D318B0E4-040A-468B-A49C-7EA588002C2E}"/>
    <cellStyle name="20% - Énfasis6 6 2 2 3" xfId="5772" xr:uid="{AEA6C7DB-B63A-471D-8FC1-588E6A3E5658}"/>
    <cellStyle name="20% - Énfasis6 6 2 2 3 2" xfId="8506" xr:uid="{DE953E3E-6EE5-4C1E-8C91-BD9EBD6A33A5}"/>
    <cellStyle name="20% - Énfasis6 6 2 2 4" xfId="7139" xr:uid="{FFF660AF-9F29-42F8-898D-79727D3A1C8F}"/>
    <cellStyle name="20% - Énfasis6 6 2 3" xfId="4750" xr:uid="{BA0CED03-60E4-42B7-ADF6-8B6733301C3B}"/>
    <cellStyle name="20% - Énfasis6 6 2 3 2" xfId="6114" xr:uid="{B588BBDA-4C50-4DF0-ACC5-B70168B12C8A}"/>
    <cellStyle name="20% - Énfasis6 6 2 3 2 2" xfId="8848" xr:uid="{E1DB5E03-B825-4AF9-9936-554DF6C4FA02}"/>
    <cellStyle name="20% - Énfasis6 6 2 3 3" xfId="7481" xr:uid="{F92792E7-198B-4D2A-AF96-52E45D43E7BE}"/>
    <cellStyle name="20% - Énfasis6 6 2 4" xfId="5432" xr:uid="{9C6AD03F-7379-4776-9E91-18C51156981B}"/>
    <cellStyle name="20% - Énfasis6 6 2 4 2" xfId="8164" xr:uid="{5EFFE585-5FEB-4756-8486-BDB0BC4E6783}"/>
    <cellStyle name="20% - Énfasis6 6 2 5" xfId="6797" xr:uid="{A4EB9056-3DE6-46A0-A01B-6197775DCDE9}"/>
    <cellStyle name="20% - Énfasis6 6 3" xfId="4241" xr:uid="{028BF7C0-364F-4C02-A1A1-721AAE913A2F}"/>
    <cellStyle name="20% - Énfasis6 6 3 2" xfId="4921" xr:uid="{B00F7423-90E3-4ECE-A1E4-A897DB799FAB}"/>
    <cellStyle name="20% - Énfasis6 6 3 2 2" xfId="6285" xr:uid="{2462A774-3B36-49BB-9325-521319487765}"/>
    <cellStyle name="20% - Énfasis6 6 3 2 2 2" xfId="9019" xr:uid="{DB58E748-33E8-40B6-866A-D0D2442261F3}"/>
    <cellStyle name="20% - Énfasis6 6 3 2 3" xfId="7652" xr:uid="{489CDE93-9ECC-4841-B1F8-B75BAF2FFF7B}"/>
    <cellStyle name="20% - Énfasis6 6 3 3" xfId="5603" xr:uid="{F5A98229-26D5-4F63-A9FB-C00F265E2735}"/>
    <cellStyle name="20% - Énfasis6 6 3 3 2" xfId="8335" xr:uid="{30E9410B-94D1-4318-AE46-92229DF61BCF}"/>
    <cellStyle name="20% - Énfasis6 6 3 4" xfId="6968" xr:uid="{F22DD647-0D45-4488-9586-D94CDF52544B}"/>
    <cellStyle name="20% - Énfasis6 6 4" xfId="4580" xr:uid="{95ECB79A-DC57-4D88-927D-A9CE9F2C9D5C}"/>
    <cellStyle name="20% - Énfasis6 6 4 2" xfId="5943" xr:uid="{37778502-D967-4BF6-9AC8-EC607D257416}"/>
    <cellStyle name="20% - Énfasis6 6 4 2 2" xfId="8677" xr:uid="{90686D08-3C9A-4761-B6D2-C2E09E8DABA1}"/>
    <cellStyle name="20% - Énfasis6 6 4 3" xfId="7310" xr:uid="{BA4BC0E1-C50D-4B46-919F-0BD11299F633}"/>
    <cellStyle name="20% - Énfasis6 6 5" xfId="5262" xr:uid="{3BE80D44-FC1C-4C8A-AB0C-F60DC54E91AC}"/>
    <cellStyle name="20% - Énfasis6 6 5 2" xfId="7994" xr:uid="{DBFEFB51-5B2E-43B9-8956-7594289EDE69}"/>
    <cellStyle name="20% - Énfasis6 6 6" xfId="6626" xr:uid="{A46F2472-FDDA-450D-BD14-37B941062E6E}"/>
    <cellStyle name="20% - Énfasis6 7" xfId="3915" xr:uid="{C7C864B2-D998-4F2B-93C9-64B98B462EB9}"/>
    <cellStyle name="20% - Énfasis6 7 2" xfId="4084" xr:uid="{1EE6FC6B-C2E3-4ABA-A99D-7AC6B9D3DB9E}"/>
    <cellStyle name="20% - Énfasis6 7 2 2" xfId="4423" xr:uid="{A8A84ABF-9588-47A9-B842-4C457A5CF10F}"/>
    <cellStyle name="20% - Énfasis6 7 2 2 2" xfId="5104" xr:uid="{B2D1D7EF-453D-404E-9B79-E5D18A633204}"/>
    <cellStyle name="20% - Énfasis6 7 2 2 2 2" xfId="6468" xr:uid="{C18A4A4B-A1EB-4D56-82DB-CBF709B499F9}"/>
    <cellStyle name="20% - Énfasis6 7 2 2 2 2 2" xfId="9203" xr:uid="{F28B532E-710D-4A1C-A473-6B7C6D4FB84F}"/>
    <cellStyle name="20% - Énfasis6 7 2 2 2 3" xfId="7836" xr:uid="{7A0D9E34-A30E-4D83-AE50-63509ECC676A}"/>
    <cellStyle name="20% - Énfasis6 7 2 2 3" xfId="5785" xr:uid="{2C0B4766-D783-43A7-A404-55FA41392B91}"/>
    <cellStyle name="20% - Énfasis6 7 2 2 3 2" xfId="8519" xr:uid="{528300D3-DEA7-4C4C-AD1B-DC7EDFEB3753}"/>
    <cellStyle name="20% - Énfasis6 7 2 2 4" xfId="7152" xr:uid="{9328700A-0F26-45F5-966C-127E162E3C4D}"/>
    <cellStyle name="20% - Énfasis6 7 2 3" xfId="4763" xr:uid="{BD9AFAE7-7967-4C78-8F71-1D7F0979C17E}"/>
    <cellStyle name="20% - Énfasis6 7 2 3 2" xfId="6127" xr:uid="{A4779A0B-01F1-4C78-9DE4-FD82F964EABA}"/>
    <cellStyle name="20% - Énfasis6 7 2 3 2 2" xfId="8861" xr:uid="{E5687793-F911-448C-9472-8A2C77833186}"/>
    <cellStyle name="20% - Énfasis6 7 2 3 3" xfId="7494" xr:uid="{E331A92A-D3C5-48AE-8EC7-5E03FCB6BB4B}"/>
    <cellStyle name="20% - Énfasis6 7 2 4" xfId="5445" xr:uid="{85E08269-63E6-4BA4-B557-9303F56535B1}"/>
    <cellStyle name="20% - Énfasis6 7 2 4 2" xfId="8177" xr:uid="{0B5B538E-B724-4782-AF95-1D23DBCF190B}"/>
    <cellStyle name="20% - Énfasis6 7 2 5" xfId="6810" xr:uid="{2B40AF78-91F1-4335-9378-86E82C4CC56D}"/>
    <cellStyle name="20% - Énfasis6 7 3" xfId="4254" xr:uid="{76B4B125-DCEF-4DCB-822C-5CD5DED33004}"/>
    <cellStyle name="20% - Énfasis6 7 3 2" xfId="4934" xr:uid="{3A7151FC-1EA6-429A-9181-22F2227BB473}"/>
    <cellStyle name="20% - Énfasis6 7 3 2 2" xfId="6298" xr:uid="{FC960905-263E-4CFE-A84E-D83C2F07367E}"/>
    <cellStyle name="20% - Énfasis6 7 3 2 2 2" xfId="9032" xr:uid="{EE6E8D03-64CA-4965-BC45-3B4263DFA327}"/>
    <cellStyle name="20% - Énfasis6 7 3 2 3" xfId="7665" xr:uid="{E4CE880D-30FB-4C43-9BCF-FECF87692569}"/>
    <cellStyle name="20% - Énfasis6 7 3 3" xfId="5616" xr:uid="{2E001BD2-8B7B-4BD6-B5FD-AD2516188119}"/>
    <cellStyle name="20% - Énfasis6 7 3 3 2" xfId="8348" xr:uid="{10947EC0-6AE6-4298-8EEB-55D0C6200C13}"/>
    <cellStyle name="20% - Énfasis6 7 3 4" xfId="6981" xr:uid="{DC593EDC-4F72-48BF-8F34-2559C5A5218A}"/>
    <cellStyle name="20% - Énfasis6 7 4" xfId="4593" xr:uid="{C51772B2-DEBD-4618-A503-9041A5F6CA72}"/>
    <cellStyle name="20% - Énfasis6 7 4 2" xfId="5956" xr:uid="{C29FB857-56B4-4B1E-A7CA-4B416135855C}"/>
    <cellStyle name="20% - Énfasis6 7 4 2 2" xfId="8690" xr:uid="{2CFA50A1-05B6-4AF7-8A90-CDD1B0B54E96}"/>
    <cellStyle name="20% - Énfasis6 7 4 3" xfId="7323" xr:uid="{D9EBE05D-5FCF-4E9C-86E6-0797D590FCE2}"/>
    <cellStyle name="20% - Énfasis6 7 5" xfId="5275" xr:uid="{69F72A28-A29E-47F5-9C54-DDF144645DDA}"/>
    <cellStyle name="20% - Énfasis6 7 5 2" xfId="8007" xr:uid="{36E21ECF-8582-48DA-A727-870712F55B75}"/>
    <cellStyle name="20% - Énfasis6 7 6" xfId="6639" xr:uid="{8237A1F8-87D3-47EB-ABF6-310CCECAC124}"/>
    <cellStyle name="20% - Énfasis6 8" xfId="3928" xr:uid="{948FB3B9-6A2F-4613-94DA-6DB78EEFEBB4}"/>
    <cellStyle name="20% - Énfasis6 8 2" xfId="4097" xr:uid="{CC76E2EC-DD7C-46B8-BD25-532B81AE352C}"/>
    <cellStyle name="20% - Énfasis6 8 2 2" xfId="4436" xr:uid="{2C5CF4AD-81FE-44BE-91DD-7C9221C951DF}"/>
    <cellStyle name="20% - Énfasis6 8 2 2 2" xfId="5117" xr:uid="{EE89DBEB-817E-4060-BD5E-FBD87411AC02}"/>
    <cellStyle name="20% - Énfasis6 8 2 2 2 2" xfId="6481" xr:uid="{2078342E-BC70-4836-91F5-55376E948BF8}"/>
    <cellStyle name="20% - Énfasis6 8 2 2 2 2 2" xfId="9216" xr:uid="{87ACA92B-F6FF-4779-906F-125A1C6D9276}"/>
    <cellStyle name="20% - Énfasis6 8 2 2 2 3" xfId="7849" xr:uid="{66B41A63-49BB-4A8B-8E3A-E1EF90F43827}"/>
    <cellStyle name="20% - Énfasis6 8 2 2 3" xfId="5798" xr:uid="{F3CBD5A9-A0EC-40F9-856A-32C50A5125F9}"/>
    <cellStyle name="20% - Énfasis6 8 2 2 3 2" xfId="8532" xr:uid="{0816FE34-5488-4BC2-AF08-0D3FD3481FBE}"/>
    <cellStyle name="20% - Énfasis6 8 2 2 4" xfId="7165" xr:uid="{D6311A60-5F3F-4615-8AE6-75A580B25F35}"/>
    <cellStyle name="20% - Énfasis6 8 2 3" xfId="4776" xr:uid="{E62FFCEE-6359-4A72-B3B0-B95ADF64C04F}"/>
    <cellStyle name="20% - Énfasis6 8 2 3 2" xfId="6140" xr:uid="{82A30222-5217-4E5E-9EF9-C5AE72EA0A9D}"/>
    <cellStyle name="20% - Énfasis6 8 2 3 2 2" xfId="8874" xr:uid="{D3F73B40-68C0-43B8-8B34-F437DF17F765}"/>
    <cellStyle name="20% - Énfasis6 8 2 3 3" xfId="7507" xr:uid="{13E1D69E-5DD4-4833-A272-43269A034E3E}"/>
    <cellStyle name="20% - Énfasis6 8 2 4" xfId="5458" xr:uid="{72FC6506-2F71-45F4-8232-812C93C22F35}"/>
    <cellStyle name="20% - Énfasis6 8 2 4 2" xfId="8190" xr:uid="{DA4D52F5-0E5F-4926-8D6F-7B05CF48EA66}"/>
    <cellStyle name="20% - Énfasis6 8 2 5" xfId="6823" xr:uid="{31F41841-BF5E-4DEB-90A9-AF072E63A0E8}"/>
    <cellStyle name="20% - Énfasis6 8 3" xfId="4267" xr:uid="{8B79B8F0-359B-4176-AED3-22752458ED77}"/>
    <cellStyle name="20% - Énfasis6 8 3 2" xfId="4947" xr:uid="{3E4A272C-056D-4BF4-ABF7-65EF18DFA63A}"/>
    <cellStyle name="20% - Énfasis6 8 3 2 2" xfId="6311" xr:uid="{BD624BEA-C6D3-4148-9EF2-6D612913666D}"/>
    <cellStyle name="20% - Énfasis6 8 3 2 2 2" xfId="9045" xr:uid="{1F90B970-84FB-4A20-8628-300077634EF0}"/>
    <cellStyle name="20% - Énfasis6 8 3 2 3" xfId="7678" xr:uid="{8E790951-678D-4D68-8077-B93C42C14833}"/>
    <cellStyle name="20% - Énfasis6 8 3 3" xfId="5629" xr:uid="{068B402E-B0D4-472F-8AF4-A90939273018}"/>
    <cellStyle name="20% - Énfasis6 8 3 3 2" xfId="8361" xr:uid="{40000CA9-3150-45CA-8BCE-F689EF449259}"/>
    <cellStyle name="20% - Énfasis6 8 3 4" xfId="6994" xr:uid="{C572B6C7-2BFB-4263-AD35-03FF585DEFF0}"/>
    <cellStyle name="20% - Énfasis6 8 4" xfId="4606" xr:uid="{039E3B88-023D-44A4-8DDF-A4048CCA151F}"/>
    <cellStyle name="20% - Énfasis6 8 4 2" xfId="5969" xr:uid="{8777948E-FB6E-4042-811F-77759944F342}"/>
    <cellStyle name="20% - Énfasis6 8 4 2 2" xfId="8703" xr:uid="{80CD4F71-2C2E-402D-A8FB-5AFF34D88429}"/>
    <cellStyle name="20% - Énfasis6 8 4 3" xfId="7336" xr:uid="{C10919A7-D496-4790-938B-C14D1C310C82}"/>
    <cellStyle name="20% - Énfasis6 8 5" xfId="5288" xr:uid="{DCF8B2C1-58AF-4E01-98C5-9A094578CC17}"/>
    <cellStyle name="20% - Énfasis6 8 5 2" xfId="8020" xr:uid="{C66BEE88-189F-4D0B-B86E-9B16D2F3B012}"/>
    <cellStyle name="20% - Énfasis6 8 6" xfId="6652" xr:uid="{F025E1D6-2A2F-4EBA-97E4-C65DBBBB6826}"/>
    <cellStyle name="20% - Énfasis6 9" xfId="3941" xr:uid="{4A36A5D2-1849-484B-B8CF-9D6C36BE5787}"/>
    <cellStyle name="20% - Énfasis6 9 2" xfId="4110" xr:uid="{8123B378-6726-4969-A55D-21A7EC6112AB}"/>
    <cellStyle name="20% - Énfasis6 9 2 2" xfId="4449" xr:uid="{ED7541B9-05D5-4F3D-B757-E0AA75485689}"/>
    <cellStyle name="20% - Énfasis6 9 2 2 2" xfId="5130" xr:uid="{97CCF923-C028-48A6-83A5-814BEFB6371E}"/>
    <cellStyle name="20% - Énfasis6 9 2 2 2 2" xfId="6494" xr:uid="{501E5D40-8474-4F46-9122-0098435BAF35}"/>
    <cellStyle name="20% - Énfasis6 9 2 2 2 2 2" xfId="9229" xr:uid="{B8035406-71B7-4AB7-9296-BAA6AF1481F4}"/>
    <cellStyle name="20% - Énfasis6 9 2 2 2 3" xfId="7862" xr:uid="{A8567E69-2F29-4406-8BC5-A0F627B554BC}"/>
    <cellStyle name="20% - Énfasis6 9 2 2 3" xfId="5811" xr:uid="{FE7EF154-C52F-43BF-AD98-D9773B1B5041}"/>
    <cellStyle name="20% - Énfasis6 9 2 2 3 2" xfId="8545" xr:uid="{58795066-E671-451D-9A48-C50134F91D8B}"/>
    <cellStyle name="20% - Énfasis6 9 2 2 4" xfId="7178" xr:uid="{7D1C147F-0DD8-4E97-B2A5-1290CE55A113}"/>
    <cellStyle name="20% - Énfasis6 9 2 3" xfId="4789" xr:uid="{E54A02AF-A45B-411F-AC89-61754ABD5F47}"/>
    <cellStyle name="20% - Énfasis6 9 2 3 2" xfId="6153" xr:uid="{16D4950F-96A6-4632-B889-98B1209F5079}"/>
    <cellStyle name="20% - Énfasis6 9 2 3 2 2" xfId="8887" xr:uid="{EF2D88C8-F31C-4A06-8586-3EB90DA2B316}"/>
    <cellStyle name="20% - Énfasis6 9 2 3 3" xfId="7520" xr:uid="{3B71F2E8-36D0-4EDC-8143-1773D2A437F9}"/>
    <cellStyle name="20% - Énfasis6 9 2 4" xfId="5471" xr:uid="{B56D3362-E337-49D3-9250-ED5677091AC1}"/>
    <cellStyle name="20% - Énfasis6 9 2 4 2" xfId="8203" xr:uid="{1D8C7877-83B1-497B-9030-60282DE88E89}"/>
    <cellStyle name="20% - Énfasis6 9 2 5" xfId="6836" xr:uid="{170D03E4-B73C-4B54-9CC4-5B398DDF3957}"/>
    <cellStyle name="20% - Énfasis6 9 3" xfId="4280" xr:uid="{61BC923F-0EEE-4C0B-A958-504D6D864132}"/>
    <cellStyle name="20% - Énfasis6 9 3 2" xfId="4960" xr:uid="{F0B4C67D-A4C3-4C10-8DCF-577A2E9CAA70}"/>
    <cellStyle name="20% - Énfasis6 9 3 2 2" xfId="6324" xr:uid="{1AD5CF6B-EB2C-49C0-BA0F-307E262B4BC3}"/>
    <cellStyle name="20% - Énfasis6 9 3 2 2 2" xfId="9058" xr:uid="{99438C25-B6ED-469A-87E1-BA68A2DF83C1}"/>
    <cellStyle name="20% - Énfasis6 9 3 2 3" xfId="7691" xr:uid="{0B9928F0-99C3-4D39-8396-55D4A3FFA37C}"/>
    <cellStyle name="20% - Énfasis6 9 3 3" xfId="5642" xr:uid="{CE5EB071-064A-48B0-9FF3-B1360D617E5D}"/>
    <cellStyle name="20% - Énfasis6 9 3 3 2" xfId="8374" xr:uid="{F9B1D790-A8D5-43E9-9189-EF9CD44668CA}"/>
    <cellStyle name="20% - Énfasis6 9 3 4" xfId="7007" xr:uid="{0CDBB23D-37CC-477A-B22B-F952682D9DB5}"/>
    <cellStyle name="20% - Énfasis6 9 4" xfId="4619" xr:uid="{9248D4CA-67F0-41D5-88A5-22EF0BFBBFA7}"/>
    <cellStyle name="20% - Énfasis6 9 4 2" xfId="5982" xr:uid="{CB2EA550-00D4-4C95-84A9-6D4BA914B3B7}"/>
    <cellStyle name="20% - Énfasis6 9 4 2 2" xfId="8716" xr:uid="{1BA341DE-6440-41DD-9E1F-B1DD36F045D4}"/>
    <cellStyle name="20% - Énfasis6 9 4 3" xfId="7349" xr:uid="{7EEA49F7-DE3E-410C-B7FB-757645CA583E}"/>
    <cellStyle name="20% - Énfasis6 9 5" xfId="5301" xr:uid="{CEC24D8E-FE32-4166-B7C7-16C25F43FC81}"/>
    <cellStyle name="20% - Énfasis6 9 5 2" xfId="8033" xr:uid="{C0DE57FF-9851-487F-ABEF-97AB7996430E}"/>
    <cellStyle name="20% - Énfasis6 9 6" xfId="6665" xr:uid="{C643A3BF-B2D2-4DE7-93B0-3D5C0D867B75}"/>
    <cellStyle name="2DecimalPercent" xfId="2226" xr:uid="{A1368E6B-544B-480F-9B18-149C0E60858C}"/>
    <cellStyle name="2Decimals" xfId="2227" xr:uid="{53B82AA5-8471-4A09-B359-7DEE89DECB3C}"/>
    <cellStyle name="40 % – Zvýraznění1" xfId="272" xr:uid="{6F620072-24F9-4ABE-9C88-75F302E236F6}"/>
    <cellStyle name="40 % – Zvýraznění2" xfId="271" xr:uid="{22077472-7FD6-49ED-8058-1A2479C53EB1}"/>
    <cellStyle name="40 % – Zvýraznění3" xfId="270" xr:uid="{D0E278FB-0051-4F1A-A260-7F7094428668}"/>
    <cellStyle name="40 % – Zvýraznění4" xfId="269" xr:uid="{5CA37E63-2522-4265-85F0-BDDD4938011E}"/>
    <cellStyle name="40 % – Zvýraznění5" xfId="268" xr:uid="{CA5DBD2A-93DB-4082-BC71-572F210C4355}"/>
    <cellStyle name="40 % – Zvýraznění6" xfId="267" xr:uid="{55CBE0D4-57AD-4D78-AA58-B54485B3B0C3}"/>
    <cellStyle name="40% - Accent1" xfId="37" builtinId="31" customBuiltin="1"/>
    <cellStyle name="40% - Accent1 2" xfId="266" xr:uid="{620ED0FC-2421-4ADA-9471-084975733558}"/>
    <cellStyle name="40% - Accent1 2 2" xfId="265" xr:uid="{DD029460-E60E-48BF-8E6F-DA18E81DEB1E}"/>
    <cellStyle name="40% - Accent1 2 2 2" xfId="264" xr:uid="{11FF0FDE-B807-4DBD-AA7B-338A0A0D9863}"/>
    <cellStyle name="40% - Accent1 2 2 2 2" xfId="2228" xr:uid="{11F2FC55-C0AF-4F06-8879-D66E7C5A4F45}"/>
    <cellStyle name="40% - Accent1 2 2 2 2 2" xfId="2229" xr:uid="{78911FB7-216E-4E06-BC36-5BA7B02F2827}"/>
    <cellStyle name="40% - Accent1 2 2 2 3" xfId="2230" xr:uid="{85BA40A0-5454-4535-8CFD-C5FEE59EB18C}"/>
    <cellStyle name="40% - Accent1 2 2 3" xfId="2231" xr:uid="{0AD3AFA9-9187-4BEA-834A-79F74B05B4CF}"/>
    <cellStyle name="40% - Accent1 2 2 3 2" xfId="2232" xr:uid="{DAE5AB2A-552D-481E-AE04-BA020B6F2C73}"/>
    <cellStyle name="40% - Accent1 2 2 4" xfId="2233" xr:uid="{D0A3254C-09FA-496A-B24F-07024DFF7D10}"/>
    <cellStyle name="40% - Accent1 2 2 5" xfId="2234" xr:uid="{04E7A653-B50A-4B64-B13D-B0F64C39EA8B}"/>
    <cellStyle name="40% - Accent1 2 3" xfId="263" xr:uid="{AA38DF4D-47C5-4C36-A20F-6C4FEE827F64}"/>
    <cellStyle name="40% - Accent1 2 3 2" xfId="2235" xr:uid="{B08A7575-9814-4A41-94A3-FA7CA01BB9A5}"/>
    <cellStyle name="40% - Accent1 2 3 2 2" xfId="2236" xr:uid="{7BD07E00-B470-4997-B0E4-4C436CFB59E0}"/>
    <cellStyle name="40% - Accent1 2 3 3" xfId="2237" xr:uid="{09F39197-57A9-475D-BEB6-7E6FF5AF0E29}"/>
    <cellStyle name="40% - Accent1 2 4" xfId="262" xr:uid="{4FB4AB85-C18E-4563-9AF7-91633FB8D0A8}"/>
    <cellStyle name="40% - Accent1 2 5" xfId="261" xr:uid="{657EC3DC-303A-48AA-8FB3-A1CF024AACBE}"/>
    <cellStyle name="40% - Accent1 2 6" xfId="2238" xr:uid="{5DF20DCA-E41A-4F33-86C8-FB7CA4946A6B}"/>
    <cellStyle name="40% - Accent1 2 6 2" xfId="2239" xr:uid="{8D65622F-7A8B-4348-BF07-0E2D70418B85}"/>
    <cellStyle name="40% - Accent1 2 7" xfId="2240" xr:uid="{28C7C827-B21F-4E85-B172-96DE639498F0}"/>
    <cellStyle name="40% - Accent1 2 8" xfId="2241" xr:uid="{5E66550E-A7D2-43BA-99F7-90178F2283FA}"/>
    <cellStyle name="40% - Accent1 2 9" xfId="732" xr:uid="{C057920C-5F33-49C5-9634-6780A3247B58}"/>
    <cellStyle name="40% - Accent1 3" xfId="260" xr:uid="{2C092BEB-2A10-4FC4-B832-4146CC0BE0F8}"/>
    <cellStyle name="40% - Accent1 3 2" xfId="259" xr:uid="{6FE75DAF-7675-4DC3-AE2B-9A083FC27CAE}"/>
    <cellStyle name="40% - Accent1 3 2 2" xfId="2242" xr:uid="{4D5118DC-4A7B-470A-A260-26C41492F912}"/>
    <cellStyle name="40% - Accent1 3 2 2 2" xfId="2243" xr:uid="{7C5B5FC6-B782-4462-B682-94ED2B9B777C}"/>
    <cellStyle name="40% - Accent1 3 2 3" xfId="2244" xr:uid="{CE762A5B-6B11-47F5-AF15-3242EAE4405A}"/>
    <cellStyle name="40% - Accent1 3 3" xfId="258" xr:uid="{9747F53D-FFAD-44BC-A22D-BB3B4CE38A56}"/>
    <cellStyle name="40% - Accent1 3 4" xfId="2245" xr:uid="{76B2CAFC-2876-4FC4-8289-2DB155F516C3}"/>
    <cellStyle name="40% - Accent1 3 4 2" xfId="2246" xr:uid="{FABF4D6E-0103-424F-9DD8-DC8F2316FCA3}"/>
    <cellStyle name="40% - Accent1 3 5" xfId="2247" xr:uid="{D1F0436C-F75D-4E5B-ACCB-1A547DE3AACD}"/>
    <cellStyle name="40% - Accent1 3 6" xfId="733" xr:uid="{8CB016FC-309C-46D8-85C2-7C4816937C1D}"/>
    <cellStyle name="40% - Accent1 4" xfId="257" xr:uid="{AECFCF2B-AFE0-454D-9D80-189317DA9E38}"/>
    <cellStyle name="40% - Accent1 5" xfId="256" xr:uid="{7846EC2A-B79A-48AC-B8DD-49D1C4DA7D70}"/>
    <cellStyle name="40% - Accent1 5 2" xfId="255" xr:uid="{DA7DC93B-6FF0-4F4C-87D9-E77C7FF6FFBE}"/>
    <cellStyle name="40% - Accent1 5 2 2" xfId="2248" xr:uid="{70540893-23A2-4F5A-AAD8-E250561B416D}"/>
    <cellStyle name="40% - Accent1 5 2 2 2" xfId="2249" xr:uid="{9F5DDD02-209F-4688-99DB-1AEF5D2F8884}"/>
    <cellStyle name="40% - Accent1 5 2 3" xfId="2250" xr:uid="{903EFC02-5A0F-47A4-9FB8-5B876BDDE55E}"/>
    <cellStyle name="40% - Accent1 5 3" xfId="2251" xr:uid="{96800775-A06D-4A95-A46E-EDCDB2BF7A65}"/>
    <cellStyle name="40% - Accent1 5 3 2" xfId="2252" xr:uid="{A486A1DE-B0BA-4906-8AEA-DD5F39396C4B}"/>
    <cellStyle name="40% - Accent1 5 4" xfId="2253" xr:uid="{59112196-0BCA-44C3-98A9-54ECB203E614}"/>
    <cellStyle name="40% - Accent1 6" xfId="254" xr:uid="{C1E61B24-07CF-41B4-8FF8-8C79E96E9C12}"/>
    <cellStyle name="40% - Accent1 7" xfId="2254" xr:uid="{6BEFD069-69D9-41A9-9871-D8A0CF960F0F}"/>
    <cellStyle name="40% - Accent2" xfId="41" builtinId="35" customBuiltin="1"/>
    <cellStyle name="40% - Accent2 2" xfId="253" xr:uid="{ECA6C154-D8F0-45DE-B230-F10270B17AEB}"/>
    <cellStyle name="40% - Accent2 2 2" xfId="252" xr:uid="{A47492E8-1AA6-47F2-A650-D60DE9333358}"/>
    <cellStyle name="40% - Accent2 2 2 2" xfId="251" xr:uid="{AB4B691A-46B2-4BA4-AE40-888DA4702C89}"/>
    <cellStyle name="40% - Accent2 2 2 2 2" xfId="2255" xr:uid="{27681F5F-4AFE-4C40-8116-298AC61A7228}"/>
    <cellStyle name="40% - Accent2 2 2 2 2 2" xfId="2256" xr:uid="{C960454D-EF7E-48A9-BDA1-BDA165F709D3}"/>
    <cellStyle name="40% - Accent2 2 2 2 3" xfId="2257" xr:uid="{604EECAA-EBFD-449C-B89F-31C1060D5AB4}"/>
    <cellStyle name="40% - Accent2 2 2 3" xfId="2258" xr:uid="{06806AA6-F679-40F4-819E-827F6EDE300C}"/>
    <cellStyle name="40% - Accent2 2 2 3 2" xfId="2259" xr:uid="{28EFA839-2AAD-484F-AAF0-8C11240B6E1A}"/>
    <cellStyle name="40% - Accent2 2 2 4" xfId="2260" xr:uid="{E1EB2F45-2014-4D43-A390-F28198324494}"/>
    <cellStyle name="40% - Accent2 2 2 5" xfId="2261" xr:uid="{C46070A8-782D-41E0-83E8-4EB709B6AA66}"/>
    <cellStyle name="40% - Accent2 2 3" xfId="250" xr:uid="{E1374AA9-67D8-4BC0-BC52-0B29359FA2A9}"/>
    <cellStyle name="40% - Accent2 2 3 2" xfId="2262" xr:uid="{58310892-04D1-4A76-A7E4-D9D4011FEE4F}"/>
    <cellStyle name="40% - Accent2 2 3 2 2" xfId="2263" xr:uid="{EA0A0E38-7F6B-4040-869A-B79DCAE014A8}"/>
    <cellStyle name="40% - Accent2 2 3 3" xfId="2264" xr:uid="{FE69015F-EB98-4676-A3D0-C19579F9A93F}"/>
    <cellStyle name="40% - Accent2 2 4" xfId="249" xr:uid="{3D20614F-6C34-410D-B21A-ED1E8080BD16}"/>
    <cellStyle name="40% - Accent2 2 5" xfId="248" xr:uid="{06F47C96-2DA7-4C53-9657-90ABE56AD95E}"/>
    <cellStyle name="40% - Accent2 2 6" xfId="2265" xr:uid="{AB70BB49-2ECE-4E10-956D-3075108FDAEA}"/>
    <cellStyle name="40% - Accent2 2 6 2" xfId="2266" xr:uid="{BF8BE3FC-BED6-42C1-8A50-ED1A479F5F92}"/>
    <cellStyle name="40% - Accent2 2 7" xfId="2267" xr:uid="{DF66108D-E22A-4E9D-B942-A402CF05CC48}"/>
    <cellStyle name="40% - Accent2 2 8" xfId="2268" xr:uid="{832484D7-5F77-404E-9595-632B218B8C7A}"/>
    <cellStyle name="40% - Accent2 2 9" xfId="734" xr:uid="{47861B90-545C-4FDA-A03E-52E9B7ED396A}"/>
    <cellStyle name="40% - Accent2 3" xfId="247" xr:uid="{7584790D-DC12-4A33-B277-DC26E20FF946}"/>
    <cellStyle name="40% - Accent2 3 2" xfId="246" xr:uid="{1CC06B25-EC54-4546-889C-86CC2DE3B7F0}"/>
    <cellStyle name="40% - Accent2 3 2 2" xfId="2269" xr:uid="{31AE5A98-957F-421F-AADC-8042A3AD1F0D}"/>
    <cellStyle name="40% - Accent2 3 2 2 2" xfId="2270" xr:uid="{869FE700-466C-4DD1-B645-39922478650F}"/>
    <cellStyle name="40% - Accent2 3 2 3" xfId="2271" xr:uid="{766C0E21-776F-4BB5-812A-B83CAA074603}"/>
    <cellStyle name="40% - Accent2 3 3" xfId="245" xr:uid="{ADFCB887-40EA-4A6A-AA71-92930CD72FE6}"/>
    <cellStyle name="40% - Accent2 3 4" xfId="2272" xr:uid="{A2CEA73C-66B2-4996-8415-7775A1621A7C}"/>
    <cellStyle name="40% - Accent2 3 4 2" xfId="2273" xr:uid="{A3D86D28-3D6B-4226-925C-7983DACC73D3}"/>
    <cellStyle name="40% - Accent2 3 5" xfId="2274" xr:uid="{53B01C0C-6968-4775-A71E-D77D32BE02E4}"/>
    <cellStyle name="40% - Accent2 3 6" xfId="735" xr:uid="{DAE8912F-8C87-4917-92F9-EE3D33730345}"/>
    <cellStyle name="40% - Accent2 4" xfId="244" xr:uid="{E2D0F081-010C-449F-A626-ACF8336EC47A}"/>
    <cellStyle name="40% - Accent2 5" xfId="243" xr:uid="{19A93617-89CC-4004-B896-51EFF0A05667}"/>
    <cellStyle name="40% - Accent2 5 2" xfId="242" xr:uid="{A653E31A-7C7A-4439-AEFA-96BEA16CCEA7}"/>
    <cellStyle name="40% - Accent2 5 2 2" xfId="2275" xr:uid="{11AA211B-A52A-4DB7-9A3E-9FD8321A8746}"/>
    <cellStyle name="40% - Accent2 5 2 2 2" xfId="2276" xr:uid="{D99E3D0B-5898-45A3-BB6E-A8479D9E41DE}"/>
    <cellStyle name="40% - Accent2 5 2 3" xfId="2277" xr:uid="{4227B9AE-7341-4AEA-8600-C5BF8D31E477}"/>
    <cellStyle name="40% - Accent2 5 3" xfId="2278" xr:uid="{A18B1FD1-A9B9-4958-9C60-4E67C1425935}"/>
    <cellStyle name="40% - Accent2 5 3 2" xfId="2279" xr:uid="{5B7AFF91-5118-4935-BF88-FD07D4599464}"/>
    <cellStyle name="40% - Accent2 5 4" xfId="2280" xr:uid="{D9ED3680-2258-4CF7-8BA0-8EDA2197F39D}"/>
    <cellStyle name="40% - Accent2 6" xfId="241" xr:uid="{07771434-005F-4A89-AB33-D1A99C245527}"/>
    <cellStyle name="40% - Accent2 7" xfId="2281" xr:uid="{2338FBC9-91C6-4EDE-9E23-45C87976229E}"/>
    <cellStyle name="40% - Accent3" xfId="45" builtinId="39" customBuiltin="1"/>
    <cellStyle name="40% - Accent3 2" xfId="240" xr:uid="{F13C835D-0985-4C96-9F55-7FF1363F5DAA}"/>
    <cellStyle name="40% - Accent3 2 2" xfId="239" xr:uid="{E9D999F2-3D07-4777-A642-C78DFF1198FA}"/>
    <cellStyle name="40% - Accent3 2 2 2" xfId="238" xr:uid="{9AB9E672-53A9-4F79-BF77-890E6E3C4AFD}"/>
    <cellStyle name="40% - Accent3 2 2 2 2" xfId="2282" xr:uid="{9B645986-A8CC-4FC3-8ED4-D0646B7ED487}"/>
    <cellStyle name="40% - Accent3 2 2 2 2 2" xfId="2283" xr:uid="{7D14DB50-6730-472A-961E-AAA93EAFBC41}"/>
    <cellStyle name="40% - Accent3 2 2 2 3" xfId="2284" xr:uid="{41395312-A26E-4B16-B4F1-ADA2BD488FBD}"/>
    <cellStyle name="40% - Accent3 2 2 3" xfId="2285" xr:uid="{281C0C98-917F-478B-95EA-C7E04D591E8F}"/>
    <cellStyle name="40% - Accent3 2 2 3 2" xfId="2286" xr:uid="{99E3985F-1EAC-465E-B43F-FEEB4CF70DF5}"/>
    <cellStyle name="40% - Accent3 2 2 4" xfId="2287" xr:uid="{FD44E680-574D-404E-8521-5C79D3CEC99A}"/>
    <cellStyle name="40% - Accent3 2 2 5" xfId="2288" xr:uid="{3505C618-04AC-4C28-AFFB-0BCCD96D4886}"/>
    <cellStyle name="40% - Accent3 2 3" xfId="237" xr:uid="{1985DDF8-BC3C-403E-AC19-891AC9FA1337}"/>
    <cellStyle name="40% - Accent3 2 3 2" xfId="2289" xr:uid="{005A2D62-1E0D-4009-AE2D-36338F58F1AA}"/>
    <cellStyle name="40% - Accent3 2 3 2 2" xfId="2290" xr:uid="{5824966B-094D-473E-8009-9B68E0681BB5}"/>
    <cellStyle name="40% - Accent3 2 3 3" xfId="2291" xr:uid="{E68EE808-9252-45CE-BC97-5B0CC01BC3A2}"/>
    <cellStyle name="40% - Accent3 2 4" xfId="236" xr:uid="{4CB4220A-EA3A-48A3-A6EB-96CDB6A29C19}"/>
    <cellStyle name="40% - Accent3 2 5" xfId="235" xr:uid="{CBB59145-F120-4080-9EE7-870C19D33193}"/>
    <cellStyle name="40% - Accent3 2 6" xfId="2292" xr:uid="{C5A04240-F2A4-42E5-95D6-B7FAA2065583}"/>
    <cellStyle name="40% - Accent3 2 6 2" xfId="2293" xr:uid="{29408301-19F9-4E83-8D6B-D6EE090634AE}"/>
    <cellStyle name="40% - Accent3 2 7" xfId="2294" xr:uid="{B5A35AC5-CB1C-490E-A863-45F9650006FF}"/>
    <cellStyle name="40% - Accent3 2 8" xfId="2295" xr:uid="{2A339C6D-ECA0-48D6-BA61-72F74C17E851}"/>
    <cellStyle name="40% - Accent3 2 9" xfId="736" xr:uid="{72F30A4D-6E1B-4DDA-8B51-09B1F1819F55}"/>
    <cellStyle name="40% - Accent3 3" xfId="234" xr:uid="{92624908-A201-4C90-90A2-1ACF2CEC3E75}"/>
    <cellStyle name="40% - Accent3 3 2" xfId="233" xr:uid="{D6C3C2BF-A373-4049-9F3E-2745FC8CDABA}"/>
    <cellStyle name="40% - Accent3 3 2 2" xfId="2296" xr:uid="{C3EBA958-1AA1-465F-A262-801F09C10DBA}"/>
    <cellStyle name="40% - Accent3 3 2 2 2" xfId="2297" xr:uid="{5E076FA2-1C39-4667-9AEE-B6561127305F}"/>
    <cellStyle name="40% - Accent3 3 2 3" xfId="2298" xr:uid="{7421BABB-DDF0-4A1C-B69A-C84AE8400280}"/>
    <cellStyle name="40% - Accent3 3 3" xfId="2299" xr:uid="{99B5FFFE-CFEB-468E-B06B-787EDAD60991}"/>
    <cellStyle name="40% - Accent3 3 3 2" xfId="2300" xr:uid="{BE00CA21-2E03-43D9-9A11-182286B1CE9B}"/>
    <cellStyle name="40% - Accent3 3 4" xfId="2301" xr:uid="{8CB478EF-C45B-4943-A5FF-5B0B27C8B289}"/>
    <cellStyle name="40% - Accent3 3 5" xfId="2302" xr:uid="{57776E03-0E44-43B7-A018-09E090F888AD}"/>
    <cellStyle name="40% - Accent3 3 6" xfId="737" xr:uid="{F696361D-05AF-4D19-94CA-0349723F8237}"/>
    <cellStyle name="40% - Accent3 4" xfId="232" xr:uid="{7A55A411-4D27-4293-B32A-5A9F79EC48B7}"/>
    <cellStyle name="40% - Accent3 5" xfId="231" xr:uid="{FC5DAC04-7336-4F0A-8E29-B6DC2D8402A5}"/>
    <cellStyle name="40% - Accent3 5 2" xfId="230" xr:uid="{5561F549-B340-48DE-87CA-39D7A81FDB65}"/>
    <cellStyle name="40% - Accent3 5 2 2" xfId="2303" xr:uid="{EB79C784-23E9-4915-A67C-79414FF9DEA5}"/>
    <cellStyle name="40% - Accent3 5 2 2 2" xfId="2304" xr:uid="{DAF086B6-F22D-4CD7-BF45-3771135ECE87}"/>
    <cellStyle name="40% - Accent3 5 2 3" xfId="2305" xr:uid="{342F39FC-8AC4-4864-9E39-208EC10DCDE6}"/>
    <cellStyle name="40% - Accent3 5 3" xfId="2306" xr:uid="{549264E0-9EB7-4C8C-88E5-595C21782C48}"/>
    <cellStyle name="40% - Accent3 5 3 2" xfId="2307" xr:uid="{FC1CFA10-EA42-4E17-86DC-EED091874BBA}"/>
    <cellStyle name="40% - Accent3 5 4" xfId="2308" xr:uid="{9DB01718-B018-4C81-9CE9-DC0B01653738}"/>
    <cellStyle name="40% - Accent3 6" xfId="229" xr:uid="{1438E2D9-BF7F-4246-BA4C-B9F07839AB56}"/>
    <cellStyle name="40% - Accent3 7" xfId="2309" xr:uid="{A479EAF3-45F4-4EE4-AC85-B933161E528D}"/>
    <cellStyle name="40% - Accent4" xfId="49" builtinId="43" customBuiltin="1"/>
    <cellStyle name="40% - Accent4 2" xfId="228" xr:uid="{037E5CF7-1793-460A-A6D4-9488C138911A}"/>
    <cellStyle name="40% - Accent4 2 2" xfId="227" xr:uid="{DE8D66F5-3E81-4A5F-AFF4-83F44DD89F48}"/>
    <cellStyle name="40% - Accent4 2 2 2" xfId="226" xr:uid="{9C20FC53-0ADF-49DE-AE6B-7358A287763D}"/>
    <cellStyle name="40% - Accent4 2 2 2 2" xfId="2310" xr:uid="{500BCE53-691C-496C-AA64-C13C8C1BB5E5}"/>
    <cellStyle name="40% - Accent4 2 2 2 2 2" xfId="2311" xr:uid="{1F677598-3813-48CD-858D-27DD1E711D2A}"/>
    <cellStyle name="40% - Accent4 2 2 2 3" xfId="2312" xr:uid="{7764177A-BB32-48AF-BD67-0901726D4D23}"/>
    <cellStyle name="40% - Accent4 2 2 3" xfId="2313" xr:uid="{E3F9F9B6-DAD3-40D7-9C18-11D3ADF37196}"/>
    <cellStyle name="40% - Accent4 2 2 3 2" xfId="2314" xr:uid="{3B744D9F-2669-4704-9D6C-3C65B8C56DE8}"/>
    <cellStyle name="40% - Accent4 2 2 4" xfId="2315" xr:uid="{F5B8C9D5-14D6-4B6B-9FF3-4B07B54EE059}"/>
    <cellStyle name="40% - Accent4 2 2 5" xfId="2316" xr:uid="{EAADA4E5-6D16-4C6D-903B-CFD4359B21DF}"/>
    <cellStyle name="40% - Accent4 2 3" xfId="225" xr:uid="{8F59A670-BD32-4576-BF0F-1C3E12CCF962}"/>
    <cellStyle name="40% - Accent4 2 3 2" xfId="2317" xr:uid="{A730D599-3AFD-441E-880C-13D61C8D4F75}"/>
    <cellStyle name="40% - Accent4 2 3 2 2" xfId="2318" xr:uid="{42F76231-12ED-4C4B-91B4-051D89E76EBA}"/>
    <cellStyle name="40% - Accent4 2 3 3" xfId="2319" xr:uid="{1B508294-7D33-4D94-BF21-51595367E6A2}"/>
    <cellStyle name="40% - Accent4 2 4" xfId="352" xr:uid="{18E67076-22DD-41E2-9D6F-E55949353710}"/>
    <cellStyle name="40% - Accent4 2 5" xfId="353" xr:uid="{9A8E3D23-EFEF-486C-826F-36672E64CAFD}"/>
    <cellStyle name="40% - Accent4 2 6" xfId="2320" xr:uid="{51605CC4-0DD8-4B45-B1E3-A69A3A1812C4}"/>
    <cellStyle name="40% - Accent4 2 6 2" xfId="2321" xr:uid="{07C0622D-0BC0-4FEF-B682-2825DD9EA3B4}"/>
    <cellStyle name="40% - Accent4 2 7" xfId="2322" xr:uid="{8D0AA8FB-8917-4B19-B763-38C768412EF5}"/>
    <cellStyle name="40% - Accent4 2 8" xfId="2323" xr:uid="{261DBA03-22C9-4C41-8417-4182D16D8D8F}"/>
    <cellStyle name="40% - Accent4 2 9" xfId="738" xr:uid="{4024B874-ED77-4E5D-8F46-99D37CD4A03A}"/>
    <cellStyle name="40% - Accent4 3" xfId="354" xr:uid="{3128B538-8251-4361-9C56-D87AF1EEB933}"/>
    <cellStyle name="40% - Accent4 3 2" xfId="355" xr:uid="{B3971094-4721-4012-8C5A-0F675B9D5AE4}"/>
    <cellStyle name="40% - Accent4 3 2 2" xfId="2324" xr:uid="{3C7AD760-4501-45EA-89E3-83EB50BF6D13}"/>
    <cellStyle name="40% - Accent4 3 2 2 2" xfId="2325" xr:uid="{5D55429D-C371-459A-8FFB-6226C29A3220}"/>
    <cellStyle name="40% - Accent4 3 2 3" xfId="2326" xr:uid="{A24D3333-16C3-488C-9612-5ACCC02DC1DC}"/>
    <cellStyle name="40% - Accent4 3 3" xfId="356" xr:uid="{989F6770-F9E4-4BA5-AD69-935E5F8024F6}"/>
    <cellStyle name="40% - Accent4 3 4" xfId="2327" xr:uid="{3549301D-C213-40FD-B485-FBE64498663F}"/>
    <cellStyle name="40% - Accent4 3 4 2" xfId="2328" xr:uid="{385FCEFB-44DB-48FC-96E4-89AB6E524468}"/>
    <cellStyle name="40% - Accent4 3 5" xfId="2329" xr:uid="{9A50CD00-DD65-4237-BDC5-88D08849D925}"/>
    <cellStyle name="40% - Accent4 3 6" xfId="739" xr:uid="{CA3FC0AD-BFA1-4FFB-B654-07BEA99A6D79}"/>
    <cellStyle name="40% - Accent4 4" xfId="357" xr:uid="{81D504CB-BDDB-47A9-BB8F-BD708D10217E}"/>
    <cellStyle name="40% - Accent4 5" xfId="358" xr:uid="{B75012C0-927E-4516-910C-0D21896624EE}"/>
    <cellStyle name="40% - Accent4 5 2" xfId="359" xr:uid="{E79AE0D3-76FE-40DF-A62A-D6D2C977ADF2}"/>
    <cellStyle name="40% - Accent4 5 2 2" xfId="2330" xr:uid="{79339EFB-094B-49C8-8591-9A2BF5D46C32}"/>
    <cellStyle name="40% - Accent4 5 2 2 2" xfId="2331" xr:uid="{9C72125B-7E11-4A98-9F33-759C9D39250F}"/>
    <cellStyle name="40% - Accent4 5 2 3" xfId="2332" xr:uid="{C733BE4B-F1B0-4E0E-9114-995196B6C483}"/>
    <cellStyle name="40% - Accent4 5 3" xfId="2333" xr:uid="{CD455837-7D7D-4AFE-8682-CB2791A351AE}"/>
    <cellStyle name="40% - Accent4 5 3 2" xfId="2334" xr:uid="{141BFF44-9F03-4BBD-B968-5F6F2D0081FE}"/>
    <cellStyle name="40% - Accent4 5 4" xfId="2335" xr:uid="{0CCA0314-9E58-43B3-9E33-20C11F8A3B86}"/>
    <cellStyle name="40% - Accent4 6" xfId="360" xr:uid="{C829A669-8D5D-472A-A021-92BA34EC71CA}"/>
    <cellStyle name="40% - Accent4 7" xfId="2336" xr:uid="{3D0BCF83-4681-403A-81E9-25853E19ECAB}"/>
    <cellStyle name="40% - Accent5" xfId="53" builtinId="47" customBuiltin="1"/>
    <cellStyle name="40% - Accent5 2" xfId="361" xr:uid="{22DC09F7-A423-4109-B321-ADBEDF25A8E7}"/>
    <cellStyle name="40% - Accent5 2 2" xfId="362" xr:uid="{CDC19ED0-F645-45F4-B0FA-4101111A1232}"/>
    <cellStyle name="40% - Accent5 2 2 2" xfId="363" xr:uid="{7306C55A-BC6E-4690-8267-4339B3EF64A2}"/>
    <cellStyle name="40% - Accent5 2 2 2 2" xfId="2337" xr:uid="{F4261794-31A9-45E0-B9B6-729FC56D2D3E}"/>
    <cellStyle name="40% - Accent5 2 2 2 2 2" xfId="2338" xr:uid="{B0FCDCC9-588A-4892-AC7F-607B71DC895D}"/>
    <cellStyle name="40% - Accent5 2 2 2 3" xfId="2339" xr:uid="{79C2AD54-4B1C-4EDA-A904-A7489319593E}"/>
    <cellStyle name="40% - Accent5 2 2 3" xfId="2340" xr:uid="{C3D2264C-FD8C-46A8-A703-E8012A2691AA}"/>
    <cellStyle name="40% - Accent5 2 2 3 2" xfId="2341" xr:uid="{857EF921-5D81-44F7-807C-0D23FCF73709}"/>
    <cellStyle name="40% - Accent5 2 2 4" xfId="2342" xr:uid="{B5EC6AC5-9D8E-4922-A298-3EBA98C2A512}"/>
    <cellStyle name="40% - Accent5 2 2 5" xfId="2343" xr:uid="{E75C9172-71E4-4CCD-B4DD-B11D4FF94F14}"/>
    <cellStyle name="40% - Accent5 2 3" xfId="364" xr:uid="{60C6EF07-1E33-4D72-8F57-C7A9A3CC82B4}"/>
    <cellStyle name="40% - Accent5 2 3 2" xfId="2344" xr:uid="{0942F9B6-1EFB-4142-9E30-FA7B3E0CC9E8}"/>
    <cellStyle name="40% - Accent5 2 3 2 2" xfId="2345" xr:uid="{88CEBC37-9584-40F8-8852-A122DA62D62D}"/>
    <cellStyle name="40% - Accent5 2 3 3" xfId="2346" xr:uid="{9A474387-DA1F-4639-9963-F732874593BE}"/>
    <cellStyle name="40% - Accent5 2 4" xfId="365" xr:uid="{D941FCDB-D908-425A-ABB5-34233F049491}"/>
    <cellStyle name="40% - Accent5 2 5" xfId="366" xr:uid="{B1934FB5-34B3-408E-B98B-3115B8076406}"/>
    <cellStyle name="40% - Accent5 2 6" xfId="2347" xr:uid="{05C9A377-9F2C-456C-842E-A9EA8373D28F}"/>
    <cellStyle name="40% - Accent5 2 6 2" xfId="2348" xr:uid="{0CC037AA-62BA-4131-8322-E60ECDE87D78}"/>
    <cellStyle name="40% - Accent5 2 7" xfId="2349" xr:uid="{A948E75F-D651-47C7-9A9B-AFCD0E22738C}"/>
    <cellStyle name="40% - Accent5 2 8" xfId="2350" xr:uid="{44BA9F88-FD03-4A80-B11B-4E9A5FFC78C6}"/>
    <cellStyle name="40% - Accent5 2 9" xfId="740" xr:uid="{69617541-08F0-4FEA-A89B-77FD7AE84AEA}"/>
    <cellStyle name="40% - Accent5 3" xfId="367" xr:uid="{FD2AE5A7-5C12-42EB-9302-A1E5F004D7D5}"/>
    <cellStyle name="40% - Accent5 3 2" xfId="368" xr:uid="{674F99B2-B012-42EA-A2BE-25F34126127C}"/>
    <cellStyle name="40% - Accent5 3 2 2" xfId="2351" xr:uid="{741690AC-216F-4D03-96FF-BA67FF4C0AE6}"/>
    <cellStyle name="40% - Accent5 3 2 2 2" xfId="2352" xr:uid="{6766B50C-95F6-4587-8C55-A18A26186251}"/>
    <cellStyle name="40% - Accent5 3 2 3" xfId="2353" xr:uid="{4A3C8700-8575-4B07-AFA3-80109A1CCC6A}"/>
    <cellStyle name="40% - Accent5 3 3" xfId="369" xr:uid="{D48EEF77-6694-48BF-ADA0-52A487190D81}"/>
    <cellStyle name="40% - Accent5 3 4" xfId="2354" xr:uid="{5F738FA9-F873-43F2-8998-60945413F753}"/>
    <cellStyle name="40% - Accent5 3 4 2" xfId="2355" xr:uid="{455DE7D7-702D-44A4-85DC-725A7D58208C}"/>
    <cellStyle name="40% - Accent5 3 5" xfId="2356" xr:uid="{812D5BBF-CD54-4C66-9299-900E6FC2518D}"/>
    <cellStyle name="40% - Accent5 3 6" xfId="741" xr:uid="{1A017378-EAF2-42F8-B33C-75A4330F4C39}"/>
    <cellStyle name="40% - Accent5 4" xfId="370" xr:uid="{F50DA742-644A-4036-8F53-4E28253949A4}"/>
    <cellStyle name="40% - Accent5 5" xfId="371" xr:uid="{2E78B0F5-64DC-4F93-A20C-3D4177DB2883}"/>
    <cellStyle name="40% - Accent5 5 2" xfId="372" xr:uid="{40D0FED1-8ABA-410D-AC4D-4E1276EAFAB7}"/>
    <cellStyle name="40% - Accent5 5 2 2" xfId="2357" xr:uid="{DE77906E-BA29-46CD-B205-027B6587CE9D}"/>
    <cellStyle name="40% - Accent5 5 2 2 2" xfId="2358" xr:uid="{C6FE6CC6-D958-4481-B1BF-AEA05AA08DA8}"/>
    <cellStyle name="40% - Accent5 5 2 3" xfId="2359" xr:uid="{434243D3-5DCD-4F50-9FA0-5C3DC96AD585}"/>
    <cellStyle name="40% - Accent5 5 3" xfId="2360" xr:uid="{A1053631-721D-48AB-B3BF-B9E6C7732280}"/>
    <cellStyle name="40% - Accent5 5 3 2" xfId="2361" xr:uid="{F71F0D06-6433-4DF6-8163-E8A7DE652AC3}"/>
    <cellStyle name="40% - Accent5 5 4" xfId="2362" xr:uid="{0BE8EC61-42EE-444E-B8E0-304FE6314B36}"/>
    <cellStyle name="40% - Accent5 6" xfId="373" xr:uid="{5874DF98-1B9A-4835-BB6D-3EF81F02C5CA}"/>
    <cellStyle name="40% - Accent5 7" xfId="2363" xr:uid="{23E2BDF7-0B98-4D28-A53A-0C34C316103C}"/>
    <cellStyle name="40% - Accent6" xfId="57" builtinId="51" customBuiltin="1"/>
    <cellStyle name="40% - Accent6 2" xfId="374" xr:uid="{954BC466-DAF4-483B-B3D5-C209C5493241}"/>
    <cellStyle name="40% - Accent6 2 2" xfId="375" xr:uid="{A9CBE92A-5C5D-4E97-B5D2-7C1897B2D54D}"/>
    <cellStyle name="40% - Accent6 2 2 2" xfId="376" xr:uid="{1D14870B-2F2E-49B8-BA96-E9AAA3CFF030}"/>
    <cellStyle name="40% - Accent6 2 2 2 2" xfId="2364" xr:uid="{A5D6A32A-57F6-4321-A437-44C7DC359826}"/>
    <cellStyle name="40% - Accent6 2 2 2 2 2" xfId="2365" xr:uid="{FAC8F69F-4C59-42C9-BBAB-DBF131AF9CA7}"/>
    <cellStyle name="40% - Accent6 2 2 2 3" xfId="2366" xr:uid="{29B4E218-844C-4D43-BB98-1B8D62BE7E6F}"/>
    <cellStyle name="40% - Accent6 2 2 3" xfId="2367" xr:uid="{F5E3B380-CAD4-47A1-94C3-494B9136E6D7}"/>
    <cellStyle name="40% - Accent6 2 2 3 2" xfId="2368" xr:uid="{9ACC8E35-7A92-44C2-90BA-F95F1D40FBEA}"/>
    <cellStyle name="40% - Accent6 2 2 4" xfId="2369" xr:uid="{04124340-EA38-48DE-8522-D1983B037BB8}"/>
    <cellStyle name="40% - Accent6 2 2 5" xfId="2370" xr:uid="{FF9FFF3F-1FFB-4DA1-9292-6A27FDA727F1}"/>
    <cellStyle name="40% - Accent6 2 3" xfId="377" xr:uid="{9C847965-DB71-4A00-BC89-94214FFF6381}"/>
    <cellStyle name="40% - Accent6 2 3 2" xfId="2371" xr:uid="{0E52A093-FF59-4E18-BC1D-F0474F93BF88}"/>
    <cellStyle name="40% - Accent6 2 3 2 2" xfId="2372" xr:uid="{19F25411-3E6A-423C-9EEA-8A4EA6C48C67}"/>
    <cellStyle name="40% - Accent6 2 3 3" xfId="2373" xr:uid="{A83F5159-7475-40E1-AB85-F3EE42ACA101}"/>
    <cellStyle name="40% - Accent6 2 4" xfId="378" xr:uid="{0252EED6-5832-44AB-B900-A0F34E697232}"/>
    <cellStyle name="40% - Accent6 2 5" xfId="379" xr:uid="{FCEE5DBD-2C2B-44B2-9455-F9BCB404C600}"/>
    <cellStyle name="40% - Accent6 2 6" xfId="2374" xr:uid="{9E22606C-8A3C-438F-82A2-B22C2288D503}"/>
    <cellStyle name="40% - Accent6 2 6 2" xfId="2375" xr:uid="{D7D38A57-7342-45FE-8502-32DBB610B6BC}"/>
    <cellStyle name="40% - Accent6 2 7" xfId="2376" xr:uid="{D4490E13-1AA7-4113-B13F-5C69CD09E9EA}"/>
    <cellStyle name="40% - Accent6 2 8" xfId="2377" xr:uid="{855D0BEB-7435-4E3B-9C94-561330BBBCE4}"/>
    <cellStyle name="40% - Accent6 2 9" xfId="742" xr:uid="{31782DF5-89EB-4047-9240-281FE5B459E2}"/>
    <cellStyle name="40% - Accent6 3" xfId="380" xr:uid="{7FE3E2EB-F8A0-4E8D-8765-34B2B0EB138D}"/>
    <cellStyle name="40% - Accent6 3 2" xfId="381" xr:uid="{FB46B935-CB5A-4458-A0F7-F08C84D4E239}"/>
    <cellStyle name="40% - Accent6 3 2 2" xfId="2378" xr:uid="{52944889-DB91-4988-B3A7-7A88EF7CE7EF}"/>
    <cellStyle name="40% - Accent6 3 2 2 2" xfId="2379" xr:uid="{357F5A24-45B7-441B-9EEA-A3FB4F662C44}"/>
    <cellStyle name="40% - Accent6 3 2 3" xfId="2380" xr:uid="{CB361CA5-889D-477C-8E46-7F146611E2B7}"/>
    <cellStyle name="40% - Accent6 3 3" xfId="382" xr:uid="{5EC3ABF5-A80B-403A-AF30-EC8551289105}"/>
    <cellStyle name="40% - Accent6 3 4" xfId="2381" xr:uid="{6F5E5AE4-39C9-4B65-977D-BF299703C13A}"/>
    <cellStyle name="40% - Accent6 3 4 2" xfId="2382" xr:uid="{01F81A00-B745-4E23-A35C-039BCDA64F3D}"/>
    <cellStyle name="40% - Accent6 3 5" xfId="2383" xr:uid="{6AA05CBF-C264-42CF-AB1E-EBE0F989001F}"/>
    <cellStyle name="40% - Accent6 3 6" xfId="743" xr:uid="{86A2D0B6-CF0E-4701-8967-696D904D7377}"/>
    <cellStyle name="40% - Accent6 4" xfId="383" xr:uid="{D21E3994-A8B9-419E-8849-7D365D531C4F}"/>
    <cellStyle name="40% - Accent6 5" xfId="384" xr:uid="{7984A4F6-FFEE-48DC-BA25-533A5EA6CD96}"/>
    <cellStyle name="40% - Accent6 5 2" xfId="385" xr:uid="{9F168D6C-E622-4EC2-8E82-644A58CE5A87}"/>
    <cellStyle name="40% - Accent6 5 2 2" xfId="2384" xr:uid="{D74593E1-3FC6-4AF5-B55C-CFEFBBCB0680}"/>
    <cellStyle name="40% - Accent6 5 2 2 2" xfId="2385" xr:uid="{BC294FDA-FCBA-4DB9-98E2-7004B9D38BEC}"/>
    <cellStyle name="40% - Accent6 5 2 3" xfId="2386" xr:uid="{920164AA-28B6-49AB-A073-FC52517AABCD}"/>
    <cellStyle name="40% - Accent6 5 3" xfId="2387" xr:uid="{B5EF7111-2CC0-45D5-AAF6-74F5FA59AD31}"/>
    <cellStyle name="40% - Accent6 5 3 2" xfId="2388" xr:uid="{FD591A0F-43B4-460C-A0E0-29F6A106F3F5}"/>
    <cellStyle name="40% - Accent6 5 4" xfId="2389" xr:uid="{472FFEFD-9DAC-431B-81F6-56C99C714201}"/>
    <cellStyle name="40% - Accent6 6" xfId="386" xr:uid="{AC560B0F-B378-49BC-994D-B5B2C1790144}"/>
    <cellStyle name="40% - Accent6 7" xfId="2390" xr:uid="{87D4D877-CF58-45E5-BB50-56EDA0FDD67B}"/>
    <cellStyle name="40% - Énfasis1 10" xfId="3945" xr:uid="{546BA972-36E6-4AD5-BE70-CBDF993EB7CC}"/>
    <cellStyle name="40% - Énfasis1 10 2" xfId="4114" xr:uid="{E9E25B14-6AB9-427E-8193-103D2F200180}"/>
    <cellStyle name="40% - Énfasis1 10 2 2" xfId="4453" xr:uid="{7ABE4F3C-04BB-4555-A72F-E032EAAF5635}"/>
    <cellStyle name="40% - Énfasis1 10 2 2 2" xfId="5134" xr:uid="{A8B6010B-2CB4-4780-AE36-F5A35E816600}"/>
    <cellStyle name="40% - Énfasis1 10 2 2 2 2" xfId="6498" xr:uid="{C9AE46C1-E01B-47E3-9BC9-E72B60B0D104}"/>
    <cellStyle name="40% - Énfasis1 10 2 2 2 2 2" xfId="9233" xr:uid="{9C75975F-B30E-43E1-9065-CFF3F0DD9AC4}"/>
    <cellStyle name="40% - Énfasis1 10 2 2 2 3" xfId="7866" xr:uid="{CE17EC01-16CE-412E-AE0D-4433032260A5}"/>
    <cellStyle name="40% - Énfasis1 10 2 2 3" xfId="5815" xr:uid="{B7039095-DAF6-44CE-9512-225DE0E8F490}"/>
    <cellStyle name="40% - Énfasis1 10 2 2 3 2" xfId="8549" xr:uid="{B955EF87-0717-481F-B7BC-F653C8681F7A}"/>
    <cellStyle name="40% - Énfasis1 10 2 2 4" xfId="7182" xr:uid="{A379385E-506E-4204-83EC-692ED6651C6A}"/>
    <cellStyle name="40% - Énfasis1 10 2 3" xfId="4793" xr:uid="{6D090EF6-E264-4B4C-B5D2-3CFC3463486B}"/>
    <cellStyle name="40% - Énfasis1 10 2 3 2" xfId="6157" xr:uid="{95BEBC2B-02E1-4E60-8D6B-D71D957DF46A}"/>
    <cellStyle name="40% - Énfasis1 10 2 3 2 2" xfId="8891" xr:uid="{A9013EED-422F-4535-92E8-D60682504817}"/>
    <cellStyle name="40% - Énfasis1 10 2 3 3" xfId="7524" xr:uid="{8E78C2A8-340C-4F82-9627-8A73B4EE0E2D}"/>
    <cellStyle name="40% - Énfasis1 10 2 4" xfId="5475" xr:uid="{411AA176-9AF7-4313-A319-73B97DF6A27C}"/>
    <cellStyle name="40% - Énfasis1 10 2 4 2" xfId="8207" xr:uid="{AE489008-2505-4569-9B9E-1335699DB20D}"/>
    <cellStyle name="40% - Énfasis1 10 2 5" xfId="6840" xr:uid="{F3FAFC14-2F76-437D-9DDB-DF6DD1390760}"/>
    <cellStyle name="40% - Énfasis1 10 3" xfId="4284" xr:uid="{3EE290ED-6194-4D2C-8DD9-DDBCC0FB38E3}"/>
    <cellStyle name="40% - Énfasis1 10 3 2" xfId="4964" xr:uid="{A8B0D3D4-41F7-48AD-BC1C-15C267A645F2}"/>
    <cellStyle name="40% - Énfasis1 10 3 2 2" xfId="6328" xr:uid="{89830799-2C4E-49EC-B603-9DF7EAE9C9B2}"/>
    <cellStyle name="40% - Énfasis1 10 3 2 2 2" xfId="9062" xr:uid="{846F9A11-E274-4AEB-9F2F-A4C8190C77ED}"/>
    <cellStyle name="40% - Énfasis1 10 3 2 3" xfId="7695" xr:uid="{144741E1-73DD-432A-8F17-9C3E1FA2824D}"/>
    <cellStyle name="40% - Énfasis1 10 3 3" xfId="5646" xr:uid="{87887F06-1E9E-4735-850B-1174F492203A}"/>
    <cellStyle name="40% - Énfasis1 10 3 3 2" xfId="8378" xr:uid="{5F8377FA-0D5D-4844-A190-2849E54FED2D}"/>
    <cellStyle name="40% - Énfasis1 10 3 4" xfId="7011" xr:uid="{0D34840C-F7AB-4672-9998-83A0C6477CAD}"/>
    <cellStyle name="40% - Énfasis1 10 4" xfId="4623" xr:uid="{81845B50-D20E-4DEF-AE6D-47325C2FBF28}"/>
    <cellStyle name="40% - Énfasis1 10 4 2" xfId="5986" xr:uid="{D0A9E243-970D-471B-B41E-4EB056EAEA59}"/>
    <cellStyle name="40% - Énfasis1 10 4 2 2" xfId="8720" xr:uid="{192E955B-F57E-472E-A5A2-F98F4A9CF0D7}"/>
    <cellStyle name="40% - Énfasis1 10 4 3" xfId="7353" xr:uid="{FE7BD4A9-D699-48E7-B2C5-2B031FD92146}"/>
    <cellStyle name="40% - Énfasis1 10 5" xfId="5305" xr:uid="{3D2162B2-9399-4407-AE31-C46E0B160242}"/>
    <cellStyle name="40% - Énfasis1 10 5 2" xfId="8037" xr:uid="{0394E2E8-1269-433B-AE4A-7776B0A17561}"/>
    <cellStyle name="40% - Énfasis1 10 6" xfId="6669" xr:uid="{D0C768ED-0022-4D3A-BA27-63C5E8662139}"/>
    <cellStyle name="40% - Énfasis1 11" xfId="3958" xr:uid="{C5FE2149-5B1B-4EDA-9DBC-EFAFC6E82F38}"/>
    <cellStyle name="40% - Énfasis1 11 2" xfId="4127" xr:uid="{1E17F523-9388-40A6-86FE-F85336422D7B}"/>
    <cellStyle name="40% - Énfasis1 11 2 2" xfId="4466" xr:uid="{608045F5-DECE-4A66-9754-F275794F908F}"/>
    <cellStyle name="40% - Énfasis1 11 2 2 2" xfId="5147" xr:uid="{CA7C27DD-095B-460B-9DA9-5CBD2233B746}"/>
    <cellStyle name="40% - Énfasis1 11 2 2 2 2" xfId="6511" xr:uid="{BE440BED-5B86-4F72-B243-1DABD45559F1}"/>
    <cellStyle name="40% - Énfasis1 11 2 2 2 2 2" xfId="9246" xr:uid="{4CB00091-455E-46AD-8094-789F1669DC61}"/>
    <cellStyle name="40% - Énfasis1 11 2 2 2 3" xfId="7879" xr:uid="{9DD41BFA-70B3-4B40-B7DB-F8BD87DE1E97}"/>
    <cellStyle name="40% - Énfasis1 11 2 2 3" xfId="5828" xr:uid="{EB3E3EBF-5718-4BA7-9906-9B21FD35A7C5}"/>
    <cellStyle name="40% - Énfasis1 11 2 2 3 2" xfId="8562" xr:uid="{7FA55BDF-EE32-443E-A9A4-387B5B15E631}"/>
    <cellStyle name="40% - Énfasis1 11 2 2 4" xfId="7195" xr:uid="{F7840E0E-0C59-4C48-9220-DD29C86AAB6C}"/>
    <cellStyle name="40% - Énfasis1 11 2 3" xfId="4806" xr:uid="{FA1C742A-E645-41DD-82B5-92EA4191F9DD}"/>
    <cellStyle name="40% - Énfasis1 11 2 3 2" xfId="6170" xr:uid="{F927D0E1-A699-4CB0-8C7C-2C4E975437ED}"/>
    <cellStyle name="40% - Énfasis1 11 2 3 2 2" xfId="8904" xr:uid="{1B8E2D13-AB37-4290-BA66-1EC057188B7A}"/>
    <cellStyle name="40% - Énfasis1 11 2 3 3" xfId="7537" xr:uid="{053FEE89-CC42-4360-91DF-2D6FE2971450}"/>
    <cellStyle name="40% - Énfasis1 11 2 4" xfId="5488" xr:uid="{FCF31191-B501-40D2-BA07-529DB3EC6EA6}"/>
    <cellStyle name="40% - Énfasis1 11 2 4 2" xfId="8220" xr:uid="{BBC7A23B-AD0D-4BB5-83BC-5DAD2DDDE2BC}"/>
    <cellStyle name="40% - Énfasis1 11 2 5" xfId="6853" xr:uid="{D6223ECA-2A91-4D8B-A4C8-DD1F06299520}"/>
    <cellStyle name="40% - Énfasis1 11 3" xfId="4297" xr:uid="{E9CCF7B8-00D4-4F79-B44A-CB6A23E61B02}"/>
    <cellStyle name="40% - Énfasis1 11 3 2" xfId="4977" xr:uid="{ACA3028A-9842-4261-9AC6-ECE3BFDD4AFD}"/>
    <cellStyle name="40% - Énfasis1 11 3 2 2" xfId="6341" xr:uid="{8ACE3B4F-D957-431F-A5AF-2F60D973EF2D}"/>
    <cellStyle name="40% - Énfasis1 11 3 2 2 2" xfId="9075" xr:uid="{AF5383DE-D9FD-4188-8DF2-D619F652AB46}"/>
    <cellStyle name="40% - Énfasis1 11 3 2 3" xfId="7708" xr:uid="{21273822-FC93-4CC7-BEC0-7C1992D1011C}"/>
    <cellStyle name="40% - Énfasis1 11 3 3" xfId="5659" xr:uid="{1B5B308E-89F8-47BA-B02E-5A1D9B458A78}"/>
    <cellStyle name="40% - Énfasis1 11 3 3 2" xfId="8391" xr:uid="{6F9CA462-FD3D-4383-ADB7-B01F22F272EE}"/>
    <cellStyle name="40% - Énfasis1 11 3 4" xfId="7024" xr:uid="{741D4C4D-6839-4669-8519-67D9E57993C9}"/>
    <cellStyle name="40% - Énfasis1 11 4" xfId="4636" xr:uid="{49BEFD02-72F7-4449-AA64-1AEEBC0A47EA}"/>
    <cellStyle name="40% - Énfasis1 11 4 2" xfId="5999" xr:uid="{A2874B85-F5EB-485A-8790-740FCA954BEB}"/>
    <cellStyle name="40% - Énfasis1 11 4 2 2" xfId="8733" xr:uid="{00BCECF9-9DBC-43BB-AA72-D640B18E3C00}"/>
    <cellStyle name="40% - Énfasis1 11 4 3" xfId="7366" xr:uid="{CF16D3B8-5F5A-4D4D-A850-4078CE37B21C}"/>
    <cellStyle name="40% - Énfasis1 11 5" xfId="5318" xr:uid="{206D13A4-615C-41AD-B309-70AD429938EC}"/>
    <cellStyle name="40% - Énfasis1 11 5 2" xfId="8050" xr:uid="{A66BC204-42CE-4F7D-ACCD-117FCAA3420C}"/>
    <cellStyle name="40% - Énfasis1 11 6" xfId="6682" xr:uid="{955731AE-9A0C-4D24-81BF-C95C21C41D11}"/>
    <cellStyle name="40% - Énfasis1 12" xfId="3971" xr:uid="{42B19B2D-133F-4EAA-941E-D08E63C6F3FD}"/>
    <cellStyle name="40% - Énfasis1 12 2" xfId="4140" xr:uid="{929C6659-1F36-48FA-AB5C-B4289B61F686}"/>
    <cellStyle name="40% - Énfasis1 12 2 2" xfId="4479" xr:uid="{5DC9F6DE-6CB0-4D39-A95B-06F39BA60249}"/>
    <cellStyle name="40% - Énfasis1 12 2 2 2" xfId="5161" xr:uid="{26F31E53-B2B8-4E8C-87AA-8C61574D47A2}"/>
    <cellStyle name="40% - Énfasis1 12 2 2 2 2" xfId="6525" xr:uid="{C04B9C6E-DA1D-4950-BE1B-54E7E2C9452D}"/>
    <cellStyle name="40% - Énfasis1 12 2 2 2 2 2" xfId="9260" xr:uid="{B778A3D4-1ED9-4664-BD4C-108352F3F6AC}"/>
    <cellStyle name="40% - Énfasis1 12 2 2 2 3" xfId="7893" xr:uid="{FB38BE91-6699-4B0B-AE84-9C63B9B730AF}"/>
    <cellStyle name="40% - Énfasis1 12 2 2 3" xfId="5842" xr:uid="{2EB11CE6-4CCB-4D5D-A14D-FF780888A370}"/>
    <cellStyle name="40% - Énfasis1 12 2 2 3 2" xfId="8576" xr:uid="{23D9335D-9BBD-4CAF-9AFA-EB2A956B3AFB}"/>
    <cellStyle name="40% - Énfasis1 12 2 2 4" xfId="7209" xr:uid="{562E0B91-7518-47DC-93E9-4623307F1214}"/>
    <cellStyle name="40% - Énfasis1 12 2 3" xfId="4820" xr:uid="{4F97D56A-D0E4-47E4-BE9A-1468C0A39B87}"/>
    <cellStyle name="40% - Énfasis1 12 2 3 2" xfId="6184" xr:uid="{EDD22FE9-2CEB-4FCE-B064-E22BF850AD50}"/>
    <cellStyle name="40% - Énfasis1 12 2 3 2 2" xfId="8918" xr:uid="{F011D816-E037-41DD-99FF-1C6DA8AD90FB}"/>
    <cellStyle name="40% - Énfasis1 12 2 3 3" xfId="7551" xr:uid="{D3175B8C-A596-4048-8032-4900522193BE}"/>
    <cellStyle name="40% - Énfasis1 12 2 4" xfId="5502" xr:uid="{9FB64A99-D01D-4669-A830-828C6E89708B}"/>
    <cellStyle name="40% - Énfasis1 12 2 4 2" xfId="8234" xr:uid="{1381AAFE-3798-4C1E-AA95-381D5389672C}"/>
    <cellStyle name="40% - Énfasis1 12 2 5" xfId="6867" xr:uid="{085B6E24-5F68-4D09-94B3-49D10BBFA7EA}"/>
    <cellStyle name="40% - Énfasis1 12 3" xfId="4310" xr:uid="{036C0982-B509-4876-AAAD-53B42203361D}"/>
    <cellStyle name="40% - Énfasis1 12 3 2" xfId="4990" xr:uid="{A98587B4-2B5C-463D-AA52-AED3A17D447D}"/>
    <cellStyle name="40% - Énfasis1 12 3 2 2" xfId="6354" xr:uid="{7F1F00E1-34FE-4F30-BE06-A1D64514C8E7}"/>
    <cellStyle name="40% - Énfasis1 12 3 2 2 2" xfId="9089" xr:uid="{619DDCB1-42E2-4052-8C43-1D0BD755D7A9}"/>
    <cellStyle name="40% - Énfasis1 12 3 2 3" xfId="7722" xr:uid="{AD52B051-7384-425B-8D34-9A0733CEAF60}"/>
    <cellStyle name="40% - Énfasis1 12 3 3" xfId="5672" xr:uid="{80BE1C40-957E-42A8-876B-0CE458A4846C}"/>
    <cellStyle name="40% - Énfasis1 12 3 3 2" xfId="8405" xr:uid="{78E8AFA7-DBEF-4D47-96CD-29E6F124D8B3}"/>
    <cellStyle name="40% - Énfasis1 12 3 4" xfId="7038" xr:uid="{6915C02A-C066-468B-8235-AC30805E09BB}"/>
    <cellStyle name="40% - Énfasis1 12 4" xfId="4650" xr:uid="{0B32E509-F320-4FC2-9300-63707502C3FA}"/>
    <cellStyle name="40% - Énfasis1 12 4 2" xfId="6013" xr:uid="{518C2633-FEF6-49BD-B2BD-D19E2113196C}"/>
    <cellStyle name="40% - Énfasis1 12 4 2 2" xfId="8747" xr:uid="{D2E66802-0F06-4781-813B-ACE547C972DD}"/>
    <cellStyle name="40% - Énfasis1 12 4 3" xfId="7380" xr:uid="{E8EEE266-EF3F-4BB9-885A-95F2078ECFFB}"/>
    <cellStyle name="40% - Énfasis1 12 5" xfId="5331" xr:uid="{C645A890-1415-43D6-AE58-0F3E31AEA579}"/>
    <cellStyle name="40% - Énfasis1 12 5 2" xfId="8063" xr:uid="{7F02DD1B-81EF-4DA4-9F05-C59BC0358F6F}"/>
    <cellStyle name="40% - Énfasis1 12 6" xfId="6696" xr:uid="{53616F2F-2013-4241-B1B0-23D0A2E5C8FD}"/>
    <cellStyle name="40% - Énfasis1 13" xfId="3984" xr:uid="{A9CD510B-4ECE-4A18-B272-7E99F9329BA6}"/>
    <cellStyle name="40% - Énfasis1 13 2" xfId="4154" xr:uid="{863A1592-AE0D-45EA-9820-A11F7CB5873B}"/>
    <cellStyle name="40% - Énfasis1 13 2 2" xfId="4493" xr:uid="{334F7105-35AC-4B46-837A-CBC7AFCDCECF}"/>
    <cellStyle name="40% - Énfasis1 13 2 2 2" xfId="5175" xr:uid="{98E66FE4-BC5A-44A2-B6E9-72B5C05B3818}"/>
    <cellStyle name="40% - Énfasis1 13 2 2 2 2" xfId="6539" xr:uid="{B79CABFC-4B74-4624-B38B-81A331D606E8}"/>
    <cellStyle name="40% - Énfasis1 13 2 2 2 2 2" xfId="9274" xr:uid="{BC22D8F5-04DE-4AA9-B7E0-32703638F752}"/>
    <cellStyle name="40% - Énfasis1 13 2 2 2 3" xfId="7907" xr:uid="{5935E332-E3B6-4B8F-B406-80E0AB03DD88}"/>
    <cellStyle name="40% - Énfasis1 13 2 2 3" xfId="5856" xr:uid="{7470410F-2186-40AD-B55C-A1E182B3E87B}"/>
    <cellStyle name="40% - Énfasis1 13 2 2 3 2" xfId="8590" xr:uid="{986E3786-99F7-48A7-A178-57A8577ABE3F}"/>
    <cellStyle name="40% - Énfasis1 13 2 2 4" xfId="7223" xr:uid="{E259AF18-4C06-4434-A027-97214F5B2E3C}"/>
    <cellStyle name="40% - Énfasis1 13 2 3" xfId="4834" xr:uid="{5B5B33C3-156A-4B1E-9E3F-808C6E5FEE51}"/>
    <cellStyle name="40% - Énfasis1 13 2 3 2" xfId="6198" xr:uid="{D8C12F6F-CF75-4CF5-A540-FE84D47E0B79}"/>
    <cellStyle name="40% - Énfasis1 13 2 3 2 2" xfId="8932" xr:uid="{BAAAD921-BB6C-482B-8D6A-39089FD59839}"/>
    <cellStyle name="40% - Énfasis1 13 2 3 3" xfId="7565" xr:uid="{4DEC0238-0908-488A-A9FC-331A1B08E4D1}"/>
    <cellStyle name="40% - Énfasis1 13 2 4" xfId="5516" xr:uid="{78024476-1432-44D8-A7B9-9E0332D9A9F1}"/>
    <cellStyle name="40% - Énfasis1 13 2 4 2" xfId="8248" xr:uid="{1A449494-6835-42CD-9095-B2ACC0BB5F18}"/>
    <cellStyle name="40% - Énfasis1 13 2 5" xfId="6881" xr:uid="{6CA1E32C-C77C-429E-A959-B2163EE600E5}"/>
    <cellStyle name="40% - Énfasis1 13 3" xfId="4323" xr:uid="{280BBB50-93C9-45CA-8DCB-3F2A13D23056}"/>
    <cellStyle name="40% - Énfasis1 13 3 2" xfId="5004" xr:uid="{8DF0F114-F60E-4E3C-A4D7-9499BA406592}"/>
    <cellStyle name="40% - Énfasis1 13 3 2 2" xfId="6368" xr:uid="{065BE3F2-D31C-41D8-AC44-A74A6D698820}"/>
    <cellStyle name="40% - Énfasis1 13 3 2 2 2" xfId="9103" xr:uid="{D83F28BA-054A-4866-BAC8-24EAEA4ECB26}"/>
    <cellStyle name="40% - Énfasis1 13 3 2 3" xfId="7736" xr:uid="{ACE9C20B-F5CF-44EC-BCFB-EE410A95ACFC}"/>
    <cellStyle name="40% - Énfasis1 13 3 3" xfId="5685" xr:uid="{F92835AF-6D29-4E0C-A066-95D1703DC525}"/>
    <cellStyle name="40% - Énfasis1 13 3 3 2" xfId="8419" xr:uid="{A03674C3-2115-40AD-A859-43646DED4899}"/>
    <cellStyle name="40% - Énfasis1 13 3 4" xfId="7052" xr:uid="{BA12CA57-7605-44B9-961B-99152296FE74}"/>
    <cellStyle name="40% - Énfasis1 13 4" xfId="4663" xr:uid="{E36AE083-43E8-42E0-9395-F5A8F0364E74}"/>
    <cellStyle name="40% - Énfasis1 13 4 2" xfId="6027" xr:uid="{1C4A2AA0-52D2-4AB1-9248-FC57DF4584F9}"/>
    <cellStyle name="40% - Énfasis1 13 4 2 2" xfId="8761" xr:uid="{2FCE8683-76EA-48AC-B064-78189C9A16F5}"/>
    <cellStyle name="40% - Énfasis1 13 4 3" xfId="7394" xr:uid="{8028A615-8DF0-4416-B2E3-DF894D0AAE7C}"/>
    <cellStyle name="40% - Énfasis1 13 5" xfId="5345" xr:uid="{E0B7BF7D-E0DB-46EA-927B-A538F30E079D}"/>
    <cellStyle name="40% - Énfasis1 13 5 2" xfId="8077" xr:uid="{B47F9059-1D72-4CD1-9AE5-2C81EA10FA02}"/>
    <cellStyle name="40% - Énfasis1 13 6" xfId="6710" xr:uid="{D039D60C-A0E9-4D54-86F3-C488F693B6BC}"/>
    <cellStyle name="40% - Énfasis1 14" xfId="3996" xr:uid="{8D5891EC-11C7-45A1-BD9E-4FC54064FA31}"/>
    <cellStyle name="40% - Énfasis1 14 2" xfId="4335" xr:uid="{CB27D07B-B6F4-438A-ADFF-2A526C7CC6EE}"/>
    <cellStyle name="40% - Énfasis1 14 2 2" xfId="5016" xr:uid="{1807F517-FDAA-44B2-80D2-EA15FF6601E7}"/>
    <cellStyle name="40% - Énfasis1 14 2 2 2" xfId="6380" xr:uid="{B33D28B4-64E9-4638-8DDE-53DE41D253A6}"/>
    <cellStyle name="40% - Énfasis1 14 2 2 2 2" xfId="9115" xr:uid="{F3EE8AE8-6B40-4CE9-9344-EFC7610C398A}"/>
    <cellStyle name="40% - Énfasis1 14 2 2 3" xfId="7748" xr:uid="{846E1B94-81FB-4C93-9027-E1AEAEC53D39}"/>
    <cellStyle name="40% - Énfasis1 14 2 3" xfId="5697" xr:uid="{7C40C833-7B1F-49C0-A89E-0C3EA8F21EAD}"/>
    <cellStyle name="40% - Énfasis1 14 2 3 2" xfId="8431" xr:uid="{BCA5ADF8-0B93-4BA2-9823-72D455536A5C}"/>
    <cellStyle name="40% - Énfasis1 14 2 4" xfId="7064" xr:uid="{BBE229A7-3996-41B9-9772-08D54BF82203}"/>
    <cellStyle name="40% - Énfasis1 14 3" xfId="4675" xr:uid="{2BB67954-FF39-4E45-B25A-5A7A1A1E2FEB}"/>
    <cellStyle name="40% - Énfasis1 14 3 2" xfId="6039" xr:uid="{B7E92B83-4206-4E48-9298-9A75A860E1C0}"/>
    <cellStyle name="40% - Énfasis1 14 3 2 2" xfId="8773" xr:uid="{EDD6E8CC-1D28-4CFD-ACDD-5D70EE08FCAB}"/>
    <cellStyle name="40% - Énfasis1 14 3 3" xfId="7406" xr:uid="{0080FF04-D609-4498-8C7C-C6F6F41772A6}"/>
    <cellStyle name="40% - Énfasis1 14 4" xfId="5357" xr:uid="{C92E26F3-DDB1-4DC1-9D72-F3B9DAE69212}"/>
    <cellStyle name="40% - Énfasis1 14 4 2" xfId="8089" xr:uid="{81987CC8-D03B-4709-B1BA-32962AB8649E}"/>
    <cellStyle name="40% - Énfasis1 14 5" xfId="6722" xr:uid="{3687EAD2-E22C-4C67-AD2E-AF2BBF9492F3}"/>
    <cellStyle name="40% - Énfasis1 15" xfId="4166" xr:uid="{47469B9A-9139-4933-8096-EA3FB3C3A9DC}"/>
    <cellStyle name="40% - Énfasis1 15 2" xfId="4846" xr:uid="{3CEC3E11-1BBE-40F4-96FA-F431C1B0E505}"/>
    <cellStyle name="40% - Énfasis1 15 2 2" xfId="6210" xr:uid="{0AA81266-83B3-4BCB-A442-45B0533D61FB}"/>
    <cellStyle name="40% - Énfasis1 15 2 2 2" xfId="8944" xr:uid="{FB8FBE32-37E7-4A27-AF16-53E9EA4F95E7}"/>
    <cellStyle name="40% - Énfasis1 15 2 3" xfId="7577" xr:uid="{393C7E4D-B364-4A64-86BD-F65B2CD5AD11}"/>
    <cellStyle name="40% - Énfasis1 15 3" xfId="5528" xr:uid="{D32F6C12-90A1-44B3-8F97-DBDF7CE431E5}"/>
    <cellStyle name="40% - Énfasis1 15 3 2" xfId="8260" xr:uid="{3C91AA4E-B352-46E1-B9C3-56EBDD334D80}"/>
    <cellStyle name="40% - Énfasis1 15 4" xfId="6893" xr:uid="{75F840F9-0A6C-47D9-B377-FC9C00521557}"/>
    <cellStyle name="40% - Énfasis1 16" xfId="4505" xr:uid="{815A13C4-62AE-4D52-A148-E9380A0C1D1A}"/>
    <cellStyle name="40% - Énfasis1 16 2" xfId="5868" xr:uid="{65ECCE69-543B-4C60-874C-98089E90BE76}"/>
    <cellStyle name="40% - Énfasis1 16 2 2" xfId="8602" xr:uid="{7AD147DC-41CF-48F0-8125-50C86A6C43B3}"/>
    <cellStyle name="40% - Énfasis1 16 3" xfId="7235" xr:uid="{30372961-DCB7-4EE7-A30F-7032FFB8F29B}"/>
    <cellStyle name="40% - Énfasis1 17" xfId="5187" xr:uid="{F8DD22A4-AA2F-4942-8DC9-EB7EC9BA7C76}"/>
    <cellStyle name="40% - Énfasis1 17 2" xfId="7919" xr:uid="{6A34A145-0773-4854-B54E-E54EFC1F5776}"/>
    <cellStyle name="40% - Énfasis1 18" xfId="6551" xr:uid="{F631B5FB-4D2E-47D5-B968-6293FE7324D0}"/>
    <cellStyle name="40% - Énfasis1 19" xfId="3867" xr:uid="{7F71966B-FDD5-46A1-B04C-A70F42DE46B7}"/>
    <cellStyle name="40% - Énfasis1 2" xfId="689" xr:uid="{A3F6B44A-1DF2-4172-A934-CA76887E047F}"/>
    <cellStyle name="40% - Énfasis1 2 2" xfId="4010" xr:uid="{034EB3B3-F5B3-422B-BBD1-F9BF11D1F294}"/>
    <cellStyle name="40% - Énfasis1 2 2 2" xfId="4349" xr:uid="{6AB77DC8-107E-4CC3-A1A5-A88DFA6996E8}"/>
    <cellStyle name="40% - Énfasis1 2 2 2 2" xfId="5030" xr:uid="{9D2B05A3-726F-42CD-AF9A-A63DC166AA34}"/>
    <cellStyle name="40% - Énfasis1 2 2 2 2 2" xfId="6394" xr:uid="{43B67124-652B-4F8C-ACF2-6F19A2D5F54B}"/>
    <cellStyle name="40% - Énfasis1 2 2 2 2 2 2" xfId="9129" xr:uid="{746D0501-CC74-4178-83D4-85DB5A397D0A}"/>
    <cellStyle name="40% - Énfasis1 2 2 2 2 3" xfId="7762" xr:uid="{D03C6AAE-3DA4-4EE3-97D4-E2C9AE2A7862}"/>
    <cellStyle name="40% - Énfasis1 2 2 2 3" xfId="5711" xr:uid="{F3CC757B-B7B9-4CA9-9C88-4A135320BA7B}"/>
    <cellStyle name="40% - Énfasis1 2 2 2 3 2" xfId="8445" xr:uid="{0FA8E1FC-0CD5-44E5-92E6-7AD83813524B}"/>
    <cellStyle name="40% - Énfasis1 2 2 2 4" xfId="7078" xr:uid="{077BEC99-5936-4803-ABF0-F7F425F40869}"/>
    <cellStyle name="40% - Énfasis1 2 2 3" xfId="4689" xr:uid="{1AA1163D-EE81-4D7D-839E-FEED8A2311F0}"/>
    <cellStyle name="40% - Énfasis1 2 2 3 2" xfId="6053" xr:uid="{872E3D61-BCC8-400B-AE6A-9D68277E5C84}"/>
    <cellStyle name="40% - Énfasis1 2 2 3 2 2" xfId="8787" xr:uid="{98315401-FA18-4CEB-83A0-F81F3286BD28}"/>
    <cellStyle name="40% - Énfasis1 2 2 3 3" xfId="7420" xr:uid="{60E2D4B1-3ECE-4418-96BA-B4E2A319E30A}"/>
    <cellStyle name="40% - Énfasis1 2 2 4" xfId="5371" xr:uid="{813F40B8-323E-4875-AB42-989DBC8D0059}"/>
    <cellStyle name="40% - Énfasis1 2 2 4 2" xfId="8103" xr:uid="{E26E3C52-8288-413B-AC31-2F61719506E8}"/>
    <cellStyle name="40% - Énfasis1 2 2 5" xfId="6736" xr:uid="{C43C1C0C-649E-4C07-85DD-878D24E8DC7E}"/>
    <cellStyle name="40% - Énfasis1 2 3" xfId="4180" xr:uid="{7F3BB41C-1A39-48EA-9A8E-5BC2814291F2}"/>
    <cellStyle name="40% - Énfasis1 2 3 2" xfId="4860" xr:uid="{BBD4359C-3F3E-43CF-9DAE-2D0492611BED}"/>
    <cellStyle name="40% - Énfasis1 2 3 2 2" xfId="6224" xr:uid="{265B5326-A51F-4267-9C29-21B45C59DFD0}"/>
    <cellStyle name="40% - Énfasis1 2 3 2 2 2" xfId="8958" xr:uid="{0F5E6553-6636-48F9-BA71-E34BF9AB856B}"/>
    <cellStyle name="40% - Énfasis1 2 3 2 3" xfId="7591" xr:uid="{783ABEAA-331E-4FE7-BB91-BF2A9A779B53}"/>
    <cellStyle name="40% - Énfasis1 2 3 3" xfId="5542" xr:uid="{F75C32FA-A775-4770-B709-97E8159E0387}"/>
    <cellStyle name="40% - Énfasis1 2 3 3 2" xfId="8274" xr:uid="{AAF12A1D-1514-4E23-AA6C-9F189D56E2AA}"/>
    <cellStyle name="40% - Énfasis1 2 3 4" xfId="6907" xr:uid="{DFE60656-2AC4-4A79-A97B-751D410C3812}"/>
    <cellStyle name="40% - Énfasis1 2 4" xfId="4519" xr:uid="{08FB07B5-D689-4D5C-AD0F-6E585D6C74EA}"/>
    <cellStyle name="40% - Énfasis1 2 4 2" xfId="5882" xr:uid="{68FC3AAF-A479-4A23-A84D-6E17DCF9CE92}"/>
    <cellStyle name="40% - Énfasis1 2 4 2 2" xfId="8616" xr:uid="{4DDA40FE-73AB-448E-8807-449866E8B38F}"/>
    <cellStyle name="40% - Énfasis1 2 4 3" xfId="7249" xr:uid="{D5BF1310-D6C7-43A6-8194-75DFB1CEFE0E}"/>
    <cellStyle name="40% - Énfasis1 2 5" xfId="5201" xr:uid="{5BE6B2FD-D6DA-40CA-A1C9-E85BB92FCE99}"/>
    <cellStyle name="40% - Énfasis1 2 5 2" xfId="7933" xr:uid="{6258158E-DCA7-45E6-A38E-A879811F39BF}"/>
    <cellStyle name="40% - Énfasis1 2 6" xfId="6565" xr:uid="{5149B9A0-56C5-4F51-81B1-D44FA9FA753B}"/>
    <cellStyle name="40% - Énfasis1 20" xfId="9979" xr:uid="{E50C8055-306C-4B9B-9E8A-34C761436F94}"/>
    <cellStyle name="40% - Énfasis1 20 2" xfId="11337" xr:uid="{CB563D02-1161-47A9-92E8-188963B4A136}"/>
    <cellStyle name="40% - Énfasis1 20 2 2" xfId="13967" xr:uid="{700EE677-B0C7-4168-A19F-4C339A362876}"/>
    <cellStyle name="40% - Énfasis1 20 2 2 2" xfId="19180" xr:uid="{7D082B5E-5F5E-4DC7-B373-961100F74590}"/>
    <cellStyle name="40% - Énfasis1 20 2 2 2 2" xfId="29570" xr:uid="{81A33C76-9F83-4EA5-9D82-93014F3AA81D}"/>
    <cellStyle name="40% - Énfasis1 20 2 2 3" xfId="24403" xr:uid="{6BAFD456-3F78-419F-AFF9-14503CC26D33}"/>
    <cellStyle name="40% - Énfasis1 20 2 3" xfId="16597" xr:uid="{E4E82EA9-14D8-4C77-9190-DE82194C3F38}"/>
    <cellStyle name="40% - Énfasis1 20 2 3 2" xfId="26987" xr:uid="{C68103AA-5B38-4CBB-B87F-01DD0DAB3885}"/>
    <cellStyle name="40% - Énfasis1 20 2 4" xfId="21820" xr:uid="{555D253D-527C-4B31-88A1-16594C596405}"/>
    <cellStyle name="40% - Énfasis1 20 3" xfId="12676" xr:uid="{30CE9565-A858-4948-8650-A888E4A22004}"/>
    <cellStyle name="40% - Énfasis1 20 3 2" xfId="17889" xr:uid="{5DF5C7F3-D93A-44FA-9B8A-1E19EF3424B8}"/>
    <cellStyle name="40% - Énfasis1 20 3 2 2" xfId="28279" xr:uid="{B7EAA0AA-1072-4C0F-B61A-449DE0DA7BC3}"/>
    <cellStyle name="40% - Énfasis1 20 3 3" xfId="23112" xr:uid="{249128A2-C52C-4ABD-9E54-40A3449B9301}"/>
    <cellStyle name="40% - Énfasis1 20 4" xfId="15306" xr:uid="{D6147872-7252-4967-9E6E-8DA4390F651B}"/>
    <cellStyle name="40% - Énfasis1 20 4 2" xfId="25696" xr:uid="{91418ED6-2557-497F-A88C-5336D5AD7627}"/>
    <cellStyle name="40% - Énfasis1 20 5" xfId="20527" xr:uid="{3DF56CEB-69DD-4F23-99BE-5B86A82D8806}"/>
    <cellStyle name="40% - Énfasis1 21" xfId="10047" xr:uid="{FA3B4A58-0F42-4B11-8AD9-0BEBEE235F90}"/>
    <cellStyle name="40% - Énfasis1 22" xfId="11386" xr:uid="{741DAB9B-D6EF-4A61-B595-9520B1E1827B}"/>
    <cellStyle name="40% - Énfasis1 23" xfId="14017" xr:uid="{90CADE29-C698-43EB-A1DD-8B942D804006}"/>
    <cellStyle name="40% - Énfasis1 24" xfId="19229" xr:uid="{368372D8-7BB9-4830-A096-2A154603CA1A}"/>
    <cellStyle name="40% - Énfasis1 25" xfId="88" xr:uid="{BEA3BCAE-F570-43F9-A018-D21A0DC6A5F0}"/>
    <cellStyle name="40% - Énfasis1 3" xfId="3232" xr:uid="{896EAACD-B7DD-4DF0-BA76-03AE4A686512}"/>
    <cellStyle name="40% - Énfasis1 3 2" xfId="4023" xr:uid="{4388F819-96C6-4943-B1F7-827F1F11BE4C}"/>
    <cellStyle name="40% - Énfasis1 3 2 2" xfId="4362" xr:uid="{5F7067C4-21D6-4936-8226-59E0770058F2}"/>
    <cellStyle name="40% - Énfasis1 3 2 2 2" xfId="5043" xr:uid="{896FFDBC-5760-4FA2-85AB-FE0F045C7642}"/>
    <cellStyle name="40% - Énfasis1 3 2 2 2 2" xfId="6407" xr:uid="{2BCE98CE-2508-49B9-91A2-84F09229565B}"/>
    <cellStyle name="40% - Énfasis1 3 2 2 2 2 2" xfId="9142" xr:uid="{FA9ECBB3-90CA-4D87-BBCB-2DE0724FDDD9}"/>
    <cellStyle name="40% - Énfasis1 3 2 2 2 3" xfId="7775" xr:uid="{4227B21E-0A5C-4272-935A-6848C4A7C465}"/>
    <cellStyle name="40% - Énfasis1 3 2 2 3" xfId="5724" xr:uid="{1EF3E8D2-B78C-46A3-AD2F-96484FBDBB4F}"/>
    <cellStyle name="40% - Énfasis1 3 2 2 3 2" xfId="8458" xr:uid="{86160A1A-8FFF-4C8A-8BD2-65C3BC7AFAB4}"/>
    <cellStyle name="40% - Énfasis1 3 2 2 4" xfId="7091" xr:uid="{4AF31478-EE4D-4B53-A154-59A583FBA424}"/>
    <cellStyle name="40% - Énfasis1 3 2 3" xfId="4702" xr:uid="{0337D807-06DD-48ED-8061-D00DCAC96433}"/>
    <cellStyle name="40% - Énfasis1 3 2 3 2" xfId="6066" xr:uid="{ECEF3EB4-7AC1-4051-BE84-14067B46342B}"/>
    <cellStyle name="40% - Énfasis1 3 2 3 2 2" xfId="8800" xr:uid="{B632CCCB-658D-4C0E-B962-F0DBCEEFCC1A}"/>
    <cellStyle name="40% - Énfasis1 3 2 3 3" xfId="7433" xr:uid="{EF7ABFB1-B6C2-4AC2-B464-8375B5EE413B}"/>
    <cellStyle name="40% - Énfasis1 3 2 4" xfId="5384" xr:uid="{AE4E1A02-6EAF-4855-AFCF-D58083B27B74}"/>
    <cellStyle name="40% - Énfasis1 3 2 4 2" xfId="8116" xr:uid="{88DE156B-3AE9-4821-A60E-0AEEFD47A743}"/>
    <cellStyle name="40% - Énfasis1 3 2 5" xfId="6749" xr:uid="{7026F682-4AD2-4552-AA6A-AC15BFD5ED95}"/>
    <cellStyle name="40% - Énfasis1 3 3" xfId="4193" xr:uid="{CDD2FEB3-3F97-483E-AF52-E274B2471DB2}"/>
    <cellStyle name="40% - Énfasis1 3 3 2" xfId="4873" xr:uid="{1AB2A95E-CB63-43AE-9FA2-173B2269F814}"/>
    <cellStyle name="40% - Énfasis1 3 3 2 2" xfId="6237" xr:uid="{5BEB7F52-6DF9-43FD-99F7-091CC1136E82}"/>
    <cellStyle name="40% - Énfasis1 3 3 2 2 2" xfId="8971" xr:uid="{710E690D-9EAC-477B-9330-D69B389D9E2D}"/>
    <cellStyle name="40% - Énfasis1 3 3 2 3" xfId="7604" xr:uid="{DB34934F-60B7-4793-AD9D-71F810DE52CF}"/>
    <cellStyle name="40% - Énfasis1 3 3 3" xfId="5555" xr:uid="{6066F9F8-1879-4598-8C94-4D0E3FF9B3AF}"/>
    <cellStyle name="40% - Énfasis1 3 3 3 2" xfId="8287" xr:uid="{19A659F2-9278-4C46-BEBF-FF92E3C6A661}"/>
    <cellStyle name="40% - Énfasis1 3 3 4" xfId="6920" xr:uid="{44C32996-56B1-45E6-857D-6D1E2930A453}"/>
    <cellStyle name="40% - Énfasis1 3 4" xfId="4532" xr:uid="{AEA08F75-65C6-48A5-B73E-64663C631444}"/>
    <cellStyle name="40% - Énfasis1 3 4 2" xfId="5895" xr:uid="{EC62681C-4008-44A8-8B85-4100C6E25B10}"/>
    <cellStyle name="40% - Énfasis1 3 4 2 2" xfId="8629" xr:uid="{D3382BDF-7DC5-455D-B8C0-9DF1B80BEAF9}"/>
    <cellStyle name="40% - Énfasis1 3 4 3" xfId="7262" xr:uid="{E9B56111-A0A4-4077-90A3-1304051F2101}"/>
    <cellStyle name="40% - Énfasis1 3 5" xfId="5214" xr:uid="{00204386-9117-415A-BA7E-FCCC4383DD40}"/>
    <cellStyle name="40% - Énfasis1 3 5 2" xfId="7946" xr:uid="{4985032A-5233-4782-9EFA-E633360B6991}"/>
    <cellStyle name="40% - Énfasis1 3 6" xfId="6578" xr:uid="{1956699B-A0E0-4553-9F77-C3395AF56EA3}"/>
    <cellStyle name="40% - Énfasis1 4" xfId="3365" xr:uid="{2000FA82-0E6B-41C1-95A7-BF3478439D26}"/>
    <cellStyle name="40% - Énfasis1 4 2" xfId="4036" xr:uid="{57E5D220-1287-42D9-B990-57D10A2B97E8}"/>
    <cellStyle name="40% - Énfasis1 4 2 2" xfId="4375" xr:uid="{5827BFCB-572B-4566-B8A3-C3B0141DF448}"/>
    <cellStyle name="40% - Énfasis1 4 2 2 2" xfId="5056" xr:uid="{FC5C6414-A762-44E5-80A6-55B154CF4C08}"/>
    <cellStyle name="40% - Énfasis1 4 2 2 2 2" xfId="6420" xr:uid="{A1C2770C-7665-42E6-9F48-0AE94791225C}"/>
    <cellStyle name="40% - Énfasis1 4 2 2 2 2 2" xfId="9155" xr:uid="{5DC683B9-89DB-473E-AA03-B78C5D4E88BB}"/>
    <cellStyle name="40% - Énfasis1 4 2 2 2 3" xfId="7788" xr:uid="{9C60BF27-6E4A-4DD5-BF07-A620E68F73C9}"/>
    <cellStyle name="40% - Énfasis1 4 2 2 3" xfId="5737" xr:uid="{53161556-809E-4115-8951-87737BD12AC2}"/>
    <cellStyle name="40% - Énfasis1 4 2 2 3 2" xfId="8471" xr:uid="{3A07B880-F99F-4C99-94AD-2E105536F975}"/>
    <cellStyle name="40% - Énfasis1 4 2 2 4" xfId="7104" xr:uid="{E652F4F0-AF2A-420E-AFEB-C991CDE35206}"/>
    <cellStyle name="40% - Énfasis1 4 2 3" xfId="4715" xr:uid="{0C7D7248-B035-492C-8B48-9C744548D729}"/>
    <cellStyle name="40% - Énfasis1 4 2 3 2" xfId="6079" xr:uid="{8451D5EE-B1AB-43DC-8073-243701CD7B43}"/>
    <cellStyle name="40% - Énfasis1 4 2 3 2 2" xfId="8813" xr:uid="{80A10EF0-3DBC-4CC4-819D-8A838FCF58CE}"/>
    <cellStyle name="40% - Énfasis1 4 2 3 3" xfId="7446" xr:uid="{D2AEC172-D03D-4B04-80FE-3024EDED3F84}"/>
    <cellStyle name="40% - Énfasis1 4 2 4" xfId="5397" xr:uid="{A023C96C-D85B-492B-90A4-92A155CEBB3C}"/>
    <cellStyle name="40% - Énfasis1 4 2 4 2" xfId="8129" xr:uid="{54D3188D-4519-4C03-AD40-AACE03E77418}"/>
    <cellStyle name="40% - Énfasis1 4 2 5" xfId="6762" xr:uid="{E2980016-2FE2-4F88-A207-43DA09AA656F}"/>
    <cellStyle name="40% - Énfasis1 4 3" xfId="4206" xr:uid="{C3AC12A4-D375-48C9-8D0A-F70C89F8390B}"/>
    <cellStyle name="40% - Énfasis1 4 3 2" xfId="4886" xr:uid="{8D41B612-B8D6-4EA5-A5FE-BD04FA190BBE}"/>
    <cellStyle name="40% - Énfasis1 4 3 2 2" xfId="6250" xr:uid="{711C18BA-2FC0-4203-9A25-AE0976175072}"/>
    <cellStyle name="40% - Énfasis1 4 3 2 2 2" xfId="8984" xr:uid="{7B4A8681-B4A5-418B-9C69-545CF3D786D6}"/>
    <cellStyle name="40% - Énfasis1 4 3 2 3" xfId="7617" xr:uid="{8DC14E4F-10E3-4379-A50A-7BFDBEFA2698}"/>
    <cellStyle name="40% - Énfasis1 4 3 3" xfId="5568" xr:uid="{3FF5E63D-2120-4DDD-BD02-F4DD8A53F992}"/>
    <cellStyle name="40% - Énfasis1 4 3 3 2" xfId="8300" xr:uid="{4C38EDCA-D372-419D-B619-C2C2B3AB5ADC}"/>
    <cellStyle name="40% - Énfasis1 4 3 4" xfId="6933" xr:uid="{17287B86-638B-4433-9A3D-9D83F714756C}"/>
    <cellStyle name="40% - Énfasis1 4 4" xfId="4545" xr:uid="{A2778F09-9B20-4FFB-B719-A090DD0DD798}"/>
    <cellStyle name="40% - Énfasis1 4 4 2" xfId="5908" xr:uid="{A1328AB8-FD40-4356-ACDF-FD35466377F0}"/>
    <cellStyle name="40% - Énfasis1 4 4 2 2" xfId="8642" xr:uid="{0E271272-1367-4641-BCFB-FF73226E0809}"/>
    <cellStyle name="40% - Énfasis1 4 4 3" xfId="7275" xr:uid="{C5E5B9DC-55D1-43D2-8EE3-27EB5D34EBD9}"/>
    <cellStyle name="40% - Énfasis1 4 5" xfId="5227" xr:uid="{9AFF75E1-874B-496C-A5F5-697B6CE52762}"/>
    <cellStyle name="40% - Énfasis1 4 5 2" xfId="7959" xr:uid="{10ECA34A-67AA-4A3D-8324-5133A0C22098}"/>
    <cellStyle name="40% - Énfasis1 4 6" xfId="6591" xr:uid="{E7BF177D-431E-4880-A1FB-66E425D78C22}"/>
    <cellStyle name="40% - Énfasis1 5" xfId="3880" xr:uid="{161888C2-D131-439B-B808-4985261A79EA}"/>
    <cellStyle name="40% - Énfasis1 5 2" xfId="4049" xr:uid="{781B8A26-3B4A-43B8-980B-041B2D730317}"/>
    <cellStyle name="40% - Énfasis1 5 2 2" xfId="4388" xr:uid="{40B652E7-D592-475F-8C27-4591BC110743}"/>
    <cellStyle name="40% - Énfasis1 5 2 2 2" xfId="5069" xr:uid="{D184A2C9-D400-4BA8-9020-EFE9CEB664BB}"/>
    <cellStyle name="40% - Énfasis1 5 2 2 2 2" xfId="6433" xr:uid="{764BB5C2-71D0-4F37-99D4-5C043086CA87}"/>
    <cellStyle name="40% - Énfasis1 5 2 2 2 2 2" xfId="9168" xr:uid="{DD35DB9B-F1C3-4F01-A8FE-99332C28ACB3}"/>
    <cellStyle name="40% - Énfasis1 5 2 2 2 3" xfId="7801" xr:uid="{07EE0841-77FB-469E-A9D6-0596FB93B96C}"/>
    <cellStyle name="40% - Énfasis1 5 2 2 3" xfId="5750" xr:uid="{1F01413D-CBCA-41DD-B462-5B5FDD3C6B2F}"/>
    <cellStyle name="40% - Énfasis1 5 2 2 3 2" xfId="8484" xr:uid="{B75DB552-EB28-4C12-96E9-69FCE2FFF584}"/>
    <cellStyle name="40% - Énfasis1 5 2 2 4" xfId="7117" xr:uid="{D5A9CA80-D29D-4F5C-80E2-69DA08F7986F}"/>
    <cellStyle name="40% - Énfasis1 5 2 3" xfId="4728" xr:uid="{29D8C5FE-B3DD-4F0F-9241-EF63F76DAA87}"/>
    <cellStyle name="40% - Énfasis1 5 2 3 2" xfId="6092" xr:uid="{7E084841-CB4A-45A4-81EA-78EFAC4FFE10}"/>
    <cellStyle name="40% - Énfasis1 5 2 3 2 2" xfId="8826" xr:uid="{233DA298-95B6-483E-A58C-D4769CD23BCC}"/>
    <cellStyle name="40% - Énfasis1 5 2 3 3" xfId="7459" xr:uid="{60B50FA9-53A3-4E90-A6A2-5D6540657320}"/>
    <cellStyle name="40% - Énfasis1 5 2 4" xfId="5410" xr:uid="{9D63AFFF-F9F8-44DF-8BA0-5A95D825955A}"/>
    <cellStyle name="40% - Énfasis1 5 2 4 2" xfId="8142" xr:uid="{CCBC0BBC-041B-42C2-AAB3-3B63D7B43FA8}"/>
    <cellStyle name="40% - Énfasis1 5 2 5" xfId="6775" xr:uid="{0EF75E55-0F86-4442-9548-A1B16960A74A}"/>
    <cellStyle name="40% - Énfasis1 5 3" xfId="4219" xr:uid="{67CF1DE0-F0C5-4465-AA9A-4FB7A059014E}"/>
    <cellStyle name="40% - Énfasis1 5 3 2" xfId="4899" xr:uid="{CF60292A-589E-49F4-BB8C-80B9F1F5C60A}"/>
    <cellStyle name="40% - Énfasis1 5 3 2 2" xfId="6263" xr:uid="{CBE9D4BA-B201-47CC-88E6-906CD546FC46}"/>
    <cellStyle name="40% - Énfasis1 5 3 2 2 2" xfId="8997" xr:uid="{4E000E7C-74E1-4415-B094-ACCC0753C77B}"/>
    <cellStyle name="40% - Énfasis1 5 3 2 3" xfId="7630" xr:uid="{C8B1053A-6F48-49F6-983E-98FE001476BB}"/>
    <cellStyle name="40% - Énfasis1 5 3 3" xfId="5581" xr:uid="{5836537C-83C0-46DC-80DF-7B15DA350275}"/>
    <cellStyle name="40% - Énfasis1 5 3 3 2" xfId="8313" xr:uid="{149B7B47-1A02-44F9-B657-1D47F6A62754}"/>
    <cellStyle name="40% - Énfasis1 5 3 4" xfId="6946" xr:uid="{EB75CDAF-AC9F-402A-BD2E-DFEAEB32DF5D}"/>
    <cellStyle name="40% - Énfasis1 5 4" xfId="4558" xr:uid="{93F094E2-B3E2-41A1-ACC9-AD9A35FD3B2A}"/>
    <cellStyle name="40% - Énfasis1 5 4 2" xfId="5921" xr:uid="{E129F872-CDE3-4ED8-AF96-239A608E9F65}"/>
    <cellStyle name="40% - Énfasis1 5 4 2 2" xfId="8655" xr:uid="{7D0E84F8-D62B-4B54-920B-D552E3781523}"/>
    <cellStyle name="40% - Énfasis1 5 4 3" xfId="7288" xr:uid="{20ED199C-0E9E-407B-9AD4-AD9E81CFD570}"/>
    <cellStyle name="40% - Énfasis1 5 5" xfId="5240" xr:uid="{F792B271-0589-4C36-B333-13F3B4D7D6F2}"/>
    <cellStyle name="40% - Énfasis1 5 5 2" xfId="7972" xr:uid="{529D0618-5C48-4F6F-A4CE-41AAF7F65A5C}"/>
    <cellStyle name="40% - Énfasis1 5 6" xfId="6604" xr:uid="{22A0BBEB-FF24-4974-8039-06CF8C75DD99}"/>
    <cellStyle name="40% - Énfasis1 6" xfId="3893" xr:uid="{2134E8B9-C321-4A1D-8022-F94EA302E13C}"/>
    <cellStyle name="40% - Énfasis1 6 2" xfId="4062" xr:uid="{6C019C47-5FAA-45EB-816E-6C5E49FE0A14}"/>
    <cellStyle name="40% - Énfasis1 6 2 2" xfId="4401" xr:uid="{CC3779B4-EA6C-48C9-B8EE-63AD3DED9750}"/>
    <cellStyle name="40% - Énfasis1 6 2 2 2" xfId="5082" xr:uid="{980C43BB-2008-4258-9C56-93049A136BD9}"/>
    <cellStyle name="40% - Énfasis1 6 2 2 2 2" xfId="6446" xr:uid="{5F6AD998-FE8E-4500-8046-DD6CA922301E}"/>
    <cellStyle name="40% - Énfasis1 6 2 2 2 2 2" xfId="9181" xr:uid="{D5929264-5EAA-4782-9178-10CB15DE4BAD}"/>
    <cellStyle name="40% - Énfasis1 6 2 2 2 3" xfId="7814" xr:uid="{EC66FC6F-802B-4107-AD23-51B7D96EB8AC}"/>
    <cellStyle name="40% - Énfasis1 6 2 2 3" xfId="5763" xr:uid="{3B4E9594-123C-4464-ADAC-FAE718327E29}"/>
    <cellStyle name="40% - Énfasis1 6 2 2 3 2" xfId="8497" xr:uid="{8F4C2B60-5D0F-4FD3-9092-9D90F77B9697}"/>
    <cellStyle name="40% - Énfasis1 6 2 2 4" xfId="7130" xr:uid="{594776E2-04D6-4FF2-9A5F-9393AA9C8A23}"/>
    <cellStyle name="40% - Énfasis1 6 2 3" xfId="4741" xr:uid="{7441BA1E-2155-49AD-8625-472E9FE6CBF1}"/>
    <cellStyle name="40% - Énfasis1 6 2 3 2" xfId="6105" xr:uid="{F8513600-1C73-4A30-98C1-06E94F206B83}"/>
    <cellStyle name="40% - Énfasis1 6 2 3 2 2" xfId="8839" xr:uid="{BD77BE76-B444-435F-B56E-6E9F919E74B1}"/>
    <cellStyle name="40% - Énfasis1 6 2 3 3" xfId="7472" xr:uid="{BC2C953F-4A2C-4275-96E0-10F3ABF4591A}"/>
    <cellStyle name="40% - Énfasis1 6 2 4" xfId="5423" xr:uid="{2F68F767-817A-4EF9-B112-C37CA487203F}"/>
    <cellStyle name="40% - Énfasis1 6 2 4 2" xfId="8155" xr:uid="{C2EB361D-931F-4ED5-808C-C9505CFC4B23}"/>
    <cellStyle name="40% - Énfasis1 6 2 5" xfId="6788" xr:uid="{8E623B6A-E667-47D0-A711-2C18417492B9}"/>
    <cellStyle name="40% - Énfasis1 6 3" xfId="4232" xr:uid="{0E549488-ADF7-4308-ABA0-83154B0B70CB}"/>
    <cellStyle name="40% - Énfasis1 6 3 2" xfId="4912" xr:uid="{3CA02C3D-E4E8-42B7-94C3-C655F6EA0FBB}"/>
    <cellStyle name="40% - Énfasis1 6 3 2 2" xfId="6276" xr:uid="{E08EE39F-0DBA-4ECF-A7BC-D4D016E02C14}"/>
    <cellStyle name="40% - Énfasis1 6 3 2 2 2" xfId="9010" xr:uid="{1224DA24-1DFE-4B54-965D-167FDD8949AA}"/>
    <cellStyle name="40% - Énfasis1 6 3 2 3" xfId="7643" xr:uid="{0A54CA47-6A5D-4AED-AFAB-EA617A236CCB}"/>
    <cellStyle name="40% - Énfasis1 6 3 3" xfId="5594" xr:uid="{B365637A-4D8E-4626-803C-589DA0CCC1D3}"/>
    <cellStyle name="40% - Énfasis1 6 3 3 2" xfId="8326" xr:uid="{DF84E627-F08B-4A26-817D-4787CF9B5538}"/>
    <cellStyle name="40% - Énfasis1 6 3 4" xfId="6959" xr:uid="{0B081495-DD66-4CA3-9852-06BFF4E9CC74}"/>
    <cellStyle name="40% - Énfasis1 6 4" xfId="4571" xr:uid="{9E5A4972-237F-477A-B8B6-A1EBA2F67709}"/>
    <cellStyle name="40% - Énfasis1 6 4 2" xfId="5934" xr:uid="{0DC848BD-A64F-40F2-B3A4-EA5920787CD5}"/>
    <cellStyle name="40% - Énfasis1 6 4 2 2" xfId="8668" xr:uid="{7CD990B3-F7CE-4912-B06F-E1AFC23B809A}"/>
    <cellStyle name="40% - Énfasis1 6 4 3" xfId="7301" xr:uid="{0116A203-48C8-4D2C-85CB-C62A8DEC467D}"/>
    <cellStyle name="40% - Énfasis1 6 5" xfId="5253" xr:uid="{28B76953-36D2-458B-8563-AA47FEAB0E0A}"/>
    <cellStyle name="40% - Énfasis1 6 5 2" xfId="7985" xr:uid="{AED94D68-F5EC-427E-8F7A-BC539254BD3A}"/>
    <cellStyle name="40% - Énfasis1 6 6" xfId="6617" xr:uid="{C3274E4B-1106-4A6D-B3AE-F40F2AA64612}"/>
    <cellStyle name="40% - Énfasis1 7" xfId="3906" xr:uid="{E2729F45-84DA-4E8E-986C-6D21139C8D6B}"/>
    <cellStyle name="40% - Énfasis1 7 2" xfId="4075" xr:uid="{55EBE83A-522B-4CD9-B1A9-C94DE3ED417B}"/>
    <cellStyle name="40% - Énfasis1 7 2 2" xfId="4414" xr:uid="{AD2875F8-170A-4456-9774-61BB101E3876}"/>
    <cellStyle name="40% - Énfasis1 7 2 2 2" xfId="5095" xr:uid="{E69DF80B-4E00-4E39-955C-EB24B80022D7}"/>
    <cellStyle name="40% - Énfasis1 7 2 2 2 2" xfId="6459" xr:uid="{924D8FEE-A21C-4440-8241-571A45B67339}"/>
    <cellStyle name="40% - Énfasis1 7 2 2 2 2 2" xfId="9194" xr:uid="{A8FBC2F4-B295-412C-9B65-68CDE55C6942}"/>
    <cellStyle name="40% - Énfasis1 7 2 2 2 3" xfId="7827" xr:uid="{729733F9-8B11-4774-A725-ED1C94B01E8F}"/>
    <cellStyle name="40% - Énfasis1 7 2 2 3" xfId="5776" xr:uid="{7DF1E61D-E1DF-4A6F-BD8A-F4D366299E4E}"/>
    <cellStyle name="40% - Énfasis1 7 2 2 3 2" xfId="8510" xr:uid="{2457A1B1-AADE-41C7-B544-133D3056D2E5}"/>
    <cellStyle name="40% - Énfasis1 7 2 2 4" xfId="7143" xr:uid="{9CA30E4C-3395-4661-9B29-2A2D67245DD2}"/>
    <cellStyle name="40% - Énfasis1 7 2 3" xfId="4754" xr:uid="{C20BE797-DD7D-45EE-B87B-4BACB8F89BE1}"/>
    <cellStyle name="40% - Énfasis1 7 2 3 2" xfId="6118" xr:uid="{E44626E8-CDE7-42F7-BA44-5AD3FB8028D9}"/>
    <cellStyle name="40% - Énfasis1 7 2 3 2 2" xfId="8852" xr:uid="{5AF51414-399D-4E1E-933B-216FB179164E}"/>
    <cellStyle name="40% - Énfasis1 7 2 3 3" xfId="7485" xr:uid="{85C2E02B-03CE-486E-86DA-DEF3201AD1CD}"/>
    <cellStyle name="40% - Énfasis1 7 2 4" xfId="5436" xr:uid="{37EF7F83-6A5F-4FEB-B92B-480136FBC130}"/>
    <cellStyle name="40% - Énfasis1 7 2 4 2" xfId="8168" xr:uid="{0825B5F5-F86B-4F98-B61C-2C5ECC446376}"/>
    <cellStyle name="40% - Énfasis1 7 2 5" xfId="6801" xr:uid="{0C4358F3-FC3A-4E73-9FEB-573C489D02D8}"/>
    <cellStyle name="40% - Énfasis1 7 3" xfId="4245" xr:uid="{1CE676DA-00AE-4B56-8B29-4586E842A385}"/>
    <cellStyle name="40% - Énfasis1 7 3 2" xfId="4925" xr:uid="{B4CDF799-EBF4-46CA-A611-90D0E7FAC77A}"/>
    <cellStyle name="40% - Énfasis1 7 3 2 2" xfId="6289" xr:uid="{862FC57F-410B-4DB1-9284-1B21C1111901}"/>
    <cellStyle name="40% - Énfasis1 7 3 2 2 2" xfId="9023" xr:uid="{485757C5-5AFB-4998-99D6-55AA81531EE3}"/>
    <cellStyle name="40% - Énfasis1 7 3 2 3" xfId="7656" xr:uid="{39B6F0BB-DAA6-43BF-96A8-660C28B26619}"/>
    <cellStyle name="40% - Énfasis1 7 3 3" xfId="5607" xr:uid="{800FD9A7-0B51-4ADC-AB45-EDAB86C8152D}"/>
    <cellStyle name="40% - Énfasis1 7 3 3 2" xfId="8339" xr:uid="{F7F7F14D-A5DF-434A-BFE5-617B9F451B18}"/>
    <cellStyle name="40% - Énfasis1 7 3 4" xfId="6972" xr:uid="{CA4D4701-8E39-4C7A-9B85-946FDB48E7A4}"/>
    <cellStyle name="40% - Énfasis1 7 4" xfId="4584" xr:uid="{EA988CFD-970D-46C3-A846-7B49A4D57907}"/>
    <cellStyle name="40% - Énfasis1 7 4 2" xfId="5947" xr:uid="{3F40023A-F032-4DD1-B549-8B800B6EB8AB}"/>
    <cellStyle name="40% - Énfasis1 7 4 2 2" xfId="8681" xr:uid="{81CEE930-1B9C-4228-9786-8555B260D17D}"/>
    <cellStyle name="40% - Énfasis1 7 4 3" xfId="7314" xr:uid="{7104587B-6C69-4E24-BDBB-F040F6CD1187}"/>
    <cellStyle name="40% - Énfasis1 7 5" xfId="5266" xr:uid="{7C26C5BC-3C53-49E4-842D-075FB1AB81AB}"/>
    <cellStyle name="40% - Énfasis1 7 5 2" xfId="7998" xr:uid="{6C66C364-3325-481A-8443-85426D82C179}"/>
    <cellStyle name="40% - Énfasis1 7 6" xfId="6630" xr:uid="{EA2BE861-C5D1-4A32-BFF6-016AC587C1AD}"/>
    <cellStyle name="40% - Énfasis1 8" xfId="3919" xr:uid="{FE36D079-4016-4993-9A91-1B0C0C9CF260}"/>
    <cellStyle name="40% - Énfasis1 8 2" xfId="4088" xr:uid="{FB833C06-D679-4326-A353-8BE215316C83}"/>
    <cellStyle name="40% - Énfasis1 8 2 2" xfId="4427" xr:uid="{C83A4684-A1DF-4DDA-B204-B28AC9F956FC}"/>
    <cellStyle name="40% - Énfasis1 8 2 2 2" xfId="5108" xr:uid="{71C7B8AB-D117-4FB7-AE8C-A7D54C74D106}"/>
    <cellStyle name="40% - Énfasis1 8 2 2 2 2" xfId="6472" xr:uid="{95CB8569-DE28-4B38-A3F3-95D5AEE0F930}"/>
    <cellStyle name="40% - Énfasis1 8 2 2 2 2 2" xfId="9207" xr:uid="{4422E80D-080A-42DD-BC56-60040D834BC8}"/>
    <cellStyle name="40% - Énfasis1 8 2 2 2 3" xfId="7840" xr:uid="{D5246C91-3902-4BF6-A9CC-90713A587DC1}"/>
    <cellStyle name="40% - Énfasis1 8 2 2 3" xfId="5789" xr:uid="{7F2E8C5C-D73C-4FAB-B2B2-E8F323E208F9}"/>
    <cellStyle name="40% - Énfasis1 8 2 2 3 2" xfId="8523" xr:uid="{B10697E3-C93E-4557-ABDE-CA3A209C0966}"/>
    <cellStyle name="40% - Énfasis1 8 2 2 4" xfId="7156" xr:uid="{2F38AD3A-9AEC-42A1-B226-D716FBD28C4C}"/>
    <cellStyle name="40% - Énfasis1 8 2 3" xfId="4767" xr:uid="{2583F2EA-5189-4B0B-9CBF-DC8E2813DF08}"/>
    <cellStyle name="40% - Énfasis1 8 2 3 2" xfId="6131" xr:uid="{105B2568-545A-4975-ADAF-15AF0962C6CB}"/>
    <cellStyle name="40% - Énfasis1 8 2 3 2 2" xfId="8865" xr:uid="{138A236C-B68F-475D-A4E3-9E358112DAC2}"/>
    <cellStyle name="40% - Énfasis1 8 2 3 3" xfId="7498" xr:uid="{99F33455-8719-41CF-9789-BEB509A04EB4}"/>
    <cellStyle name="40% - Énfasis1 8 2 4" xfId="5449" xr:uid="{998DD16B-A93B-4850-8766-478399CD3E46}"/>
    <cellStyle name="40% - Énfasis1 8 2 4 2" xfId="8181" xr:uid="{233A2B0C-072E-49B6-BFC6-53754597CA7E}"/>
    <cellStyle name="40% - Énfasis1 8 2 5" xfId="6814" xr:uid="{2E04CD9C-F43F-4090-99B7-4D84803B9861}"/>
    <cellStyle name="40% - Énfasis1 8 3" xfId="4258" xr:uid="{1CFD2B6B-624C-4144-80E9-DB56AA3C1489}"/>
    <cellStyle name="40% - Énfasis1 8 3 2" xfId="4938" xr:uid="{1E3E58C9-28E2-4162-9C6E-C6D7901D38AF}"/>
    <cellStyle name="40% - Énfasis1 8 3 2 2" xfId="6302" xr:uid="{FAF61D99-7153-4A9B-A407-F560FF620E7D}"/>
    <cellStyle name="40% - Énfasis1 8 3 2 2 2" xfId="9036" xr:uid="{19580502-93FC-46A7-B4A2-6C3A4CAABDC6}"/>
    <cellStyle name="40% - Énfasis1 8 3 2 3" xfId="7669" xr:uid="{22F49220-FAD8-47A3-A417-D465524523CD}"/>
    <cellStyle name="40% - Énfasis1 8 3 3" xfId="5620" xr:uid="{72EDB495-C086-404C-8555-D6FA91223FA4}"/>
    <cellStyle name="40% - Énfasis1 8 3 3 2" xfId="8352" xr:uid="{97CD60D3-82FA-4DF8-B2A0-332A0A6FC361}"/>
    <cellStyle name="40% - Énfasis1 8 3 4" xfId="6985" xr:uid="{C52993E3-A267-4BAB-B95E-964910D33E61}"/>
    <cellStyle name="40% - Énfasis1 8 4" xfId="4597" xr:uid="{CF00014A-3635-45AD-9164-02107E306232}"/>
    <cellStyle name="40% - Énfasis1 8 4 2" xfId="5960" xr:uid="{2A2BB2A7-B930-4B96-9041-BE4FFA1B8AA7}"/>
    <cellStyle name="40% - Énfasis1 8 4 2 2" xfId="8694" xr:uid="{001693A2-FF9B-4BA0-BDEC-E54AA3B0ADEB}"/>
    <cellStyle name="40% - Énfasis1 8 4 3" xfId="7327" xr:uid="{043B9FD1-E608-488E-8512-D034AE0735F9}"/>
    <cellStyle name="40% - Énfasis1 8 5" xfId="5279" xr:uid="{919F1CE9-BF50-455D-B749-241646899DDE}"/>
    <cellStyle name="40% - Énfasis1 8 5 2" xfId="8011" xr:uid="{4D1CB868-F443-4CAD-80DB-7D636D360156}"/>
    <cellStyle name="40% - Énfasis1 8 6" xfId="6643" xr:uid="{807741E1-EEFA-442B-802D-7A43AFC2B98D}"/>
    <cellStyle name="40% - Énfasis1 9" xfId="3932" xr:uid="{70C2746D-9E52-48B0-A976-DF9CBA7DF7C1}"/>
    <cellStyle name="40% - Énfasis1 9 2" xfId="4101" xr:uid="{7EBAD3C2-3ED7-4F44-ACBA-AD9A2AAF140D}"/>
    <cellStyle name="40% - Énfasis1 9 2 2" xfId="4440" xr:uid="{9CFDC724-DE50-4B29-9204-B818DC1CCAEF}"/>
    <cellStyle name="40% - Énfasis1 9 2 2 2" xfId="5121" xr:uid="{5C20FC97-957A-43CE-B6B5-85B21082BC73}"/>
    <cellStyle name="40% - Énfasis1 9 2 2 2 2" xfId="6485" xr:uid="{E4CACCC5-E34A-440F-A37D-E3B87F550725}"/>
    <cellStyle name="40% - Énfasis1 9 2 2 2 2 2" xfId="9220" xr:uid="{9D04F357-73D0-4A34-917D-4B4ECB689CC9}"/>
    <cellStyle name="40% - Énfasis1 9 2 2 2 3" xfId="7853" xr:uid="{7F2DBE5E-5DF1-4B9A-B2FD-671B1346C0CD}"/>
    <cellStyle name="40% - Énfasis1 9 2 2 3" xfId="5802" xr:uid="{FA271951-83FC-4BC8-AF54-180E4B099BE9}"/>
    <cellStyle name="40% - Énfasis1 9 2 2 3 2" xfId="8536" xr:uid="{5BD220C1-2B8D-40D5-B14B-46041D9A2E45}"/>
    <cellStyle name="40% - Énfasis1 9 2 2 4" xfId="7169" xr:uid="{009BE429-C21F-487C-B184-9A58E0CB3072}"/>
    <cellStyle name="40% - Énfasis1 9 2 3" xfId="4780" xr:uid="{D19C50EC-B0AD-4507-BB89-1C71A8273C65}"/>
    <cellStyle name="40% - Énfasis1 9 2 3 2" xfId="6144" xr:uid="{40526CDC-65DD-4672-994E-837866BE30DF}"/>
    <cellStyle name="40% - Énfasis1 9 2 3 2 2" xfId="8878" xr:uid="{A2DA4E51-4581-4C00-B2EA-E8489F62872E}"/>
    <cellStyle name="40% - Énfasis1 9 2 3 3" xfId="7511" xr:uid="{9ABD42E7-0538-4D01-AC8E-CAAA15724625}"/>
    <cellStyle name="40% - Énfasis1 9 2 4" xfId="5462" xr:uid="{5DD1E188-4A74-452C-879B-14D8B9D0E710}"/>
    <cellStyle name="40% - Énfasis1 9 2 4 2" xfId="8194" xr:uid="{451B40DA-97F2-4906-8BDA-06898761E2E6}"/>
    <cellStyle name="40% - Énfasis1 9 2 5" xfId="6827" xr:uid="{7D303E00-A4F9-49D4-AAB4-4B374BCB9060}"/>
    <cellStyle name="40% - Énfasis1 9 3" xfId="4271" xr:uid="{D01E9DE6-5689-415A-878A-35F55379DCC7}"/>
    <cellStyle name="40% - Énfasis1 9 3 2" xfId="4951" xr:uid="{5E9CD4CE-C577-449C-A967-2DCE8D825A6F}"/>
    <cellStyle name="40% - Énfasis1 9 3 2 2" xfId="6315" xr:uid="{A7D9BAFF-D884-4588-B1A7-ACBDA4AA17DA}"/>
    <cellStyle name="40% - Énfasis1 9 3 2 2 2" xfId="9049" xr:uid="{F52FF0B0-9CBB-4CB1-BD7E-4F381D948ECB}"/>
    <cellStyle name="40% - Énfasis1 9 3 2 3" xfId="7682" xr:uid="{2364EA94-246E-4E59-9570-203A28B43B46}"/>
    <cellStyle name="40% - Énfasis1 9 3 3" xfId="5633" xr:uid="{7145268E-08E1-4D80-A08A-CD933D1A93C0}"/>
    <cellStyle name="40% - Énfasis1 9 3 3 2" xfId="8365" xr:uid="{4889C308-2B2E-4F6F-A015-E848F7B4EFE8}"/>
    <cellStyle name="40% - Énfasis1 9 3 4" xfId="6998" xr:uid="{98E90689-7FBE-434E-838D-DEFDB4350483}"/>
    <cellStyle name="40% - Énfasis1 9 4" xfId="4610" xr:uid="{05FD39CE-5D1D-4FFE-BA2A-9BD35D5340F3}"/>
    <cellStyle name="40% - Énfasis1 9 4 2" xfId="5973" xr:uid="{21D42B03-6B91-462A-8EAF-C7B91B0C9FA5}"/>
    <cellStyle name="40% - Énfasis1 9 4 2 2" xfId="8707" xr:uid="{4550BA73-9C2D-40E2-AA8B-DE7A1D4A8A4F}"/>
    <cellStyle name="40% - Énfasis1 9 4 3" xfId="7340" xr:uid="{9B3B365B-C509-46C7-8355-563F4309D624}"/>
    <cellStyle name="40% - Énfasis1 9 5" xfId="5292" xr:uid="{57518C5A-9999-4B26-BC65-90DD8B532BF2}"/>
    <cellStyle name="40% - Énfasis1 9 5 2" xfId="8024" xr:uid="{BC9A0E3F-5EC3-440F-BAC0-A857B0ACA782}"/>
    <cellStyle name="40% - Énfasis1 9 6" xfId="6656" xr:uid="{A16122F8-0AB2-40E6-8F9E-A8146336B42F}"/>
    <cellStyle name="40% - Énfasis2 10" xfId="3947" xr:uid="{6B87CB77-2016-4EB5-9EDC-1A2F7CE0F76C}"/>
    <cellStyle name="40% - Énfasis2 10 2" xfId="4116" xr:uid="{F7C2F481-3152-4DD3-999A-EFC12399F0AF}"/>
    <cellStyle name="40% - Énfasis2 10 2 2" xfId="4455" xr:uid="{D861EF25-3C49-48DD-8A1A-D4AC3BB17123}"/>
    <cellStyle name="40% - Énfasis2 10 2 2 2" xfId="5136" xr:uid="{A494FD29-88D1-4C37-BC59-F6CA0CA5ED04}"/>
    <cellStyle name="40% - Énfasis2 10 2 2 2 2" xfId="6500" xr:uid="{0E6E1C1F-BF14-42DA-8C7D-0C36EC1A75B4}"/>
    <cellStyle name="40% - Énfasis2 10 2 2 2 2 2" xfId="9235" xr:uid="{99B5CBFE-9FC8-439C-975E-8071796EA989}"/>
    <cellStyle name="40% - Énfasis2 10 2 2 2 3" xfId="7868" xr:uid="{A46A0AC0-CC0F-40AA-A71E-94DDDCA8DAFC}"/>
    <cellStyle name="40% - Énfasis2 10 2 2 3" xfId="5817" xr:uid="{66BF24FF-81DA-4099-9251-DFFFFC759022}"/>
    <cellStyle name="40% - Énfasis2 10 2 2 3 2" xfId="8551" xr:uid="{8D507408-8759-4A53-B029-ED560C96B7C6}"/>
    <cellStyle name="40% - Énfasis2 10 2 2 4" xfId="7184" xr:uid="{2A90ECFC-82C6-48C8-A04D-F773BA786424}"/>
    <cellStyle name="40% - Énfasis2 10 2 3" xfId="4795" xr:uid="{F960E045-6806-4FB5-9BED-662CA601E003}"/>
    <cellStyle name="40% - Énfasis2 10 2 3 2" xfId="6159" xr:uid="{79EA5201-D888-48C4-AAE1-B10B7A351970}"/>
    <cellStyle name="40% - Énfasis2 10 2 3 2 2" xfId="8893" xr:uid="{C67E5727-5013-496A-9EBE-B2AC904ACD76}"/>
    <cellStyle name="40% - Énfasis2 10 2 3 3" xfId="7526" xr:uid="{931653A4-E8B7-4C70-9EF4-B2CD4F2B2162}"/>
    <cellStyle name="40% - Énfasis2 10 2 4" xfId="5477" xr:uid="{5473A6A4-63B5-4488-B91D-98730E77BF30}"/>
    <cellStyle name="40% - Énfasis2 10 2 4 2" xfId="8209" xr:uid="{B5208EF0-4A44-4BBA-84C6-716602E54A39}"/>
    <cellStyle name="40% - Énfasis2 10 2 5" xfId="6842" xr:uid="{FD072AD9-613E-4216-B509-32B2BF6EB95E}"/>
    <cellStyle name="40% - Énfasis2 10 3" xfId="4286" xr:uid="{52F702DC-1C82-4C41-931E-CE26073DF6E8}"/>
    <cellStyle name="40% - Énfasis2 10 3 2" xfId="4966" xr:uid="{B5964858-438B-4316-AA6F-646F80B25080}"/>
    <cellStyle name="40% - Énfasis2 10 3 2 2" xfId="6330" xr:uid="{9A243290-57E9-4B8F-BC23-25D17FE76551}"/>
    <cellStyle name="40% - Énfasis2 10 3 2 2 2" xfId="9064" xr:uid="{E6025384-F8CC-4F7A-AF81-12AFF75F1045}"/>
    <cellStyle name="40% - Énfasis2 10 3 2 3" xfId="7697" xr:uid="{44073A11-35DD-416A-8998-6D2BDB4315D5}"/>
    <cellStyle name="40% - Énfasis2 10 3 3" xfId="5648" xr:uid="{6612E3FA-0480-48A1-9E70-E3A93233035B}"/>
    <cellStyle name="40% - Énfasis2 10 3 3 2" xfId="8380" xr:uid="{6F59F4CB-2696-425C-9445-A3B00C66C4B6}"/>
    <cellStyle name="40% - Énfasis2 10 3 4" xfId="7013" xr:uid="{F144D318-30C2-44A7-9F40-F682B6EC7EFD}"/>
    <cellStyle name="40% - Énfasis2 10 4" xfId="4625" xr:uid="{ACF7303E-3E47-470D-9AD5-27D11E393E29}"/>
    <cellStyle name="40% - Énfasis2 10 4 2" xfId="5988" xr:uid="{209FACFE-C883-4267-9FBF-0CB221F07BA5}"/>
    <cellStyle name="40% - Énfasis2 10 4 2 2" xfId="8722" xr:uid="{94E4D634-329A-4682-958B-1FEB8872EBC1}"/>
    <cellStyle name="40% - Énfasis2 10 4 3" xfId="7355" xr:uid="{F3E5677E-4E6E-4B3A-9724-5FC20F81C3CF}"/>
    <cellStyle name="40% - Énfasis2 10 5" xfId="5307" xr:uid="{460FD483-BCEB-468A-9C3D-4368272D44C9}"/>
    <cellStyle name="40% - Énfasis2 10 5 2" xfId="8039" xr:uid="{2798E7C7-702C-4425-80FC-A5EDF5155332}"/>
    <cellStyle name="40% - Énfasis2 10 6" xfId="6671" xr:uid="{B9E6CD4D-2E0A-4689-A908-67BEC293B773}"/>
    <cellStyle name="40% - Énfasis2 11" xfId="3960" xr:uid="{225F47FD-BD5D-4517-BF35-FFB7241CE13E}"/>
    <cellStyle name="40% - Énfasis2 11 2" xfId="4129" xr:uid="{F8525BDF-C1A4-46F9-92E0-2F4AAD528DAB}"/>
    <cellStyle name="40% - Énfasis2 11 2 2" xfId="4468" xr:uid="{1E6A4CC9-E937-4A6D-ADBE-28C892B6F1B6}"/>
    <cellStyle name="40% - Énfasis2 11 2 2 2" xfId="5149" xr:uid="{534FC30B-2C98-4522-B137-69D9101CC20D}"/>
    <cellStyle name="40% - Énfasis2 11 2 2 2 2" xfId="6513" xr:uid="{03B54C2C-BD88-47FF-BB6E-8F02DD6B12E2}"/>
    <cellStyle name="40% - Énfasis2 11 2 2 2 2 2" xfId="9248" xr:uid="{31D9F4BE-DB0D-437C-9EE3-E6F099F1C942}"/>
    <cellStyle name="40% - Énfasis2 11 2 2 2 3" xfId="7881" xr:uid="{1B8093D9-8802-4D7C-85E3-C1CA09AB7810}"/>
    <cellStyle name="40% - Énfasis2 11 2 2 3" xfId="5830" xr:uid="{0CEC5B4D-9B12-4426-909D-7E442F17CE12}"/>
    <cellStyle name="40% - Énfasis2 11 2 2 3 2" xfId="8564" xr:uid="{DDEC440D-2FA8-49EC-B560-AE412D5D8397}"/>
    <cellStyle name="40% - Énfasis2 11 2 2 4" xfId="7197" xr:uid="{5CE1F9D4-906B-4486-8BE1-30F385EA3C6D}"/>
    <cellStyle name="40% - Énfasis2 11 2 3" xfId="4808" xr:uid="{7561AFFF-9DC8-4857-BF92-6C8BD8961E04}"/>
    <cellStyle name="40% - Énfasis2 11 2 3 2" xfId="6172" xr:uid="{68A6A82D-81B1-4301-8A74-DD5096758728}"/>
    <cellStyle name="40% - Énfasis2 11 2 3 2 2" xfId="8906" xr:uid="{8160D0DC-18B7-4CC8-99C1-735E45E702C6}"/>
    <cellStyle name="40% - Énfasis2 11 2 3 3" xfId="7539" xr:uid="{A6D6A784-33FD-40B4-90DD-E9626FC08B3C}"/>
    <cellStyle name="40% - Énfasis2 11 2 4" xfId="5490" xr:uid="{8E91653E-7862-4E35-B0A6-A136183646FC}"/>
    <cellStyle name="40% - Énfasis2 11 2 4 2" xfId="8222" xr:uid="{DC59907D-C117-4899-ADD9-B0DF2608C592}"/>
    <cellStyle name="40% - Énfasis2 11 2 5" xfId="6855" xr:uid="{67853DB3-01AB-4962-8661-836E8D6B9C5E}"/>
    <cellStyle name="40% - Énfasis2 11 3" xfId="4299" xr:uid="{7B0379BA-C4E4-48B9-8075-2BFEF8DD1D38}"/>
    <cellStyle name="40% - Énfasis2 11 3 2" xfId="4979" xr:uid="{F840D7E2-F754-4723-82E8-C6B0CD780E07}"/>
    <cellStyle name="40% - Énfasis2 11 3 2 2" xfId="6343" xr:uid="{63EE22B3-E426-4555-85E5-7B8972C98481}"/>
    <cellStyle name="40% - Énfasis2 11 3 2 2 2" xfId="9077" xr:uid="{C8F7EE0E-6E8B-4ACD-B469-AB22E8ED21A9}"/>
    <cellStyle name="40% - Énfasis2 11 3 2 3" xfId="7710" xr:uid="{23CC741D-93B0-4FA8-9487-E3D3B8C702D1}"/>
    <cellStyle name="40% - Énfasis2 11 3 3" xfId="5661" xr:uid="{34F76172-3C7D-4150-A536-35F100C9596B}"/>
    <cellStyle name="40% - Énfasis2 11 3 3 2" xfId="8393" xr:uid="{8703526C-232C-4EBE-82FA-D0FA407F642F}"/>
    <cellStyle name="40% - Énfasis2 11 3 4" xfId="7026" xr:uid="{8ACA502F-3E9D-45C5-9478-1D06B5B19556}"/>
    <cellStyle name="40% - Énfasis2 11 4" xfId="4638" xr:uid="{789D1BB4-84B4-4445-B0C1-222A35855920}"/>
    <cellStyle name="40% - Énfasis2 11 4 2" xfId="6001" xr:uid="{B8DF99E1-D197-467C-84DF-EF254F4AAB41}"/>
    <cellStyle name="40% - Énfasis2 11 4 2 2" xfId="8735" xr:uid="{2E0A39E8-CED0-437C-B444-9FC6340406D8}"/>
    <cellStyle name="40% - Énfasis2 11 4 3" xfId="7368" xr:uid="{451F9D64-C06B-4445-8508-4BF785B1B2AF}"/>
    <cellStyle name="40% - Énfasis2 11 5" xfId="5320" xr:uid="{8AED8909-3A6B-4A5F-AC49-52F6661BB74D}"/>
    <cellStyle name="40% - Énfasis2 11 5 2" xfId="8052" xr:uid="{E7CB0FB5-B5D7-48F3-9243-E49126778C0F}"/>
    <cellStyle name="40% - Énfasis2 11 6" xfId="6684" xr:uid="{1D107D8C-3C2D-47EE-B5A7-B7627BE53C52}"/>
    <cellStyle name="40% - Énfasis2 12" xfId="3973" xr:uid="{61E5C98E-9E07-47D1-9164-E261415A971C}"/>
    <cellStyle name="40% - Énfasis2 12 2" xfId="4142" xr:uid="{9D6BDEF0-DA91-4D01-A14F-637F0F4C5762}"/>
    <cellStyle name="40% - Énfasis2 12 2 2" xfId="4481" xr:uid="{417686B7-09B7-4F1B-956A-6FCD28135AAA}"/>
    <cellStyle name="40% - Énfasis2 12 2 2 2" xfId="5163" xr:uid="{A79C1258-4F72-45D3-8DD4-4FD521B28C4F}"/>
    <cellStyle name="40% - Énfasis2 12 2 2 2 2" xfId="6527" xr:uid="{25090556-342A-43E6-A5ED-4B2967AE73BE}"/>
    <cellStyle name="40% - Énfasis2 12 2 2 2 2 2" xfId="9262" xr:uid="{8922669C-BB18-4134-991C-1D3582BC0990}"/>
    <cellStyle name="40% - Énfasis2 12 2 2 2 3" xfId="7895" xr:uid="{8602D8A6-E191-4C1C-AAFA-70F5BAB7F834}"/>
    <cellStyle name="40% - Énfasis2 12 2 2 3" xfId="5844" xr:uid="{2218455E-8DBA-4392-B484-27F75A8EAAF2}"/>
    <cellStyle name="40% - Énfasis2 12 2 2 3 2" xfId="8578" xr:uid="{2AD00FF5-6E8B-410C-B2D3-D0B48B8906A0}"/>
    <cellStyle name="40% - Énfasis2 12 2 2 4" xfId="7211" xr:uid="{152A0B16-7FA5-44D3-A7BC-C24E123E9203}"/>
    <cellStyle name="40% - Énfasis2 12 2 3" xfId="4822" xr:uid="{3C12BA69-1116-467B-9DB7-87F51F09CB57}"/>
    <cellStyle name="40% - Énfasis2 12 2 3 2" xfId="6186" xr:uid="{6696DCAF-E79D-4174-8674-12D75DF04C56}"/>
    <cellStyle name="40% - Énfasis2 12 2 3 2 2" xfId="8920" xr:uid="{F3886161-8093-483E-AD42-BE6FE1B5C2F8}"/>
    <cellStyle name="40% - Énfasis2 12 2 3 3" xfId="7553" xr:uid="{FB4BAAC3-DE4D-4076-9ED8-509C48965531}"/>
    <cellStyle name="40% - Énfasis2 12 2 4" xfId="5504" xr:uid="{58909EF8-9CE4-422A-8450-F4560F6A2989}"/>
    <cellStyle name="40% - Énfasis2 12 2 4 2" xfId="8236" xr:uid="{8F2E0983-BFC4-432C-BB17-BDDAEC4C226B}"/>
    <cellStyle name="40% - Énfasis2 12 2 5" xfId="6869" xr:uid="{6B351D92-61D4-4D41-BCD9-96439D29ED61}"/>
    <cellStyle name="40% - Énfasis2 12 3" xfId="4312" xr:uid="{2E6162EA-F974-4928-A5F5-3409227B9231}"/>
    <cellStyle name="40% - Énfasis2 12 3 2" xfId="4992" xr:uid="{0547156F-A418-42FE-903E-BABA15EB2030}"/>
    <cellStyle name="40% - Énfasis2 12 3 2 2" xfId="6356" xr:uid="{706A8E8B-B851-41B3-B801-B9F8BCCF0047}"/>
    <cellStyle name="40% - Énfasis2 12 3 2 2 2" xfId="9091" xr:uid="{13401B12-19BD-4B33-B509-CA02ADA5A98E}"/>
    <cellStyle name="40% - Énfasis2 12 3 2 3" xfId="7724" xr:uid="{2F9CBBB6-C981-4CC4-A618-7251EA36412F}"/>
    <cellStyle name="40% - Énfasis2 12 3 3" xfId="5674" xr:uid="{423660EB-AC91-4F45-8F0D-36B24359994E}"/>
    <cellStyle name="40% - Énfasis2 12 3 3 2" xfId="8407" xr:uid="{CA6836FD-9290-4BB3-99B4-47F8DE7D3D65}"/>
    <cellStyle name="40% - Énfasis2 12 3 4" xfId="7040" xr:uid="{40725B1D-7BE9-4AED-9492-F1EF6898418F}"/>
    <cellStyle name="40% - Énfasis2 12 4" xfId="4652" xr:uid="{1083BFC9-63CB-4DE0-9131-EFDFD98435BB}"/>
    <cellStyle name="40% - Énfasis2 12 4 2" xfId="6015" xr:uid="{6B3F6022-8622-40BC-B052-DDDE1AC1522F}"/>
    <cellStyle name="40% - Énfasis2 12 4 2 2" xfId="8749" xr:uid="{CB72BE0F-B5F1-4962-B7B0-DE72A494EF96}"/>
    <cellStyle name="40% - Énfasis2 12 4 3" xfId="7382" xr:uid="{8B1CAED3-5BE3-4430-9CBF-5882A0DF8B72}"/>
    <cellStyle name="40% - Énfasis2 12 5" xfId="5333" xr:uid="{FC6DC192-3DB5-460F-B879-1190D648243B}"/>
    <cellStyle name="40% - Énfasis2 12 5 2" xfId="8065" xr:uid="{2C00077B-92C1-4CD1-B111-0F13D2B41D36}"/>
    <cellStyle name="40% - Énfasis2 12 6" xfId="6698" xr:uid="{1B21DB5D-7D08-4A71-A852-9C6A9CD1BF87}"/>
    <cellStyle name="40% - Énfasis2 13" xfId="3986" xr:uid="{CAF07A45-C8EE-40E9-818D-2999BA8F0E15}"/>
    <cellStyle name="40% - Énfasis2 13 2" xfId="4156" xr:uid="{80303FBE-A9DC-4592-A8F9-E9A39A58FFAB}"/>
    <cellStyle name="40% - Énfasis2 13 2 2" xfId="4495" xr:uid="{361B1A56-0A58-4249-9239-35CD232E8377}"/>
    <cellStyle name="40% - Énfasis2 13 2 2 2" xfId="5177" xr:uid="{24643917-6584-475E-9BFB-8B506C50D961}"/>
    <cellStyle name="40% - Énfasis2 13 2 2 2 2" xfId="6541" xr:uid="{6228B5CA-C817-4EE9-BB1D-EBEF2A2FE7B3}"/>
    <cellStyle name="40% - Énfasis2 13 2 2 2 2 2" xfId="9276" xr:uid="{5B27FAF6-9957-4EFE-96E7-C7CB2D2BACF2}"/>
    <cellStyle name="40% - Énfasis2 13 2 2 2 3" xfId="7909" xr:uid="{461DB377-E4AA-4FFD-A574-C1B2C9C98F07}"/>
    <cellStyle name="40% - Énfasis2 13 2 2 3" xfId="5858" xr:uid="{EEAD0DA6-985E-4432-A933-F620E7FD0327}"/>
    <cellStyle name="40% - Énfasis2 13 2 2 3 2" xfId="8592" xr:uid="{7ECE7CFB-4A36-4A9E-B1B3-6099B799DF0A}"/>
    <cellStyle name="40% - Énfasis2 13 2 2 4" xfId="7225" xr:uid="{6FAD04C9-9CEF-44FF-84C0-E3406DD18CA9}"/>
    <cellStyle name="40% - Énfasis2 13 2 3" xfId="4836" xr:uid="{61A4AEE5-8F2F-48F3-98EA-764F16862575}"/>
    <cellStyle name="40% - Énfasis2 13 2 3 2" xfId="6200" xr:uid="{441C3971-A27F-452B-A2CB-F9C045A0C341}"/>
    <cellStyle name="40% - Énfasis2 13 2 3 2 2" xfId="8934" xr:uid="{9B24656F-6685-456C-8A1B-2955DCF166D0}"/>
    <cellStyle name="40% - Énfasis2 13 2 3 3" xfId="7567" xr:uid="{26DA8B0C-A321-424E-AB5F-38109A6DAFCD}"/>
    <cellStyle name="40% - Énfasis2 13 2 4" xfId="5518" xr:uid="{55C262EE-5A92-423B-9504-74D8867C0527}"/>
    <cellStyle name="40% - Énfasis2 13 2 4 2" xfId="8250" xr:uid="{9DAA8773-A77F-426E-B436-36D83F737D2F}"/>
    <cellStyle name="40% - Énfasis2 13 2 5" xfId="6883" xr:uid="{A467C32D-F979-4ACC-A225-E1F53D5F5769}"/>
    <cellStyle name="40% - Énfasis2 13 3" xfId="4325" xr:uid="{2626DF97-032C-4D9A-9F83-B885ED79E546}"/>
    <cellStyle name="40% - Énfasis2 13 3 2" xfId="5006" xr:uid="{3827C292-8B22-41D0-B9C6-57C537C12DC5}"/>
    <cellStyle name="40% - Énfasis2 13 3 2 2" xfId="6370" xr:uid="{8918F7FD-CBB1-48CE-BA49-866344C66AFC}"/>
    <cellStyle name="40% - Énfasis2 13 3 2 2 2" xfId="9105" xr:uid="{7EA49AB3-CC0E-4AD9-B913-F7A6BFA1094C}"/>
    <cellStyle name="40% - Énfasis2 13 3 2 3" xfId="7738" xr:uid="{B4965618-8F77-4E7E-8CFB-5CD69F7EA49D}"/>
    <cellStyle name="40% - Énfasis2 13 3 3" xfId="5687" xr:uid="{6A35B21C-6583-4D2B-8CB6-DC382291998A}"/>
    <cellStyle name="40% - Énfasis2 13 3 3 2" xfId="8421" xr:uid="{1AD8F591-0332-476F-A18F-EBBBE9D747A3}"/>
    <cellStyle name="40% - Énfasis2 13 3 4" xfId="7054" xr:uid="{FBE88ED2-10EC-497D-BEFA-6E815C0B3620}"/>
    <cellStyle name="40% - Énfasis2 13 4" xfId="4665" xr:uid="{7B2B7433-95C7-4570-9B46-97C6E32754E7}"/>
    <cellStyle name="40% - Énfasis2 13 4 2" xfId="6029" xr:uid="{04B433F3-8CBD-4C27-B6E0-1E5DF0E71539}"/>
    <cellStyle name="40% - Énfasis2 13 4 2 2" xfId="8763" xr:uid="{B3079743-39DF-4723-B17D-636912175342}"/>
    <cellStyle name="40% - Énfasis2 13 4 3" xfId="7396" xr:uid="{E67F98CB-C0FD-4DA9-8FE2-17AD1CFD48E2}"/>
    <cellStyle name="40% - Énfasis2 13 5" xfId="5347" xr:uid="{D1928B13-DF3D-4FCD-A5F9-5C57240A8B29}"/>
    <cellStyle name="40% - Énfasis2 13 5 2" xfId="8079" xr:uid="{EE2C12F4-65A4-494E-9830-AD07761DE858}"/>
    <cellStyle name="40% - Énfasis2 13 6" xfId="6712" xr:uid="{A93F0ED1-9610-4747-9182-7085FBFE7FA2}"/>
    <cellStyle name="40% - Énfasis2 14" xfId="3998" xr:uid="{E678F206-48CB-4367-BC16-76A77D7BA53C}"/>
    <cellStyle name="40% - Énfasis2 14 2" xfId="4337" xr:uid="{159EA7AB-657C-4840-9F34-01BFDD142AAE}"/>
    <cellStyle name="40% - Énfasis2 14 2 2" xfId="5018" xr:uid="{EFA0C66C-4941-432F-8CD4-E99ED4E68F99}"/>
    <cellStyle name="40% - Énfasis2 14 2 2 2" xfId="6382" xr:uid="{D526F8BD-8766-40AF-846E-77247DD37ADA}"/>
    <cellStyle name="40% - Énfasis2 14 2 2 2 2" xfId="9117" xr:uid="{3A9038F8-A908-48CF-A6FE-5D1FD9CFB331}"/>
    <cellStyle name="40% - Énfasis2 14 2 2 3" xfId="7750" xr:uid="{76B08208-E74F-486A-8B4C-6DC5EE3BF4BF}"/>
    <cellStyle name="40% - Énfasis2 14 2 3" xfId="5699" xr:uid="{C34DB091-3076-4E2E-BF8C-03F073268E7C}"/>
    <cellStyle name="40% - Énfasis2 14 2 3 2" xfId="8433" xr:uid="{6A5F13E0-E867-40A4-B90A-1125F4DB358C}"/>
    <cellStyle name="40% - Énfasis2 14 2 4" xfId="7066" xr:uid="{FDFFF0E9-0D4C-4923-9DD9-EE9163417B8A}"/>
    <cellStyle name="40% - Énfasis2 14 3" xfId="4677" xr:uid="{DC171910-C0A2-4EA1-92C8-490A56DFBC00}"/>
    <cellStyle name="40% - Énfasis2 14 3 2" xfId="6041" xr:uid="{E436066F-3D76-4196-9179-9719D8AC552D}"/>
    <cellStyle name="40% - Énfasis2 14 3 2 2" xfId="8775" xr:uid="{E8F2990C-29D1-428B-998A-A416500B2F0B}"/>
    <cellStyle name="40% - Énfasis2 14 3 3" xfId="7408" xr:uid="{8E45F598-4140-4751-99D2-264D13236329}"/>
    <cellStyle name="40% - Énfasis2 14 4" xfId="5359" xr:uid="{3F3A44F2-DCF0-4B06-AEEF-311682C123D0}"/>
    <cellStyle name="40% - Énfasis2 14 4 2" xfId="8091" xr:uid="{E2454C87-16FD-4224-B421-9E23669DBF44}"/>
    <cellStyle name="40% - Énfasis2 14 5" xfId="6724" xr:uid="{9894762D-F003-41D0-AE60-4B795EFA1235}"/>
    <cellStyle name="40% - Énfasis2 15" xfId="4168" xr:uid="{0778296D-151A-44B5-AE9D-1198162997FD}"/>
    <cellStyle name="40% - Énfasis2 15 2" xfId="4848" xr:uid="{CA48D21B-6782-4B84-9F36-8DDD4FE6F152}"/>
    <cellStyle name="40% - Énfasis2 15 2 2" xfId="6212" xr:uid="{0F467D45-431E-4F90-8363-7275E376DFEE}"/>
    <cellStyle name="40% - Énfasis2 15 2 2 2" xfId="8946" xr:uid="{4D4448E6-D081-4252-B7B6-EE000650D8C9}"/>
    <cellStyle name="40% - Énfasis2 15 2 3" xfId="7579" xr:uid="{651B2A3D-153E-43B4-9AB5-A62B2D93E60D}"/>
    <cellStyle name="40% - Énfasis2 15 3" xfId="5530" xr:uid="{074838F8-36B2-4A88-B029-44BDE0C23BE0}"/>
    <cellStyle name="40% - Énfasis2 15 3 2" xfId="8262" xr:uid="{7B95B3A2-40DB-4C36-BF9B-7E71C2B1F37B}"/>
    <cellStyle name="40% - Énfasis2 15 4" xfId="6895" xr:uid="{00CADB3C-5DAC-4B89-A913-F7D9B3E33EC9}"/>
    <cellStyle name="40% - Énfasis2 16" xfId="4507" xr:uid="{177474D8-95D3-439E-953B-49960F5E2044}"/>
    <cellStyle name="40% - Énfasis2 16 2" xfId="5870" xr:uid="{AE6723A8-456B-440B-BBEF-F6B575793E6F}"/>
    <cellStyle name="40% - Énfasis2 16 2 2" xfId="8604" xr:uid="{EBC07227-7E07-43E2-B6E0-BA013857017F}"/>
    <cellStyle name="40% - Énfasis2 16 3" xfId="7237" xr:uid="{68721329-C3C8-4FFC-B12B-A707DACE3F29}"/>
    <cellStyle name="40% - Énfasis2 17" xfId="5189" xr:uid="{95663A84-5A5B-4598-B0E2-4A173C5E2807}"/>
    <cellStyle name="40% - Énfasis2 17 2" xfId="7921" xr:uid="{4FF53171-B556-463D-95E7-21EF18DA9783}"/>
    <cellStyle name="40% - Énfasis2 18" xfId="6553" xr:uid="{80CA5841-BEBF-402D-AB82-67B061C629C3}"/>
    <cellStyle name="40% - Énfasis2 19" xfId="3869" xr:uid="{E2739561-4C22-4C12-9426-FFE8D4F71BE8}"/>
    <cellStyle name="40% - Énfasis2 2" xfId="687" xr:uid="{545A8E2F-D5AC-4C24-85D0-7BC6BEE82562}"/>
    <cellStyle name="40% - Énfasis2 2 2" xfId="4012" xr:uid="{DFDCF54C-07A8-4086-98EF-16E5C8D2F766}"/>
    <cellStyle name="40% - Énfasis2 2 2 2" xfId="4351" xr:uid="{6A64FDB3-0CEA-414E-B98A-821F672DAB63}"/>
    <cellStyle name="40% - Énfasis2 2 2 2 2" xfId="5032" xr:uid="{A0CC7C34-F6FB-470C-BD5E-75C0AE030A88}"/>
    <cellStyle name="40% - Énfasis2 2 2 2 2 2" xfId="6396" xr:uid="{669B362A-8DCE-412F-9DF5-8DDACAA4183D}"/>
    <cellStyle name="40% - Énfasis2 2 2 2 2 2 2" xfId="9131" xr:uid="{F616C014-8105-4518-9AEA-7E69F9F7337A}"/>
    <cellStyle name="40% - Énfasis2 2 2 2 2 3" xfId="7764" xr:uid="{D128C144-BA15-44FB-9B88-7DF0948B86C2}"/>
    <cellStyle name="40% - Énfasis2 2 2 2 3" xfId="5713" xr:uid="{C4A101E1-7133-4BF8-A312-3E71DF46F83D}"/>
    <cellStyle name="40% - Énfasis2 2 2 2 3 2" xfId="8447" xr:uid="{864ADE9E-AAB7-4E8D-8528-4C2B92AE9927}"/>
    <cellStyle name="40% - Énfasis2 2 2 2 4" xfId="7080" xr:uid="{29E0D32F-98D8-4AF2-85D2-365E1A4456A4}"/>
    <cellStyle name="40% - Énfasis2 2 2 3" xfId="4691" xr:uid="{DCBEBFF6-BA63-48EA-AB43-629BCB42029E}"/>
    <cellStyle name="40% - Énfasis2 2 2 3 2" xfId="6055" xr:uid="{5C32E1DD-F77D-4201-B04D-39894DAF5336}"/>
    <cellStyle name="40% - Énfasis2 2 2 3 2 2" xfId="8789" xr:uid="{14A6A935-43FF-42A3-B872-063C34B26515}"/>
    <cellStyle name="40% - Énfasis2 2 2 3 3" xfId="7422" xr:uid="{3A0C45DB-F85A-4943-B272-5F31FF31F028}"/>
    <cellStyle name="40% - Énfasis2 2 2 4" xfId="5373" xr:uid="{F6E1CBC6-AA6D-4757-9EEE-3521947B70C0}"/>
    <cellStyle name="40% - Énfasis2 2 2 4 2" xfId="8105" xr:uid="{E9F9F35F-D1FA-42CC-AC3E-F33382F0F044}"/>
    <cellStyle name="40% - Énfasis2 2 2 5" xfId="6738" xr:uid="{C47A5C86-EBB9-4BB7-91B4-0BB69F1477B7}"/>
    <cellStyle name="40% - Énfasis2 2 3" xfId="4182" xr:uid="{BE6BD031-1414-4064-A8B4-E03D49F50261}"/>
    <cellStyle name="40% - Énfasis2 2 3 2" xfId="4862" xr:uid="{11F02A17-36ED-49F1-A752-A5AAEA291124}"/>
    <cellStyle name="40% - Énfasis2 2 3 2 2" xfId="6226" xr:uid="{7EFCE8D8-06F9-4EE7-8864-5D7B6829BCFA}"/>
    <cellStyle name="40% - Énfasis2 2 3 2 2 2" xfId="8960" xr:uid="{83D005C4-D6EE-4B11-AD50-C4697C7269E4}"/>
    <cellStyle name="40% - Énfasis2 2 3 2 3" xfId="7593" xr:uid="{3B339EAB-6BBF-4714-8AA5-A9FF90575441}"/>
    <cellStyle name="40% - Énfasis2 2 3 3" xfId="5544" xr:uid="{1B9360FE-E742-4934-BC1D-89DE15DEB8AF}"/>
    <cellStyle name="40% - Énfasis2 2 3 3 2" xfId="8276" xr:uid="{FD526F8E-D820-4818-B98A-592319E01ABB}"/>
    <cellStyle name="40% - Énfasis2 2 3 4" xfId="6909" xr:uid="{807CF8A4-1C8F-4506-914C-31A33EAB234F}"/>
    <cellStyle name="40% - Énfasis2 2 4" xfId="4521" xr:uid="{BAC81763-9963-4462-8322-4A47262E9654}"/>
    <cellStyle name="40% - Énfasis2 2 4 2" xfId="5884" xr:uid="{28B46177-6BDB-4498-8268-AF90F32203A7}"/>
    <cellStyle name="40% - Énfasis2 2 4 2 2" xfId="8618" xr:uid="{3D1A47D9-E3F7-4109-9C28-DC0FC3C781E2}"/>
    <cellStyle name="40% - Énfasis2 2 4 3" xfId="7251" xr:uid="{2434765A-3306-49F3-9BA3-FF881ECDAAE1}"/>
    <cellStyle name="40% - Énfasis2 2 5" xfId="5203" xr:uid="{CF0554AA-B937-458C-BCA3-53D2DC2A5B92}"/>
    <cellStyle name="40% - Énfasis2 2 5 2" xfId="7935" xr:uid="{BD84395A-D0F0-4BF1-8348-325249DE92E2}"/>
    <cellStyle name="40% - Énfasis2 2 6" xfId="6567" xr:uid="{94DF5DB0-9584-447A-90B3-46751C3EC599}"/>
    <cellStyle name="40% - Énfasis2 20" xfId="9983" xr:uid="{A9822C9B-A539-43C5-A185-D253F29BEDD9}"/>
    <cellStyle name="40% - Énfasis2 20 2" xfId="11339" xr:uid="{2BB2A135-3F23-4EB4-BFCB-11E12AE17C24}"/>
    <cellStyle name="40% - Énfasis2 20 2 2" xfId="13969" xr:uid="{D0BF5821-F2F0-4456-ABC6-809BB7069AF9}"/>
    <cellStyle name="40% - Énfasis2 20 2 2 2" xfId="19182" xr:uid="{491D6F05-6828-45EB-9FF3-7C8C23EB9B2E}"/>
    <cellStyle name="40% - Énfasis2 20 2 2 2 2" xfId="29572" xr:uid="{497D031A-BADF-4B0E-BA1E-AC1373840654}"/>
    <cellStyle name="40% - Énfasis2 20 2 2 3" xfId="24405" xr:uid="{F7064376-462D-4696-B630-7EEB762BEF19}"/>
    <cellStyle name="40% - Énfasis2 20 2 3" xfId="16599" xr:uid="{7029A8F5-CBAF-4F1D-80C4-39B7528E40AE}"/>
    <cellStyle name="40% - Énfasis2 20 2 3 2" xfId="26989" xr:uid="{A2EBBA7D-8ECC-4E42-961F-99C1FB72BAEA}"/>
    <cellStyle name="40% - Énfasis2 20 2 4" xfId="21822" xr:uid="{523266B6-E109-46E6-BFEE-C007CFCC2563}"/>
    <cellStyle name="40% - Énfasis2 20 3" xfId="12678" xr:uid="{6B49014D-4739-4CFF-A61D-75C1BB6C8DFD}"/>
    <cellStyle name="40% - Énfasis2 20 3 2" xfId="17891" xr:uid="{1EA5ACBC-A24B-4890-B178-847ECF069CF0}"/>
    <cellStyle name="40% - Énfasis2 20 3 2 2" xfId="28281" xr:uid="{7991BC50-2312-47BE-BD9F-257977C6AC36}"/>
    <cellStyle name="40% - Énfasis2 20 3 3" xfId="23114" xr:uid="{0B64EF0B-9A16-44CF-9F42-E2AD9142D7FB}"/>
    <cellStyle name="40% - Énfasis2 20 4" xfId="15308" xr:uid="{205EBCA9-3098-4C4D-98C9-5945CFE8F1FD}"/>
    <cellStyle name="40% - Énfasis2 20 4 2" xfId="25698" xr:uid="{F8390FFC-254F-4B9D-811F-5C0BA78FA015}"/>
    <cellStyle name="40% - Énfasis2 20 5" xfId="20529" xr:uid="{52ABD25A-F375-4A69-80FC-9588A7097A13}"/>
    <cellStyle name="40% - Énfasis2 21" xfId="10051" xr:uid="{EBD56227-4124-4B43-8CC8-372848C21803}"/>
    <cellStyle name="40% - Énfasis2 22" xfId="11390" xr:uid="{F0854F30-3436-4DA0-9D8B-5313B1C1208F}"/>
    <cellStyle name="40% - Énfasis2 23" xfId="14021" xr:uid="{36D66B96-6EC9-4171-98D2-25D6414C8FDB}"/>
    <cellStyle name="40% - Énfasis2 24" xfId="19233" xr:uid="{B820380E-D239-44EA-92F4-C2BDCB1084A4}"/>
    <cellStyle name="40% - Énfasis2 25" xfId="92" xr:uid="{05670158-641A-4271-8F37-5BF3E249D731}"/>
    <cellStyle name="40% - Énfasis2 3" xfId="3236" xr:uid="{D0970D19-FE60-4EAE-9893-0AE6B46641C2}"/>
    <cellStyle name="40% - Énfasis2 3 2" xfId="4025" xr:uid="{A264676D-1883-40DC-B84A-3E56936C60C0}"/>
    <cellStyle name="40% - Énfasis2 3 2 2" xfId="4364" xr:uid="{9E1D5AF3-8C54-4A64-850D-A03408EE3EB0}"/>
    <cellStyle name="40% - Énfasis2 3 2 2 2" xfId="5045" xr:uid="{6D810C60-B355-4D91-BEAF-4F999CC4A70D}"/>
    <cellStyle name="40% - Énfasis2 3 2 2 2 2" xfId="6409" xr:uid="{D7B9FCB2-89B0-4060-8544-56431E704034}"/>
    <cellStyle name="40% - Énfasis2 3 2 2 2 2 2" xfId="9144" xr:uid="{078F21C4-8247-4A20-A6E3-6414A2269AF3}"/>
    <cellStyle name="40% - Énfasis2 3 2 2 2 3" xfId="7777" xr:uid="{B2423E3A-5A65-41CF-B2D4-D8D82155E54D}"/>
    <cellStyle name="40% - Énfasis2 3 2 2 3" xfId="5726" xr:uid="{56506F47-87E8-439F-A859-4BC4EFAB1AAE}"/>
    <cellStyle name="40% - Énfasis2 3 2 2 3 2" xfId="8460" xr:uid="{7B42DBD9-99AE-496F-AD10-FD71EAB49438}"/>
    <cellStyle name="40% - Énfasis2 3 2 2 4" xfId="7093" xr:uid="{9DAD3972-71AC-4AAE-859A-55612E908D5F}"/>
    <cellStyle name="40% - Énfasis2 3 2 3" xfId="4704" xr:uid="{E8DD73A9-17C9-4E20-A99B-8F896025CAD6}"/>
    <cellStyle name="40% - Énfasis2 3 2 3 2" xfId="6068" xr:uid="{AF1DAEDF-D654-4A52-B5B9-021996256F31}"/>
    <cellStyle name="40% - Énfasis2 3 2 3 2 2" xfId="8802" xr:uid="{7629474F-2EB8-4633-ACDC-682B2DD1DE94}"/>
    <cellStyle name="40% - Énfasis2 3 2 3 3" xfId="7435" xr:uid="{A7F8F3AE-1FA2-4A93-B07C-169867E3D466}"/>
    <cellStyle name="40% - Énfasis2 3 2 4" xfId="5386" xr:uid="{099E5C55-997D-4940-80A0-46A60F01767A}"/>
    <cellStyle name="40% - Énfasis2 3 2 4 2" xfId="8118" xr:uid="{85AADE9F-F079-4573-9D21-3627BA2FA788}"/>
    <cellStyle name="40% - Énfasis2 3 2 5" xfId="6751" xr:uid="{AC79C2B6-C40F-4359-8C89-E51E49001707}"/>
    <cellStyle name="40% - Énfasis2 3 3" xfId="4195" xr:uid="{47F73B8A-9C7B-4656-B682-4057B5651B98}"/>
    <cellStyle name="40% - Énfasis2 3 3 2" xfId="4875" xr:uid="{6EC96540-AAC1-4207-9077-8934E4F4EF61}"/>
    <cellStyle name="40% - Énfasis2 3 3 2 2" xfId="6239" xr:uid="{49E953A3-375A-42CF-8342-2A649D86855F}"/>
    <cellStyle name="40% - Énfasis2 3 3 2 2 2" xfId="8973" xr:uid="{8BE2DDA4-173F-439D-BC0C-0E98C6747AF8}"/>
    <cellStyle name="40% - Énfasis2 3 3 2 3" xfId="7606" xr:uid="{BAD871BF-17CD-4E81-80B7-2963D9363F25}"/>
    <cellStyle name="40% - Énfasis2 3 3 3" xfId="5557" xr:uid="{04005F66-EAE5-4A83-8578-C20345A76DEB}"/>
    <cellStyle name="40% - Énfasis2 3 3 3 2" xfId="8289" xr:uid="{754B4019-0DC2-4409-92C3-40B7CC9A4B99}"/>
    <cellStyle name="40% - Énfasis2 3 3 4" xfId="6922" xr:uid="{BE2ECBAA-6453-4CAD-B0AC-85751710A405}"/>
    <cellStyle name="40% - Énfasis2 3 4" xfId="4534" xr:uid="{A39396D8-2E78-48A3-BCB8-DFAB0E40C544}"/>
    <cellStyle name="40% - Énfasis2 3 4 2" xfId="5897" xr:uid="{A7FE8689-98AF-4324-BE8C-497B66D10C1D}"/>
    <cellStyle name="40% - Énfasis2 3 4 2 2" xfId="8631" xr:uid="{1F1FBFF4-B588-4BED-AC14-DDEA1C2A5E3C}"/>
    <cellStyle name="40% - Énfasis2 3 4 3" xfId="7264" xr:uid="{BDF79352-E2CA-4D47-B731-7FA74D753C7E}"/>
    <cellStyle name="40% - Énfasis2 3 5" xfId="5216" xr:uid="{F0E8E5C6-B3DF-4962-9749-03ABCCED3821}"/>
    <cellStyle name="40% - Énfasis2 3 5 2" xfId="7948" xr:uid="{964E2DF0-683F-4109-9458-D7231CF4CF3C}"/>
    <cellStyle name="40% - Énfasis2 3 6" xfId="6580" xr:uid="{7383F0DC-F6FD-4EE4-B28A-918B094E694A}"/>
    <cellStyle name="40% - Énfasis2 4" xfId="3369" xr:uid="{1FCF3D95-6BC2-4D60-9C2D-B895E6CAE7C5}"/>
    <cellStyle name="40% - Énfasis2 4 2" xfId="4038" xr:uid="{DEBBC22C-F7E0-4CB9-A714-DEE573F521A1}"/>
    <cellStyle name="40% - Énfasis2 4 2 2" xfId="4377" xr:uid="{E98C375C-364F-486C-B907-18BF5D8B93C5}"/>
    <cellStyle name="40% - Énfasis2 4 2 2 2" xfId="5058" xr:uid="{C5D0CBFC-2679-4D47-A8B8-3BBFA5900A2A}"/>
    <cellStyle name="40% - Énfasis2 4 2 2 2 2" xfId="6422" xr:uid="{73E87932-BA8F-413F-BD19-3B542121C13E}"/>
    <cellStyle name="40% - Énfasis2 4 2 2 2 2 2" xfId="9157" xr:uid="{9CABC230-89A6-4975-A146-8F56E86F2F6F}"/>
    <cellStyle name="40% - Énfasis2 4 2 2 2 3" xfId="7790" xr:uid="{D4BD7957-E52F-46D8-8081-A3E554C0A4B1}"/>
    <cellStyle name="40% - Énfasis2 4 2 2 3" xfId="5739" xr:uid="{2C8A2BAD-9A31-4D0A-BCE0-E8D883141B7E}"/>
    <cellStyle name="40% - Énfasis2 4 2 2 3 2" xfId="8473" xr:uid="{FFD239AD-B572-4073-B0A6-9322EFE612BC}"/>
    <cellStyle name="40% - Énfasis2 4 2 2 4" xfId="7106" xr:uid="{93149ECD-C527-431B-8B94-2517D6B98721}"/>
    <cellStyle name="40% - Énfasis2 4 2 3" xfId="4717" xr:uid="{37279BF1-1F59-4310-8776-9CB8BEBC4833}"/>
    <cellStyle name="40% - Énfasis2 4 2 3 2" xfId="6081" xr:uid="{A7A3CF5D-79EE-43F6-AB56-0780836352EF}"/>
    <cellStyle name="40% - Énfasis2 4 2 3 2 2" xfId="8815" xr:uid="{0DF9716F-93AF-4044-A132-86949B5FF5AA}"/>
    <cellStyle name="40% - Énfasis2 4 2 3 3" xfId="7448" xr:uid="{0881AED5-827C-40A8-8E08-77462426C6FE}"/>
    <cellStyle name="40% - Énfasis2 4 2 4" xfId="5399" xr:uid="{5218D65E-90BE-45A1-9813-082A2AB21DE9}"/>
    <cellStyle name="40% - Énfasis2 4 2 4 2" xfId="8131" xr:uid="{F4AFD81B-3338-4FB4-9330-932AA14EE5B7}"/>
    <cellStyle name="40% - Énfasis2 4 2 5" xfId="6764" xr:uid="{90E74AE7-468A-454A-A008-DEA77BD18549}"/>
    <cellStyle name="40% - Énfasis2 4 3" xfId="4208" xr:uid="{C65473AC-30DF-4C88-8BB8-D489F4FB5E9D}"/>
    <cellStyle name="40% - Énfasis2 4 3 2" xfId="4888" xr:uid="{C8F263C5-6A17-486E-B19C-A2DED02CE3AA}"/>
    <cellStyle name="40% - Énfasis2 4 3 2 2" xfId="6252" xr:uid="{59512C3F-AD00-40EE-80B8-399B2AF3E85C}"/>
    <cellStyle name="40% - Énfasis2 4 3 2 2 2" xfId="8986" xr:uid="{74A7AF92-4E1B-4B7F-BC49-AB853598BB28}"/>
    <cellStyle name="40% - Énfasis2 4 3 2 3" xfId="7619" xr:uid="{FB0AD689-33D2-4D1E-A09F-519C487E2812}"/>
    <cellStyle name="40% - Énfasis2 4 3 3" xfId="5570" xr:uid="{7323D908-141D-4CDA-B7D0-D7BA887ED7AC}"/>
    <cellStyle name="40% - Énfasis2 4 3 3 2" xfId="8302" xr:uid="{378CA1D8-F517-4C41-89F7-088B60425FFD}"/>
    <cellStyle name="40% - Énfasis2 4 3 4" xfId="6935" xr:uid="{5B5B4EDC-118E-4F7B-AFA8-D9C8E409DB8C}"/>
    <cellStyle name="40% - Énfasis2 4 4" xfId="4547" xr:uid="{0D350736-FD50-4315-B164-64A31D6EEB6C}"/>
    <cellStyle name="40% - Énfasis2 4 4 2" xfId="5910" xr:uid="{00B88818-449E-40F8-8D4E-63688F2416FD}"/>
    <cellStyle name="40% - Énfasis2 4 4 2 2" xfId="8644" xr:uid="{40EF14B5-4B66-442F-B91B-8E96031B9D20}"/>
    <cellStyle name="40% - Énfasis2 4 4 3" xfId="7277" xr:uid="{CC5B5778-23E0-422F-8DFD-FDB02595F180}"/>
    <cellStyle name="40% - Énfasis2 4 5" xfId="5229" xr:uid="{18473DC2-B2EF-47B0-B8CB-8B857196BA7E}"/>
    <cellStyle name="40% - Énfasis2 4 5 2" xfId="7961" xr:uid="{758EBC6F-2A12-4E80-B77D-AC2DB2F78C81}"/>
    <cellStyle name="40% - Énfasis2 4 6" xfId="6593" xr:uid="{2435EF91-F6DA-424A-8B9D-A80B341C67E9}"/>
    <cellStyle name="40% - Énfasis2 5" xfId="3882" xr:uid="{BCFB5E9B-1DA1-4AB9-B796-4E140647C0CC}"/>
    <cellStyle name="40% - Énfasis2 5 2" xfId="4051" xr:uid="{2FFE53D0-51C2-48E0-A327-FEFC77C1136B}"/>
    <cellStyle name="40% - Énfasis2 5 2 2" xfId="4390" xr:uid="{4FB37DB5-80DC-412A-A8F3-4F35A7BB7158}"/>
    <cellStyle name="40% - Énfasis2 5 2 2 2" xfId="5071" xr:uid="{FF9D88E5-72B7-4425-AACE-D5300EB657BD}"/>
    <cellStyle name="40% - Énfasis2 5 2 2 2 2" xfId="6435" xr:uid="{56F94F99-4A2D-4223-982A-5B60D84A1FCD}"/>
    <cellStyle name="40% - Énfasis2 5 2 2 2 2 2" xfId="9170" xr:uid="{7E7A63E2-07E7-4214-8D13-8DD8BDD16CA1}"/>
    <cellStyle name="40% - Énfasis2 5 2 2 2 3" xfId="7803" xr:uid="{B7B83E04-BD5F-43E8-8AE8-15D9336BDA76}"/>
    <cellStyle name="40% - Énfasis2 5 2 2 3" xfId="5752" xr:uid="{04DB7D01-2881-4027-A40E-1FB7CEF4D52A}"/>
    <cellStyle name="40% - Énfasis2 5 2 2 3 2" xfId="8486" xr:uid="{E004B1B3-5FD1-4A96-8E49-78CFD5158802}"/>
    <cellStyle name="40% - Énfasis2 5 2 2 4" xfId="7119" xr:uid="{3EE3A905-8151-4E91-ACB1-0CB11EF48062}"/>
    <cellStyle name="40% - Énfasis2 5 2 3" xfId="4730" xr:uid="{D427EAE8-EA0E-4E93-B7DD-E046C135864F}"/>
    <cellStyle name="40% - Énfasis2 5 2 3 2" xfId="6094" xr:uid="{27178BFC-CE71-4688-A9E3-5D80AB98DFA0}"/>
    <cellStyle name="40% - Énfasis2 5 2 3 2 2" xfId="8828" xr:uid="{EF1E979E-CBCB-4CAF-8F64-C138ACE823E8}"/>
    <cellStyle name="40% - Énfasis2 5 2 3 3" xfId="7461" xr:uid="{1CEB6DF9-0F19-4C86-AD11-E713E52619E0}"/>
    <cellStyle name="40% - Énfasis2 5 2 4" xfId="5412" xr:uid="{D585CD8C-BCE5-4A7F-A21F-69F236C24937}"/>
    <cellStyle name="40% - Énfasis2 5 2 4 2" xfId="8144" xr:uid="{F2FE6AFF-4869-4853-B198-24179DC2F89E}"/>
    <cellStyle name="40% - Énfasis2 5 2 5" xfId="6777" xr:uid="{43221EB7-A3DA-447D-96D1-AD787574FF61}"/>
    <cellStyle name="40% - Énfasis2 5 3" xfId="4221" xr:uid="{9981A701-F48E-4AF9-BEB7-B0C394612350}"/>
    <cellStyle name="40% - Énfasis2 5 3 2" xfId="4901" xr:uid="{7BB29972-88B3-4949-BE49-122A5E1E7B90}"/>
    <cellStyle name="40% - Énfasis2 5 3 2 2" xfId="6265" xr:uid="{26DB5FF1-BBAD-4BEB-899F-625C61C6562A}"/>
    <cellStyle name="40% - Énfasis2 5 3 2 2 2" xfId="8999" xr:uid="{8EBB314C-47AA-4D52-ADED-463BCFD5F160}"/>
    <cellStyle name="40% - Énfasis2 5 3 2 3" xfId="7632" xr:uid="{412568EC-3072-43AC-8618-041B3EEA7236}"/>
    <cellStyle name="40% - Énfasis2 5 3 3" xfId="5583" xr:uid="{032117FB-A185-4B46-923A-01F6A2799D53}"/>
    <cellStyle name="40% - Énfasis2 5 3 3 2" xfId="8315" xr:uid="{AD35BDFA-729F-4825-BFCB-05F093E5765D}"/>
    <cellStyle name="40% - Énfasis2 5 3 4" xfId="6948" xr:uid="{A8C480BA-0A47-4B3A-ADDB-95E78DEA8864}"/>
    <cellStyle name="40% - Énfasis2 5 4" xfId="4560" xr:uid="{73D8063F-3F8D-4071-9E8B-737006E3D9DD}"/>
    <cellStyle name="40% - Énfasis2 5 4 2" xfId="5923" xr:uid="{BAEADF90-BEA6-459C-B7A5-916A50CF8432}"/>
    <cellStyle name="40% - Énfasis2 5 4 2 2" xfId="8657" xr:uid="{BB1E2DDB-54AA-4AD8-AE56-7221846077AB}"/>
    <cellStyle name="40% - Énfasis2 5 4 3" xfId="7290" xr:uid="{8729C840-A31B-4DA1-9AF7-BADF7D1E9CB1}"/>
    <cellStyle name="40% - Énfasis2 5 5" xfId="5242" xr:uid="{7F2E7552-66E3-457A-9B19-535831379E67}"/>
    <cellStyle name="40% - Énfasis2 5 5 2" xfId="7974" xr:uid="{A6F9D067-8EE8-449F-95E8-1108BFDDE831}"/>
    <cellStyle name="40% - Énfasis2 5 6" xfId="6606" xr:uid="{20349E8C-82B9-4E29-8326-4322E5F47CA8}"/>
    <cellStyle name="40% - Énfasis2 6" xfId="3895" xr:uid="{44EE32AA-10C4-402C-BBB5-282A3EE6099A}"/>
    <cellStyle name="40% - Énfasis2 6 2" xfId="4064" xr:uid="{25349228-E6D6-4694-A12B-2D7BE32EB3A0}"/>
    <cellStyle name="40% - Énfasis2 6 2 2" xfId="4403" xr:uid="{6F8AD693-DC21-49F3-A4DD-FAAF82A05CAB}"/>
    <cellStyle name="40% - Énfasis2 6 2 2 2" xfId="5084" xr:uid="{4CAC0B0A-59E5-4343-9767-B6BC2FAFB361}"/>
    <cellStyle name="40% - Énfasis2 6 2 2 2 2" xfId="6448" xr:uid="{3A498C44-4F5B-4D59-BAA8-2B7081FC2864}"/>
    <cellStyle name="40% - Énfasis2 6 2 2 2 2 2" xfId="9183" xr:uid="{91C80849-9B44-4929-AB31-70DED293CC36}"/>
    <cellStyle name="40% - Énfasis2 6 2 2 2 3" xfId="7816" xr:uid="{C6F0098B-A332-4D02-B85F-DFB5026F086D}"/>
    <cellStyle name="40% - Énfasis2 6 2 2 3" xfId="5765" xr:uid="{C797A7AC-F503-4548-8F38-D319B0A97EFB}"/>
    <cellStyle name="40% - Énfasis2 6 2 2 3 2" xfId="8499" xr:uid="{490776F2-4E15-4072-8CE9-C9DF40B3C6BD}"/>
    <cellStyle name="40% - Énfasis2 6 2 2 4" xfId="7132" xr:uid="{275AD685-A73C-44E0-B9AB-9FF5B5F38DAD}"/>
    <cellStyle name="40% - Énfasis2 6 2 3" xfId="4743" xr:uid="{22772258-101B-4245-BE66-0A25D884E97E}"/>
    <cellStyle name="40% - Énfasis2 6 2 3 2" xfId="6107" xr:uid="{98385FA0-3CE6-4C4B-82FE-EFC58D7F594F}"/>
    <cellStyle name="40% - Énfasis2 6 2 3 2 2" xfId="8841" xr:uid="{95053518-5625-4BE8-A0A8-A0D7C0B78AEB}"/>
    <cellStyle name="40% - Énfasis2 6 2 3 3" xfId="7474" xr:uid="{0DB75886-45A7-4C7B-8058-CE1E23B35CDD}"/>
    <cellStyle name="40% - Énfasis2 6 2 4" xfId="5425" xr:uid="{F5EAC27B-C37E-4566-8355-CE92FB3360E8}"/>
    <cellStyle name="40% - Énfasis2 6 2 4 2" xfId="8157" xr:uid="{729536D1-7FEC-4486-AB05-C862D919BE24}"/>
    <cellStyle name="40% - Énfasis2 6 2 5" xfId="6790" xr:uid="{B9E09873-4F16-498F-BB03-4CAC06A2215D}"/>
    <cellStyle name="40% - Énfasis2 6 3" xfId="4234" xr:uid="{11723B56-743D-45C5-8583-15921D1E9221}"/>
    <cellStyle name="40% - Énfasis2 6 3 2" xfId="4914" xr:uid="{6E30A14F-9890-4585-8C06-52BCF10EC9F2}"/>
    <cellStyle name="40% - Énfasis2 6 3 2 2" xfId="6278" xr:uid="{8CF6A6A4-B35C-434A-B8B8-6F03B26A5CF4}"/>
    <cellStyle name="40% - Énfasis2 6 3 2 2 2" xfId="9012" xr:uid="{AE12B75B-F646-41AD-AB3F-5BF25C58C062}"/>
    <cellStyle name="40% - Énfasis2 6 3 2 3" xfId="7645" xr:uid="{771CD663-54C1-44D9-861A-E1428E7B458B}"/>
    <cellStyle name="40% - Énfasis2 6 3 3" xfId="5596" xr:uid="{2632EE0E-10FD-4BD2-8AFD-016FFF227A9D}"/>
    <cellStyle name="40% - Énfasis2 6 3 3 2" xfId="8328" xr:uid="{F5B70A43-6DE4-4AF4-8045-92E03F371C5C}"/>
    <cellStyle name="40% - Énfasis2 6 3 4" xfId="6961" xr:uid="{7EB5FF80-0E1C-4DE3-A0A8-3419414CD47C}"/>
    <cellStyle name="40% - Énfasis2 6 4" xfId="4573" xr:uid="{D0BAEBBA-81F6-45EA-B3AD-F9D2436EFAC5}"/>
    <cellStyle name="40% - Énfasis2 6 4 2" xfId="5936" xr:uid="{C8979241-BF16-4F0B-B6C6-750F39BD3ACE}"/>
    <cellStyle name="40% - Énfasis2 6 4 2 2" xfId="8670" xr:uid="{1A4BDC4B-A98D-4799-ABCE-D98E9AB45007}"/>
    <cellStyle name="40% - Énfasis2 6 4 3" xfId="7303" xr:uid="{20630D6F-1E2E-4E2C-82CD-92297F51F0AF}"/>
    <cellStyle name="40% - Énfasis2 6 5" xfId="5255" xr:uid="{D4446AC9-A6FE-4D36-87A9-E023EB9ADEDE}"/>
    <cellStyle name="40% - Énfasis2 6 5 2" xfId="7987" xr:uid="{E18C3260-905C-45E9-9342-6283FE964A5F}"/>
    <cellStyle name="40% - Énfasis2 6 6" xfId="6619" xr:uid="{A706E3CF-8287-4A6D-86F9-FB592A3DA260}"/>
    <cellStyle name="40% - Énfasis2 7" xfId="3908" xr:uid="{48E1F9A8-8802-47D4-A9B1-3C04CB160682}"/>
    <cellStyle name="40% - Énfasis2 7 2" xfId="4077" xr:uid="{88F603E5-CC97-4A5A-AA67-74832FE0FE09}"/>
    <cellStyle name="40% - Énfasis2 7 2 2" xfId="4416" xr:uid="{5A4D680A-EF5C-413C-964D-6C6D1FBA1EB8}"/>
    <cellStyle name="40% - Énfasis2 7 2 2 2" xfId="5097" xr:uid="{A433EFEE-CD57-46F4-B8B9-E9E0BABDD862}"/>
    <cellStyle name="40% - Énfasis2 7 2 2 2 2" xfId="6461" xr:uid="{6CA6347E-6120-4F6C-98DC-6E9485AB8EC7}"/>
    <cellStyle name="40% - Énfasis2 7 2 2 2 2 2" xfId="9196" xr:uid="{EB1D4516-47E3-49DA-8841-AC5E6FBC07B5}"/>
    <cellStyle name="40% - Énfasis2 7 2 2 2 3" xfId="7829" xr:uid="{403B4B31-FAC6-432F-9625-4B0F6CB990B9}"/>
    <cellStyle name="40% - Énfasis2 7 2 2 3" xfId="5778" xr:uid="{891F9E66-A206-432C-88D2-21FC772F7202}"/>
    <cellStyle name="40% - Énfasis2 7 2 2 3 2" xfId="8512" xr:uid="{551F547E-F6CB-4B6D-BD2C-06FDA4B0A73D}"/>
    <cellStyle name="40% - Énfasis2 7 2 2 4" xfId="7145" xr:uid="{5524FDC3-2B41-4A74-A429-3D90B61E065B}"/>
    <cellStyle name="40% - Énfasis2 7 2 3" xfId="4756" xr:uid="{59256598-A288-412F-A67A-5566001B99E3}"/>
    <cellStyle name="40% - Énfasis2 7 2 3 2" xfId="6120" xr:uid="{C7712EE2-970D-40C4-AD8F-90BE730D12F6}"/>
    <cellStyle name="40% - Énfasis2 7 2 3 2 2" xfId="8854" xr:uid="{16CB39A0-7995-40F4-9415-F02B4A6B6418}"/>
    <cellStyle name="40% - Énfasis2 7 2 3 3" xfId="7487" xr:uid="{69DC5C9A-0653-4087-84A1-7EF695E1F7E5}"/>
    <cellStyle name="40% - Énfasis2 7 2 4" xfId="5438" xr:uid="{C9CB397C-0D47-4DA8-8133-6CC2600BA7A4}"/>
    <cellStyle name="40% - Énfasis2 7 2 4 2" xfId="8170" xr:uid="{313DBB3B-FD0C-485C-9ECB-5BBDB3D9DABB}"/>
    <cellStyle name="40% - Énfasis2 7 2 5" xfId="6803" xr:uid="{4D4AF334-7077-463B-9650-3592BD51CC87}"/>
    <cellStyle name="40% - Énfasis2 7 3" xfId="4247" xr:uid="{31CFABD3-AEC4-457E-87EA-7DE271921693}"/>
    <cellStyle name="40% - Énfasis2 7 3 2" xfId="4927" xr:uid="{3F0F0A64-FD00-4179-AE92-366C30B4F75D}"/>
    <cellStyle name="40% - Énfasis2 7 3 2 2" xfId="6291" xr:uid="{55B197A3-60DD-4529-BBE3-B06A6EECDF13}"/>
    <cellStyle name="40% - Énfasis2 7 3 2 2 2" xfId="9025" xr:uid="{44CC6187-6069-4F3B-9522-66B64C86B2AC}"/>
    <cellStyle name="40% - Énfasis2 7 3 2 3" xfId="7658" xr:uid="{1E77F7CB-2B6B-4253-9000-14EECABE0D57}"/>
    <cellStyle name="40% - Énfasis2 7 3 3" xfId="5609" xr:uid="{535BC136-DD32-4A6D-9FBB-51B52A7B3B0A}"/>
    <cellStyle name="40% - Énfasis2 7 3 3 2" xfId="8341" xr:uid="{69E59D19-49CE-4229-B753-DE919184B10A}"/>
    <cellStyle name="40% - Énfasis2 7 3 4" xfId="6974" xr:uid="{6E63D74D-AD07-479D-BDDE-A1C87D0CE599}"/>
    <cellStyle name="40% - Énfasis2 7 4" xfId="4586" xr:uid="{12DC5B53-3B08-48E2-A340-1BD3C4112F49}"/>
    <cellStyle name="40% - Énfasis2 7 4 2" xfId="5949" xr:uid="{FB9D1505-0FFD-44E9-BE68-99CA1BD21734}"/>
    <cellStyle name="40% - Énfasis2 7 4 2 2" xfId="8683" xr:uid="{F3A754E0-3596-4AC8-BC76-3DDC63975544}"/>
    <cellStyle name="40% - Énfasis2 7 4 3" xfId="7316" xr:uid="{96F941E2-6C6C-4ABC-BAC1-547CC22235AD}"/>
    <cellStyle name="40% - Énfasis2 7 5" xfId="5268" xr:uid="{7CA8AA04-7EA9-4772-AC41-710512B755C4}"/>
    <cellStyle name="40% - Énfasis2 7 5 2" xfId="8000" xr:uid="{598BD1FC-777B-4F89-BE82-BD2C42F1850F}"/>
    <cellStyle name="40% - Énfasis2 7 6" xfId="6632" xr:uid="{84445F41-67DC-4117-B357-51433318E954}"/>
    <cellStyle name="40% - Énfasis2 8" xfId="3921" xr:uid="{8E87AEEB-0A7A-480E-B2D8-0D6C38F21FD0}"/>
    <cellStyle name="40% - Énfasis2 8 2" xfId="4090" xr:uid="{76D0D656-8F86-4516-BD07-413FCED4AD6C}"/>
    <cellStyle name="40% - Énfasis2 8 2 2" xfId="4429" xr:uid="{A84DE7B9-6BEC-49B3-9DE6-8E0F6AF2D322}"/>
    <cellStyle name="40% - Énfasis2 8 2 2 2" xfId="5110" xr:uid="{6FE882C2-5B50-4899-830C-CA90F26C76B4}"/>
    <cellStyle name="40% - Énfasis2 8 2 2 2 2" xfId="6474" xr:uid="{39D67CC9-85D5-4EEC-BFE1-ECCEAEB022B4}"/>
    <cellStyle name="40% - Énfasis2 8 2 2 2 2 2" xfId="9209" xr:uid="{30519606-282D-4812-83AA-1F3DA808469D}"/>
    <cellStyle name="40% - Énfasis2 8 2 2 2 3" xfId="7842" xr:uid="{2D218564-3B06-403E-AF77-3037786FA511}"/>
    <cellStyle name="40% - Énfasis2 8 2 2 3" xfId="5791" xr:uid="{3558F6B0-0757-4F26-B8EB-56DAA8D9AC4E}"/>
    <cellStyle name="40% - Énfasis2 8 2 2 3 2" xfId="8525" xr:uid="{D9EA9249-27CA-473C-8E68-D9D2072EF129}"/>
    <cellStyle name="40% - Énfasis2 8 2 2 4" xfId="7158" xr:uid="{CBBBD7DB-0BC9-4D59-BC53-2FADB69AD59E}"/>
    <cellStyle name="40% - Énfasis2 8 2 3" xfId="4769" xr:uid="{DD29BA34-E4C0-4C0A-A8BA-B7E5F44ECA6C}"/>
    <cellStyle name="40% - Énfasis2 8 2 3 2" xfId="6133" xr:uid="{4B48FA43-B70D-4918-A11C-5952EBF175D3}"/>
    <cellStyle name="40% - Énfasis2 8 2 3 2 2" xfId="8867" xr:uid="{23807178-FBD5-4C3F-AACD-323640384EBE}"/>
    <cellStyle name="40% - Énfasis2 8 2 3 3" xfId="7500" xr:uid="{6D56A026-4C37-4D2D-868E-C267B2A033E8}"/>
    <cellStyle name="40% - Énfasis2 8 2 4" xfId="5451" xr:uid="{46EF4BA3-1D01-4A09-B359-0C78E98FB4BB}"/>
    <cellStyle name="40% - Énfasis2 8 2 4 2" xfId="8183" xr:uid="{62F859F4-C77B-4FC7-9D5E-750876D1E812}"/>
    <cellStyle name="40% - Énfasis2 8 2 5" xfId="6816" xr:uid="{22ED1767-65CF-4882-A49C-BC4042C41367}"/>
    <cellStyle name="40% - Énfasis2 8 3" xfId="4260" xr:uid="{08487E5B-47D1-411C-ACE3-5DF41EB56CD3}"/>
    <cellStyle name="40% - Énfasis2 8 3 2" xfId="4940" xr:uid="{2EBA5EA7-C232-44A3-93B4-4876BCC834CC}"/>
    <cellStyle name="40% - Énfasis2 8 3 2 2" xfId="6304" xr:uid="{B0E703A3-EB2F-45EF-B3F2-C2D77CB8F33B}"/>
    <cellStyle name="40% - Énfasis2 8 3 2 2 2" xfId="9038" xr:uid="{F518C9E5-039F-4306-BBDC-ECA27041AA6D}"/>
    <cellStyle name="40% - Énfasis2 8 3 2 3" xfId="7671" xr:uid="{656BE810-92A4-461F-AFFE-8A45E7F5887E}"/>
    <cellStyle name="40% - Énfasis2 8 3 3" xfId="5622" xr:uid="{D932EAC7-EC54-4DAB-899C-02E592D071FF}"/>
    <cellStyle name="40% - Énfasis2 8 3 3 2" xfId="8354" xr:uid="{5037EF0A-A6D6-4440-84B5-5A4EAD0F3F60}"/>
    <cellStyle name="40% - Énfasis2 8 3 4" xfId="6987" xr:uid="{5A53A3A9-5E17-4914-9A63-B84403A7E8A2}"/>
    <cellStyle name="40% - Énfasis2 8 4" xfId="4599" xr:uid="{B2ADC7BB-D1C9-4F43-AFEF-7BE0A741B42D}"/>
    <cellStyle name="40% - Énfasis2 8 4 2" xfId="5962" xr:uid="{6ADFD58B-1E43-4512-A654-F68158E2F363}"/>
    <cellStyle name="40% - Énfasis2 8 4 2 2" xfId="8696" xr:uid="{570C60F2-17D6-4E6B-948C-3DA58F35B347}"/>
    <cellStyle name="40% - Énfasis2 8 4 3" xfId="7329" xr:uid="{946F14C4-6386-4732-A8BC-C4E6531068AC}"/>
    <cellStyle name="40% - Énfasis2 8 5" xfId="5281" xr:uid="{780EF5EB-4AAC-4EEE-BD8B-AB2C56DBB0B1}"/>
    <cellStyle name="40% - Énfasis2 8 5 2" xfId="8013" xr:uid="{3B79EF6E-1CF9-4F28-9F54-C83C4E2FFC7A}"/>
    <cellStyle name="40% - Énfasis2 8 6" xfId="6645" xr:uid="{3BE445C8-2890-4050-9C4E-9022796F5B88}"/>
    <cellStyle name="40% - Énfasis2 9" xfId="3934" xr:uid="{AECBB27A-0D02-4D4B-B70B-7BC1FC4FBD22}"/>
    <cellStyle name="40% - Énfasis2 9 2" xfId="4103" xr:uid="{B335538F-CE03-4C8A-8220-375B660B2F19}"/>
    <cellStyle name="40% - Énfasis2 9 2 2" xfId="4442" xr:uid="{0B409E3C-828C-45FA-8909-B0C5028A1A83}"/>
    <cellStyle name="40% - Énfasis2 9 2 2 2" xfId="5123" xr:uid="{D08B00D8-E371-455C-8AEF-7BF0B7F8A9AC}"/>
    <cellStyle name="40% - Énfasis2 9 2 2 2 2" xfId="6487" xr:uid="{75B2EB97-6FCF-4493-A644-C0C75B194228}"/>
    <cellStyle name="40% - Énfasis2 9 2 2 2 2 2" xfId="9222" xr:uid="{618253B0-D866-437B-89DF-F9133139B033}"/>
    <cellStyle name="40% - Énfasis2 9 2 2 2 3" xfId="7855" xr:uid="{DBABCD56-437D-4BE6-8462-61E77667754D}"/>
    <cellStyle name="40% - Énfasis2 9 2 2 3" xfId="5804" xr:uid="{9FD2972F-7F2D-4BB0-BE09-80E0A15EA24C}"/>
    <cellStyle name="40% - Énfasis2 9 2 2 3 2" xfId="8538" xr:uid="{B9BF0FBC-0A81-40B3-8D7B-11ABE382EFD9}"/>
    <cellStyle name="40% - Énfasis2 9 2 2 4" xfId="7171" xr:uid="{31D3A34A-65B4-486B-9ACF-A189292D0CE7}"/>
    <cellStyle name="40% - Énfasis2 9 2 3" xfId="4782" xr:uid="{57A7F7AE-FEBC-4EDB-9121-8C0D44B88C25}"/>
    <cellStyle name="40% - Énfasis2 9 2 3 2" xfId="6146" xr:uid="{52C98815-820E-48A4-9873-5EAA3AD79808}"/>
    <cellStyle name="40% - Énfasis2 9 2 3 2 2" xfId="8880" xr:uid="{2CF8923D-ACB1-486C-9D68-E9EE581312A8}"/>
    <cellStyle name="40% - Énfasis2 9 2 3 3" xfId="7513" xr:uid="{6F765136-E66B-45EC-9433-902262EFDBC9}"/>
    <cellStyle name="40% - Énfasis2 9 2 4" xfId="5464" xr:uid="{7781102D-475F-4852-A634-7BA82AC50970}"/>
    <cellStyle name="40% - Énfasis2 9 2 4 2" xfId="8196" xr:uid="{9E18E557-FF90-48EC-8C48-16F3026C2EBC}"/>
    <cellStyle name="40% - Énfasis2 9 2 5" xfId="6829" xr:uid="{3F1F3498-4FE5-4461-BB1C-E6D1369D49E2}"/>
    <cellStyle name="40% - Énfasis2 9 3" xfId="4273" xr:uid="{817C571A-DC37-41B8-9CB6-40441943671F}"/>
    <cellStyle name="40% - Énfasis2 9 3 2" xfId="4953" xr:uid="{82EB9FF5-F566-4BA1-BC3A-875E5AF239E1}"/>
    <cellStyle name="40% - Énfasis2 9 3 2 2" xfId="6317" xr:uid="{A8EEE9B7-B4DD-43E3-84F6-F527770B674A}"/>
    <cellStyle name="40% - Énfasis2 9 3 2 2 2" xfId="9051" xr:uid="{D45F2F38-7CC2-4DD0-95F0-66E5C114994F}"/>
    <cellStyle name="40% - Énfasis2 9 3 2 3" xfId="7684" xr:uid="{7DC3636E-7D2F-4A11-950D-DE6ECC0789BA}"/>
    <cellStyle name="40% - Énfasis2 9 3 3" xfId="5635" xr:uid="{5D6E8183-E37F-4268-904B-40F4B7F82CC9}"/>
    <cellStyle name="40% - Énfasis2 9 3 3 2" xfId="8367" xr:uid="{BF62ACAF-F5B5-4D50-B8FA-CE4765FC6455}"/>
    <cellStyle name="40% - Énfasis2 9 3 4" xfId="7000" xr:uid="{DD29123A-C5FD-4AA5-A944-EB0A629A60D0}"/>
    <cellStyle name="40% - Énfasis2 9 4" xfId="4612" xr:uid="{352773CD-FE01-4C23-9E57-5EA724B64E35}"/>
    <cellStyle name="40% - Énfasis2 9 4 2" xfId="5975" xr:uid="{46703CE5-C73E-478A-869A-0CE15785BF7B}"/>
    <cellStyle name="40% - Énfasis2 9 4 2 2" xfId="8709" xr:uid="{AAFEBA83-5F86-4415-962E-4627C971FB69}"/>
    <cellStyle name="40% - Énfasis2 9 4 3" xfId="7342" xr:uid="{DA20C1DE-ACA6-41F8-8747-3128D843D833}"/>
    <cellStyle name="40% - Énfasis2 9 5" xfId="5294" xr:uid="{4C10FE84-5326-4A47-86F1-B55B1CEA193F}"/>
    <cellStyle name="40% - Énfasis2 9 5 2" xfId="8026" xr:uid="{681F74C1-BB74-4998-89E0-E84A11473222}"/>
    <cellStyle name="40% - Énfasis2 9 6" xfId="6658" xr:uid="{F63D113A-7CA8-4DBF-89CA-F6753C188B2E}"/>
    <cellStyle name="40% - Énfasis3 10" xfId="3949" xr:uid="{161AC810-DD82-41C8-A550-8B592CCA50FF}"/>
    <cellStyle name="40% - Énfasis3 10 2" xfId="4118" xr:uid="{28642758-6ECE-42FF-80C7-8F414CBBFB82}"/>
    <cellStyle name="40% - Énfasis3 10 2 2" xfId="4457" xr:uid="{6055F76A-E9E3-4286-9C61-02C86E933328}"/>
    <cellStyle name="40% - Énfasis3 10 2 2 2" xfId="5138" xr:uid="{73F5913A-CF17-478F-9AC4-87E6C3C00094}"/>
    <cellStyle name="40% - Énfasis3 10 2 2 2 2" xfId="6502" xr:uid="{8804DA9A-7BBA-4AD2-916B-0E0D0C853EFF}"/>
    <cellStyle name="40% - Énfasis3 10 2 2 2 2 2" xfId="9237" xr:uid="{ECC6D188-3AF7-4AF3-B11B-1E58D4A05F41}"/>
    <cellStyle name="40% - Énfasis3 10 2 2 2 3" xfId="7870" xr:uid="{6F9E3552-5353-4835-88B7-9C668ECFD333}"/>
    <cellStyle name="40% - Énfasis3 10 2 2 3" xfId="5819" xr:uid="{103EF253-DF0C-4448-AE68-83A9E2A1D6EE}"/>
    <cellStyle name="40% - Énfasis3 10 2 2 3 2" xfId="8553" xr:uid="{12BF6CCC-3E99-40F8-A73D-7E1143F96335}"/>
    <cellStyle name="40% - Énfasis3 10 2 2 4" xfId="7186" xr:uid="{8C1AEB48-A4F4-4259-A01B-2E31335560B6}"/>
    <cellStyle name="40% - Énfasis3 10 2 3" xfId="4797" xr:uid="{3EAFD7A5-6AC7-46E5-AE2E-5441D93522D3}"/>
    <cellStyle name="40% - Énfasis3 10 2 3 2" xfId="6161" xr:uid="{D05D022A-038E-4EF1-A858-5ECDF3E7035A}"/>
    <cellStyle name="40% - Énfasis3 10 2 3 2 2" xfId="8895" xr:uid="{81BF122E-CD6E-434F-BEE2-E9478BEAFEAB}"/>
    <cellStyle name="40% - Énfasis3 10 2 3 3" xfId="7528" xr:uid="{43FD3DDD-99B2-433C-9F03-09FBBE56E290}"/>
    <cellStyle name="40% - Énfasis3 10 2 4" xfId="5479" xr:uid="{AC044A58-BC55-49FD-84B2-CF7393AEE720}"/>
    <cellStyle name="40% - Énfasis3 10 2 4 2" xfId="8211" xr:uid="{7A4A01C2-AC5C-4828-AD1C-40617299FEA1}"/>
    <cellStyle name="40% - Énfasis3 10 2 5" xfId="6844" xr:uid="{886A146A-B500-4925-B647-32DD9B0ECD48}"/>
    <cellStyle name="40% - Énfasis3 10 3" xfId="4288" xr:uid="{EF16BE91-1A58-4CD1-8500-68C34BEBA4B8}"/>
    <cellStyle name="40% - Énfasis3 10 3 2" xfId="4968" xr:uid="{96903EAE-AAD6-448C-9F3B-8F6F7F917778}"/>
    <cellStyle name="40% - Énfasis3 10 3 2 2" xfId="6332" xr:uid="{9B763907-3BB0-4F98-9520-0D9380541575}"/>
    <cellStyle name="40% - Énfasis3 10 3 2 2 2" xfId="9066" xr:uid="{80796348-8409-4F9C-8C73-7075CECA1EC0}"/>
    <cellStyle name="40% - Énfasis3 10 3 2 3" xfId="7699" xr:uid="{5EED0304-955E-47B0-BBC5-AE4D46E615E5}"/>
    <cellStyle name="40% - Énfasis3 10 3 3" xfId="5650" xr:uid="{8A9FA3BD-FAD1-4E31-87AF-FF8517B20BBD}"/>
    <cellStyle name="40% - Énfasis3 10 3 3 2" xfId="8382" xr:uid="{350726CF-12A3-4ADD-ACE1-9DF43D359E39}"/>
    <cellStyle name="40% - Énfasis3 10 3 4" xfId="7015" xr:uid="{E2440129-DE83-43BF-8D7F-7CFFE9CE9C56}"/>
    <cellStyle name="40% - Énfasis3 10 4" xfId="4627" xr:uid="{6C4D3681-C16D-4470-BF72-44772A5AB3B5}"/>
    <cellStyle name="40% - Énfasis3 10 4 2" xfId="5990" xr:uid="{439925CC-4023-43A0-AE36-15BD31115836}"/>
    <cellStyle name="40% - Énfasis3 10 4 2 2" xfId="8724" xr:uid="{1E7995EE-4981-4F34-8F90-AAEB3385E29E}"/>
    <cellStyle name="40% - Énfasis3 10 4 3" xfId="7357" xr:uid="{E84AF074-02B3-4179-8816-516867F11E4F}"/>
    <cellStyle name="40% - Énfasis3 10 5" xfId="5309" xr:uid="{B276361F-DE51-4601-8FB3-5A1D14D20FAE}"/>
    <cellStyle name="40% - Énfasis3 10 5 2" xfId="8041" xr:uid="{35B99721-2ABE-4CA3-B08E-C0FC7EAB9AB3}"/>
    <cellStyle name="40% - Énfasis3 10 6" xfId="6673" xr:uid="{F8EF03FB-683F-498F-B609-61DE097AA5C8}"/>
    <cellStyle name="40% - Énfasis3 11" xfId="3962" xr:uid="{DE30067C-8007-4F95-AE73-DBB50920BF5E}"/>
    <cellStyle name="40% - Énfasis3 11 2" xfId="4131" xr:uid="{170D90A2-98C5-4B4C-9B71-359F5A381EB8}"/>
    <cellStyle name="40% - Énfasis3 11 2 2" xfId="4470" xr:uid="{A5289B8B-019F-487F-8279-E16DC1C1A399}"/>
    <cellStyle name="40% - Énfasis3 11 2 2 2" xfId="5151" xr:uid="{76967203-FB37-4A03-9362-31D9B2DA8306}"/>
    <cellStyle name="40% - Énfasis3 11 2 2 2 2" xfId="6515" xr:uid="{BCC695CF-4F28-4953-82EF-F783ECE859E7}"/>
    <cellStyle name="40% - Énfasis3 11 2 2 2 2 2" xfId="9250" xr:uid="{3E38368E-F2F6-4531-AA12-CC4FE9688214}"/>
    <cellStyle name="40% - Énfasis3 11 2 2 2 3" xfId="7883" xr:uid="{ECE659E7-B212-4487-97B3-40C918B20B7F}"/>
    <cellStyle name="40% - Énfasis3 11 2 2 3" xfId="5832" xr:uid="{F56C0211-EB73-4E89-BC5E-8B8AF669F53E}"/>
    <cellStyle name="40% - Énfasis3 11 2 2 3 2" xfId="8566" xr:uid="{D434E97E-1530-454F-948A-75A8DFC92B35}"/>
    <cellStyle name="40% - Énfasis3 11 2 2 4" xfId="7199" xr:uid="{ABEAF133-4D6C-4336-825A-25194E08CB6C}"/>
    <cellStyle name="40% - Énfasis3 11 2 3" xfId="4810" xr:uid="{70BEC286-D59B-4CDD-A6A5-AD615E37C69F}"/>
    <cellStyle name="40% - Énfasis3 11 2 3 2" xfId="6174" xr:uid="{E24DC32B-95BC-46B8-94C1-8D7BD6CBD354}"/>
    <cellStyle name="40% - Énfasis3 11 2 3 2 2" xfId="8908" xr:uid="{83D9C3E9-EDB3-4C00-963E-71C9A13023CE}"/>
    <cellStyle name="40% - Énfasis3 11 2 3 3" xfId="7541" xr:uid="{AF547260-01A8-4C74-8ACA-74C04EBEFE18}"/>
    <cellStyle name="40% - Énfasis3 11 2 4" xfId="5492" xr:uid="{D615CF32-CC8B-4187-871D-829ADC9ECCB6}"/>
    <cellStyle name="40% - Énfasis3 11 2 4 2" xfId="8224" xr:uid="{1B347614-16F7-4180-82DF-F0D9F5024430}"/>
    <cellStyle name="40% - Énfasis3 11 2 5" xfId="6857" xr:uid="{B3C4B901-E26A-45BE-BD26-226BDDF561B3}"/>
    <cellStyle name="40% - Énfasis3 11 3" xfId="4301" xr:uid="{CDE3C619-0CBA-405E-9146-774CC31BD100}"/>
    <cellStyle name="40% - Énfasis3 11 3 2" xfId="4981" xr:uid="{33CC4E1E-C805-4854-912B-F261C2D73AC5}"/>
    <cellStyle name="40% - Énfasis3 11 3 2 2" xfId="6345" xr:uid="{107DD4D9-AF00-4BA0-A7DB-A6C4FE924563}"/>
    <cellStyle name="40% - Énfasis3 11 3 2 2 2" xfId="9079" xr:uid="{A47979E7-45A9-4135-932F-21413556E669}"/>
    <cellStyle name="40% - Énfasis3 11 3 2 3" xfId="7712" xr:uid="{5426C1C1-45C3-47A6-91DB-9083A1998A1B}"/>
    <cellStyle name="40% - Énfasis3 11 3 3" xfId="5663" xr:uid="{8A418451-4A51-410C-ADF6-ECF79160A29C}"/>
    <cellStyle name="40% - Énfasis3 11 3 3 2" xfId="8395" xr:uid="{49EAB24C-0C7A-42CC-8B04-7DFFF63C37D4}"/>
    <cellStyle name="40% - Énfasis3 11 3 4" xfId="7028" xr:uid="{A86B1391-0D8C-496D-930C-388152362764}"/>
    <cellStyle name="40% - Énfasis3 11 4" xfId="4640" xr:uid="{E571A46A-CE89-41CC-AFA0-0ACE03E7B15A}"/>
    <cellStyle name="40% - Énfasis3 11 4 2" xfId="6003" xr:uid="{4839C9CE-F31E-49A9-8F0E-153B545EA2F0}"/>
    <cellStyle name="40% - Énfasis3 11 4 2 2" xfId="8737" xr:uid="{03051FB5-1747-41B2-B0F6-2C139C481263}"/>
    <cellStyle name="40% - Énfasis3 11 4 3" xfId="7370" xr:uid="{8147C1A5-DA1D-4741-BB24-63A96ABB4F35}"/>
    <cellStyle name="40% - Énfasis3 11 5" xfId="5322" xr:uid="{3BCCDC5E-E96E-49A0-91B1-0707C37BF21E}"/>
    <cellStyle name="40% - Énfasis3 11 5 2" xfId="8054" xr:uid="{71E1F565-C7A4-4777-8922-5BBB668CB246}"/>
    <cellStyle name="40% - Énfasis3 11 6" xfId="6686" xr:uid="{91CFD8D9-F8D0-44FA-B6F7-8B0677FC2ED4}"/>
    <cellStyle name="40% - Énfasis3 12" xfId="3975" xr:uid="{0F41D4A2-DF19-42FB-8115-A450D05F1EBD}"/>
    <cellStyle name="40% - Énfasis3 12 2" xfId="4144" xr:uid="{76A9EE74-796C-48BD-B186-116B6FB8F25A}"/>
    <cellStyle name="40% - Énfasis3 12 2 2" xfId="4483" xr:uid="{51B2164F-D7AE-4559-9F67-8A0B91E61478}"/>
    <cellStyle name="40% - Énfasis3 12 2 2 2" xfId="5165" xr:uid="{24BBCC98-D063-439C-ABE1-2B5A46517404}"/>
    <cellStyle name="40% - Énfasis3 12 2 2 2 2" xfId="6529" xr:uid="{FCC62AB7-6038-47FE-B62A-5F54A561ABC3}"/>
    <cellStyle name="40% - Énfasis3 12 2 2 2 2 2" xfId="9264" xr:uid="{AF4F4206-1249-4DE2-8A09-E04BF4836CF3}"/>
    <cellStyle name="40% - Énfasis3 12 2 2 2 3" xfId="7897" xr:uid="{909A0474-E1E6-438F-B614-FE17BA70F5FE}"/>
    <cellStyle name="40% - Énfasis3 12 2 2 3" xfId="5846" xr:uid="{CCE32943-C395-4587-A4FF-EDD74F30D1FD}"/>
    <cellStyle name="40% - Énfasis3 12 2 2 3 2" xfId="8580" xr:uid="{E1AE9080-AE4D-4DA8-9252-C44C2C7515EB}"/>
    <cellStyle name="40% - Énfasis3 12 2 2 4" xfId="7213" xr:uid="{A493B85A-8B1C-44BE-855C-65C6A4C3A93F}"/>
    <cellStyle name="40% - Énfasis3 12 2 3" xfId="4824" xr:uid="{3FE6D262-444E-41BC-9008-A2B4DF520BC6}"/>
    <cellStyle name="40% - Énfasis3 12 2 3 2" xfId="6188" xr:uid="{DF021A28-8124-495C-ABF3-2E635B22614F}"/>
    <cellStyle name="40% - Énfasis3 12 2 3 2 2" xfId="8922" xr:uid="{E7FBDC81-AC40-46EE-BFB1-21555BE392D1}"/>
    <cellStyle name="40% - Énfasis3 12 2 3 3" xfId="7555" xr:uid="{55D8EA24-6667-4D5D-B592-45BF9EAD6416}"/>
    <cellStyle name="40% - Énfasis3 12 2 4" xfId="5506" xr:uid="{77CDE2E1-5375-4987-AA39-A35B08651903}"/>
    <cellStyle name="40% - Énfasis3 12 2 4 2" xfId="8238" xr:uid="{051C4089-00F9-4071-BD81-5738D560D8C5}"/>
    <cellStyle name="40% - Énfasis3 12 2 5" xfId="6871" xr:uid="{8522EAEB-9D82-48D1-A0DA-CBBF882BD842}"/>
    <cellStyle name="40% - Énfasis3 12 3" xfId="4314" xr:uid="{A59B71DB-CC07-4166-B34E-201F85223A77}"/>
    <cellStyle name="40% - Énfasis3 12 3 2" xfId="4994" xr:uid="{FD6CFFBB-8384-4C3C-A83A-C22F842FC400}"/>
    <cellStyle name="40% - Énfasis3 12 3 2 2" xfId="6358" xr:uid="{8C320417-0547-4B8C-8621-FACF2FFFBFDD}"/>
    <cellStyle name="40% - Énfasis3 12 3 2 2 2" xfId="9093" xr:uid="{E9AFB6EB-FC22-49EC-B07B-0801832A7B51}"/>
    <cellStyle name="40% - Énfasis3 12 3 2 3" xfId="7726" xr:uid="{4E3B9C45-C35B-4B04-B6DB-37C4F9AF64FB}"/>
    <cellStyle name="40% - Énfasis3 12 3 3" xfId="5676" xr:uid="{1DC890FB-F6EE-4EC0-A27A-EBAFA02C0584}"/>
    <cellStyle name="40% - Énfasis3 12 3 3 2" xfId="8409" xr:uid="{F0E67D5D-E650-473D-86C1-A1087AFBA2E6}"/>
    <cellStyle name="40% - Énfasis3 12 3 4" xfId="7042" xr:uid="{FD7769C1-A58B-45F6-88B1-3DB56AB8E1D4}"/>
    <cellStyle name="40% - Énfasis3 12 4" xfId="4654" xr:uid="{6B77D53C-9597-465D-83FB-702F05C368F8}"/>
    <cellStyle name="40% - Énfasis3 12 4 2" xfId="6017" xr:uid="{A44C19B3-0415-4FC8-A928-CA29045DC3A0}"/>
    <cellStyle name="40% - Énfasis3 12 4 2 2" xfId="8751" xr:uid="{E0CBEA49-5BFE-47D2-B843-3D4E4B19252E}"/>
    <cellStyle name="40% - Énfasis3 12 4 3" xfId="7384" xr:uid="{5D40E74D-E541-4D09-81A3-B7AE77E3042D}"/>
    <cellStyle name="40% - Énfasis3 12 5" xfId="5335" xr:uid="{0054F441-B268-476C-8247-8548147F0EDC}"/>
    <cellStyle name="40% - Énfasis3 12 5 2" xfId="8067" xr:uid="{137AD43E-ABE3-4DFF-95A5-6A578FC74B45}"/>
    <cellStyle name="40% - Énfasis3 12 6" xfId="6700" xr:uid="{99897365-8D32-4FE5-AB7C-50B9A95D45D2}"/>
    <cellStyle name="40% - Énfasis3 13" xfId="3988" xr:uid="{43915C97-84C4-4376-BD5A-3F17F779CA41}"/>
    <cellStyle name="40% - Énfasis3 13 2" xfId="4158" xr:uid="{041738D8-684F-45A8-B512-2E2464C2F14E}"/>
    <cellStyle name="40% - Énfasis3 13 2 2" xfId="4497" xr:uid="{52629D94-7B7D-4216-B3FA-DD8B07B5A7E0}"/>
    <cellStyle name="40% - Énfasis3 13 2 2 2" xfId="5179" xr:uid="{0DE6A172-8918-4A02-B0B3-9B732E030C43}"/>
    <cellStyle name="40% - Énfasis3 13 2 2 2 2" xfId="6543" xr:uid="{FC02B071-7F43-41A6-9ACB-496B7E1500C9}"/>
    <cellStyle name="40% - Énfasis3 13 2 2 2 2 2" xfId="9278" xr:uid="{9378EC09-A994-4655-9DFC-534A706EBA22}"/>
    <cellStyle name="40% - Énfasis3 13 2 2 2 3" xfId="7911" xr:uid="{3365B671-761C-41CA-84AC-B49313B30E78}"/>
    <cellStyle name="40% - Énfasis3 13 2 2 3" xfId="5860" xr:uid="{850F3D0E-2F6C-41A1-8EC6-EB954C3EE077}"/>
    <cellStyle name="40% - Énfasis3 13 2 2 3 2" xfId="8594" xr:uid="{A1A6AD55-1C61-4C95-91A2-C3A2AAF62930}"/>
    <cellStyle name="40% - Énfasis3 13 2 2 4" xfId="7227" xr:uid="{51171BA5-A1C1-40E7-B73B-48493DD120FB}"/>
    <cellStyle name="40% - Énfasis3 13 2 3" xfId="4838" xr:uid="{29F42231-722E-49A6-925C-B6072B33FFB1}"/>
    <cellStyle name="40% - Énfasis3 13 2 3 2" xfId="6202" xr:uid="{AB968639-96AA-45BE-B2D3-BBE073501872}"/>
    <cellStyle name="40% - Énfasis3 13 2 3 2 2" xfId="8936" xr:uid="{4BCD4EF4-1B1A-4F11-B52D-5F5A2C27C6AA}"/>
    <cellStyle name="40% - Énfasis3 13 2 3 3" xfId="7569" xr:uid="{CB2A7426-3018-4C75-964C-37E4753BEA9A}"/>
    <cellStyle name="40% - Énfasis3 13 2 4" xfId="5520" xr:uid="{C34600FB-BD22-46E6-B71F-7930A803AAE4}"/>
    <cellStyle name="40% - Énfasis3 13 2 4 2" xfId="8252" xr:uid="{9CA1D7FE-8B4C-408F-85F1-A7E605BA093E}"/>
    <cellStyle name="40% - Énfasis3 13 2 5" xfId="6885" xr:uid="{7BA0264E-DA99-4298-B21A-BE8E57809D8C}"/>
    <cellStyle name="40% - Énfasis3 13 3" xfId="4327" xr:uid="{EE134524-F9AF-41BD-B974-CA633D5B08E1}"/>
    <cellStyle name="40% - Énfasis3 13 3 2" xfId="5008" xr:uid="{8ECD238B-96B8-454F-B8A3-73C6F18EC246}"/>
    <cellStyle name="40% - Énfasis3 13 3 2 2" xfId="6372" xr:uid="{1E0FFD71-E1B0-48B6-B2BC-6E82D1457365}"/>
    <cellStyle name="40% - Énfasis3 13 3 2 2 2" xfId="9107" xr:uid="{9D935DEA-F7AC-41E8-A61B-FB5616C929D0}"/>
    <cellStyle name="40% - Énfasis3 13 3 2 3" xfId="7740" xr:uid="{6BE90123-798D-420D-AC8B-7FFF312497E1}"/>
    <cellStyle name="40% - Énfasis3 13 3 3" xfId="5689" xr:uid="{C3E5E6E6-6F51-414D-B0F6-6D88B8CC9E68}"/>
    <cellStyle name="40% - Énfasis3 13 3 3 2" xfId="8423" xr:uid="{9AE8A8B6-7567-40CD-998D-0180A4D02689}"/>
    <cellStyle name="40% - Énfasis3 13 3 4" xfId="7056" xr:uid="{59E63B49-0AAE-4DC4-8688-C76E4DC94623}"/>
    <cellStyle name="40% - Énfasis3 13 4" xfId="4667" xr:uid="{3294BDD0-8BC1-46CF-9354-F7A65219A3F8}"/>
    <cellStyle name="40% - Énfasis3 13 4 2" xfId="6031" xr:uid="{C08825FF-4152-42B7-9EB1-8276F3AE1079}"/>
    <cellStyle name="40% - Énfasis3 13 4 2 2" xfId="8765" xr:uid="{371AE938-6C59-45CC-9699-156E174EDB39}"/>
    <cellStyle name="40% - Énfasis3 13 4 3" xfId="7398" xr:uid="{B346CB50-709A-4A7A-88EA-D202C32C3868}"/>
    <cellStyle name="40% - Énfasis3 13 5" xfId="5349" xr:uid="{279D2E08-667C-4DC0-BA0B-80E0F61CEC8F}"/>
    <cellStyle name="40% - Énfasis3 13 5 2" xfId="8081" xr:uid="{10BB1C66-FAC5-4D43-8A3E-4CDB8891B3EB}"/>
    <cellStyle name="40% - Énfasis3 13 6" xfId="6714" xr:uid="{B1208191-8F59-4D9C-9FCF-BF6245F4BFC3}"/>
    <cellStyle name="40% - Énfasis3 14" xfId="4000" xr:uid="{ECA56FBE-7DFE-47C9-A34B-39885460F592}"/>
    <cellStyle name="40% - Énfasis3 14 2" xfId="4339" xr:uid="{2FE5E413-3B12-422B-9EE6-AFAC5EF46BB5}"/>
    <cellStyle name="40% - Énfasis3 14 2 2" xfId="5020" xr:uid="{AE386C8E-1E0C-453F-A17A-5C05516CD15E}"/>
    <cellStyle name="40% - Énfasis3 14 2 2 2" xfId="6384" xr:uid="{86786EA7-252B-4010-ACE2-950AEEECA187}"/>
    <cellStyle name="40% - Énfasis3 14 2 2 2 2" xfId="9119" xr:uid="{3978B161-DE28-4B61-9ADC-8D1793EBD444}"/>
    <cellStyle name="40% - Énfasis3 14 2 2 3" xfId="7752" xr:uid="{F73D6538-0B7F-41B8-B5DF-D4DFDACAF8B1}"/>
    <cellStyle name="40% - Énfasis3 14 2 3" xfId="5701" xr:uid="{08A1C49C-26D7-4E96-9AC5-B2E2E7EAC045}"/>
    <cellStyle name="40% - Énfasis3 14 2 3 2" xfId="8435" xr:uid="{0F9E7450-81A9-49C4-8ACA-CB76014899F5}"/>
    <cellStyle name="40% - Énfasis3 14 2 4" xfId="7068" xr:uid="{4277B143-D98B-4CE2-899D-CD652745C045}"/>
    <cellStyle name="40% - Énfasis3 14 3" xfId="4679" xr:uid="{E98D336B-77D7-468F-930F-BB2AC55FF2D2}"/>
    <cellStyle name="40% - Énfasis3 14 3 2" xfId="6043" xr:uid="{78126E9F-56E7-4540-AD90-6DAEEE73EC73}"/>
    <cellStyle name="40% - Énfasis3 14 3 2 2" xfId="8777" xr:uid="{538EE79D-3A84-402B-BBF6-5E1591CD1929}"/>
    <cellStyle name="40% - Énfasis3 14 3 3" xfId="7410" xr:uid="{63264D15-376E-4199-96CA-CAEBA16CA132}"/>
    <cellStyle name="40% - Énfasis3 14 4" xfId="5361" xr:uid="{B706ABF0-792B-4B83-8EC0-19BBBAE36B43}"/>
    <cellStyle name="40% - Énfasis3 14 4 2" xfId="8093" xr:uid="{37C9BCB2-8CF1-43CA-9D46-4D0F353082AF}"/>
    <cellStyle name="40% - Énfasis3 14 5" xfId="6726" xr:uid="{19C66398-E16E-4A42-AA32-8CD2202D4E91}"/>
    <cellStyle name="40% - Énfasis3 15" xfId="4170" xr:uid="{BE5B82A6-71E3-4885-9975-B21D78A2E403}"/>
    <cellStyle name="40% - Énfasis3 15 2" xfId="4850" xr:uid="{5D6ABA4B-0247-47C5-A8E0-396A8EF994CD}"/>
    <cellStyle name="40% - Énfasis3 15 2 2" xfId="6214" xr:uid="{43EFA181-1FF8-4E4D-9477-A66F394C5626}"/>
    <cellStyle name="40% - Énfasis3 15 2 2 2" xfId="8948" xr:uid="{2195A837-4045-43E9-87FA-7993D15F6936}"/>
    <cellStyle name="40% - Énfasis3 15 2 3" xfId="7581" xr:uid="{F5AEC426-9E22-4016-A3EC-B998FED02105}"/>
    <cellStyle name="40% - Énfasis3 15 3" xfId="5532" xr:uid="{D8D721B1-34A4-44BF-BA3D-B81985C88950}"/>
    <cellStyle name="40% - Énfasis3 15 3 2" xfId="8264" xr:uid="{A89FF9A5-C2F8-403E-9046-453C3D03E3F9}"/>
    <cellStyle name="40% - Énfasis3 15 4" xfId="6897" xr:uid="{109E1F69-5FE8-489E-82D4-B1ABC2874271}"/>
    <cellStyle name="40% - Énfasis3 16" xfId="4509" xr:uid="{05F3E38C-449B-4DF6-A914-16F77C8D0244}"/>
    <cellStyle name="40% - Énfasis3 16 2" xfId="5872" xr:uid="{E5FA703E-2FD1-4622-9BA0-92DBF9A1D944}"/>
    <cellStyle name="40% - Énfasis3 16 2 2" xfId="8606" xr:uid="{23EEC94F-A48F-414E-9C26-2A5FCCC25CBB}"/>
    <cellStyle name="40% - Énfasis3 16 3" xfId="7239" xr:uid="{2F587976-280E-46B0-A886-6415C2D01A71}"/>
    <cellStyle name="40% - Énfasis3 17" xfId="5191" xr:uid="{F08E5B57-5BE9-4500-9C25-BFED67730B04}"/>
    <cellStyle name="40% - Énfasis3 17 2" xfId="7923" xr:uid="{3789AC2E-E17E-4586-846C-30F76ADCC4B2}"/>
    <cellStyle name="40% - Énfasis3 18" xfId="6555" xr:uid="{659C64BE-B1D2-470F-9E7F-046FBD660931}"/>
    <cellStyle name="40% - Énfasis3 19" xfId="3871" xr:uid="{23FDFE18-EBF7-40C3-A324-117FD6654FD7}"/>
    <cellStyle name="40% - Énfasis3 2" xfId="685" xr:uid="{AB93FB7A-0CA2-4C34-9522-445EF6B59E0A}"/>
    <cellStyle name="40% - Énfasis3 2 2" xfId="4014" xr:uid="{DBE2E976-573C-466B-98EC-CD376EFB32A8}"/>
    <cellStyle name="40% - Énfasis3 2 2 2" xfId="4353" xr:uid="{CE14CBED-C2E5-4464-B4CA-2F4AFA8B6C1D}"/>
    <cellStyle name="40% - Énfasis3 2 2 2 2" xfId="5034" xr:uid="{ECC1085B-21BD-447B-8D77-3CF7529808DB}"/>
    <cellStyle name="40% - Énfasis3 2 2 2 2 2" xfId="6398" xr:uid="{BD3C3B67-5ED6-446E-939F-66993579E588}"/>
    <cellStyle name="40% - Énfasis3 2 2 2 2 2 2" xfId="9133" xr:uid="{13D47829-266E-49AB-8AE6-539397AB5170}"/>
    <cellStyle name="40% - Énfasis3 2 2 2 2 3" xfId="7766" xr:uid="{8BEDA226-9436-4E64-BAD1-93178A289A9C}"/>
    <cellStyle name="40% - Énfasis3 2 2 2 3" xfId="5715" xr:uid="{8A243ADA-1715-4AD6-9C93-4EEB623A8810}"/>
    <cellStyle name="40% - Énfasis3 2 2 2 3 2" xfId="8449" xr:uid="{C966ED48-2D7B-495E-B415-581C5DD232CF}"/>
    <cellStyle name="40% - Énfasis3 2 2 2 4" xfId="7082" xr:uid="{21D79CAA-5C5E-4E47-8A10-2615A2FA0F36}"/>
    <cellStyle name="40% - Énfasis3 2 2 3" xfId="4693" xr:uid="{F7B5D4CC-FFFD-4C78-AA2A-BD22743B79D7}"/>
    <cellStyle name="40% - Énfasis3 2 2 3 2" xfId="6057" xr:uid="{81A45E85-FABB-480F-A066-4AEF920B4913}"/>
    <cellStyle name="40% - Énfasis3 2 2 3 2 2" xfId="8791" xr:uid="{850C7D98-B884-42C0-A1A3-E0CD6E0F03EA}"/>
    <cellStyle name="40% - Énfasis3 2 2 3 3" xfId="7424" xr:uid="{85A779EA-F423-481B-9BA3-12D74791046A}"/>
    <cellStyle name="40% - Énfasis3 2 2 4" xfId="5375" xr:uid="{EDC0963E-4384-48AC-8A8A-E597E9099CD1}"/>
    <cellStyle name="40% - Énfasis3 2 2 4 2" xfId="8107" xr:uid="{105AE763-902F-45AB-90DF-D0C589602490}"/>
    <cellStyle name="40% - Énfasis3 2 2 5" xfId="6740" xr:uid="{F802B185-0B5B-40B6-98AA-8F9BCCBA3030}"/>
    <cellStyle name="40% - Énfasis3 2 3" xfId="4184" xr:uid="{933F37BE-DC71-4590-B7A9-541E6D008122}"/>
    <cellStyle name="40% - Énfasis3 2 3 2" xfId="4864" xr:uid="{C65A8DEB-8407-4C99-9A9F-35CC6031C65C}"/>
    <cellStyle name="40% - Énfasis3 2 3 2 2" xfId="6228" xr:uid="{4A7F38AA-F2BC-468B-A13D-8372C689F36E}"/>
    <cellStyle name="40% - Énfasis3 2 3 2 2 2" xfId="8962" xr:uid="{6651B57F-E89A-40D8-BEE9-2CFEC0DD56B7}"/>
    <cellStyle name="40% - Énfasis3 2 3 2 3" xfId="7595" xr:uid="{3CF65EFC-B4DD-4D7A-847D-E7E02109F1C9}"/>
    <cellStyle name="40% - Énfasis3 2 3 3" xfId="5546" xr:uid="{38EE42CC-0FAE-4264-9637-E0732AC02EDC}"/>
    <cellStyle name="40% - Énfasis3 2 3 3 2" xfId="8278" xr:uid="{05023132-A59A-45AE-AF56-BB76465879A9}"/>
    <cellStyle name="40% - Énfasis3 2 3 4" xfId="6911" xr:uid="{1BFB22E1-ECAF-4B3D-B806-6155075CC483}"/>
    <cellStyle name="40% - Énfasis3 2 4" xfId="4523" xr:uid="{6DFCCDD7-644B-4F90-A8E3-F49686A0E87D}"/>
    <cellStyle name="40% - Énfasis3 2 4 2" xfId="5886" xr:uid="{9F9E95C3-62A1-4BF3-B6B3-62765992BC3A}"/>
    <cellStyle name="40% - Énfasis3 2 4 2 2" xfId="8620" xr:uid="{A06C0119-4186-4AC0-940C-C29E37039486}"/>
    <cellStyle name="40% - Énfasis3 2 4 3" xfId="7253" xr:uid="{C494FF9A-B730-49B2-AAFA-7D3D68EDB2ED}"/>
    <cellStyle name="40% - Énfasis3 2 5" xfId="5205" xr:uid="{2F35D515-00A1-4B8C-9D7C-02D22360CA61}"/>
    <cellStyle name="40% - Énfasis3 2 5 2" xfId="7937" xr:uid="{847F103A-102E-4F8B-A494-5005A4DFBE5D}"/>
    <cellStyle name="40% - Énfasis3 2 6" xfId="6569" xr:uid="{B8B60A0C-3043-41E2-84EC-3C3CADD25DB7}"/>
    <cellStyle name="40% - Énfasis3 20" xfId="9987" xr:uid="{CF40DAA7-B0AE-4456-B12E-6020BC606D9E}"/>
    <cellStyle name="40% - Énfasis3 20 2" xfId="11341" xr:uid="{46B47332-55BE-49D9-8FAF-578E5CA91CF6}"/>
    <cellStyle name="40% - Énfasis3 20 2 2" xfId="13971" xr:uid="{976B48CB-053F-418E-9ED9-8D8F4C5453EE}"/>
    <cellStyle name="40% - Énfasis3 20 2 2 2" xfId="19184" xr:uid="{2203D732-4367-4C4C-AC45-0069BA164B0A}"/>
    <cellStyle name="40% - Énfasis3 20 2 2 2 2" xfId="29574" xr:uid="{BDE7179E-AC5A-4987-860D-7FB204C72926}"/>
    <cellStyle name="40% - Énfasis3 20 2 2 3" xfId="24407" xr:uid="{EB498A18-3A53-4017-BA0B-56261C2C4DD1}"/>
    <cellStyle name="40% - Énfasis3 20 2 3" xfId="16601" xr:uid="{CD50C72F-898F-4259-93EB-C2E146B4F17A}"/>
    <cellStyle name="40% - Énfasis3 20 2 3 2" xfId="26991" xr:uid="{08D55DC0-0A16-44B5-9690-811D4F6554CB}"/>
    <cellStyle name="40% - Énfasis3 20 2 4" xfId="21824" xr:uid="{8F839E8C-8AC3-4EB9-9308-BC65C96AC60F}"/>
    <cellStyle name="40% - Énfasis3 20 3" xfId="12680" xr:uid="{4663ED87-8673-406A-B860-C4930B9063AF}"/>
    <cellStyle name="40% - Énfasis3 20 3 2" xfId="17893" xr:uid="{1F9AA46F-A635-4C42-954B-250361F177BC}"/>
    <cellStyle name="40% - Énfasis3 20 3 2 2" xfId="28283" xr:uid="{4730ECA2-AF0C-47C6-B06A-DAB4682D68E0}"/>
    <cellStyle name="40% - Énfasis3 20 3 3" xfId="23116" xr:uid="{ECE0A262-8B64-4CC2-BAEA-46A627B3392D}"/>
    <cellStyle name="40% - Énfasis3 20 4" xfId="15310" xr:uid="{6443323E-A7EA-4306-852E-9B26A2A8BF58}"/>
    <cellStyle name="40% - Énfasis3 20 4 2" xfId="25700" xr:uid="{1CEC2D4A-E55E-40CC-BCFE-5BB5947ED067}"/>
    <cellStyle name="40% - Énfasis3 20 5" xfId="20531" xr:uid="{FA73D4B6-C710-45A8-ABDA-FC29664482A9}"/>
    <cellStyle name="40% - Énfasis3 21" xfId="10055" xr:uid="{63973C02-C8CA-484A-8B96-84F26156AFCE}"/>
    <cellStyle name="40% - Énfasis3 22" xfId="11394" xr:uid="{C332EF5E-F787-40DD-8B7A-5CBDCCC64523}"/>
    <cellStyle name="40% - Énfasis3 23" xfId="14025" xr:uid="{3E49D63A-7CCA-45CF-B864-912BA7689D9D}"/>
    <cellStyle name="40% - Énfasis3 24" xfId="19237" xr:uid="{2F1FBB36-F25E-433A-B954-24DDCE2C40D0}"/>
    <cellStyle name="40% - Énfasis3 25" xfId="96" xr:uid="{E4BB0D0D-377A-4DEE-8500-448BEBC3F91E}"/>
    <cellStyle name="40% - Énfasis3 3" xfId="3240" xr:uid="{2ED4F8DD-3D81-4F3E-96AE-1778BFC6218B}"/>
    <cellStyle name="40% - Énfasis3 3 2" xfId="4027" xr:uid="{FE5F4271-4FED-44DD-9374-A36D564A2C86}"/>
    <cellStyle name="40% - Énfasis3 3 2 2" xfId="4366" xr:uid="{5FD7363D-621F-4FEF-9559-342827467BB9}"/>
    <cellStyle name="40% - Énfasis3 3 2 2 2" xfId="5047" xr:uid="{4AD6C3B4-FB89-4126-A2A7-9E5DFBDAA869}"/>
    <cellStyle name="40% - Énfasis3 3 2 2 2 2" xfId="6411" xr:uid="{8FB56759-6E7B-44CB-A8C9-9C2086001D0A}"/>
    <cellStyle name="40% - Énfasis3 3 2 2 2 2 2" xfId="9146" xr:uid="{5D8FA0EC-4D5C-46F8-AF4F-546B1569D81A}"/>
    <cellStyle name="40% - Énfasis3 3 2 2 2 3" xfId="7779" xr:uid="{A4D200B9-1515-47CF-9E89-562B4993409C}"/>
    <cellStyle name="40% - Énfasis3 3 2 2 3" xfId="5728" xr:uid="{CCB21410-00E6-4DDD-9B7F-E3AFAF0CC2A0}"/>
    <cellStyle name="40% - Énfasis3 3 2 2 3 2" xfId="8462" xr:uid="{5CFE2B77-D017-4735-B2C5-E1DF7F4E8622}"/>
    <cellStyle name="40% - Énfasis3 3 2 2 4" xfId="7095" xr:uid="{E8BF5A1F-8B44-4E89-91A6-C2F28CEA1AE5}"/>
    <cellStyle name="40% - Énfasis3 3 2 3" xfId="4706" xr:uid="{0C0B99A1-D39E-451F-89E4-4E61D309B088}"/>
    <cellStyle name="40% - Énfasis3 3 2 3 2" xfId="6070" xr:uid="{AFEEDC8D-A373-426A-B758-3D6D34461C1F}"/>
    <cellStyle name="40% - Énfasis3 3 2 3 2 2" xfId="8804" xr:uid="{B5248E32-E196-44E3-B5BA-AE5DA61A8527}"/>
    <cellStyle name="40% - Énfasis3 3 2 3 3" xfId="7437" xr:uid="{81B2CFD5-EF65-4D15-A276-2E17C00305E0}"/>
    <cellStyle name="40% - Énfasis3 3 2 4" xfId="5388" xr:uid="{23904C7E-21C4-484B-8498-5C8D252616AA}"/>
    <cellStyle name="40% - Énfasis3 3 2 4 2" xfId="8120" xr:uid="{D46269C3-E053-4503-AE30-A1855A785F8E}"/>
    <cellStyle name="40% - Énfasis3 3 2 5" xfId="6753" xr:uid="{2D590425-92F8-4A15-A8B7-1B8235402AE2}"/>
    <cellStyle name="40% - Énfasis3 3 3" xfId="4197" xr:uid="{263E035C-5FB3-48B9-81C9-D4AE26497E43}"/>
    <cellStyle name="40% - Énfasis3 3 3 2" xfId="4877" xr:uid="{35836A17-6DE7-43FA-9F9F-A35042CAF461}"/>
    <cellStyle name="40% - Énfasis3 3 3 2 2" xfId="6241" xr:uid="{6BC32BF5-C09D-4558-A643-24DEAC1DBBFF}"/>
    <cellStyle name="40% - Énfasis3 3 3 2 2 2" xfId="8975" xr:uid="{912CA1D5-8AC5-47E7-8D9A-240C65154FBA}"/>
    <cellStyle name="40% - Énfasis3 3 3 2 3" xfId="7608" xr:uid="{39E062A8-D15D-4AE0-A5D5-37F89AD3A63B}"/>
    <cellStyle name="40% - Énfasis3 3 3 3" xfId="5559" xr:uid="{22D18260-E0D4-48B6-9FF7-641A242CB119}"/>
    <cellStyle name="40% - Énfasis3 3 3 3 2" xfId="8291" xr:uid="{61121AED-E91D-4930-85EC-2DE0CE90E1D0}"/>
    <cellStyle name="40% - Énfasis3 3 3 4" xfId="6924" xr:uid="{4610D1F4-C335-4E21-95CE-B468936B87FC}"/>
    <cellStyle name="40% - Énfasis3 3 4" xfId="4536" xr:uid="{BE61C5AE-683A-4BA1-A7FD-C058B11F5B58}"/>
    <cellStyle name="40% - Énfasis3 3 4 2" xfId="5899" xr:uid="{E15D6565-F554-4BAB-9A6F-D3B523124212}"/>
    <cellStyle name="40% - Énfasis3 3 4 2 2" xfId="8633" xr:uid="{65F040B8-7424-42BB-9C26-61780F6CB66C}"/>
    <cellStyle name="40% - Énfasis3 3 4 3" xfId="7266" xr:uid="{81CE5444-57F7-4F55-934C-0AC6DA34C176}"/>
    <cellStyle name="40% - Énfasis3 3 5" xfId="5218" xr:uid="{0A963B74-5901-494D-8F2D-75A5AF2E10F2}"/>
    <cellStyle name="40% - Énfasis3 3 5 2" xfId="7950" xr:uid="{CBD4789C-3497-4B97-8344-2E221ACAABF5}"/>
    <cellStyle name="40% - Énfasis3 3 6" xfId="6582" xr:uid="{E462F6CA-9607-40E1-8A77-65DCF4F1F8A0}"/>
    <cellStyle name="40% - Énfasis3 4" xfId="3373" xr:uid="{3B6FAFFC-5B0E-4A04-A145-DBD4EFF6D965}"/>
    <cellStyle name="40% - Énfasis3 4 2" xfId="4040" xr:uid="{521668A2-DADD-43BE-B491-B1B3FF5E0B5A}"/>
    <cellStyle name="40% - Énfasis3 4 2 2" xfId="4379" xr:uid="{1BB4F6D2-D240-4019-AC59-4C8CE12E38BC}"/>
    <cellStyle name="40% - Énfasis3 4 2 2 2" xfId="5060" xr:uid="{F6E18B0E-AD3A-4804-9109-5666B270AC15}"/>
    <cellStyle name="40% - Énfasis3 4 2 2 2 2" xfId="6424" xr:uid="{A7E316A5-3A83-4971-B2A5-F54C6F26E813}"/>
    <cellStyle name="40% - Énfasis3 4 2 2 2 2 2" xfId="9159" xr:uid="{4EE06890-FD66-4A70-B68D-F10F3B5340D8}"/>
    <cellStyle name="40% - Énfasis3 4 2 2 2 3" xfId="7792" xr:uid="{F19C23F9-7FF4-482D-A0AC-0D49C8C9BDB9}"/>
    <cellStyle name="40% - Énfasis3 4 2 2 3" xfId="5741" xr:uid="{E1F90BAE-DF62-41EC-B202-FA3AABECB5B1}"/>
    <cellStyle name="40% - Énfasis3 4 2 2 3 2" xfId="8475" xr:uid="{3C09D390-0139-464E-9937-3E0ED00C51F9}"/>
    <cellStyle name="40% - Énfasis3 4 2 2 4" xfId="7108" xr:uid="{828136AC-A858-477B-9E6E-941E952FFC1C}"/>
    <cellStyle name="40% - Énfasis3 4 2 3" xfId="4719" xr:uid="{E1C574BA-BFAF-46D3-A668-2A4AF8A1735C}"/>
    <cellStyle name="40% - Énfasis3 4 2 3 2" xfId="6083" xr:uid="{C8156660-CE4A-4574-8EEE-5E87697AF2DA}"/>
    <cellStyle name="40% - Énfasis3 4 2 3 2 2" xfId="8817" xr:uid="{F914D0FE-BE58-4B59-80FA-D49298955AFE}"/>
    <cellStyle name="40% - Énfasis3 4 2 3 3" xfId="7450" xr:uid="{4623BEBD-E578-4E22-85C8-D689A0637418}"/>
    <cellStyle name="40% - Énfasis3 4 2 4" xfId="5401" xr:uid="{65EABFC5-F3BF-4A75-990E-3E2A1E9B6F35}"/>
    <cellStyle name="40% - Énfasis3 4 2 4 2" xfId="8133" xr:uid="{7162F9C2-BA30-4989-8072-8E58CA401100}"/>
    <cellStyle name="40% - Énfasis3 4 2 5" xfId="6766" xr:uid="{1FF7E1F7-6A27-4FF4-9139-AF49316C7F7A}"/>
    <cellStyle name="40% - Énfasis3 4 3" xfId="4210" xr:uid="{4BF3EB80-1A0E-4407-AEA7-65D2F17A7F54}"/>
    <cellStyle name="40% - Énfasis3 4 3 2" xfId="4890" xr:uid="{EC6E2BFC-150F-44BF-B71E-091A19059CAB}"/>
    <cellStyle name="40% - Énfasis3 4 3 2 2" xfId="6254" xr:uid="{BB44B7DB-E541-420F-933A-2C7E050B5336}"/>
    <cellStyle name="40% - Énfasis3 4 3 2 2 2" xfId="8988" xr:uid="{B41D2B3B-7607-49CF-A902-CBE332C864D8}"/>
    <cellStyle name="40% - Énfasis3 4 3 2 3" xfId="7621" xr:uid="{F0C9B823-C667-4F1C-BA29-A2665C5B9A0B}"/>
    <cellStyle name="40% - Énfasis3 4 3 3" xfId="5572" xr:uid="{5AA6C4D0-0854-4666-AFCC-4EAED38221C2}"/>
    <cellStyle name="40% - Énfasis3 4 3 3 2" xfId="8304" xr:uid="{62507FDE-8AF1-479E-BF2B-C61C0C739BBD}"/>
    <cellStyle name="40% - Énfasis3 4 3 4" xfId="6937" xr:uid="{BCDC3059-57FD-4572-9830-A21F51B29E05}"/>
    <cellStyle name="40% - Énfasis3 4 4" xfId="4549" xr:uid="{E96ABDBF-FB15-4ACB-BDAE-2010AB8A6A14}"/>
    <cellStyle name="40% - Énfasis3 4 4 2" xfId="5912" xr:uid="{2E7CC9AC-1B88-4A78-A658-78939541DD7A}"/>
    <cellStyle name="40% - Énfasis3 4 4 2 2" xfId="8646" xr:uid="{2636A00B-9038-4B79-98BE-82E377D61D6B}"/>
    <cellStyle name="40% - Énfasis3 4 4 3" xfId="7279" xr:uid="{399D2679-42CF-4785-A4D8-693C69F0B69D}"/>
    <cellStyle name="40% - Énfasis3 4 5" xfId="5231" xr:uid="{184C728F-902B-4577-A073-6F193EA1A67C}"/>
    <cellStyle name="40% - Énfasis3 4 5 2" xfId="7963" xr:uid="{74C54BA9-1D26-46CC-85A9-7443980A007A}"/>
    <cellStyle name="40% - Énfasis3 4 6" xfId="6595" xr:uid="{73B3205C-F8F0-4AAD-9023-5357F53EF2E2}"/>
    <cellStyle name="40% - Énfasis3 5" xfId="3884" xr:uid="{6AFD9EED-9DA9-417A-983C-21089D16DDA3}"/>
    <cellStyle name="40% - Énfasis3 5 2" xfId="4053" xr:uid="{C78551E5-F2BB-4B56-B61A-CB3196ADBF28}"/>
    <cellStyle name="40% - Énfasis3 5 2 2" xfId="4392" xr:uid="{41EC50A8-FDAA-48DA-B093-B6D8A39B1E36}"/>
    <cellStyle name="40% - Énfasis3 5 2 2 2" xfId="5073" xr:uid="{9CBD9C18-A731-4EB7-BD31-F5A439CDFF88}"/>
    <cellStyle name="40% - Énfasis3 5 2 2 2 2" xfId="6437" xr:uid="{86F90F69-6A22-4403-8411-565D6D9D1F87}"/>
    <cellStyle name="40% - Énfasis3 5 2 2 2 2 2" xfId="9172" xr:uid="{8E247745-7623-44CE-9512-3CF14BA7D541}"/>
    <cellStyle name="40% - Énfasis3 5 2 2 2 3" xfId="7805" xr:uid="{2B888A4A-AD9E-4BAC-9D97-565619A203CE}"/>
    <cellStyle name="40% - Énfasis3 5 2 2 3" xfId="5754" xr:uid="{D2BE3FD8-57F3-4A55-9B21-81EA589E82B0}"/>
    <cellStyle name="40% - Énfasis3 5 2 2 3 2" xfId="8488" xr:uid="{E82C181B-FD70-4C02-A3BC-C7816DDCB089}"/>
    <cellStyle name="40% - Énfasis3 5 2 2 4" xfId="7121" xr:uid="{C08A8072-1259-47D7-A7FC-515B6A906EE6}"/>
    <cellStyle name="40% - Énfasis3 5 2 3" xfId="4732" xr:uid="{2A91F2BE-8445-412C-8783-0A84FC5418BE}"/>
    <cellStyle name="40% - Énfasis3 5 2 3 2" xfId="6096" xr:uid="{D864AC30-C9FC-46C1-A8D4-717F2CD81B47}"/>
    <cellStyle name="40% - Énfasis3 5 2 3 2 2" xfId="8830" xr:uid="{EBEA051A-7AB8-4662-9284-28F39FB4CDCD}"/>
    <cellStyle name="40% - Énfasis3 5 2 3 3" xfId="7463" xr:uid="{96EC4371-8FBA-4AC6-8607-CC080958DFC1}"/>
    <cellStyle name="40% - Énfasis3 5 2 4" xfId="5414" xr:uid="{88F5087A-98B4-4A3E-B6CC-75E024960F10}"/>
    <cellStyle name="40% - Énfasis3 5 2 4 2" xfId="8146" xr:uid="{1F1D9F4D-7801-4596-89BD-D5E56F78E7C3}"/>
    <cellStyle name="40% - Énfasis3 5 2 5" xfId="6779" xr:uid="{9E87CBC9-4F87-49FA-A3BA-0AD7217DEB26}"/>
    <cellStyle name="40% - Énfasis3 5 3" xfId="4223" xr:uid="{0FF88D7F-0784-47E5-B9DE-B4968BDFF438}"/>
    <cellStyle name="40% - Énfasis3 5 3 2" xfId="4903" xr:uid="{8D36A2EC-1CAB-4726-99B2-507FC07BFE9F}"/>
    <cellStyle name="40% - Énfasis3 5 3 2 2" xfId="6267" xr:uid="{EF7E4EC2-7621-480B-9B50-3254CED6B83E}"/>
    <cellStyle name="40% - Énfasis3 5 3 2 2 2" xfId="9001" xr:uid="{71651D07-3382-4FCA-B480-71F1682FED36}"/>
    <cellStyle name="40% - Énfasis3 5 3 2 3" xfId="7634" xr:uid="{613F416A-F229-41E2-B081-C9E437AD357F}"/>
    <cellStyle name="40% - Énfasis3 5 3 3" xfId="5585" xr:uid="{5CAA4D83-16AC-46CC-AB49-4BB89CA630E4}"/>
    <cellStyle name="40% - Énfasis3 5 3 3 2" xfId="8317" xr:uid="{7CC44745-91AC-48C1-8E1B-F55B01398DEA}"/>
    <cellStyle name="40% - Énfasis3 5 3 4" xfId="6950" xr:uid="{6124F4B5-A126-4F79-9059-68D22E7C19CB}"/>
    <cellStyle name="40% - Énfasis3 5 4" xfId="4562" xr:uid="{0D3B479D-1961-4923-B678-8DE2A6C6AE8C}"/>
    <cellStyle name="40% - Énfasis3 5 4 2" xfId="5925" xr:uid="{667A55A1-B77E-4616-8203-215B2DB7D32E}"/>
    <cellStyle name="40% - Énfasis3 5 4 2 2" xfId="8659" xr:uid="{618BCDE7-C56E-4FCB-B06F-C43B1D38CEEE}"/>
    <cellStyle name="40% - Énfasis3 5 4 3" xfId="7292" xr:uid="{05A5E711-E149-4231-8320-0F19A72E3F0F}"/>
    <cellStyle name="40% - Énfasis3 5 5" xfId="5244" xr:uid="{DA4709F5-1444-4A34-8550-1296D0EEA520}"/>
    <cellStyle name="40% - Énfasis3 5 5 2" xfId="7976" xr:uid="{10E921BC-DAFF-42F8-9405-4645C4B02041}"/>
    <cellStyle name="40% - Énfasis3 5 6" xfId="6608" xr:uid="{6B4D25BB-C1CD-416B-A4CC-A11CA6BFB1FC}"/>
    <cellStyle name="40% - Énfasis3 6" xfId="3897" xr:uid="{012BA7A9-2A5D-4B04-BF85-CFA464825C82}"/>
    <cellStyle name="40% - Énfasis3 6 2" xfId="4066" xr:uid="{3DB8C18C-12B2-4B65-947E-C9B7AFD824B4}"/>
    <cellStyle name="40% - Énfasis3 6 2 2" xfId="4405" xr:uid="{71DDCA02-6BB4-41EF-8F69-A24B260674FC}"/>
    <cellStyle name="40% - Énfasis3 6 2 2 2" xfId="5086" xr:uid="{4BDE987D-C826-4F3C-A576-52BE5A5A80A7}"/>
    <cellStyle name="40% - Énfasis3 6 2 2 2 2" xfId="6450" xr:uid="{07522004-95C6-464D-BAA3-50AB5908ABCD}"/>
    <cellStyle name="40% - Énfasis3 6 2 2 2 2 2" xfId="9185" xr:uid="{DA9710C5-40DA-4CE0-B4F9-DB38D5100E21}"/>
    <cellStyle name="40% - Énfasis3 6 2 2 2 3" xfId="7818" xr:uid="{F2D07412-04A3-4B52-A014-3F31F0232243}"/>
    <cellStyle name="40% - Énfasis3 6 2 2 3" xfId="5767" xr:uid="{95E67CD3-AD4B-4A57-8EB0-53707357B60E}"/>
    <cellStyle name="40% - Énfasis3 6 2 2 3 2" xfId="8501" xr:uid="{69AACBC6-4574-4C81-A55B-8832E6A1CC86}"/>
    <cellStyle name="40% - Énfasis3 6 2 2 4" xfId="7134" xr:uid="{8DA37441-1233-4897-91A9-E8FC586563F9}"/>
    <cellStyle name="40% - Énfasis3 6 2 3" xfId="4745" xr:uid="{F78280C8-59F4-43E1-9F56-7A9D6CF1121D}"/>
    <cellStyle name="40% - Énfasis3 6 2 3 2" xfId="6109" xr:uid="{4CDDCE23-958C-4C12-AD82-CC6037FC140D}"/>
    <cellStyle name="40% - Énfasis3 6 2 3 2 2" xfId="8843" xr:uid="{DFB12107-3AA5-4B7F-AAC9-14D0798AC343}"/>
    <cellStyle name="40% - Énfasis3 6 2 3 3" xfId="7476" xr:uid="{15F81017-EB65-4D52-BBC3-CED92CB84DD7}"/>
    <cellStyle name="40% - Énfasis3 6 2 4" xfId="5427" xr:uid="{F22D4700-3F02-4407-9922-4B88B93DE209}"/>
    <cellStyle name="40% - Énfasis3 6 2 4 2" xfId="8159" xr:uid="{E4FD36C6-01F4-4870-9D18-07653D557779}"/>
    <cellStyle name="40% - Énfasis3 6 2 5" xfId="6792" xr:uid="{0A95A6A9-F9B1-4247-93F1-07D62B9FA9FA}"/>
    <cellStyle name="40% - Énfasis3 6 3" xfId="4236" xr:uid="{FD0296BD-8D91-4E3E-B89A-C99BEA88E175}"/>
    <cellStyle name="40% - Énfasis3 6 3 2" xfId="4916" xr:uid="{5E37E78B-39A2-4542-9B38-CC02DB649481}"/>
    <cellStyle name="40% - Énfasis3 6 3 2 2" xfId="6280" xr:uid="{CB58E22D-E154-49DE-80D8-C21AC8FD744A}"/>
    <cellStyle name="40% - Énfasis3 6 3 2 2 2" xfId="9014" xr:uid="{C6DB2334-DF34-43B3-9F88-397F22BCF15F}"/>
    <cellStyle name="40% - Énfasis3 6 3 2 3" xfId="7647" xr:uid="{8C995E99-22DC-4A99-B0AD-A27F2E63A59A}"/>
    <cellStyle name="40% - Énfasis3 6 3 3" xfId="5598" xr:uid="{DEE23F41-42BF-42D4-B161-8E1997DF2BEB}"/>
    <cellStyle name="40% - Énfasis3 6 3 3 2" xfId="8330" xr:uid="{A357AB4E-777B-4424-B431-E6705CA513C9}"/>
    <cellStyle name="40% - Énfasis3 6 3 4" xfId="6963" xr:uid="{4BEACB7A-0FDF-40FE-BF84-BEB0AD8C01F3}"/>
    <cellStyle name="40% - Énfasis3 6 4" xfId="4575" xr:uid="{7E2DF6FA-8A6E-4DA5-B6FC-20789AC8D85E}"/>
    <cellStyle name="40% - Énfasis3 6 4 2" xfId="5938" xr:uid="{E90C316B-DC64-47C3-8A93-7CF4608E900F}"/>
    <cellStyle name="40% - Énfasis3 6 4 2 2" xfId="8672" xr:uid="{C1B6B3C3-BD2F-4DF3-85DB-577A4019F6EC}"/>
    <cellStyle name="40% - Énfasis3 6 4 3" xfId="7305" xr:uid="{BEF6263C-4B4D-4996-B0BC-F26F9C2F6AF3}"/>
    <cellStyle name="40% - Énfasis3 6 5" xfId="5257" xr:uid="{6FA55506-502D-48A0-A891-A52A70AC3C5D}"/>
    <cellStyle name="40% - Énfasis3 6 5 2" xfId="7989" xr:uid="{9852E642-811C-4A59-A2B7-2FCAA7F01C0A}"/>
    <cellStyle name="40% - Énfasis3 6 6" xfId="6621" xr:uid="{2CC20ED2-C255-4B5B-8E3F-382918C3CA08}"/>
    <cellStyle name="40% - Énfasis3 7" xfId="3910" xr:uid="{2B4AB504-37CE-4CB4-B2AB-AABC30DBFEB9}"/>
    <cellStyle name="40% - Énfasis3 7 2" xfId="4079" xr:uid="{B4A42FCC-BDBD-4740-A9A7-F8314D82320A}"/>
    <cellStyle name="40% - Énfasis3 7 2 2" xfId="4418" xr:uid="{DD141988-E7C4-4E84-8A5D-D4BF946BA7B9}"/>
    <cellStyle name="40% - Énfasis3 7 2 2 2" xfId="5099" xr:uid="{F8902740-B995-4F99-9C8C-C93A2117A66E}"/>
    <cellStyle name="40% - Énfasis3 7 2 2 2 2" xfId="6463" xr:uid="{0568EBF1-C98D-4BF9-9383-16D8B4E0C399}"/>
    <cellStyle name="40% - Énfasis3 7 2 2 2 2 2" xfId="9198" xr:uid="{DA249C3A-299E-4470-BE0B-322A4A5E5871}"/>
    <cellStyle name="40% - Énfasis3 7 2 2 2 3" xfId="7831" xr:uid="{2C05C62B-9DE1-4488-9E9F-6E109907549E}"/>
    <cellStyle name="40% - Énfasis3 7 2 2 3" xfId="5780" xr:uid="{F9140086-ECF3-4F51-9D9F-83D07707FFD2}"/>
    <cellStyle name="40% - Énfasis3 7 2 2 3 2" xfId="8514" xr:uid="{E905E543-13DF-4C64-9C7A-5981A34EA48C}"/>
    <cellStyle name="40% - Énfasis3 7 2 2 4" xfId="7147" xr:uid="{77A24A49-C55B-4083-9A99-0E103BB2E71D}"/>
    <cellStyle name="40% - Énfasis3 7 2 3" xfId="4758" xr:uid="{E0141602-26AF-4ADA-9683-75075FAAA899}"/>
    <cellStyle name="40% - Énfasis3 7 2 3 2" xfId="6122" xr:uid="{6571C25B-BB3D-4376-95B5-170879883E2D}"/>
    <cellStyle name="40% - Énfasis3 7 2 3 2 2" xfId="8856" xr:uid="{7657110C-0EE6-4B51-9D4A-813E573B5840}"/>
    <cellStyle name="40% - Énfasis3 7 2 3 3" xfId="7489" xr:uid="{3A98585F-779F-442E-B20C-7061DE191CFC}"/>
    <cellStyle name="40% - Énfasis3 7 2 4" xfId="5440" xr:uid="{6E62E13D-48E9-4FED-A4E8-E19AA5177655}"/>
    <cellStyle name="40% - Énfasis3 7 2 4 2" xfId="8172" xr:uid="{309DE326-A8BC-4AAD-9842-4657D40882F0}"/>
    <cellStyle name="40% - Énfasis3 7 2 5" xfId="6805" xr:uid="{4AE547EA-3B5D-4B0B-8BA0-09625A77185A}"/>
    <cellStyle name="40% - Énfasis3 7 3" xfId="4249" xr:uid="{3E2B5287-505D-4E94-B583-CFFE721DB6A2}"/>
    <cellStyle name="40% - Énfasis3 7 3 2" xfId="4929" xr:uid="{AF822B0D-0D91-49A5-B9B6-65D9C70176ED}"/>
    <cellStyle name="40% - Énfasis3 7 3 2 2" xfId="6293" xr:uid="{7C3C4125-346D-451E-89E6-D70A185288DD}"/>
    <cellStyle name="40% - Énfasis3 7 3 2 2 2" xfId="9027" xr:uid="{5B8795ED-2745-42FD-9F40-337861A4EF30}"/>
    <cellStyle name="40% - Énfasis3 7 3 2 3" xfId="7660" xr:uid="{C3C34DEC-2DB6-4B18-919C-88B71EB488FD}"/>
    <cellStyle name="40% - Énfasis3 7 3 3" xfId="5611" xr:uid="{23E2C18B-56B8-4FB3-98AE-A5BFF1170747}"/>
    <cellStyle name="40% - Énfasis3 7 3 3 2" xfId="8343" xr:uid="{84288650-B07F-4EC1-9DF1-B51EE9C23FCB}"/>
    <cellStyle name="40% - Énfasis3 7 3 4" xfId="6976" xr:uid="{93EC90BA-4D03-4DC0-BE63-A72218BBF1E0}"/>
    <cellStyle name="40% - Énfasis3 7 4" xfId="4588" xr:uid="{B3A80D98-35DB-4724-BEB7-F15382F90B25}"/>
    <cellStyle name="40% - Énfasis3 7 4 2" xfId="5951" xr:uid="{EC4F9C8E-8E08-4576-BD0E-D521FE9D9E8C}"/>
    <cellStyle name="40% - Énfasis3 7 4 2 2" xfId="8685" xr:uid="{A9D48EF2-DF6E-41B1-9A12-98B4C3DC723C}"/>
    <cellStyle name="40% - Énfasis3 7 4 3" xfId="7318" xr:uid="{25D2F338-95C6-401F-82F4-98A32E6953BF}"/>
    <cellStyle name="40% - Énfasis3 7 5" xfId="5270" xr:uid="{678D1A21-04C9-413F-8A97-62943AEDB0EA}"/>
    <cellStyle name="40% - Énfasis3 7 5 2" xfId="8002" xr:uid="{E2F68071-3A60-45A2-BF43-DE9B07A06715}"/>
    <cellStyle name="40% - Énfasis3 7 6" xfId="6634" xr:uid="{4D3DCFE6-6BFA-4719-A4B1-16BFE1F44E01}"/>
    <cellStyle name="40% - Énfasis3 8" xfId="3923" xr:uid="{303AAC9A-64DA-4627-ADB9-8B460EE40755}"/>
    <cellStyle name="40% - Énfasis3 8 2" xfId="4092" xr:uid="{DEC619D0-B126-4BED-83F0-079890217A27}"/>
    <cellStyle name="40% - Énfasis3 8 2 2" xfId="4431" xr:uid="{19E06877-1311-4AD4-A249-96D22BBFEF2C}"/>
    <cellStyle name="40% - Énfasis3 8 2 2 2" xfId="5112" xr:uid="{BA96B264-C114-43E3-A00F-49FC5754D4BC}"/>
    <cellStyle name="40% - Énfasis3 8 2 2 2 2" xfId="6476" xr:uid="{3F2EC466-D210-49F0-8413-2D3F311250CD}"/>
    <cellStyle name="40% - Énfasis3 8 2 2 2 2 2" xfId="9211" xr:uid="{021012C0-622D-40D3-8C29-C1BEA5952185}"/>
    <cellStyle name="40% - Énfasis3 8 2 2 2 3" xfId="7844" xr:uid="{1D5CB2F1-3DC6-47E9-946F-6495EC6674D5}"/>
    <cellStyle name="40% - Énfasis3 8 2 2 3" xfId="5793" xr:uid="{9470C361-DA9A-4E32-8308-B3F83179C6A2}"/>
    <cellStyle name="40% - Énfasis3 8 2 2 3 2" xfId="8527" xr:uid="{7669E4F4-5C42-4D11-A47F-1D426A17B1B5}"/>
    <cellStyle name="40% - Énfasis3 8 2 2 4" xfId="7160" xr:uid="{3B5E4F44-8AEC-4502-8F62-28D7AC4DA756}"/>
    <cellStyle name="40% - Énfasis3 8 2 3" xfId="4771" xr:uid="{1B311628-5720-46A4-8C23-08BFEB38B691}"/>
    <cellStyle name="40% - Énfasis3 8 2 3 2" xfId="6135" xr:uid="{B668FFA3-D417-4727-924F-FE52C251C9CB}"/>
    <cellStyle name="40% - Énfasis3 8 2 3 2 2" xfId="8869" xr:uid="{7F4A5160-B3FE-43C2-8078-B185BC27DA1A}"/>
    <cellStyle name="40% - Énfasis3 8 2 3 3" xfId="7502" xr:uid="{115649EE-30A5-4900-8E8A-F7BC0BF4A707}"/>
    <cellStyle name="40% - Énfasis3 8 2 4" xfId="5453" xr:uid="{0828593C-C1F8-4090-B0D3-56D0BB354CBE}"/>
    <cellStyle name="40% - Énfasis3 8 2 4 2" xfId="8185" xr:uid="{01AFAACE-E1F6-4C6E-A016-2511ADB1CE47}"/>
    <cellStyle name="40% - Énfasis3 8 2 5" xfId="6818" xr:uid="{95DB0E64-FDF9-4563-B646-8AD602048D57}"/>
    <cellStyle name="40% - Énfasis3 8 3" xfId="4262" xr:uid="{7F3FE4A7-C170-4A9A-9DD6-621223A9F302}"/>
    <cellStyle name="40% - Énfasis3 8 3 2" xfId="4942" xr:uid="{CE031E52-DAA7-4FE2-808A-CCB5070BF082}"/>
    <cellStyle name="40% - Énfasis3 8 3 2 2" xfId="6306" xr:uid="{34F076EB-1C37-4762-9489-B911490BA93A}"/>
    <cellStyle name="40% - Énfasis3 8 3 2 2 2" xfId="9040" xr:uid="{A9CF01C2-0032-406F-8359-9DDB4B3E1C4E}"/>
    <cellStyle name="40% - Énfasis3 8 3 2 3" xfId="7673" xr:uid="{F11FE190-8B4D-4D19-AA26-1D7481937BD5}"/>
    <cellStyle name="40% - Énfasis3 8 3 3" xfId="5624" xr:uid="{D4EEBECB-2298-4766-A8C8-76175A20BC75}"/>
    <cellStyle name="40% - Énfasis3 8 3 3 2" xfId="8356" xr:uid="{F5BFFDAA-6C09-448A-A7AF-6434A8CC55C6}"/>
    <cellStyle name="40% - Énfasis3 8 3 4" xfId="6989" xr:uid="{F3405702-BC27-4A24-8D73-FA40ED6DE70C}"/>
    <cellStyle name="40% - Énfasis3 8 4" xfId="4601" xr:uid="{E23F0307-DBC5-46A2-B0E6-581BFC912071}"/>
    <cellStyle name="40% - Énfasis3 8 4 2" xfId="5964" xr:uid="{2590A73F-00B0-49DF-8D38-A9EDB8BA0F88}"/>
    <cellStyle name="40% - Énfasis3 8 4 2 2" xfId="8698" xr:uid="{9B7168DF-602A-4A1B-ADF4-C8463B42D302}"/>
    <cellStyle name="40% - Énfasis3 8 4 3" xfId="7331" xr:uid="{6BE75299-E664-43D1-9E3F-080638A42EF1}"/>
    <cellStyle name="40% - Énfasis3 8 5" xfId="5283" xr:uid="{1A2F0859-69C1-4CE7-AB69-6C65D7E798C2}"/>
    <cellStyle name="40% - Énfasis3 8 5 2" xfId="8015" xr:uid="{27127D7E-91E0-40E1-9311-F7DD748667B2}"/>
    <cellStyle name="40% - Énfasis3 8 6" xfId="6647" xr:uid="{432E58BB-3A5C-47E6-8CE6-E6852A6256CC}"/>
    <cellStyle name="40% - Énfasis3 9" xfId="3936" xr:uid="{08052BCB-4102-4433-A11E-97E81FCB6F40}"/>
    <cellStyle name="40% - Énfasis3 9 2" xfId="4105" xr:uid="{6084DBCA-97D4-4272-8092-591808478558}"/>
    <cellStyle name="40% - Énfasis3 9 2 2" xfId="4444" xr:uid="{D4B386D8-7913-4F3A-A0C0-84D1210DEE9C}"/>
    <cellStyle name="40% - Énfasis3 9 2 2 2" xfId="5125" xr:uid="{F733D1CF-4A1F-46DC-B3D0-542686C6BDF7}"/>
    <cellStyle name="40% - Énfasis3 9 2 2 2 2" xfId="6489" xr:uid="{8DC631EA-1A92-409B-8194-641A642802B6}"/>
    <cellStyle name="40% - Énfasis3 9 2 2 2 2 2" xfId="9224" xr:uid="{D3774B2D-E3B2-48B5-9939-CB9ABFA33EA6}"/>
    <cellStyle name="40% - Énfasis3 9 2 2 2 3" xfId="7857" xr:uid="{B80FE3A3-B1BE-410F-B261-C808D8564C27}"/>
    <cellStyle name="40% - Énfasis3 9 2 2 3" xfId="5806" xr:uid="{CBD360FF-C4F7-44EE-9F99-12088026C545}"/>
    <cellStyle name="40% - Énfasis3 9 2 2 3 2" xfId="8540" xr:uid="{C69B47D5-5C14-4B9B-B4BD-5CF81447268E}"/>
    <cellStyle name="40% - Énfasis3 9 2 2 4" xfId="7173" xr:uid="{E607F640-9952-420D-8DE7-C26451294360}"/>
    <cellStyle name="40% - Énfasis3 9 2 3" xfId="4784" xr:uid="{DF6D5C05-C25B-4E01-A583-E70F3DA93F3F}"/>
    <cellStyle name="40% - Énfasis3 9 2 3 2" xfId="6148" xr:uid="{FFDEB420-F59F-4B7D-A1F8-F7A59555D0BE}"/>
    <cellStyle name="40% - Énfasis3 9 2 3 2 2" xfId="8882" xr:uid="{764CF6F0-BC1C-4938-A167-44F8B36EF534}"/>
    <cellStyle name="40% - Énfasis3 9 2 3 3" xfId="7515" xr:uid="{6256C853-47F9-478E-927B-1B4E38754FD9}"/>
    <cellStyle name="40% - Énfasis3 9 2 4" xfId="5466" xr:uid="{DCFE8B6B-7A57-48A7-8D47-F221396B89B3}"/>
    <cellStyle name="40% - Énfasis3 9 2 4 2" xfId="8198" xr:uid="{A591D6BC-8158-4E4E-8963-BD4C9A6E279A}"/>
    <cellStyle name="40% - Énfasis3 9 2 5" xfId="6831" xr:uid="{F85C7A0E-3498-4388-AE9F-365B59FE3B08}"/>
    <cellStyle name="40% - Énfasis3 9 3" xfId="4275" xr:uid="{73DCE9C6-D1F5-4D8B-BB4E-3D87D173CEAB}"/>
    <cellStyle name="40% - Énfasis3 9 3 2" xfId="4955" xr:uid="{47014AC3-6400-40FC-9F1B-B30C03822E0A}"/>
    <cellStyle name="40% - Énfasis3 9 3 2 2" xfId="6319" xr:uid="{2BB6E013-C2EF-42CC-B21D-200BB3E17547}"/>
    <cellStyle name="40% - Énfasis3 9 3 2 2 2" xfId="9053" xr:uid="{7510F7A9-A6C3-498A-82CB-418DE98C8A6B}"/>
    <cellStyle name="40% - Énfasis3 9 3 2 3" xfId="7686" xr:uid="{DA2AD625-703C-4BD5-903B-F25B556CB0BA}"/>
    <cellStyle name="40% - Énfasis3 9 3 3" xfId="5637" xr:uid="{4A2DAF3A-B37F-4E42-9C92-C425B67E5C27}"/>
    <cellStyle name="40% - Énfasis3 9 3 3 2" xfId="8369" xr:uid="{5D0A81AB-FC2F-418B-B100-385F040A9653}"/>
    <cellStyle name="40% - Énfasis3 9 3 4" xfId="7002" xr:uid="{F6E9CB15-187F-4F50-9937-32909E9DEA8F}"/>
    <cellStyle name="40% - Énfasis3 9 4" xfId="4614" xr:uid="{EBB2F901-53F0-49D9-BF8D-E708D52910F9}"/>
    <cellStyle name="40% - Énfasis3 9 4 2" xfId="5977" xr:uid="{A62F08A6-981F-43B4-9A73-BA6F9018329C}"/>
    <cellStyle name="40% - Énfasis3 9 4 2 2" xfId="8711" xr:uid="{04FBBF1B-D514-49FE-A35C-D7458BF9EF0C}"/>
    <cellStyle name="40% - Énfasis3 9 4 3" xfId="7344" xr:uid="{75BAC608-1663-49B7-A67B-51A129467321}"/>
    <cellStyle name="40% - Énfasis3 9 5" xfId="5296" xr:uid="{41F682A6-4F41-47B1-9125-6B21634B077A}"/>
    <cellStyle name="40% - Énfasis3 9 5 2" xfId="8028" xr:uid="{2D539753-953C-46ED-9D2F-FBF322D45461}"/>
    <cellStyle name="40% - Énfasis3 9 6" xfId="6660" xr:uid="{1E131F2A-8487-4038-A4CE-9AE52FE52C67}"/>
    <cellStyle name="40% - Énfasis4 10" xfId="3951" xr:uid="{65B8673E-685E-4CE3-B3C9-F6EDECB00097}"/>
    <cellStyle name="40% - Énfasis4 10 2" xfId="4120" xr:uid="{477DC51D-6752-4900-8E23-B72BF7186BE5}"/>
    <cellStyle name="40% - Énfasis4 10 2 2" xfId="4459" xr:uid="{03E93A98-E3E2-46DD-8B71-7D6BB3183CAE}"/>
    <cellStyle name="40% - Énfasis4 10 2 2 2" xfId="5140" xr:uid="{7C71C245-62DB-4E6B-ABD8-7E3A6FC265AC}"/>
    <cellStyle name="40% - Énfasis4 10 2 2 2 2" xfId="6504" xr:uid="{D968D0EB-C693-46BB-9EFF-D4CDEA69B775}"/>
    <cellStyle name="40% - Énfasis4 10 2 2 2 2 2" xfId="9239" xr:uid="{0F741C35-E395-4DDB-90E0-007D44D48500}"/>
    <cellStyle name="40% - Énfasis4 10 2 2 2 3" xfId="7872" xr:uid="{C4395F46-02B3-4B42-BB5A-FB18AB090CB9}"/>
    <cellStyle name="40% - Énfasis4 10 2 2 3" xfId="5821" xr:uid="{322502D1-B333-4754-9B11-C2781BFC6E8C}"/>
    <cellStyle name="40% - Énfasis4 10 2 2 3 2" xfId="8555" xr:uid="{90384EFC-D31E-4ACA-96F1-422014FAAF20}"/>
    <cellStyle name="40% - Énfasis4 10 2 2 4" xfId="7188" xr:uid="{BF33CA81-B3A6-496B-9E10-264940092D4B}"/>
    <cellStyle name="40% - Énfasis4 10 2 3" xfId="4799" xr:uid="{C27EA6C6-D399-43B2-813D-DC7B3ADE79B7}"/>
    <cellStyle name="40% - Énfasis4 10 2 3 2" xfId="6163" xr:uid="{90CE071D-2ACC-4535-8D18-63388E859989}"/>
    <cellStyle name="40% - Énfasis4 10 2 3 2 2" xfId="8897" xr:uid="{F1ECEC65-3312-4DE4-8745-BCE4F7F3CE44}"/>
    <cellStyle name="40% - Énfasis4 10 2 3 3" xfId="7530" xr:uid="{CE97682A-767C-4A26-AFC3-0F0BB03A96FF}"/>
    <cellStyle name="40% - Énfasis4 10 2 4" xfId="5481" xr:uid="{C061C22B-E406-4D24-BEF1-12027B7B11F4}"/>
    <cellStyle name="40% - Énfasis4 10 2 4 2" xfId="8213" xr:uid="{2A317871-A49E-4B6A-ADBD-B398431A45B0}"/>
    <cellStyle name="40% - Énfasis4 10 2 5" xfId="6846" xr:uid="{EC3AC705-3EBB-48BC-9ECE-8A801AA3077A}"/>
    <cellStyle name="40% - Énfasis4 10 3" xfId="4290" xr:uid="{B0BAA106-D632-4159-B992-625A732739AF}"/>
    <cellStyle name="40% - Énfasis4 10 3 2" xfId="4970" xr:uid="{7A359980-7400-4DAC-ACB2-7B96C3A4866B}"/>
    <cellStyle name="40% - Énfasis4 10 3 2 2" xfId="6334" xr:uid="{B3E06293-71A1-424E-B30F-BA5B0D3D560F}"/>
    <cellStyle name="40% - Énfasis4 10 3 2 2 2" xfId="9068" xr:uid="{BBF95179-9619-4A9D-B473-59D6D29E8C15}"/>
    <cellStyle name="40% - Énfasis4 10 3 2 3" xfId="7701" xr:uid="{819D6802-6F7A-424B-9D89-8DD59E32C379}"/>
    <cellStyle name="40% - Énfasis4 10 3 3" xfId="5652" xr:uid="{CC1C9488-DB6F-49A4-A01C-7D0659FD6CED}"/>
    <cellStyle name="40% - Énfasis4 10 3 3 2" xfId="8384" xr:uid="{A73B75E4-8420-4B3A-9917-B898E041C73A}"/>
    <cellStyle name="40% - Énfasis4 10 3 4" xfId="7017" xr:uid="{FD0C6F08-6D40-4C30-B278-966BEB612491}"/>
    <cellStyle name="40% - Énfasis4 10 4" xfId="4629" xr:uid="{9216EE80-99B9-4DC6-971E-5913AAB6E706}"/>
    <cellStyle name="40% - Énfasis4 10 4 2" xfId="5992" xr:uid="{1A2C7A99-D7AC-437A-92B8-7B030F2BDFA7}"/>
    <cellStyle name="40% - Énfasis4 10 4 2 2" xfId="8726" xr:uid="{924BD3D2-40D5-4D37-9078-9E7BAD558524}"/>
    <cellStyle name="40% - Énfasis4 10 4 3" xfId="7359" xr:uid="{7BF6B6BA-B265-45D1-92BC-44E3123E5C64}"/>
    <cellStyle name="40% - Énfasis4 10 5" xfId="5311" xr:uid="{66FCEBD5-8E9E-408E-ADBE-3EDA8F958A68}"/>
    <cellStyle name="40% - Énfasis4 10 5 2" xfId="8043" xr:uid="{219497B5-C409-411A-8A07-A228FDDBAA31}"/>
    <cellStyle name="40% - Énfasis4 10 6" xfId="6675" xr:uid="{AF044AE5-7F3F-4214-924A-E1E5F65523AF}"/>
    <cellStyle name="40% - Énfasis4 11" xfId="3964" xr:uid="{41513459-6749-41F9-967E-84B63F144C6A}"/>
    <cellStyle name="40% - Énfasis4 11 2" xfId="4133" xr:uid="{3D7C1013-D6F2-4A28-BA25-817B9F102B93}"/>
    <cellStyle name="40% - Énfasis4 11 2 2" xfId="4472" xr:uid="{207341BC-8720-4877-8B0C-426172D63CAE}"/>
    <cellStyle name="40% - Énfasis4 11 2 2 2" xfId="5153" xr:uid="{C6740BD2-E47F-48EC-A7BC-A4C058CCE1D0}"/>
    <cellStyle name="40% - Énfasis4 11 2 2 2 2" xfId="6517" xr:uid="{F4807AC7-19DD-4D60-8666-6C13570BCD47}"/>
    <cellStyle name="40% - Énfasis4 11 2 2 2 2 2" xfId="9252" xr:uid="{EA8CD49B-B602-4294-87E6-689A35581179}"/>
    <cellStyle name="40% - Énfasis4 11 2 2 2 3" xfId="7885" xr:uid="{6CF7CC87-AA30-41B6-B39D-D7CFE810ECD6}"/>
    <cellStyle name="40% - Énfasis4 11 2 2 3" xfId="5834" xr:uid="{09443F1A-3144-444F-95BB-C662E443CF3F}"/>
    <cellStyle name="40% - Énfasis4 11 2 2 3 2" xfId="8568" xr:uid="{3339536C-EFBF-43F0-A524-2AA9EBA2D94E}"/>
    <cellStyle name="40% - Énfasis4 11 2 2 4" xfId="7201" xr:uid="{70E57B19-D542-491F-926C-9E72EA48E19D}"/>
    <cellStyle name="40% - Énfasis4 11 2 3" xfId="4812" xr:uid="{CB81F36F-0533-4910-BECB-42630B43C8C2}"/>
    <cellStyle name="40% - Énfasis4 11 2 3 2" xfId="6176" xr:uid="{A6CBB1A8-9FE3-4114-86F0-206FCB9B73A7}"/>
    <cellStyle name="40% - Énfasis4 11 2 3 2 2" xfId="8910" xr:uid="{9C5C5FFA-B8E3-41BD-9523-80BEFDBCA13A}"/>
    <cellStyle name="40% - Énfasis4 11 2 3 3" xfId="7543" xr:uid="{B7EB9317-FBA7-4352-9122-2EE0CBE2E4E6}"/>
    <cellStyle name="40% - Énfasis4 11 2 4" xfId="5494" xr:uid="{7843F02C-6AF8-4790-83BC-AD923F23C3D1}"/>
    <cellStyle name="40% - Énfasis4 11 2 4 2" xfId="8226" xr:uid="{91A2B6D2-D31B-4C44-8C5C-2ECACC561B56}"/>
    <cellStyle name="40% - Énfasis4 11 2 5" xfId="6859" xr:uid="{AC3BD79F-0A3B-43F0-A060-9A33F6E56CD3}"/>
    <cellStyle name="40% - Énfasis4 11 3" xfId="4303" xr:uid="{EC6365A0-CE9F-47EB-8365-9E7277D6C07A}"/>
    <cellStyle name="40% - Énfasis4 11 3 2" xfId="4983" xr:uid="{7F7749A9-D0E5-4AEF-9BA7-40DA00C39D5C}"/>
    <cellStyle name="40% - Énfasis4 11 3 2 2" xfId="6347" xr:uid="{0100B0A4-C08C-46B9-BD09-25EF805D56ED}"/>
    <cellStyle name="40% - Énfasis4 11 3 2 2 2" xfId="9081" xr:uid="{3DB41D39-5A06-40B4-997B-BB577BD998B7}"/>
    <cellStyle name="40% - Énfasis4 11 3 2 3" xfId="7714" xr:uid="{FADDFDFE-F902-43C9-ACCE-946C3AD44404}"/>
    <cellStyle name="40% - Énfasis4 11 3 3" xfId="5665" xr:uid="{2A03EA9E-98EA-42DD-983A-237F11A4154B}"/>
    <cellStyle name="40% - Énfasis4 11 3 3 2" xfId="8397" xr:uid="{787A3E80-B2EF-4575-8742-8CAD47EC8BC6}"/>
    <cellStyle name="40% - Énfasis4 11 3 4" xfId="7030" xr:uid="{A9019306-45E5-4E37-8EDA-1C89BFB97D8E}"/>
    <cellStyle name="40% - Énfasis4 11 4" xfId="4642" xr:uid="{798EA992-F66C-4ADA-9DA0-270C0F4A1D0D}"/>
    <cellStyle name="40% - Énfasis4 11 4 2" xfId="6005" xr:uid="{B2BC50DD-D558-43C2-9F3F-CEF336955336}"/>
    <cellStyle name="40% - Énfasis4 11 4 2 2" xfId="8739" xr:uid="{81D821C4-46BC-4565-89A9-C4282E7F9D44}"/>
    <cellStyle name="40% - Énfasis4 11 4 3" xfId="7372" xr:uid="{C7A74DF6-942F-4286-A615-5795BED1DC50}"/>
    <cellStyle name="40% - Énfasis4 11 5" xfId="5324" xr:uid="{5BE21AA8-F415-4DE8-A49A-B827E9E6C707}"/>
    <cellStyle name="40% - Énfasis4 11 5 2" xfId="8056" xr:uid="{46C159E7-EFDA-4152-A4B8-FD4F725BA348}"/>
    <cellStyle name="40% - Énfasis4 11 6" xfId="6688" xr:uid="{B8EE354F-5F5D-473D-AE57-D3387D41357A}"/>
    <cellStyle name="40% - Énfasis4 12" xfId="3977" xr:uid="{AD6C0E4B-FAD1-4080-9B6E-C9F9FDFCDD83}"/>
    <cellStyle name="40% - Énfasis4 12 2" xfId="4146" xr:uid="{49727DA4-2C8B-4150-9F06-584D131A6EDB}"/>
    <cellStyle name="40% - Énfasis4 12 2 2" xfId="4485" xr:uid="{62E88EB2-CED2-427F-A3D4-3EF5A04E4E4A}"/>
    <cellStyle name="40% - Énfasis4 12 2 2 2" xfId="5167" xr:uid="{5746787C-7833-4A99-8F8A-F8FBE6CF4707}"/>
    <cellStyle name="40% - Énfasis4 12 2 2 2 2" xfId="6531" xr:uid="{DBB40854-5314-4394-BED6-0BE1BCACDFB4}"/>
    <cellStyle name="40% - Énfasis4 12 2 2 2 2 2" xfId="9266" xr:uid="{A3EFB6AE-E9CF-4776-AF9B-E093EF3DC2C4}"/>
    <cellStyle name="40% - Énfasis4 12 2 2 2 3" xfId="7899" xr:uid="{3D8460BD-79A6-4737-BEEB-3B59B6A10BA9}"/>
    <cellStyle name="40% - Énfasis4 12 2 2 3" xfId="5848" xr:uid="{8D9AD9BF-39EB-446E-A502-8F3E3914FE17}"/>
    <cellStyle name="40% - Énfasis4 12 2 2 3 2" xfId="8582" xr:uid="{227BB706-B1A8-483F-9BC5-42D274986BE2}"/>
    <cellStyle name="40% - Énfasis4 12 2 2 4" xfId="7215" xr:uid="{38DB731F-F0A6-439E-BF7C-1E3004DDBDDB}"/>
    <cellStyle name="40% - Énfasis4 12 2 3" xfId="4826" xr:uid="{6054FD38-F599-4A4D-AC1D-AA4515F6AE8B}"/>
    <cellStyle name="40% - Énfasis4 12 2 3 2" xfId="6190" xr:uid="{EB03DFB0-268F-4016-80DE-55B28A598C83}"/>
    <cellStyle name="40% - Énfasis4 12 2 3 2 2" xfId="8924" xr:uid="{5AB32605-CCFD-455C-B6CA-B938D622FF9F}"/>
    <cellStyle name="40% - Énfasis4 12 2 3 3" xfId="7557" xr:uid="{F45B3EAF-EB88-40C1-84B6-F2A45F5EB103}"/>
    <cellStyle name="40% - Énfasis4 12 2 4" xfId="5508" xr:uid="{5FF578E6-088E-496C-A688-97E4D998DFD6}"/>
    <cellStyle name="40% - Énfasis4 12 2 4 2" xfId="8240" xr:uid="{E6724EA7-2643-4BA7-A4CF-D9A1125C45E6}"/>
    <cellStyle name="40% - Énfasis4 12 2 5" xfId="6873" xr:uid="{CC244953-E962-4885-8392-37AA08FB0C98}"/>
    <cellStyle name="40% - Énfasis4 12 3" xfId="4316" xr:uid="{FA787AAC-6EFA-49FC-9851-B7B92EB96127}"/>
    <cellStyle name="40% - Énfasis4 12 3 2" xfId="4996" xr:uid="{4293D131-F073-490D-9B00-FF2840048455}"/>
    <cellStyle name="40% - Énfasis4 12 3 2 2" xfId="6360" xr:uid="{97D4D37B-7D9B-48C0-B317-9B0FB4DF35AE}"/>
    <cellStyle name="40% - Énfasis4 12 3 2 2 2" xfId="9095" xr:uid="{F1C09558-D039-4906-AFA0-D887199BA056}"/>
    <cellStyle name="40% - Énfasis4 12 3 2 3" xfId="7728" xr:uid="{586695A5-FB1E-424C-848C-CA1A9E6C84F0}"/>
    <cellStyle name="40% - Énfasis4 12 3 3" xfId="5678" xr:uid="{D577310C-5499-4753-A6F1-6D0E1D5AC3DA}"/>
    <cellStyle name="40% - Énfasis4 12 3 3 2" xfId="8411" xr:uid="{EA6B37BB-EDB6-4E1D-998C-ACF376DA5D6C}"/>
    <cellStyle name="40% - Énfasis4 12 3 4" xfId="7044" xr:uid="{72BA348E-9892-4063-9E79-6767B26975B9}"/>
    <cellStyle name="40% - Énfasis4 12 4" xfId="4656" xr:uid="{49BBB0DF-A197-4175-BD72-CEE34E07458B}"/>
    <cellStyle name="40% - Énfasis4 12 4 2" xfId="6019" xr:uid="{663296F5-CD07-4951-B2D4-FE64655DAA33}"/>
    <cellStyle name="40% - Énfasis4 12 4 2 2" xfId="8753" xr:uid="{31A26A29-E63F-4C92-839F-0532884B54E3}"/>
    <cellStyle name="40% - Énfasis4 12 4 3" xfId="7386" xr:uid="{B4DECBFD-CC40-4ED0-B0E4-59EB5C156175}"/>
    <cellStyle name="40% - Énfasis4 12 5" xfId="5337" xr:uid="{F93FCFFC-5328-4711-9199-7176D6B9EF80}"/>
    <cellStyle name="40% - Énfasis4 12 5 2" xfId="8069" xr:uid="{F2E4F2DF-E8B5-428F-927D-F6C1E259C5AC}"/>
    <cellStyle name="40% - Énfasis4 12 6" xfId="6702" xr:uid="{8827D8E6-5E73-4D6D-AA6D-B71B038F19E7}"/>
    <cellStyle name="40% - Énfasis4 13" xfId="3990" xr:uid="{C077AEA2-A149-4AA9-B058-13CBE9B2A07B}"/>
    <cellStyle name="40% - Énfasis4 13 2" xfId="4160" xr:uid="{05BAF11F-69FB-4FC4-B26A-8A32A42EBA43}"/>
    <cellStyle name="40% - Énfasis4 13 2 2" xfId="4499" xr:uid="{360258CF-92BB-4A00-9EAB-1E8692590DA4}"/>
    <cellStyle name="40% - Énfasis4 13 2 2 2" xfId="5181" xr:uid="{7C86DC63-5952-4049-81DD-3FAE69F2137B}"/>
    <cellStyle name="40% - Énfasis4 13 2 2 2 2" xfId="6545" xr:uid="{52C12D2C-C99B-4761-8C1C-8330EA585799}"/>
    <cellStyle name="40% - Énfasis4 13 2 2 2 2 2" xfId="9280" xr:uid="{1CF709AA-1F01-48FE-BCDE-D386F3E1B1B6}"/>
    <cellStyle name="40% - Énfasis4 13 2 2 2 3" xfId="7913" xr:uid="{4CA1CACE-EFDE-4E8F-AF4A-38EFA7B51598}"/>
    <cellStyle name="40% - Énfasis4 13 2 2 3" xfId="5862" xr:uid="{D65E3F62-6276-498A-93EB-A719329AA0B9}"/>
    <cellStyle name="40% - Énfasis4 13 2 2 3 2" xfId="8596" xr:uid="{BB9C5161-529E-4BA6-9F89-044101411B43}"/>
    <cellStyle name="40% - Énfasis4 13 2 2 4" xfId="7229" xr:uid="{23B44AE5-14CA-4D3C-AC72-5B09D0D3FDCD}"/>
    <cellStyle name="40% - Énfasis4 13 2 3" xfId="4840" xr:uid="{7AF5637E-741D-47F4-9D20-DC0CE935CD45}"/>
    <cellStyle name="40% - Énfasis4 13 2 3 2" xfId="6204" xr:uid="{9F5D1BB8-AD4D-4DFE-8671-46EB22C91067}"/>
    <cellStyle name="40% - Énfasis4 13 2 3 2 2" xfId="8938" xr:uid="{6B3375E3-B28F-47AB-86FA-0B9208CB4C0F}"/>
    <cellStyle name="40% - Énfasis4 13 2 3 3" xfId="7571" xr:uid="{3FF6E362-9720-4B65-B396-708B23FD1D44}"/>
    <cellStyle name="40% - Énfasis4 13 2 4" xfId="5522" xr:uid="{396C6137-2992-4840-BC4A-223F7FD75A5D}"/>
    <cellStyle name="40% - Énfasis4 13 2 4 2" xfId="8254" xr:uid="{90335292-73C1-408D-91C7-CF773B6ECDCC}"/>
    <cellStyle name="40% - Énfasis4 13 2 5" xfId="6887" xr:uid="{8020FE3B-9D68-45B1-82F9-094158DE9C19}"/>
    <cellStyle name="40% - Énfasis4 13 3" xfId="4329" xr:uid="{DDC05904-E86E-494F-BFBD-44153E0FBD1D}"/>
    <cellStyle name="40% - Énfasis4 13 3 2" xfId="5010" xr:uid="{136E911B-70E4-4F1D-9D2A-E82704151C8A}"/>
    <cellStyle name="40% - Énfasis4 13 3 2 2" xfId="6374" xr:uid="{5CCE3C33-0AE5-468F-AF36-6A96B099CCEE}"/>
    <cellStyle name="40% - Énfasis4 13 3 2 2 2" xfId="9109" xr:uid="{4FBC558C-AF3B-44A3-8A06-A0465A165F2E}"/>
    <cellStyle name="40% - Énfasis4 13 3 2 3" xfId="7742" xr:uid="{C5972921-E1E7-47F6-9E12-A3C86946E116}"/>
    <cellStyle name="40% - Énfasis4 13 3 3" xfId="5691" xr:uid="{5D59F1C3-05EB-4F88-9711-3A98A5BC232A}"/>
    <cellStyle name="40% - Énfasis4 13 3 3 2" xfId="8425" xr:uid="{4C1C886B-75BC-48CB-9A43-6D4F41434891}"/>
    <cellStyle name="40% - Énfasis4 13 3 4" xfId="7058" xr:uid="{D9B04025-5345-496F-8F01-BE39A0F3A1C4}"/>
    <cellStyle name="40% - Énfasis4 13 4" xfId="4669" xr:uid="{6A888AC5-2FBA-47E7-AD6C-4A73094DA384}"/>
    <cellStyle name="40% - Énfasis4 13 4 2" xfId="6033" xr:uid="{BEDDC5FB-E76D-4F5B-A72A-9A3DF9AEDC0F}"/>
    <cellStyle name="40% - Énfasis4 13 4 2 2" xfId="8767" xr:uid="{7CE73934-C9A0-41B1-B664-47C031C040A5}"/>
    <cellStyle name="40% - Énfasis4 13 4 3" xfId="7400" xr:uid="{D3978B38-5163-42AC-A124-5F2E02019029}"/>
    <cellStyle name="40% - Énfasis4 13 5" xfId="5351" xr:uid="{6B80BA4E-4BC2-4B72-BA3F-06566ADC3582}"/>
    <cellStyle name="40% - Énfasis4 13 5 2" xfId="8083" xr:uid="{2FD0F197-5A86-4113-856A-F968E65C33DE}"/>
    <cellStyle name="40% - Énfasis4 13 6" xfId="6716" xr:uid="{8F614222-5C69-42B4-8133-253DD966C031}"/>
    <cellStyle name="40% - Énfasis4 14" xfId="4002" xr:uid="{43ECA544-CA60-47DF-BDFE-F50DDFC1A3D3}"/>
    <cellStyle name="40% - Énfasis4 14 2" xfId="4341" xr:uid="{CF954E38-6EAD-493F-BF5B-41A2793EDA1A}"/>
    <cellStyle name="40% - Énfasis4 14 2 2" xfId="5022" xr:uid="{C4014BF4-15A6-4A47-A119-96375AC05B65}"/>
    <cellStyle name="40% - Énfasis4 14 2 2 2" xfId="6386" xr:uid="{EBB695B2-6B67-4EC5-8AF9-12B82BF6A257}"/>
    <cellStyle name="40% - Énfasis4 14 2 2 2 2" xfId="9121" xr:uid="{4218B496-18B6-4B3A-B97B-D3C7F0DC6ADC}"/>
    <cellStyle name="40% - Énfasis4 14 2 2 3" xfId="7754" xr:uid="{8C15D80B-A0F7-46EC-AFD3-43B78FCE69B0}"/>
    <cellStyle name="40% - Énfasis4 14 2 3" xfId="5703" xr:uid="{DAA68AAF-10F9-41BF-9C55-F14BEF5D6014}"/>
    <cellStyle name="40% - Énfasis4 14 2 3 2" xfId="8437" xr:uid="{FC1FCB5D-A0C9-44D2-B21A-4CEFBFF6A825}"/>
    <cellStyle name="40% - Énfasis4 14 2 4" xfId="7070" xr:uid="{455B0B8B-76B3-42D8-8180-1FEC1DF72E65}"/>
    <cellStyle name="40% - Énfasis4 14 3" xfId="4681" xr:uid="{804D42DF-AF71-4A2C-856D-4B9FE56DB37F}"/>
    <cellStyle name="40% - Énfasis4 14 3 2" xfId="6045" xr:uid="{7321E256-5804-4D21-9B83-1C43182F1FC5}"/>
    <cellStyle name="40% - Énfasis4 14 3 2 2" xfId="8779" xr:uid="{B9420C50-24C7-4836-AEAC-D9D2C8700DFD}"/>
    <cellStyle name="40% - Énfasis4 14 3 3" xfId="7412" xr:uid="{C96FAD15-25CC-45BB-B266-E06A318582F7}"/>
    <cellStyle name="40% - Énfasis4 14 4" xfId="5363" xr:uid="{A605FADE-48FF-4CE9-AC0A-A2449887F9B9}"/>
    <cellStyle name="40% - Énfasis4 14 4 2" xfId="8095" xr:uid="{4E577DB5-D66A-4085-8AED-6D8470069BAF}"/>
    <cellStyle name="40% - Énfasis4 14 5" xfId="6728" xr:uid="{2D13B11F-51B6-4B26-BA20-A2A5777DE011}"/>
    <cellStyle name="40% - Énfasis4 15" xfId="4172" xr:uid="{0922CA40-AA42-460F-853E-6E4C6E69C4D3}"/>
    <cellStyle name="40% - Énfasis4 15 2" xfId="4852" xr:uid="{C9B0CD0D-9D7C-468E-8705-B5B5B8BEF25E}"/>
    <cellStyle name="40% - Énfasis4 15 2 2" xfId="6216" xr:uid="{95029169-CD1C-4D98-9A31-6B8978695204}"/>
    <cellStyle name="40% - Énfasis4 15 2 2 2" xfId="8950" xr:uid="{AE30EB5E-AD03-4E8F-8420-A36C59CB3FC9}"/>
    <cellStyle name="40% - Énfasis4 15 2 3" xfId="7583" xr:uid="{DA1AC2FE-CA2A-43FC-AECF-4CBE8138EA95}"/>
    <cellStyle name="40% - Énfasis4 15 3" xfId="5534" xr:uid="{E879B2F1-B558-4530-8C7A-CCFC86E68392}"/>
    <cellStyle name="40% - Énfasis4 15 3 2" xfId="8266" xr:uid="{24354472-58C4-4074-9EC9-3ED7EE512F4C}"/>
    <cellStyle name="40% - Énfasis4 15 4" xfId="6899" xr:uid="{DD284173-779B-4BEB-83A0-5ED4863664F6}"/>
    <cellStyle name="40% - Énfasis4 16" xfId="4511" xr:uid="{B1FA41D8-24CB-4A9C-BDE7-220D37A1039A}"/>
    <cellStyle name="40% - Énfasis4 16 2" xfId="5874" xr:uid="{9B9E7B40-EFE8-4599-AC8B-CCEFD7B241BD}"/>
    <cellStyle name="40% - Énfasis4 16 2 2" xfId="8608" xr:uid="{8024A310-12FA-447B-91F5-E419604FD95A}"/>
    <cellStyle name="40% - Énfasis4 16 3" xfId="7241" xr:uid="{62BF25ED-E435-400E-9E6B-DDEBECFD3994}"/>
    <cellStyle name="40% - Énfasis4 17" xfId="5193" xr:uid="{C18BCDC2-7F2E-45DD-B6F8-B2B4620A05E9}"/>
    <cellStyle name="40% - Énfasis4 17 2" xfId="7925" xr:uid="{8A187CB6-5E35-445C-BCE7-C9128DF85B03}"/>
    <cellStyle name="40% - Énfasis4 18" xfId="6557" xr:uid="{61FD7B9B-ADA9-41F6-86EF-46A429337E22}"/>
    <cellStyle name="40% - Énfasis4 19" xfId="3873" xr:uid="{2CAA3177-2FE1-4AFB-8898-0A8606494A71}"/>
    <cellStyle name="40% - Énfasis4 2" xfId="683" xr:uid="{7B25D3EB-A679-4487-AEA9-E70E61BAB438}"/>
    <cellStyle name="40% - Énfasis4 2 2" xfId="4016" xr:uid="{260259F0-B3BD-415E-AAD8-F5746A806D44}"/>
    <cellStyle name="40% - Énfasis4 2 2 2" xfId="4355" xr:uid="{368D8996-67C2-4EFB-8C4E-EE604EB441DD}"/>
    <cellStyle name="40% - Énfasis4 2 2 2 2" xfId="5036" xr:uid="{41A3E926-4B43-4938-974D-06F65239F6BE}"/>
    <cellStyle name="40% - Énfasis4 2 2 2 2 2" xfId="6400" xr:uid="{69B846CE-83DC-4A89-B516-3FAEC730CDE3}"/>
    <cellStyle name="40% - Énfasis4 2 2 2 2 2 2" xfId="9135" xr:uid="{DFFEDE1D-A5C4-4C9B-B492-4DE11525F354}"/>
    <cellStyle name="40% - Énfasis4 2 2 2 2 3" xfId="7768" xr:uid="{80511530-A779-4F6B-973A-EBA3A6E4E48F}"/>
    <cellStyle name="40% - Énfasis4 2 2 2 3" xfId="5717" xr:uid="{074232B5-1EB1-43BA-B5A1-D096EC53FF90}"/>
    <cellStyle name="40% - Énfasis4 2 2 2 3 2" xfId="8451" xr:uid="{B5B1B083-9841-4DA1-82C0-D538A10DAD97}"/>
    <cellStyle name="40% - Énfasis4 2 2 2 4" xfId="7084" xr:uid="{4A4F39F0-F1CF-4FC4-AB04-EF0494C85D57}"/>
    <cellStyle name="40% - Énfasis4 2 2 3" xfId="4695" xr:uid="{923699C7-97EA-4C3B-9816-A45A20E98B75}"/>
    <cellStyle name="40% - Énfasis4 2 2 3 2" xfId="6059" xr:uid="{8F4DD99E-01EF-4EA9-AAD0-4198375422C9}"/>
    <cellStyle name="40% - Énfasis4 2 2 3 2 2" xfId="8793" xr:uid="{092D2547-08E3-4269-9C95-7FB5C5C56F28}"/>
    <cellStyle name="40% - Énfasis4 2 2 3 3" xfId="7426" xr:uid="{EA7EE1D1-6F65-4E2E-A254-470882499379}"/>
    <cellStyle name="40% - Énfasis4 2 2 4" xfId="5377" xr:uid="{C7CB1D0F-D650-45E9-85AA-583379E0E1E4}"/>
    <cellStyle name="40% - Énfasis4 2 2 4 2" xfId="8109" xr:uid="{9FEA118F-CD6F-4803-81C1-BD4A11BC7BA1}"/>
    <cellStyle name="40% - Énfasis4 2 2 5" xfId="6742" xr:uid="{77776E6E-AFE4-4116-B8D0-0987002B772C}"/>
    <cellStyle name="40% - Énfasis4 2 3" xfId="4186" xr:uid="{9A00CF56-287C-47F4-97CB-46548BA03803}"/>
    <cellStyle name="40% - Énfasis4 2 3 2" xfId="4866" xr:uid="{4CC3E9F2-D8DF-4B05-9764-AADBDFDF50BF}"/>
    <cellStyle name="40% - Énfasis4 2 3 2 2" xfId="6230" xr:uid="{63F2E6FD-FD3E-47F2-BA0B-B38A113D5CF9}"/>
    <cellStyle name="40% - Énfasis4 2 3 2 2 2" xfId="8964" xr:uid="{B003A7F9-B2E6-4A2D-B2BC-0232FD2C4FAB}"/>
    <cellStyle name="40% - Énfasis4 2 3 2 3" xfId="7597" xr:uid="{C9C74556-07FC-4337-AC39-56CBC6B511F0}"/>
    <cellStyle name="40% - Énfasis4 2 3 3" xfId="5548" xr:uid="{76158C27-3F18-4B9B-B97D-C525425D76DB}"/>
    <cellStyle name="40% - Énfasis4 2 3 3 2" xfId="8280" xr:uid="{B07F9C59-365E-447F-B9FE-A56F6A171336}"/>
    <cellStyle name="40% - Énfasis4 2 3 4" xfId="6913" xr:uid="{17FEDB52-3EFC-4910-9573-656443D4D6D9}"/>
    <cellStyle name="40% - Énfasis4 2 4" xfId="4525" xr:uid="{1100A93E-8D47-4BD5-86D0-28EFAAF1702A}"/>
    <cellStyle name="40% - Énfasis4 2 4 2" xfId="5888" xr:uid="{70B06238-8E88-4760-9FCD-ECB92D94A5B4}"/>
    <cellStyle name="40% - Énfasis4 2 4 2 2" xfId="8622" xr:uid="{1BCCB8A6-FF33-44CE-B998-654A197EB7FB}"/>
    <cellStyle name="40% - Énfasis4 2 4 3" xfId="7255" xr:uid="{7AEC2FA7-6292-40B0-A342-689840E2C046}"/>
    <cellStyle name="40% - Énfasis4 2 5" xfId="5207" xr:uid="{14CA6C68-B82B-40E9-891A-16199FD594A4}"/>
    <cellStyle name="40% - Énfasis4 2 5 2" xfId="7939" xr:uid="{5E81C53B-9383-4B4E-9E22-6CCAFEC90ACD}"/>
    <cellStyle name="40% - Énfasis4 2 6" xfId="6571" xr:uid="{F62293BE-826B-4B04-8088-A688AE004262}"/>
    <cellStyle name="40% - Énfasis4 20" xfId="9991" xr:uid="{C79EC87C-07D0-451D-BEDF-F56574608A17}"/>
    <cellStyle name="40% - Énfasis4 20 2" xfId="11343" xr:uid="{20E9B4E8-ABCC-4351-B92B-FC5DCF2565E2}"/>
    <cellStyle name="40% - Énfasis4 20 2 2" xfId="13973" xr:uid="{30014380-BAAF-4573-B2FF-B01050F6CC29}"/>
    <cellStyle name="40% - Énfasis4 20 2 2 2" xfId="19186" xr:uid="{96DE08CF-38DE-438C-BCC7-6698AC1FB307}"/>
    <cellStyle name="40% - Énfasis4 20 2 2 2 2" xfId="29576" xr:uid="{4B2140BA-2384-40F9-B10C-5564EC7C66A9}"/>
    <cellStyle name="40% - Énfasis4 20 2 2 3" xfId="24409" xr:uid="{2B863738-A96D-4C65-9141-AD03FEBD4C9D}"/>
    <cellStyle name="40% - Énfasis4 20 2 3" xfId="16603" xr:uid="{BD305A61-EAB0-447C-8DD7-156E9B236EB5}"/>
    <cellStyle name="40% - Énfasis4 20 2 3 2" xfId="26993" xr:uid="{2BBBFD4A-5D42-4719-814C-607B88683426}"/>
    <cellStyle name="40% - Énfasis4 20 2 4" xfId="21826" xr:uid="{62E068A8-0BA7-4552-B591-50BBF9362DFD}"/>
    <cellStyle name="40% - Énfasis4 20 3" xfId="12682" xr:uid="{17A2753D-4434-493D-818F-F45236B8489D}"/>
    <cellStyle name="40% - Énfasis4 20 3 2" xfId="17895" xr:uid="{0B8C1145-2BAF-4089-83E4-3D63505092DD}"/>
    <cellStyle name="40% - Énfasis4 20 3 2 2" xfId="28285" xr:uid="{07CE991E-80D3-4054-B38D-5B47A9E6D3FB}"/>
    <cellStyle name="40% - Énfasis4 20 3 3" xfId="23118" xr:uid="{B087A257-C477-45B8-AFA3-067B71AAE58D}"/>
    <cellStyle name="40% - Énfasis4 20 4" xfId="15312" xr:uid="{CE473329-6D32-43CD-BFAC-100A8B735A90}"/>
    <cellStyle name="40% - Énfasis4 20 4 2" xfId="25702" xr:uid="{7B0E206E-8AC9-4D45-901F-DF63F953CD36}"/>
    <cellStyle name="40% - Énfasis4 20 5" xfId="20533" xr:uid="{F4A0BFDB-8415-49C0-BD94-2E61503129B6}"/>
    <cellStyle name="40% - Énfasis4 21" xfId="10059" xr:uid="{2DFE80FC-D56A-49E0-8C01-A24FB5BA1546}"/>
    <cellStyle name="40% - Énfasis4 22" xfId="11398" xr:uid="{0EADCD4C-8C4C-4410-BA99-BA2213DDAAD3}"/>
    <cellStyle name="40% - Énfasis4 23" xfId="14029" xr:uid="{9C5D5F5B-CB9F-4B8D-AAB2-424002CF452E}"/>
    <cellStyle name="40% - Énfasis4 24" xfId="19241" xr:uid="{41783BBD-C62E-4E66-BF4D-A97A34720D81}"/>
    <cellStyle name="40% - Énfasis4 25" xfId="100" xr:uid="{E87929C0-49D1-41FA-8F55-A592355D0D38}"/>
    <cellStyle name="40% - Énfasis4 3" xfId="3244" xr:uid="{72BEF2D5-37B2-4205-B9E5-D2DA7E1AE907}"/>
    <cellStyle name="40% - Énfasis4 3 2" xfId="4029" xr:uid="{A217CDEA-DF65-4538-8EB6-791B11DCA1EF}"/>
    <cellStyle name="40% - Énfasis4 3 2 2" xfId="4368" xr:uid="{0186FFE7-06CB-4442-ABEC-62C72265C0E1}"/>
    <cellStyle name="40% - Énfasis4 3 2 2 2" xfId="5049" xr:uid="{88D4CF0C-7273-46A0-943F-9DE13F087260}"/>
    <cellStyle name="40% - Énfasis4 3 2 2 2 2" xfId="6413" xr:uid="{46374063-F241-4CA2-8728-3A90A87A0486}"/>
    <cellStyle name="40% - Énfasis4 3 2 2 2 2 2" xfId="9148" xr:uid="{F107AA32-1FC5-499F-9BEC-8AD30664BCB8}"/>
    <cellStyle name="40% - Énfasis4 3 2 2 2 3" xfId="7781" xr:uid="{3A9BE5D5-4F72-42FC-8AA2-246DBC2FF2B8}"/>
    <cellStyle name="40% - Énfasis4 3 2 2 3" xfId="5730" xr:uid="{879D81DA-B089-45F6-B7BA-5001138A650E}"/>
    <cellStyle name="40% - Énfasis4 3 2 2 3 2" xfId="8464" xr:uid="{0227FC7A-C220-470F-A24E-16611715EA85}"/>
    <cellStyle name="40% - Énfasis4 3 2 2 4" xfId="7097" xr:uid="{46FAE7B3-4312-4D5A-BAA2-EDA758F9FCB5}"/>
    <cellStyle name="40% - Énfasis4 3 2 3" xfId="4708" xr:uid="{DD0D0B9B-73B3-4151-A211-406D43DC0DB4}"/>
    <cellStyle name="40% - Énfasis4 3 2 3 2" xfId="6072" xr:uid="{57DA979D-2E17-4867-B1A5-9061FAEBF2B7}"/>
    <cellStyle name="40% - Énfasis4 3 2 3 2 2" xfId="8806" xr:uid="{A2EC7D09-94F9-41AF-81D5-AE3AF9D26C37}"/>
    <cellStyle name="40% - Énfasis4 3 2 3 3" xfId="7439" xr:uid="{31EC9AC9-1AF2-448A-A598-8F67A036C081}"/>
    <cellStyle name="40% - Énfasis4 3 2 4" xfId="5390" xr:uid="{1D73DFD3-D329-4AA2-A278-AC6F63C473BC}"/>
    <cellStyle name="40% - Énfasis4 3 2 4 2" xfId="8122" xr:uid="{0A64A7E5-B2CD-4C39-A3C6-AC9B327D5836}"/>
    <cellStyle name="40% - Énfasis4 3 2 5" xfId="6755" xr:uid="{2D5E9DB4-E606-4A65-893F-FAFC70D17EC7}"/>
    <cellStyle name="40% - Énfasis4 3 3" xfId="4199" xr:uid="{05DDD6EF-E693-4EC2-97B1-50F0EAA06340}"/>
    <cellStyle name="40% - Énfasis4 3 3 2" xfId="4879" xr:uid="{DB31B9BB-646A-4359-98C1-1F329592A077}"/>
    <cellStyle name="40% - Énfasis4 3 3 2 2" xfId="6243" xr:uid="{D21F927E-1E36-47AD-BB29-42D3431A319E}"/>
    <cellStyle name="40% - Énfasis4 3 3 2 2 2" xfId="8977" xr:uid="{406A9322-E1FC-414A-A669-5416FCFC62A1}"/>
    <cellStyle name="40% - Énfasis4 3 3 2 3" xfId="7610" xr:uid="{27B098A8-DAA5-489D-882B-7D368BBE9DE1}"/>
    <cellStyle name="40% - Énfasis4 3 3 3" xfId="5561" xr:uid="{444C26DC-87CC-4E2E-80AC-795D886E20A7}"/>
    <cellStyle name="40% - Énfasis4 3 3 3 2" xfId="8293" xr:uid="{D067BDC2-0339-484D-A439-ED270DE1AE01}"/>
    <cellStyle name="40% - Énfasis4 3 3 4" xfId="6926" xr:uid="{F3412128-EA73-4233-A297-3C456A88EBF3}"/>
    <cellStyle name="40% - Énfasis4 3 4" xfId="4538" xr:uid="{EFF8E122-D1AB-489F-8B6C-3C37FC82D337}"/>
    <cellStyle name="40% - Énfasis4 3 4 2" xfId="5901" xr:uid="{E6BFFB81-6189-4A1B-A4AD-AE87DD0ED5C3}"/>
    <cellStyle name="40% - Énfasis4 3 4 2 2" xfId="8635" xr:uid="{1F0416DA-E319-424C-BF2E-4A11FA74D055}"/>
    <cellStyle name="40% - Énfasis4 3 4 3" xfId="7268" xr:uid="{9997AE24-1728-4F28-8017-5AA6F2A69C52}"/>
    <cellStyle name="40% - Énfasis4 3 5" xfId="5220" xr:uid="{B0E3E601-D5B4-48A0-9186-DF946CC4515B}"/>
    <cellStyle name="40% - Énfasis4 3 5 2" xfId="7952" xr:uid="{B5AFC32C-865A-47AF-BADE-3FBE6FBDD995}"/>
    <cellStyle name="40% - Énfasis4 3 6" xfId="6584" xr:uid="{948FB7F2-3AB6-430C-A035-F0100EAE02E5}"/>
    <cellStyle name="40% - Énfasis4 4" xfId="3377" xr:uid="{B218DD24-22B0-4285-9C37-715ADE5D3C3E}"/>
    <cellStyle name="40% - Énfasis4 4 2" xfId="4042" xr:uid="{FB79170E-B801-4EB4-8072-6061ED6EEAB2}"/>
    <cellStyle name="40% - Énfasis4 4 2 2" xfId="4381" xr:uid="{BF6EA70A-BADE-4F10-B31A-C7BE50D04316}"/>
    <cellStyle name="40% - Énfasis4 4 2 2 2" xfId="5062" xr:uid="{DFC6A807-975A-437C-965A-CEC8542C2E65}"/>
    <cellStyle name="40% - Énfasis4 4 2 2 2 2" xfId="6426" xr:uid="{E8FF6116-8D69-427A-AC8F-EE20856A1516}"/>
    <cellStyle name="40% - Énfasis4 4 2 2 2 2 2" xfId="9161" xr:uid="{36769F91-CF12-4B0C-B436-ADA94EB35C79}"/>
    <cellStyle name="40% - Énfasis4 4 2 2 2 3" xfId="7794" xr:uid="{9A0F4784-47DF-4C8A-989C-6AB6B3D9460F}"/>
    <cellStyle name="40% - Énfasis4 4 2 2 3" xfId="5743" xr:uid="{870420DE-0EF4-4CF4-B8A3-3EA7569DA69D}"/>
    <cellStyle name="40% - Énfasis4 4 2 2 3 2" xfId="8477" xr:uid="{8E9BD0E7-FA91-46F3-8C98-EFC761A41292}"/>
    <cellStyle name="40% - Énfasis4 4 2 2 4" xfId="7110" xr:uid="{3314877E-83EC-474E-9480-73DD0E76A6CF}"/>
    <cellStyle name="40% - Énfasis4 4 2 3" xfId="4721" xr:uid="{53E83F8E-43DE-46EC-A833-980B936CD009}"/>
    <cellStyle name="40% - Énfasis4 4 2 3 2" xfId="6085" xr:uid="{BB59DDB3-5B00-4B56-8DB4-6986DA1E9560}"/>
    <cellStyle name="40% - Énfasis4 4 2 3 2 2" xfId="8819" xr:uid="{343DC897-99A0-40CA-85CD-5E30CED12199}"/>
    <cellStyle name="40% - Énfasis4 4 2 3 3" xfId="7452" xr:uid="{AD4A35EF-BABD-4FEB-ACDF-5BB54CC41D8B}"/>
    <cellStyle name="40% - Énfasis4 4 2 4" xfId="5403" xr:uid="{B6A353D5-3771-4555-B411-69E1BB6C16B4}"/>
    <cellStyle name="40% - Énfasis4 4 2 4 2" xfId="8135" xr:uid="{A7AD7C6C-D5AC-43E9-8061-99B7EED100C4}"/>
    <cellStyle name="40% - Énfasis4 4 2 5" xfId="6768" xr:uid="{DECA0EC8-BDC2-4AA9-B1DB-F9E852CF7277}"/>
    <cellStyle name="40% - Énfasis4 4 3" xfId="4212" xr:uid="{3E3CDF33-49AC-4595-925D-AE5BD76F1784}"/>
    <cellStyle name="40% - Énfasis4 4 3 2" xfId="4892" xr:uid="{05960B6B-19D5-4145-A8A7-EFCA8B37316D}"/>
    <cellStyle name="40% - Énfasis4 4 3 2 2" xfId="6256" xr:uid="{D98118F0-6517-4FA1-95AC-E1C7D9F7CD73}"/>
    <cellStyle name="40% - Énfasis4 4 3 2 2 2" xfId="8990" xr:uid="{710D38A5-2F44-472B-AC21-09A39C38DDCA}"/>
    <cellStyle name="40% - Énfasis4 4 3 2 3" xfId="7623" xr:uid="{41138247-6A32-41B4-A128-6015A3E28456}"/>
    <cellStyle name="40% - Énfasis4 4 3 3" xfId="5574" xr:uid="{495BC6E8-239F-4E36-B928-3EC6D8D79E4A}"/>
    <cellStyle name="40% - Énfasis4 4 3 3 2" xfId="8306" xr:uid="{0390FDA8-9A78-455F-8025-B16A31A0F0F7}"/>
    <cellStyle name="40% - Énfasis4 4 3 4" xfId="6939" xr:uid="{612809D0-CA1D-4641-AFCE-BF11F9124566}"/>
    <cellStyle name="40% - Énfasis4 4 4" xfId="4551" xr:uid="{71795BC0-5A61-40BA-9C7E-130FCEBF07D1}"/>
    <cellStyle name="40% - Énfasis4 4 4 2" xfId="5914" xr:uid="{0413FD6A-F230-49B8-8ED9-A715C49210C4}"/>
    <cellStyle name="40% - Énfasis4 4 4 2 2" xfId="8648" xr:uid="{68D0B96F-C202-4F31-A73A-28E030EF21C4}"/>
    <cellStyle name="40% - Énfasis4 4 4 3" xfId="7281" xr:uid="{091FB46D-D53A-4F2D-9BF0-021B9AE2F573}"/>
    <cellStyle name="40% - Énfasis4 4 5" xfId="5233" xr:uid="{7ADED406-7B52-4F6B-83B6-AB97384283FD}"/>
    <cellStyle name="40% - Énfasis4 4 5 2" xfId="7965" xr:uid="{6A20A410-682D-40A4-878A-F884FCCF12B2}"/>
    <cellStyle name="40% - Énfasis4 4 6" xfId="6597" xr:uid="{DD712F41-4960-45EC-A27C-E23C44868F64}"/>
    <cellStyle name="40% - Énfasis4 5" xfId="3886" xr:uid="{E5682999-C19B-4FA7-875B-A70277C19106}"/>
    <cellStyle name="40% - Énfasis4 5 2" xfId="4055" xr:uid="{9038842F-9526-4BB3-B825-4940C5BC50EE}"/>
    <cellStyle name="40% - Énfasis4 5 2 2" xfId="4394" xr:uid="{4652DF9C-3B1B-42DC-B480-539123CA5F88}"/>
    <cellStyle name="40% - Énfasis4 5 2 2 2" xfId="5075" xr:uid="{DB1937E4-01E2-43D9-ABEC-19ABB677ABFC}"/>
    <cellStyle name="40% - Énfasis4 5 2 2 2 2" xfId="6439" xr:uid="{86B81798-FFC6-4A6A-8C37-924AD5750D9C}"/>
    <cellStyle name="40% - Énfasis4 5 2 2 2 2 2" xfId="9174" xr:uid="{9264617C-CBE0-4E06-9D98-4C06E91D8928}"/>
    <cellStyle name="40% - Énfasis4 5 2 2 2 3" xfId="7807" xr:uid="{2D578E4E-EC67-496B-B92F-0FC358D9BD91}"/>
    <cellStyle name="40% - Énfasis4 5 2 2 3" xfId="5756" xr:uid="{AEB9EF03-1067-4CD3-ABCB-6794EC7051CF}"/>
    <cellStyle name="40% - Énfasis4 5 2 2 3 2" xfId="8490" xr:uid="{5C27BFDF-DD27-4CCF-951B-9FDF049C3E86}"/>
    <cellStyle name="40% - Énfasis4 5 2 2 4" xfId="7123" xr:uid="{EC7C754A-1DE8-4517-AEB2-D5BD799AC02F}"/>
    <cellStyle name="40% - Énfasis4 5 2 3" xfId="4734" xr:uid="{32333E51-66FB-4601-BCF5-296EEE7A70E3}"/>
    <cellStyle name="40% - Énfasis4 5 2 3 2" xfId="6098" xr:uid="{63C10338-2529-4296-919C-BE3168B77C0C}"/>
    <cellStyle name="40% - Énfasis4 5 2 3 2 2" xfId="8832" xr:uid="{A13B9E17-017C-4B42-9E6B-4BC1B2FC160C}"/>
    <cellStyle name="40% - Énfasis4 5 2 3 3" xfId="7465" xr:uid="{DF4EDEF1-EA6C-4789-A5EE-EBA26DF8AA56}"/>
    <cellStyle name="40% - Énfasis4 5 2 4" xfId="5416" xr:uid="{E53158D1-7633-4995-83DA-94B5309F1814}"/>
    <cellStyle name="40% - Énfasis4 5 2 4 2" xfId="8148" xr:uid="{145C6021-A547-455D-B1CB-95E9428C0683}"/>
    <cellStyle name="40% - Énfasis4 5 2 5" xfId="6781" xr:uid="{4C52CC12-7729-447A-82BF-854DDEE01741}"/>
    <cellStyle name="40% - Énfasis4 5 3" xfId="4225" xr:uid="{C2AA9997-0547-4A25-8303-EAB5D3121BFE}"/>
    <cellStyle name="40% - Énfasis4 5 3 2" xfId="4905" xr:uid="{773DE1A8-B8C9-4E07-9EF0-9E8602867120}"/>
    <cellStyle name="40% - Énfasis4 5 3 2 2" xfId="6269" xr:uid="{E44197B6-A3D8-4625-827D-A9EBEC7DBADE}"/>
    <cellStyle name="40% - Énfasis4 5 3 2 2 2" xfId="9003" xr:uid="{21161535-3CB3-4875-A602-633C994B77A5}"/>
    <cellStyle name="40% - Énfasis4 5 3 2 3" xfId="7636" xr:uid="{6A12B58C-42AD-41CE-91A1-275D33BA9E81}"/>
    <cellStyle name="40% - Énfasis4 5 3 3" xfId="5587" xr:uid="{B203F7D8-85C6-4F2D-BAC1-532C045443BF}"/>
    <cellStyle name="40% - Énfasis4 5 3 3 2" xfId="8319" xr:uid="{695AAC73-8D95-4138-8529-164DDD5D5C1D}"/>
    <cellStyle name="40% - Énfasis4 5 3 4" xfId="6952" xr:uid="{DFEB3052-9C62-4F2B-8581-39BB395BB423}"/>
    <cellStyle name="40% - Énfasis4 5 4" xfId="4564" xr:uid="{F51CD80D-AD68-417C-B297-580EC2D4B535}"/>
    <cellStyle name="40% - Énfasis4 5 4 2" xfId="5927" xr:uid="{2D322965-88C1-471F-BF0E-5316C0D13305}"/>
    <cellStyle name="40% - Énfasis4 5 4 2 2" xfId="8661" xr:uid="{C3A5BC75-CBAA-495D-884A-1361691B9E84}"/>
    <cellStyle name="40% - Énfasis4 5 4 3" xfId="7294" xr:uid="{1608D423-4D88-4E96-989A-2C9C9B1A66F6}"/>
    <cellStyle name="40% - Énfasis4 5 5" xfId="5246" xr:uid="{76A91020-DCD9-4A4D-95A7-9E54FDEBE4C8}"/>
    <cellStyle name="40% - Énfasis4 5 5 2" xfId="7978" xr:uid="{32709BEE-3D54-4F13-A527-93C006A9BB8E}"/>
    <cellStyle name="40% - Énfasis4 5 6" xfId="6610" xr:uid="{F00B602D-9A32-4297-94AC-E07584020303}"/>
    <cellStyle name="40% - Énfasis4 6" xfId="3899" xr:uid="{F36299B2-A614-4894-BE70-091229204887}"/>
    <cellStyle name="40% - Énfasis4 6 2" xfId="4068" xr:uid="{AEED8874-AED8-4CB5-99C6-047FC53FAA82}"/>
    <cellStyle name="40% - Énfasis4 6 2 2" xfId="4407" xr:uid="{85742C03-0089-4EAB-95F5-CAD2B5C862F0}"/>
    <cellStyle name="40% - Énfasis4 6 2 2 2" xfId="5088" xr:uid="{FCC67FEA-6FCE-4364-A9B0-A46BDB0982F5}"/>
    <cellStyle name="40% - Énfasis4 6 2 2 2 2" xfId="6452" xr:uid="{CA68515D-DFA6-43D7-9191-E8E877E21B02}"/>
    <cellStyle name="40% - Énfasis4 6 2 2 2 2 2" xfId="9187" xr:uid="{A894E998-F10C-4541-97F1-AE9660B6941A}"/>
    <cellStyle name="40% - Énfasis4 6 2 2 2 3" xfId="7820" xr:uid="{05E51247-3745-4E5B-8E0E-BF2E35645884}"/>
    <cellStyle name="40% - Énfasis4 6 2 2 3" xfId="5769" xr:uid="{91661CE4-37D6-4152-A9CC-F0DA3403534D}"/>
    <cellStyle name="40% - Énfasis4 6 2 2 3 2" xfId="8503" xr:uid="{B6EC840D-ECE4-4213-829F-26079ECEAD84}"/>
    <cellStyle name="40% - Énfasis4 6 2 2 4" xfId="7136" xr:uid="{27E00227-0308-4902-80EE-BC1F15F37EA9}"/>
    <cellStyle name="40% - Énfasis4 6 2 3" xfId="4747" xr:uid="{4FBE210D-9007-486D-8EFB-05BD0FFCDC2A}"/>
    <cellStyle name="40% - Énfasis4 6 2 3 2" xfId="6111" xr:uid="{328C8F8C-FE0D-4B0E-9C08-52D551BA8606}"/>
    <cellStyle name="40% - Énfasis4 6 2 3 2 2" xfId="8845" xr:uid="{F5620847-8034-41FA-A9C1-47EC619AB357}"/>
    <cellStyle name="40% - Énfasis4 6 2 3 3" xfId="7478" xr:uid="{6F31418C-CB5D-44FB-B42D-ECE821014125}"/>
    <cellStyle name="40% - Énfasis4 6 2 4" xfId="5429" xr:uid="{5F97549F-F5E8-4A0D-9612-E234D34DF7CA}"/>
    <cellStyle name="40% - Énfasis4 6 2 4 2" xfId="8161" xr:uid="{9CFE0914-5CCE-428C-A085-8BD9C5029B6C}"/>
    <cellStyle name="40% - Énfasis4 6 2 5" xfId="6794" xr:uid="{AB920883-9C06-4CFD-910B-BDD92F47906C}"/>
    <cellStyle name="40% - Énfasis4 6 3" xfId="4238" xr:uid="{6064F86C-CAD5-47D5-87E9-394D155282DB}"/>
    <cellStyle name="40% - Énfasis4 6 3 2" xfId="4918" xr:uid="{EEF2933B-349A-4646-B861-F7365DB4F7B1}"/>
    <cellStyle name="40% - Énfasis4 6 3 2 2" xfId="6282" xr:uid="{472E1D3D-921D-4B36-BBBF-B8FD266621DE}"/>
    <cellStyle name="40% - Énfasis4 6 3 2 2 2" xfId="9016" xr:uid="{88DAF293-5F39-4B4D-BD72-6376088D2CD7}"/>
    <cellStyle name="40% - Énfasis4 6 3 2 3" xfId="7649" xr:uid="{2B264342-A637-4D6A-8773-CCCE1A509E03}"/>
    <cellStyle name="40% - Énfasis4 6 3 3" xfId="5600" xr:uid="{EA82B5BC-335C-4223-8521-AF5A3ECEE183}"/>
    <cellStyle name="40% - Énfasis4 6 3 3 2" xfId="8332" xr:uid="{3DB30F84-FDC8-4050-B4D6-DFBC45253B4B}"/>
    <cellStyle name="40% - Énfasis4 6 3 4" xfId="6965" xr:uid="{FA35539A-F4FB-4384-B71B-A39443FF0C69}"/>
    <cellStyle name="40% - Énfasis4 6 4" xfId="4577" xr:uid="{82475ADC-C350-4DAB-AE14-942184B5A837}"/>
    <cellStyle name="40% - Énfasis4 6 4 2" xfId="5940" xr:uid="{D6BF4322-5C77-41C2-8D9B-444E85E70638}"/>
    <cellStyle name="40% - Énfasis4 6 4 2 2" xfId="8674" xr:uid="{C9FECAC5-C103-49B2-8C38-75C0814CCBDF}"/>
    <cellStyle name="40% - Énfasis4 6 4 3" xfId="7307" xr:uid="{8AE872DE-4343-4D0E-B1E6-9771CA6468D8}"/>
    <cellStyle name="40% - Énfasis4 6 5" xfId="5259" xr:uid="{C42665A4-F55F-43A3-A875-24A0175A36F3}"/>
    <cellStyle name="40% - Énfasis4 6 5 2" xfId="7991" xr:uid="{58E804DA-60AA-4F30-95B5-A7AB90AF12F7}"/>
    <cellStyle name="40% - Énfasis4 6 6" xfId="6623" xr:uid="{4FEFD0A5-7447-4D09-9299-926B60A8B7F7}"/>
    <cellStyle name="40% - Énfasis4 7" xfId="3912" xr:uid="{FB1D5DE5-AD13-439A-AB31-822F9A0BE8D2}"/>
    <cellStyle name="40% - Énfasis4 7 2" xfId="4081" xr:uid="{627257CA-D871-4F07-A68E-64871772326B}"/>
    <cellStyle name="40% - Énfasis4 7 2 2" xfId="4420" xr:uid="{2B70DC2B-6A97-4AE3-BB8E-F4C90DA4FFC3}"/>
    <cellStyle name="40% - Énfasis4 7 2 2 2" xfId="5101" xr:uid="{83DB2C67-7FC8-4D96-BDB7-249610220700}"/>
    <cellStyle name="40% - Énfasis4 7 2 2 2 2" xfId="6465" xr:uid="{3689791A-20B8-4ACD-8BFA-72756A81AB1E}"/>
    <cellStyle name="40% - Énfasis4 7 2 2 2 2 2" xfId="9200" xr:uid="{79C533E0-ACA3-4E2C-9F32-160EDEA647C0}"/>
    <cellStyle name="40% - Énfasis4 7 2 2 2 3" xfId="7833" xr:uid="{5284098A-12EC-461A-80CD-86B05099ACAA}"/>
    <cellStyle name="40% - Énfasis4 7 2 2 3" xfId="5782" xr:uid="{D58BE2E2-D8AA-4FF3-85E1-4BD67F3D3105}"/>
    <cellStyle name="40% - Énfasis4 7 2 2 3 2" xfId="8516" xr:uid="{78674EC5-DA81-497C-9BF4-784BAB6D75D2}"/>
    <cellStyle name="40% - Énfasis4 7 2 2 4" xfId="7149" xr:uid="{828DDB90-9ADB-4B8B-AC8C-CD670E05AC90}"/>
    <cellStyle name="40% - Énfasis4 7 2 3" xfId="4760" xr:uid="{2E6ED4CE-4D80-4335-BADF-63DC7EC9CAF3}"/>
    <cellStyle name="40% - Énfasis4 7 2 3 2" xfId="6124" xr:uid="{E25B28CA-0260-4081-B513-0ADCCDA2AA92}"/>
    <cellStyle name="40% - Énfasis4 7 2 3 2 2" xfId="8858" xr:uid="{3607BA99-0354-4E67-A8D0-F65BE694ED28}"/>
    <cellStyle name="40% - Énfasis4 7 2 3 3" xfId="7491" xr:uid="{E9DDA0D9-83C8-4326-8EF9-A56C29F3AD9B}"/>
    <cellStyle name="40% - Énfasis4 7 2 4" xfId="5442" xr:uid="{5925496E-ECC6-4FB0-B338-69857F9020CD}"/>
    <cellStyle name="40% - Énfasis4 7 2 4 2" xfId="8174" xr:uid="{921A8DA5-68AA-412F-B22C-6069C3E6498E}"/>
    <cellStyle name="40% - Énfasis4 7 2 5" xfId="6807" xr:uid="{E3883FC8-A91F-4EF4-943B-5F9E86A17642}"/>
    <cellStyle name="40% - Énfasis4 7 3" xfId="4251" xr:uid="{2128CCEF-5BE7-4304-AA52-E0E05C1BFE5A}"/>
    <cellStyle name="40% - Énfasis4 7 3 2" xfId="4931" xr:uid="{4BC4F3F6-99F2-4385-9D10-5D2EDE8F7C58}"/>
    <cellStyle name="40% - Énfasis4 7 3 2 2" xfId="6295" xr:uid="{40E7D9A2-2947-4A57-8FCD-762642399D7D}"/>
    <cellStyle name="40% - Énfasis4 7 3 2 2 2" xfId="9029" xr:uid="{05277FE4-55CF-4107-A02E-5FBFC4DE2D62}"/>
    <cellStyle name="40% - Énfasis4 7 3 2 3" xfId="7662" xr:uid="{A75E11EA-BF05-404E-B8D0-E980DA0548D4}"/>
    <cellStyle name="40% - Énfasis4 7 3 3" xfId="5613" xr:uid="{8A0F3402-FD88-4518-837E-617A18F8C2D5}"/>
    <cellStyle name="40% - Énfasis4 7 3 3 2" xfId="8345" xr:uid="{B6A00447-64FD-4201-B8B1-81DD9194971B}"/>
    <cellStyle name="40% - Énfasis4 7 3 4" xfId="6978" xr:uid="{0A389E66-C7B3-4E17-B2F3-537489805120}"/>
    <cellStyle name="40% - Énfasis4 7 4" xfId="4590" xr:uid="{F0123156-5470-49F4-8518-30A5376AE78F}"/>
    <cellStyle name="40% - Énfasis4 7 4 2" xfId="5953" xr:uid="{CFBC7054-1FC6-4A54-9F4C-2B2A411C5AD2}"/>
    <cellStyle name="40% - Énfasis4 7 4 2 2" xfId="8687" xr:uid="{238AA2B2-A9C1-4AC6-8CF9-37C66C58425B}"/>
    <cellStyle name="40% - Énfasis4 7 4 3" xfId="7320" xr:uid="{9DBFDE76-9029-414C-819A-2B10E3B7CB30}"/>
    <cellStyle name="40% - Énfasis4 7 5" xfId="5272" xr:uid="{9DC30A13-F40D-42DE-A38F-BAD23F897AAF}"/>
    <cellStyle name="40% - Énfasis4 7 5 2" xfId="8004" xr:uid="{4A82CDB0-5381-4B36-AB76-03F73F0174EE}"/>
    <cellStyle name="40% - Énfasis4 7 6" xfId="6636" xr:uid="{66A42F67-C092-44E2-8B17-40DFCFC9E72E}"/>
    <cellStyle name="40% - Énfasis4 8" xfId="3925" xr:uid="{1A0C82D7-0A39-45C9-8A0D-90EEC2E0F308}"/>
    <cellStyle name="40% - Énfasis4 8 2" xfId="4094" xr:uid="{AD92E6DA-BDDE-449D-AFD4-7525B33C9852}"/>
    <cellStyle name="40% - Énfasis4 8 2 2" xfId="4433" xr:uid="{8F37C4A2-9F10-4E37-B8EA-07526765B518}"/>
    <cellStyle name="40% - Énfasis4 8 2 2 2" xfId="5114" xr:uid="{C3C8165D-5CB4-4B15-8AEE-819A58A0BFF0}"/>
    <cellStyle name="40% - Énfasis4 8 2 2 2 2" xfId="6478" xr:uid="{1BF306D2-AEDE-41CD-9798-FD38AA0E0817}"/>
    <cellStyle name="40% - Énfasis4 8 2 2 2 2 2" xfId="9213" xr:uid="{406489BE-DBA1-4526-8A39-89E582B7BBFC}"/>
    <cellStyle name="40% - Énfasis4 8 2 2 2 3" xfId="7846" xr:uid="{4667FAAC-CAF2-4A07-A556-AB7C95D446D7}"/>
    <cellStyle name="40% - Énfasis4 8 2 2 3" xfId="5795" xr:uid="{587487AC-D040-466A-AC35-B38C38FEC88E}"/>
    <cellStyle name="40% - Énfasis4 8 2 2 3 2" xfId="8529" xr:uid="{B749A29D-0B47-465C-9871-4D49A31083AA}"/>
    <cellStyle name="40% - Énfasis4 8 2 2 4" xfId="7162" xr:uid="{896C9022-2E95-4957-B69D-82021EF50695}"/>
    <cellStyle name="40% - Énfasis4 8 2 3" xfId="4773" xr:uid="{73791AC8-95B1-4CC1-92E8-354AD7EACB91}"/>
    <cellStyle name="40% - Énfasis4 8 2 3 2" xfId="6137" xr:uid="{F13C560B-084E-416D-AE1A-3A959F92957C}"/>
    <cellStyle name="40% - Énfasis4 8 2 3 2 2" xfId="8871" xr:uid="{3CF4062E-E615-4DA2-90F2-54623C7B0886}"/>
    <cellStyle name="40% - Énfasis4 8 2 3 3" xfId="7504" xr:uid="{DC6FD72B-9DC1-4D4D-AA4E-E094F51B687E}"/>
    <cellStyle name="40% - Énfasis4 8 2 4" xfId="5455" xr:uid="{229CF7C8-15E8-4FAF-BA9C-E6913C0C1545}"/>
    <cellStyle name="40% - Énfasis4 8 2 4 2" xfId="8187" xr:uid="{B1A3CC61-5213-4456-9828-D2C684721844}"/>
    <cellStyle name="40% - Énfasis4 8 2 5" xfId="6820" xr:uid="{6CBA27BF-A450-4AC2-A73B-59A710B8E8D5}"/>
    <cellStyle name="40% - Énfasis4 8 3" xfId="4264" xr:uid="{DB8F84E0-2313-48A1-9ED4-2FD1F4F467B5}"/>
    <cellStyle name="40% - Énfasis4 8 3 2" xfId="4944" xr:uid="{0F37BDA0-8995-4C7B-8279-FC589D02F71A}"/>
    <cellStyle name="40% - Énfasis4 8 3 2 2" xfId="6308" xr:uid="{685B242D-E905-4C51-B8FA-DC3F16A1E951}"/>
    <cellStyle name="40% - Énfasis4 8 3 2 2 2" xfId="9042" xr:uid="{F422C9B7-192A-450C-B4A3-1C673DB39C63}"/>
    <cellStyle name="40% - Énfasis4 8 3 2 3" xfId="7675" xr:uid="{6A08AC2E-F051-4E54-AF69-3753CE7B16DF}"/>
    <cellStyle name="40% - Énfasis4 8 3 3" xfId="5626" xr:uid="{0C718870-20EB-4711-9B3E-6C3BE10571D8}"/>
    <cellStyle name="40% - Énfasis4 8 3 3 2" xfId="8358" xr:uid="{8A39C371-1CE9-4A3A-9FFC-E5AD56BF1B4C}"/>
    <cellStyle name="40% - Énfasis4 8 3 4" xfId="6991" xr:uid="{12D5981C-58B7-4403-8B99-F76EB0B10E66}"/>
    <cellStyle name="40% - Énfasis4 8 4" xfId="4603" xr:uid="{56DFBC91-0878-4FB9-BC51-DE9C8CA0AEEB}"/>
    <cellStyle name="40% - Énfasis4 8 4 2" xfId="5966" xr:uid="{21B8F2E5-5467-4D63-A40D-E8B42D2DD2BC}"/>
    <cellStyle name="40% - Énfasis4 8 4 2 2" xfId="8700" xr:uid="{FFF3C460-E0AD-44E1-9B75-F32D7783928D}"/>
    <cellStyle name="40% - Énfasis4 8 4 3" xfId="7333" xr:uid="{49C34614-BE48-42B2-89E0-AB477C70D103}"/>
    <cellStyle name="40% - Énfasis4 8 5" xfId="5285" xr:uid="{57698E18-B480-4DBE-A963-4D9174F37689}"/>
    <cellStyle name="40% - Énfasis4 8 5 2" xfId="8017" xr:uid="{4B1C8301-46B7-49AC-8C87-833506D81C31}"/>
    <cellStyle name="40% - Énfasis4 8 6" xfId="6649" xr:uid="{A210B2BF-564D-4B1F-A056-D568FDDF9BAA}"/>
    <cellStyle name="40% - Énfasis4 9" xfId="3938" xr:uid="{3CCF383B-A66F-474F-8E95-C4C5D91C3FE5}"/>
    <cellStyle name="40% - Énfasis4 9 2" xfId="4107" xr:uid="{A1F5006B-E4D7-4423-9239-EE2CA92370E1}"/>
    <cellStyle name="40% - Énfasis4 9 2 2" xfId="4446" xr:uid="{E18303DD-A6E0-49E8-9FD5-DADA0DECADC4}"/>
    <cellStyle name="40% - Énfasis4 9 2 2 2" xfId="5127" xr:uid="{EA8DA1C0-1FC8-4282-B9C7-CBDD47F83173}"/>
    <cellStyle name="40% - Énfasis4 9 2 2 2 2" xfId="6491" xr:uid="{32A1FB65-E937-4E6A-A90C-7D20DAFE371D}"/>
    <cellStyle name="40% - Énfasis4 9 2 2 2 2 2" xfId="9226" xr:uid="{8787CCBE-A55C-44A7-9AAA-BE5A79DB6EAB}"/>
    <cellStyle name="40% - Énfasis4 9 2 2 2 3" xfId="7859" xr:uid="{D0A917A3-6FA7-4D32-826C-7765586BD0A5}"/>
    <cellStyle name="40% - Énfasis4 9 2 2 3" xfId="5808" xr:uid="{FD7DAB51-FB1E-4209-89C1-4C5710D2F7F8}"/>
    <cellStyle name="40% - Énfasis4 9 2 2 3 2" xfId="8542" xr:uid="{18F6ABCE-D024-48A1-A815-3FC8B3EA8938}"/>
    <cellStyle name="40% - Énfasis4 9 2 2 4" xfId="7175" xr:uid="{90101566-283C-4330-BC70-10409EE8B138}"/>
    <cellStyle name="40% - Énfasis4 9 2 3" xfId="4786" xr:uid="{400AE2D0-52B6-499C-978B-60389656D812}"/>
    <cellStyle name="40% - Énfasis4 9 2 3 2" xfId="6150" xr:uid="{1B7D6D94-E0ED-4AAB-884F-714A97C59401}"/>
    <cellStyle name="40% - Énfasis4 9 2 3 2 2" xfId="8884" xr:uid="{A88AD2DA-2224-476D-AB4B-E9F4A8EB8858}"/>
    <cellStyle name="40% - Énfasis4 9 2 3 3" xfId="7517" xr:uid="{70B97061-3D12-4484-BCCE-06B2EB3C9AD7}"/>
    <cellStyle name="40% - Énfasis4 9 2 4" xfId="5468" xr:uid="{2335D464-3251-4854-BF08-4ADDFEA33AD2}"/>
    <cellStyle name="40% - Énfasis4 9 2 4 2" xfId="8200" xr:uid="{B1B28F0A-69B7-41F3-99F7-C6E6207AFC89}"/>
    <cellStyle name="40% - Énfasis4 9 2 5" xfId="6833" xr:uid="{BCAC9C3E-27D7-4EBE-8F73-8CB90D13AB6F}"/>
    <cellStyle name="40% - Énfasis4 9 3" xfId="4277" xr:uid="{7B126616-CBA8-48A3-AB1E-916DF8A00300}"/>
    <cellStyle name="40% - Énfasis4 9 3 2" xfId="4957" xr:uid="{8CAF943D-2A93-4EDC-AC83-D005A1D177F4}"/>
    <cellStyle name="40% - Énfasis4 9 3 2 2" xfId="6321" xr:uid="{EFC8E0B5-BCE9-4EFF-B511-5813F9B52189}"/>
    <cellStyle name="40% - Énfasis4 9 3 2 2 2" xfId="9055" xr:uid="{81FA9C32-9D50-4074-A1B3-BBF07FAD1A77}"/>
    <cellStyle name="40% - Énfasis4 9 3 2 3" xfId="7688" xr:uid="{2EE9133E-E21F-409A-B11F-AEE7A31531D3}"/>
    <cellStyle name="40% - Énfasis4 9 3 3" xfId="5639" xr:uid="{C5F567A1-3D8D-495F-B8FA-D504F90D26DA}"/>
    <cellStyle name="40% - Énfasis4 9 3 3 2" xfId="8371" xr:uid="{02A24429-2FEC-4CD2-A528-E33762BD04F7}"/>
    <cellStyle name="40% - Énfasis4 9 3 4" xfId="7004" xr:uid="{3BBB6AAA-4931-4877-9C50-8B693964B0DC}"/>
    <cellStyle name="40% - Énfasis4 9 4" xfId="4616" xr:uid="{F39855C4-3AB7-4106-B842-7CE2663FE282}"/>
    <cellStyle name="40% - Énfasis4 9 4 2" xfId="5979" xr:uid="{921E1054-63C8-4FD6-9352-2FB2FDBAB1AB}"/>
    <cellStyle name="40% - Énfasis4 9 4 2 2" xfId="8713" xr:uid="{EE8D8FD2-1289-4D3C-9126-ADE6AD68DA39}"/>
    <cellStyle name="40% - Énfasis4 9 4 3" xfId="7346" xr:uid="{A2441D5C-6D70-4BBF-B3C6-551747DC5F36}"/>
    <cellStyle name="40% - Énfasis4 9 5" xfId="5298" xr:uid="{51C42A94-6993-4D18-BF64-3FE42EC12ED4}"/>
    <cellStyle name="40% - Énfasis4 9 5 2" xfId="8030" xr:uid="{C842D894-822A-4062-B024-252DFC0E6F47}"/>
    <cellStyle name="40% - Énfasis4 9 6" xfId="6662" xr:uid="{0F56C21B-045D-4359-BDF5-ADB181245F88}"/>
    <cellStyle name="40% - Énfasis5 10" xfId="3953" xr:uid="{C9AAD30F-9CCD-4762-A57F-304E56031A48}"/>
    <cellStyle name="40% - Énfasis5 10 2" xfId="4122" xr:uid="{612EC3B8-2DB6-4604-8FBD-913E89125222}"/>
    <cellStyle name="40% - Énfasis5 10 2 2" xfId="4461" xr:uid="{99480E4A-6DF1-42D4-BC33-E7F1FC1FCD32}"/>
    <cellStyle name="40% - Énfasis5 10 2 2 2" xfId="5142" xr:uid="{D0D4528D-A824-40F1-920F-0B301AA1F519}"/>
    <cellStyle name="40% - Énfasis5 10 2 2 2 2" xfId="6506" xr:uid="{865F1555-9E04-4858-8D17-C056ABCC4DAF}"/>
    <cellStyle name="40% - Énfasis5 10 2 2 2 2 2" xfId="9241" xr:uid="{D12421FA-1D30-4BA9-B024-B2496F02EA00}"/>
    <cellStyle name="40% - Énfasis5 10 2 2 2 3" xfId="7874" xr:uid="{3C171626-9947-4F16-A365-91AB25AFE854}"/>
    <cellStyle name="40% - Énfasis5 10 2 2 3" xfId="5823" xr:uid="{5C4F289B-9FBA-469B-B9A7-93A8BCBD9DFC}"/>
    <cellStyle name="40% - Énfasis5 10 2 2 3 2" xfId="8557" xr:uid="{CE3D8B95-F7C3-401C-90FC-B87B204FB51A}"/>
    <cellStyle name="40% - Énfasis5 10 2 2 4" xfId="7190" xr:uid="{2AE34684-52B0-4532-9EEE-93E229B7B13F}"/>
    <cellStyle name="40% - Énfasis5 10 2 3" xfId="4801" xr:uid="{6227532F-3EA4-4BC1-88A4-8F3C9E5FCD8E}"/>
    <cellStyle name="40% - Énfasis5 10 2 3 2" xfId="6165" xr:uid="{022A3EB9-16C5-462B-A75C-B1B37BB19B74}"/>
    <cellStyle name="40% - Énfasis5 10 2 3 2 2" xfId="8899" xr:uid="{41C3A094-2AD7-40C9-8595-4C6D01B8384F}"/>
    <cellStyle name="40% - Énfasis5 10 2 3 3" xfId="7532" xr:uid="{0DA6887B-77C3-446E-93CB-1062F90AFF7F}"/>
    <cellStyle name="40% - Énfasis5 10 2 4" xfId="5483" xr:uid="{C949A5C7-31F9-4D1E-B174-44CBCE2C09C8}"/>
    <cellStyle name="40% - Énfasis5 10 2 4 2" xfId="8215" xr:uid="{10079977-05E0-4050-A4F7-1A7F2569002D}"/>
    <cellStyle name="40% - Énfasis5 10 2 5" xfId="6848" xr:uid="{0DB3F6DE-E653-4240-B8B6-A0EFFD215186}"/>
    <cellStyle name="40% - Énfasis5 10 3" xfId="4292" xr:uid="{4601712B-CBD2-4006-BD49-4A5D0B7B4973}"/>
    <cellStyle name="40% - Énfasis5 10 3 2" xfId="4972" xr:uid="{2448CF60-40A1-4F07-9F66-F90B58A0D23A}"/>
    <cellStyle name="40% - Énfasis5 10 3 2 2" xfId="6336" xr:uid="{612966A8-A859-4C3A-A3EB-384605A089EB}"/>
    <cellStyle name="40% - Énfasis5 10 3 2 2 2" xfId="9070" xr:uid="{B16CADF7-EFCE-4182-95BF-10630964E701}"/>
    <cellStyle name="40% - Énfasis5 10 3 2 3" xfId="7703" xr:uid="{73FAFBC0-84CC-4CE1-AEF9-55017051AFD4}"/>
    <cellStyle name="40% - Énfasis5 10 3 3" xfId="5654" xr:uid="{D69DCC81-EFD3-42E4-8152-3B9AA3E46A48}"/>
    <cellStyle name="40% - Énfasis5 10 3 3 2" xfId="8386" xr:uid="{4A5E8B9C-2748-4F76-B9AF-037E55F037BE}"/>
    <cellStyle name="40% - Énfasis5 10 3 4" xfId="7019" xr:uid="{73CA4AFE-229B-43C7-9501-74D863177962}"/>
    <cellStyle name="40% - Énfasis5 10 4" xfId="4631" xr:uid="{3F3C740E-1DEF-4152-88AA-7A53CF422D63}"/>
    <cellStyle name="40% - Énfasis5 10 4 2" xfId="5994" xr:uid="{5F31F312-C41D-42FA-83CD-DDD3BE068736}"/>
    <cellStyle name="40% - Énfasis5 10 4 2 2" xfId="8728" xr:uid="{61B07A50-D1A0-4EA5-AFAA-A07F276D6519}"/>
    <cellStyle name="40% - Énfasis5 10 4 3" xfId="7361" xr:uid="{7A724032-7950-4DBA-B278-D63A2645BA1C}"/>
    <cellStyle name="40% - Énfasis5 10 5" xfId="5313" xr:uid="{34277A18-20D3-49D6-8336-970ABE06FACC}"/>
    <cellStyle name="40% - Énfasis5 10 5 2" xfId="8045" xr:uid="{1A36042B-4395-4AA2-9129-4F21EEFF3C02}"/>
    <cellStyle name="40% - Énfasis5 10 6" xfId="6677" xr:uid="{8D853143-DAC4-457E-8A87-E5585E436E89}"/>
    <cellStyle name="40% - Énfasis5 11" xfId="3966" xr:uid="{F0EBFE20-330D-49C0-BE29-417BAB50CF4F}"/>
    <cellStyle name="40% - Énfasis5 11 2" xfId="4135" xr:uid="{5D10CD11-785C-414B-970E-BDC4635EA138}"/>
    <cellStyle name="40% - Énfasis5 11 2 2" xfId="4474" xr:uid="{6B9606CF-0B2F-4022-8F37-CD33301DFD19}"/>
    <cellStyle name="40% - Énfasis5 11 2 2 2" xfId="5155" xr:uid="{31D1FD91-86B9-4B09-ACFC-973F84D36E36}"/>
    <cellStyle name="40% - Énfasis5 11 2 2 2 2" xfId="6519" xr:uid="{ABF00ACA-29AD-4380-89D8-2B269E2810A1}"/>
    <cellStyle name="40% - Énfasis5 11 2 2 2 2 2" xfId="9254" xr:uid="{E1F84091-387B-41B1-80F0-10CE23190D93}"/>
    <cellStyle name="40% - Énfasis5 11 2 2 2 3" xfId="7887" xr:uid="{5C2D020A-8367-47A0-81C3-28471E2D5596}"/>
    <cellStyle name="40% - Énfasis5 11 2 2 3" xfId="5836" xr:uid="{B949A976-FE9D-42CC-B73C-DFE1A068554F}"/>
    <cellStyle name="40% - Énfasis5 11 2 2 3 2" xfId="8570" xr:uid="{4AF4BDEB-5B01-45C4-AE23-AD040F8C5ED7}"/>
    <cellStyle name="40% - Énfasis5 11 2 2 4" xfId="7203" xr:uid="{82D092A8-0560-44A9-BFE9-E9DA3E29093F}"/>
    <cellStyle name="40% - Énfasis5 11 2 3" xfId="4814" xr:uid="{6AA370C9-9702-4740-A30D-623FE7F144E7}"/>
    <cellStyle name="40% - Énfasis5 11 2 3 2" xfId="6178" xr:uid="{77A62899-5A75-44EC-85DD-C00B15F8E152}"/>
    <cellStyle name="40% - Énfasis5 11 2 3 2 2" xfId="8912" xr:uid="{AC71FCB9-7EF6-4136-9003-B5C9179685C9}"/>
    <cellStyle name="40% - Énfasis5 11 2 3 3" xfId="7545" xr:uid="{73067927-03E1-4896-BD01-4C84E2FD55B1}"/>
    <cellStyle name="40% - Énfasis5 11 2 4" xfId="5496" xr:uid="{587025A9-8496-4288-816F-54EEBB4E372B}"/>
    <cellStyle name="40% - Énfasis5 11 2 4 2" xfId="8228" xr:uid="{538020C3-B961-46E8-86A3-CBDD31255DB5}"/>
    <cellStyle name="40% - Énfasis5 11 2 5" xfId="6861" xr:uid="{3A95A564-EBB6-420F-90B3-35A06BD91EA6}"/>
    <cellStyle name="40% - Énfasis5 11 3" xfId="4305" xr:uid="{E756704A-577C-42B4-831A-B7092EC90602}"/>
    <cellStyle name="40% - Énfasis5 11 3 2" xfId="4985" xr:uid="{FB79523B-ACC4-4C15-82D3-D8D9C3862442}"/>
    <cellStyle name="40% - Énfasis5 11 3 2 2" xfId="6349" xr:uid="{2A0380CF-533D-479A-8170-7479604725A1}"/>
    <cellStyle name="40% - Énfasis5 11 3 2 2 2" xfId="9083" xr:uid="{93E3B53D-25DB-4168-B54D-7808B47DCFEC}"/>
    <cellStyle name="40% - Énfasis5 11 3 2 3" xfId="7716" xr:uid="{CA10CEA4-B6FA-4A62-92CA-8296044A65FF}"/>
    <cellStyle name="40% - Énfasis5 11 3 3" xfId="5667" xr:uid="{278DCEEC-4F30-4918-9BCF-A81862866927}"/>
    <cellStyle name="40% - Énfasis5 11 3 3 2" xfId="8399" xr:uid="{AB568F9F-ECEF-4E16-A3C9-E7B06142ED93}"/>
    <cellStyle name="40% - Énfasis5 11 3 4" xfId="7032" xr:uid="{311D3D19-39CF-49C6-86C8-993FA3B7491B}"/>
    <cellStyle name="40% - Énfasis5 11 4" xfId="4644" xr:uid="{C474B0BF-DCDE-4B98-9B9C-6CB06A056837}"/>
    <cellStyle name="40% - Énfasis5 11 4 2" xfId="6007" xr:uid="{534B1AA4-839E-456E-90B8-9C12558C74B4}"/>
    <cellStyle name="40% - Énfasis5 11 4 2 2" xfId="8741" xr:uid="{60137B86-A68F-4B60-ADE1-5B6C54C1F23B}"/>
    <cellStyle name="40% - Énfasis5 11 4 3" xfId="7374" xr:uid="{CA260643-869D-479C-8368-1C418BFC2F31}"/>
    <cellStyle name="40% - Énfasis5 11 5" xfId="5326" xr:uid="{89C42BA6-BB0D-43AC-8345-242F9E5A53C0}"/>
    <cellStyle name="40% - Énfasis5 11 5 2" xfId="8058" xr:uid="{D1B6C47E-96CD-41A1-941A-EC77A13CD5C0}"/>
    <cellStyle name="40% - Énfasis5 11 6" xfId="6690" xr:uid="{FD8DA83D-2D7B-42A7-AEE4-6BBEC1704DEA}"/>
    <cellStyle name="40% - Énfasis5 12" xfId="3979" xr:uid="{CF64333D-661A-4327-AEAD-5C84998FF225}"/>
    <cellStyle name="40% - Énfasis5 12 2" xfId="4148" xr:uid="{8378CE04-CD27-4F88-97E0-AD5A074B4455}"/>
    <cellStyle name="40% - Énfasis5 12 2 2" xfId="4487" xr:uid="{7686FCA5-AC57-40DB-8453-0C01E2FC413D}"/>
    <cellStyle name="40% - Énfasis5 12 2 2 2" xfId="5169" xr:uid="{DE7A0D97-9969-4421-9936-2E22A65A87D5}"/>
    <cellStyle name="40% - Énfasis5 12 2 2 2 2" xfId="6533" xr:uid="{88965B9E-0A13-492E-AE07-BBEC4BC431F8}"/>
    <cellStyle name="40% - Énfasis5 12 2 2 2 2 2" xfId="9268" xr:uid="{97D046C1-FD19-4DAB-9694-8C8C1F0E46D1}"/>
    <cellStyle name="40% - Énfasis5 12 2 2 2 3" xfId="7901" xr:uid="{B5BEF126-17CA-4FA6-8AE1-AA15A13AE274}"/>
    <cellStyle name="40% - Énfasis5 12 2 2 3" xfId="5850" xr:uid="{C176BE85-8C29-4C2D-B88B-1ACEE21D59DF}"/>
    <cellStyle name="40% - Énfasis5 12 2 2 3 2" xfId="8584" xr:uid="{C6128B89-D611-410C-A938-A3FCB7EB600F}"/>
    <cellStyle name="40% - Énfasis5 12 2 2 4" xfId="7217" xr:uid="{9599325D-3ED6-476B-9CEE-F3ED9C904AE8}"/>
    <cellStyle name="40% - Énfasis5 12 2 3" xfId="4828" xr:uid="{67337DBE-1936-4821-A4D2-F998F049BAD8}"/>
    <cellStyle name="40% - Énfasis5 12 2 3 2" xfId="6192" xr:uid="{5272A8C2-BA4F-4CE3-842A-394814AEBEAF}"/>
    <cellStyle name="40% - Énfasis5 12 2 3 2 2" xfId="8926" xr:uid="{83E99276-BD73-45E8-9248-A6B344F46E42}"/>
    <cellStyle name="40% - Énfasis5 12 2 3 3" xfId="7559" xr:uid="{9CAC6505-2210-4529-A152-868BFAD33AD8}"/>
    <cellStyle name="40% - Énfasis5 12 2 4" xfId="5510" xr:uid="{7D974221-10BB-42D5-A304-D95A33A2F56A}"/>
    <cellStyle name="40% - Énfasis5 12 2 4 2" xfId="8242" xr:uid="{2EC6D44A-1AA2-467A-9EC6-AF23D05A8149}"/>
    <cellStyle name="40% - Énfasis5 12 2 5" xfId="6875" xr:uid="{00D6A9E2-EEFF-46D4-8C06-C97B63A87EEA}"/>
    <cellStyle name="40% - Énfasis5 12 3" xfId="4318" xr:uid="{8D1BD43B-8D02-4DCA-9DC1-9A888F9B4CD7}"/>
    <cellStyle name="40% - Énfasis5 12 3 2" xfId="4998" xr:uid="{7725988C-9315-4B06-99B1-05C38176FA62}"/>
    <cellStyle name="40% - Énfasis5 12 3 2 2" xfId="6362" xr:uid="{B9DD7FA1-0C6A-46BE-BFD8-3A9F538FD6A5}"/>
    <cellStyle name="40% - Énfasis5 12 3 2 2 2" xfId="9097" xr:uid="{4776684F-5312-4865-8F5E-C9E58AD356CE}"/>
    <cellStyle name="40% - Énfasis5 12 3 2 3" xfId="7730" xr:uid="{1650F2D0-7116-472A-A399-1D6AB6B2816C}"/>
    <cellStyle name="40% - Énfasis5 12 3 3" xfId="5680" xr:uid="{427D1389-F738-49BB-BB61-B2BC0CA15194}"/>
    <cellStyle name="40% - Énfasis5 12 3 3 2" xfId="8413" xr:uid="{B30DE7D9-AB37-4318-B036-D33B806D1617}"/>
    <cellStyle name="40% - Énfasis5 12 3 4" xfId="7046" xr:uid="{2E9CE6D9-D7EC-47AF-9A21-26E88F48F59D}"/>
    <cellStyle name="40% - Énfasis5 12 4" xfId="4658" xr:uid="{A887C790-6803-4C63-A851-5DAB42771144}"/>
    <cellStyle name="40% - Énfasis5 12 4 2" xfId="6021" xr:uid="{A7B3C9CB-C408-465C-87B5-0E1CFEAE6A17}"/>
    <cellStyle name="40% - Énfasis5 12 4 2 2" xfId="8755" xr:uid="{E8BEE326-0034-4548-ACDD-26BDC79B0B57}"/>
    <cellStyle name="40% - Énfasis5 12 4 3" xfId="7388" xr:uid="{76DE8986-6F17-46DC-B18B-7CC6EF4A19BA}"/>
    <cellStyle name="40% - Énfasis5 12 5" xfId="5339" xr:uid="{9833C9B8-5DA7-4210-A6FF-4DCE74533821}"/>
    <cellStyle name="40% - Énfasis5 12 5 2" xfId="8071" xr:uid="{88E9C5A5-C876-47CA-8EA0-35A4D4B1D4BE}"/>
    <cellStyle name="40% - Énfasis5 12 6" xfId="6704" xr:uid="{B72A99D4-C844-4F20-BE75-1042D7DFFAAD}"/>
    <cellStyle name="40% - Énfasis5 13" xfId="3992" xr:uid="{7F811234-8302-40BE-A083-49B75858BF44}"/>
    <cellStyle name="40% - Énfasis5 13 2" xfId="4162" xr:uid="{E5E2A418-FCC5-4DF9-8EDF-4BE83C44098A}"/>
    <cellStyle name="40% - Énfasis5 13 2 2" xfId="4501" xr:uid="{CD5002C6-178A-4605-AD39-5039791426C3}"/>
    <cellStyle name="40% - Énfasis5 13 2 2 2" xfId="5183" xr:uid="{80FD0665-9FCB-46E2-8844-898AF31C06F5}"/>
    <cellStyle name="40% - Énfasis5 13 2 2 2 2" xfId="6547" xr:uid="{FDEDCDE2-617F-4AE4-A1B4-9F9BB04A1AE8}"/>
    <cellStyle name="40% - Énfasis5 13 2 2 2 2 2" xfId="9282" xr:uid="{849FCB0C-06F4-4B73-9210-0AF02FA82D09}"/>
    <cellStyle name="40% - Énfasis5 13 2 2 2 3" xfId="7915" xr:uid="{AD4C9F5C-0748-4887-9EB7-A5A7421B8369}"/>
    <cellStyle name="40% - Énfasis5 13 2 2 3" xfId="5864" xr:uid="{91E2D666-8FCC-43F1-9EF5-E38BBCDE5453}"/>
    <cellStyle name="40% - Énfasis5 13 2 2 3 2" xfId="8598" xr:uid="{020BD090-9C19-49D7-BE12-4845DB792934}"/>
    <cellStyle name="40% - Énfasis5 13 2 2 4" xfId="7231" xr:uid="{BFF6C271-C536-4B61-B79B-52772639037E}"/>
    <cellStyle name="40% - Énfasis5 13 2 3" xfId="4842" xr:uid="{9753EF35-1B91-4DF0-BED9-C604DAE41FF7}"/>
    <cellStyle name="40% - Énfasis5 13 2 3 2" xfId="6206" xr:uid="{1D7F2B1B-7249-4247-9990-2C5EC164971A}"/>
    <cellStyle name="40% - Énfasis5 13 2 3 2 2" xfId="8940" xr:uid="{6AF62587-2341-42F5-9C05-C65A68F15A1B}"/>
    <cellStyle name="40% - Énfasis5 13 2 3 3" xfId="7573" xr:uid="{FCECCAE1-E98B-4710-BB1C-1485C7D6F38A}"/>
    <cellStyle name="40% - Énfasis5 13 2 4" xfId="5524" xr:uid="{8CDCE89A-7DF8-47BA-93C6-E880DCFF1567}"/>
    <cellStyle name="40% - Énfasis5 13 2 4 2" xfId="8256" xr:uid="{9A7F4E95-40CA-41C9-A2BA-55FF0AD18D4C}"/>
    <cellStyle name="40% - Énfasis5 13 2 5" xfId="6889" xr:uid="{FF9CC6E8-5387-4366-B22F-C31C87442D79}"/>
    <cellStyle name="40% - Énfasis5 13 3" xfId="4331" xr:uid="{122CA699-8EC4-49DF-A0F1-5652E65FCA61}"/>
    <cellStyle name="40% - Énfasis5 13 3 2" xfId="5012" xr:uid="{341043FD-18AF-4CB8-869F-2224ADC06C4A}"/>
    <cellStyle name="40% - Énfasis5 13 3 2 2" xfId="6376" xr:uid="{9BF67F9D-43C4-460E-8A6B-E2C558447876}"/>
    <cellStyle name="40% - Énfasis5 13 3 2 2 2" xfId="9111" xr:uid="{C5A79DCC-C463-4BC0-ADC9-672E6B3CE010}"/>
    <cellStyle name="40% - Énfasis5 13 3 2 3" xfId="7744" xr:uid="{34C26790-039E-43F1-A481-B6121D6576F8}"/>
    <cellStyle name="40% - Énfasis5 13 3 3" xfId="5693" xr:uid="{356B8029-40F0-4775-B535-36C232FD8D58}"/>
    <cellStyle name="40% - Énfasis5 13 3 3 2" xfId="8427" xr:uid="{B2239DE3-EE1A-4D93-A82C-DC83AD50C251}"/>
    <cellStyle name="40% - Énfasis5 13 3 4" xfId="7060" xr:uid="{C03507C4-6460-4A11-A2A2-88C8D153ED43}"/>
    <cellStyle name="40% - Énfasis5 13 4" xfId="4671" xr:uid="{389205AD-FCE0-4364-A34F-37C854F1971C}"/>
    <cellStyle name="40% - Énfasis5 13 4 2" xfId="6035" xr:uid="{EC933AE0-E1FC-4E29-9A3D-0AD3CF4EE4DD}"/>
    <cellStyle name="40% - Énfasis5 13 4 2 2" xfId="8769" xr:uid="{2046B6DB-FAF4-4691-A492-FABF4A8B111B}"/>
    <cellStyle name="40% - Énfasis5 13 4 3" xfId="7402" xr:uid="{89152507-57ED-4E82-9484-E7F6F8FF34A1}"/>
    <cellStyle name="40% - Énfasis5 13 5" xfId="5353" xr:uid="{D6F885E8-ADDC-4CA3-BFFE-ED138518168D}"/>
    <cellStyle name="40% - Énfasis5 13 5 2" xfId="8085" xr:uid="{82CF9CC0-D0FE-4020-A246-95D1404036C9}"/>
    <cellStyle name="40% - Énfasis5 13 6" xfId="6718" xr:uid="{BC86C5C3-8DBC-4DB4-9025-3EAFF05BD28A}"/>
    <cellStyle name="40% - Énfasis5 14" xfId="4004" xr:uid="{FD72FE6A-8934-4300-BB50-FA71F7E2C024}"/>
    <cellStyle name="40% - Énfasis5 14 2" xfId="4343" xr:uid="{C8CB7F48-58BC-4277-BD00-F09273BBC267}"/>
    <cellStyle name="40% - Énfasis5 14 2 2" xfId="5024" xr:uid="{BBD03B63-BA1D-4622-B770-6C6B4A7154E9}"/>
    <cellStyle name="40% - Énfasis5 14 2 2 2" xfId="6388" xr:uid="{E97F3F95-50B8-4575-A811-C9EF4211BDD2}"/>
    <cellStyle name="40% - Énfasis5 14 2 2 2 2" xfId="9123" xr:uid="{66938F3C-CA5F-4F13-84A6-9D53AA7293E3}"/>
    <cellStyle name="40% - Énfasis5 14 2 2 3" xfId="7756" xr:uid="{9D792568-250C-45D1-A5BC-9838D0F62088}"/>
    <cellStyle name="40% - Énfasis5 14 2 3" xfId="5705" xr:uid="{B69DC761-95AE-4E15-988E-AA906EF2BBC9}"/>
    <cellStyle name="40% - Énfasis5 14 2 3 2" xfId="8439" xr:uid="{D6BDA355-A35C-4B97-B18C-8C943F15CAF0}"/>
    <cellStyle name="40% - Énfasis5 14 2 4" xfId="7072" xr:uid="{CC17306A-8BE4-4EA2-8EBC-7BD8BB377E96}"/>
    <cellStyle name="40% - Énfasis5 14 3" xfId="4683" xr:uid="{ECB94A27-041D-4863-8201-61B60638B963}"/>
    <cellStyle name="40% - Énfasis5 14 3 2" xfId="6047" xr:uid="{0FB8055C-23AE-49B7-8258-34B15BC28FD0}"/>
    <cellStyle name="40% - Énfasis5 14 3 2 2" xfId="8781" xr:uid="{CF15692A-F105-4A16-B20F-0C55460B0749}"/>
    <cellStyle name="40% - Énfasis5 14 3 3" xfId="7414" xr:uid="{6EA956EB-F9CF-4829-997B-3F0064F039AA}"/>
    <cellStyle name="40% - Énfasis5 14 4" xfId="5365" xr:uid="{33788C03-40AE-473A-9B51-B690DD48DF86}"/>
    <cellStyle name="40% - Énfasis5 14 4 2" xfId="8097" xr:uid="{ED545746-79D3-4F27-A7F2-08CF5A89C086}"/>
    <cellStyle name="40% - Énfasis5 14 5" xfId="6730" xr:uid="{5A722989-18A7-4F47-AE74-37BEA645A4F8}"/>
    <cellStyle name="40% - Énfasis5 15" xfId="4174" xr:uid="{F4EF1E83-76B1-4A4C-91F7-9772874040AC}"/>
    <cellStyle name="40% - Énfasis5 15 2" xfId="4854" xr:uid="{FFABE485-FA74-4F54-A72F-035310354ED4}"/>
    <cellStyle name="40% - Énfasis5 15 2 2" xfId="6218" xr:uid="{508BAE0E-A68C-4A28-BA00-32586135AD06}"/>
    <cellStyle name="40% - Énfasis5 15 2 2 2" xfId="8952" xr:uid="{BAB429DC-19D6-4B86-B2C4-54777C73A1F7}"/>
    <cellStyle name="40% - Énfasis5 15 2 3" xfId="7585" xr:uid="{1C45C535-93CE-4F73-9BA9-19DA17C76954}"/>
    <cellStyle name="40% - Énfasis5 15 3" xfId="5536" xr:uid="{FEA35273-1F5E-41ED-931D-648129CE9596}"/>
    <cellStyle name="40% - Énfasis5 15 3 2" xfId="8268" xr:uid="{66E60BB3-B60A-4DAE-8BC8-DAFB2A9D8CA1}"/>
    <cellStyle name="40% - Énfasis5 15 4" xfId="6901" xr:uid="{B2E86DBD-C416-4DA4-8D6C-7FDD27DE4ED3}"/>
    <cellStyle name="40% - Énfasis5 16" xfId="4513" xr:uid="{DF93002B-1979-4F57-B8D1-51B9B49C062A}"/>
    <cellStyle name="40% - Énfasis5 16 2" xfId="5876" xr:uid="{289B52D6-6B81-427C-853C-91D7F8914AB0}"/>
    <cellStyle name="40% - Énfasis5 16 2 2" xfId="8610" xr:uid="{5ECFC452-5BBD-47B5-B025-C20DA00207F2}"/>
    <cellStyle name="40% - Énfasis5 16 3" xfId="7243" xr:uid="{6E1EC1D1-76D2-4638-9C35-B757F9C374B0}"/>
    <cellStyle name="40% - Énfasis5 17" xfId="5195" xr:uid="{ED3A4AF0-7FEE-4129-AA51-F292696D2601}"/>
    <cellStyle name="40% - Énfasis5 17 2" xfId="7927" xr:uid="{2B3EF2E6-2600-43BE-8B20-ECD63906442B}"/>
    <cellStyle name="40% - Énfasis5 18" xfId="6559" xr:uid="{741C7A61-9A02-4BBD-BFAA-92D148729EFC}"/>
    <cellStyle name="40% - Énfasis5 19" xfId="3875" xr:uid="{869AD2BA-9746-4C90-A2D2-4DDBDAEFF969}"/>
    <cellStyle name="40% - Énfasis5 2" xfId="681" xr:uid="{B8C06A7C-0441-424B-BC0D-BE642DE06909}"/>
    <cellStyle name="40% - Énfasis5 2 2" xfId="4018" xr:uid="{22520C9C-2960-49A3-B105-08B7959E7EBC}"/>
    <cellStyle name="40% - Énfasis5 2 2 2" xfId="4357" xr:uid="{33B4BECE-7613-463D-BCF0-098B44260AAB}"/>
    <cellStyle name="40% - Énfasis5 2 2 2 2" xfId="5038" xr:uid="{EB6F4F09-2A57-4453-BF41-A2C058D8C8CC}"/>
    <cellStyle name="40% - Énfasis5 2 2 2 2 2" xfId="6402" xr:uid="{6484C5A5-DF2E-4B77-BC24-9A8E8B484889}"/>
    <cellStyle name="40% - Énfasis5 2 2 2 2 2 2" xfId="9137" xr:uid="{F96FA82B-321D-4226-A5D4-5B4F8B03636C}"/>
    <cellStyle name="40% - Énfasis5 2 2 2 2 3" xfId="7770" xr:uid="{E737B442-0483-463B-91C1-25C0652B9923}"/>
    <cellStyle name="40% - Énfasis5 2 2 2 3" xfId="5719" xr:uid="{A2679A72-704D-4FF3-A923-9D079A88D7C0}"/>
    <cellStyle name="40% - Énfasis5 2 2 2 3 2" xfId="8453" xr:uid="{5B9A50B5-4CBE-46FB-BC16-8210025AB473}"/>
    <cellStyle name="40% - Énfasis5 2 2 2 4" xfId="7086" xr:uid="{2F346551-FA5C-4C95-BCB5-F4F639F41AE5}"/>
    <cellStyle name="40% - Énfasis5 2 2 3" xfId="4697" xr:uid="{CE2AD16E-9B85-451D-BF5A-4E69AE53C067}"/>
    <cellStyle name="40% - Énfasis5 2 2 3 2" xfId="6061" xr:uid="{47A357B9-3209-4CE2-9E7E-70774968895D}"/>
    <cellStyle name="40% - Énfasis5 2 2 3 2 2" xfId="8795" xr:uid="{879AB4CE-CCD6-411C-83F1-7BF94F81E3D8}"/>
    <cellStyle name="40% - Énfasis5 2 2 3 3" xfId="7428" xr:uid="{B65E5F2E-D094-4AAB-97EF-EBF4E98B2B5D}"/>
    <cellStyle name="40% - Énfasis5 2 2 4" xfId="5379" xr:uid="{64439641-DF80-4623-A789-1F4A91F54BC1}"/>
    <cellStyle name="40% - Énfasis5 2 2 4 2" xfId="8111" xr:uid="{33C6B19A-AB9E-446C-9CA6-CD274AC846A8}"/>
    <cellStyle name="40% - Énfasis5 2 2 5" xfId="6744" xr:uid="{FD38F6AA-2991-45D3-A68F-C1DB073D8E86}"/>
    <cellStyle name="40% - Énfasis5 2 3" xfId="4188" xr:uid="{E0CEDCA7-2FF9-4F7A-802F-131F66F18FE5}"/>
    <cellStyle name="40% - Énfasis5 2 3 2" xfId="4868" xr:uid="{07C902D4-147B-45C8-9022-39103DD6157F}"/>
    <cellStyle name="40% - Énfasis5 2 3 2 2" xfId="6232" xr:uid="{332E2E51-F566-43A0-8FFA-8AAA691EB6B0}"/>
    <cellStyle name="40% - Énfasis5 2 3 2 2 2" xfId="8966" xr:uid="{5CED6089-87F2-4428-AB10-B7CE9880688B}"/>
    <cellStyle name="40% - Énfasis5 2 3 2 3" xfId="7599" xr:uid="{9DF662B9-40EC-4A50-B6EB-07C6BC9D7ECA}"/>
    <cellStyle name="40% - Énfasis5 2 3 3" xfId="5550" xr:uid="{3AE6B666-27E7-4978-9358-091C5BDDB275}"/>
    <cellStyle name="40% - Énfasis5 2 3 3 2" xfId="8282" xr:uid="{8E9B9818-8EF2-4787-97CF-E44B9F323943}"/>
    <cellStyle name="40% - Énfasis5 2 3 4" xfId="6915" xr:uid="{1E6C11EF-55BC-4ADA-9C76-0491745C182A}"/>
    <cellStyle name="40% - Énfasis5 2 4" xfId="4527" xr:uid="{5C69D9EE-821C-41A1-8EC0-FBA05EA5A6F8}"/>
    <cellStyle name="40% - Énfasis5 2 4 2" xfId="5890" xr:uid="{2E6DB158-3A03-42AD-BB4C-6598A9DA90E7}"/>
    <cellStyle name="40% - Énfasis5 2 4 2 2" xfId="8624" xr:uid="{33C030F1-A666-4F64-8A12-B069BA81C157}"/>
    <cellStyle name="40% - Énfasis5 2 4 3" xfId="7257" xr:uid="{97C2989A-C699-4D32-89E5-773CBD1F6DE4}"/>
    <cellStyle name="40% - Énfasis5 2 5" xfId="5209" xr:uid="{5E4B54AF-8FBB-457E-877F-2AD1A5B912FA}"/>
    <cellStyle name="40% - Énfasis5 2 5 2" xfId="7941" xr:uid="{2A107A59-105F-4C6B-AEF2-923D4571C344}"/>
    <cellStyle name="40% - Énfasis5 2 6" xfId="6573" xr:uid="{503A640D-0F4C-4A57-A18B-FBA701BBC4B2}"/>
    <cellStyle name="40% - Énfasis5 20" xfId="9995" xr:uid="{B3FEE24B-6382-4FBC-BBB5-4D36F9E0EFEA}"/>
    <cellStyle name="40% - Énfasis5 20 2" xfId="11345" xr:uid="{7066466E-9E41-427E-AB19-874998B4E89F}"/>
    <cellStyle name="40% - Énfasis5 20 2 2" xfId="13975" xr:uid="{A47911F9-0E74-40EB-9749-DEFC0362BF3C}"/>
    <cellStyle name="40% - Énfasis5 20 2 2 2" xfId="19188" xr:uid="{3C8195C4-FA81-4F0C-A184-A4A1EA7A09F9}"/>
    <cellStyle name="40% - Énfasis5 20 2 2 2 2" xfId="29578" xr:uid="{FBDE8B51-7177-4D84-8D42-2346861B4591}"/>
    <cellStyle name="40% - Énfasis5 20 2 2 3" xfId="24411" xr:uid="{685505A3-0436-468D-826E-5CCC13EFD153}"/>
    <cellStyle name="40% - Énfasis5 20 2 3" xfId="16605" xr:uid="{81CBF980-0E91-4346-87D5-003BC06F030C}"/>
    <cellStyle name="40% - Énfasis5 20 2 3 2" xfId="26995" xr:uid="{F5936214-ACAF-43F9-BF4B-488E4631210B}"/>
    <cellStyle name="40% - Énfasis5 20 2 4" xfId="21828" xr:uid="{1E6CEE05-6C42-42D7-A3C2-5ED9BB4699E3}"/>
    <cellStyle name="40% - Énfasis5 20 3" xfId="12684" xr:uid="{8FA6BA31-02ED-42DA-BDCD-B79B42C52A05}"/>
    <cellStyle name="40% - Énfasis5 20 3 2" xfId="17897" xr:uid="{B32C641E-EEB3-4CEE-B5DE-6F8C48679FE4}"/>
    <cellStyle name="40% - Énfasis5 20 3 2 2" xfId="28287" xr:uid="{50E17C92-AD75-4B20-A103-480B90A9D167}"/>
    <cellStyle name="40% - Énfasis5 20 3 3" xfId="23120" xr:uid="{677003EC-3C43-4D64-81BA-92573A2A1B26}"/>
    <cellStyle name="40% - Énfasis5 20 4" xfId="15314" xr:uid="{93D54A35-8237-4723-ADD2-A8F7152D0E4C}"/>
    <cellStyle name="40% - Énfasis5 20 4 2" xfId="25704" xr:uid="{F26470A0-BC93-4CDB-B3EF-FA0B9BAABC89}"/>
    <cellStyle name="40% - Énfasis5 20 5" xfId="20535" xr:uid="{5B2C7C11-FDC9-4039-AE2C-5C64D210AFC0}"/>
    <cellStyle name="40% - Énfasis5 21" xfId="10063" xr:uid="{756B677F-FCF9-4049-AD4E-44D9D67FAD70}"/>
    <cellStyle name="40% - Énfasis5 22" xfId="11402" xr:uid="{7B12DF86-A550-4311-BB24-3F66A77E0381}"/>
    <cellStyle name="40% - Énfasis5 23" xfId="14033" xr:uid="{48478B78-3F7A-42BB-8660-F75B8025A9CF}"/>
    <cellStyle name="40% - Énfasis5 24" xfId="19245" xr:uid="{CF5DD842-9703-45AD-BC4C-01CC2EE90470}"/>
    <cellStyle name="40% - Énfasis5 25" xfId="104" xr:uid="{0A887505-57BC-4250-A5BF-25ABD06F4C55}"/>
    <cellStyle name="40% - Énfasis5 3" xfId="3248" xr:uid="{4A5F6B58-15CB-4D99-BC64-145914E5DD79}"/>
    <cellStyle name="40% - Énfasis5 3 2" xfId="4031" xr:uid="{001B3433-74AF-4A84-8A0C-5030EF18DBCB}"/>
    <cellStyle name="40% - Énfasis5 3 2 2" xfId="4370" xr:uid="{362184A5-B61A-4EAB-B538-74DBB30BC240}"/>
    <cellStyle name="40% - Énfasis5 3 2 2 2" xfId="5051" xr:uid="{BCC38196-126D-41F8-8870-386695CA7D90}"/>
    <cellStyle name="40% - Énfasis5 3 2 2 2 2" xfId="6415" xr:uid="{3A78AD07-8A48-46EA-A19E-04DC99F1078A}"/>
    <cellStyle name="40% - Énfasis5 3 2 2 2 2 2" xfId="9150" xr:uid="{920F67FC-4F40-4BAF-8A28-EC667928776A}"/>
    <cellStyle name="40% - Énfasis5 3 2 2 2 3" xfId="7783" xr:uid="{1A4FC66E-E6DE-40B7-9500-6FBD6EFAC90D}"/>
    <cellStyle name="40% - Énfasis5 3 2 2 3" xfId="5732" xr:uid="{83451C04-ACD9-4C40-BF51-70793038EA04}"/>
    <cellStyle name="40% - Énfasis5 3 2 2 3 2" xfId="8466" xr:uid="{44877B03-684C-44CC-AE57-F9EA4D05D05E}"/>
    <cellStyle name="40% - Énfasis5 3 2 2 4" xfId="7099" xr:uid="{8722F0AF-E2E3-48D3-B401-CAF6CEA559AC}"/>
    <cellStyle name="40% - Énfasis5 3 2 3" xfId="4710" xr:uid="{4665FF84-08D7-4B4F-9177-425D9EEEA2C5}"/>
    <cellStyle name="40% - Énfasis5 3 2 3 2" xfId="6074" xr:uid="{E0378171-C3BF-425B-9302-166745F0C3B9}"/>
    <cellStyle name="40% - Énfasis5 3 2 3 2 2" xfId="8808" xr:uid="{97A35A6E-36D5-4E26-A44B-68D211F69C99}"/>
    <cellStyle name="40% - Énfasis5 3 2 3 3" xfId="7441" xr:uid="{3AEFD21A-F890-4754-A97D-93C07514A285}"/>
    <cellStyle name="40% - Énfasis5 3 2 4" xfId="5392" xr:uid="{61A2B8AD-1064-4A28-B9A0-E8F4510A26EF}"/>
    <cellStyle name="40% - Énfasis5 3 2 4 2" xfId="8124" xr:uid="{441174D4-93BF-4156-85E9-F99B2CD218D6}"/>
    <cellStyle name="40% - Énfasis5 3 2 5" xfId="6757" xr:uid="{7717C94F-C618-47F3-B8CF-C684B74AB583}"/>
    <cellStyle name="40% - Énfasis5 3 3" xfId="4201" xr:uid="{8BC6DCAA-1D4D-4CF1-881D-B014C734F613}"/>
    <cellStyle name="40% - Énfasis5 3 3 2" xfId="4881" xr:uid="{44D8F161-4965-48FA-9E99-7AEA9D2508EB}"/>
    <cellStyle name="40% - Énfasis5 3 3 2 2" xfId="6245" xr:uid="{C6F0CF57-C233-4140-8CD5-02FB77C78DB1}"/>
    <cellStyle name="40% - Énfasis5 3 3 2 2 2" xfId="8979" xr:uid="{37651C3C-6193-4F49-A82D-90C34FC54A1D}"/>
    <cellStyle name="40% - Énfasis5 3 3 2 3" xfId="7612" xr:uid="{FD122036-FB9E-4C1E-8179-E46829DD00FD}"/>
    <cellStyle name="40% - Énfasis5 3 3 3" xfId="5563" xr:uid="{E8B1A67D-994D-4696-8263-A48B38C4912B}"/>
    <cellStyle name="40% - Énfasis5 3 3 3 2" xfId="8295" xr:uid="{18C92C30-B095-4DDF-A3F7-72FFCCF3B6E6}"/>
    <cellStyle name="40% - Énfasis5 3 3 4" xfId="6928" xr:uid="{C8AD0A9A-9A3D-4F0D-984C-938D70F30E37}"/>
    <cellStyle name="40% - Énfasis5 3 4" xfId="4540" xr:uid="{6986C6F6-0A18-472A-A9F8-F923C46774EE}"/>
    <cellStyle name="40% - Énfasis5 3 4 2" xfId="5903" xr:uid="{97DEE537-4400-47EB-89EE-BC25D945031F}"/>
    <cellStyle name="40% - Énfasis5 3 4 2 2" xfId="8637" xr:uid="{9FF41DCD-C591-4443-B7FA-98C6992F847D}"/>
    <cellStyle name="40% - Énfasis5 3 4 3" xfId="7270" xr:uid="{520BEA57-631D-4E65-9D72-0BA8753D2575}"/>
    <cellStyle name="40% - Énfasis5 3 5" xfId="5222" xr:uid="{7F1DB8F3-BBED-4EE3-9323-736CF48FF8A5}"/>
    <cellStyle name="40% - Énfasis5 3 5 2" xfId="7954" xr:uid="{FACA7176-07B2-4116-AACE-C4F05D841225}"/>
    <cellStyle name="40% - Énfasis5 3 6" xfId="6586" xr:uid="{A44A67AF-2B35-4E38-9386-A9FE95D974AD}"/>
    <cellStyle name="40% - Énfasis5 4" xfId="3381" xr:uid="{D064C3EE-4E4C-4DA6-BA16-49F0F8691E30}"/>
    <cellStyle name="40% - Énfasis5 4 2" xfId="4044" xr:uid="{8C72577C-73E6-47E2-A994-F277BD41A889}"/>
    <cellStyle name="40% - Énfasis5 4 2 2" xfId="4383" xr:uid="{9E79F72D-94B3-4986-94A8-B303EB163E7D}"/>
    <cellStyle name="40% - Énfasis5 4 2 2 2" xfId="5064" xr:uid="{73AE1967-3007-4B60-883E-C355307895D9}"/>
    <cellStyle name="40% - Énfasis5 4 2 2 2 2" xfId="6428" xr:uid="{B61884B4-B679-41F3-8A00-478075FC36AB}"/>
    <cellStyle name="40% - Énfasis5 4 2 2 2 2 2" xfId="9163" xr:uid="{792C7897-F596-4677-8781-7A8E974589E0}"/>
    <cellStyle name="40% - Énfasis5 4 2 2 2 3" xfId="7796" xr:uid="{E976E3B8-4C19-4B7D-9E44-386544364F86}"/>
    <cellStyle name="40% - Énfasis5 4 2 2 3" xfId="5745" xr:uid="{233626F2-886D-4EEB-B56E-9C1357AD444B}"/>
    <cellStyle name="40% - Énfasis5 4 2 2 3 2" xfId="8479" xr:uid="{8196CAE2-5D5D-44E4-8919-17D689DD348A}"/>
    <cellStyle name="40% - Énfasis5 4 2 2 4" xfId="7112" xr:uid="{3F2FDFE1-E273-4F07-9FCE-222E17337ADF}"/>
    <cellStyle name="40% - Énfasis5 4 2 3" xfId="4723" xr:uid="{8243EC13-A8B8-4F4A-B252-1C6602DC9352}"/>
    <cellStyle name="40% - Énfasis5 4 2 3 2" xfId="6087" xr:uid="{09C76100-67A7-4F4F-A45F-C63F05AAB167}"/>
    <cellStyle name="40% - Énfasis5 4 2 3 2 2" xfId="8821" xr:uid="{E9AEDE97-83FC-4027-8A72-0EC81E9688CE}"/>
    <cellStyle name="40% - Énfasis5 4 2 3 3" xfId="7454" xr:uid="{334CBE45-D9DC-4C47-B92B-B9064ACAB9B7}"/>
    <cellStyle name="40% - Énfasis5 4 2 4" xfId="5405" xr:uid="{FF1891A0-0D93-4F30-9117-6FD851917ADD}"/>
    <cellStyle name="40% - Énfasis5 4 2 4 2" xfId="8137" xr:uid="{E796B4B9-C68B-4544-A7E9-6F2912875DF8}"/>
    <cellStyle name="40% - Énfasis5 4 2 5" xfId="6770" xr:uid="{383AB5B1-CEB0-4F95-AEC7-28B4D04F210A}"/>
    <cellStyle name="40% - Énfasis5 4 3" xfId="4214" xr:uid="{156024B5-1F65-4E97-A6CE-0AAF9560ABE2}"/>
    <cellStyle name="40% - Énfasis5 4 3 2" xfId="4894" xr:uid="{25C315E1-6CE9-4082-8B9D-A3EAFB2D1B61}"/>
    <cellStyle name="40% - Énfasis5 4 3 2 2" xfId="6258" xr:uid="{355AB805-6F47-4779-8E8D-BF034BF1D081}"/>
    <cellStyle name="40% - Énfasis5 4 3 2 2 2" xfId="8992" xr:uid="{32A11308-53B0-4955-AC06-2279FA7AAED5}"/>
    <cellStyle name="40% - Énfasis5 4 3 2 3" xfId="7625" xr:uid="{B6F7CF32-E6D6-48B5-8776-2BEFC96C1B9B}"/>
    <cellStyle name="40% - Énfasis5 4 3 3" xfId="5576" xr:uid="{AD9A99DF-CA30-4BE1-8D71-9245D159A7BE}"/>
    <cellStyle name="40% - Énfasis5 4 3 3 2" xfId="8308" xr:uid="{315AB55D-1881-4D5E-A4D2-DB14E2E47E96}"/>
    <cellStyle name="40% - Énfasis5 4 3 4" xfId="6941" xr:uid="{FF6DB3DF-A86C-4C95-B329-7D668FEA0F24}"/>
    <cellStyle name="40% - Énfasis5 4 4" xfId="4553" xr:uid="{E5558388-A9EB-483B-8E68-5116C3C79C40}"/>
    <cellStyle name="40% - Énfasis5 4 4 2" xfId="5916" xr:uid="{3CA58CEF-0711-4701-A95B-6F1AD924CA42}"/>
    <cellStyle name="40% - Énfasis5 4 4 2 2" xfId="8650" xr:uid="{C97902B3-6D8D-47BC-8709-82CF1E50A987}"/>
    <cellStyle name="40% - Énfasis5 4 4 3" xfId="7283" xr:uid="{EC08571F-2C3D-4F16-9CD7-400E9F1E9BCA}"/>
    <cellStyle name="40% - Énfasis5 4 5" xfId="5235" xr:uid="{DA752451-F402-481C-8937-F749FFCAAE01}"/>
    <cellStyle name="40% - Énfasis5 4 5 2" xfId="7967" xr:uid="{8BAE4AFE-16FD-405C-8485-B95EBF25D797}"/>
    <cellStyle name="40% - Énfasis5 4 6" xfId="6599" xr:uid="{057F5D0A-259A-4296-A050-145306AECC6B}"/>
    <cellStyle name="40% - Énfasis5 5" xfId="3888" xr:uid="{03717A33-12A1-4625-9EB2-AE8C9AB5E079}"/>
    <cellStyle name="40% - Énfasis5 5 2" xfId="4057" xr:uid="{81E9625D-65DB-41B9-A66A-70A916A2D89E}"/>
    <cellStyle name="40% - Énfasis5 5 2 2" xfId="4396" xr:uid="{202C46A7-F329-4EA5-AB36-7B3103849977}"/>
    <cellStyle name="40% - Énfasis5 5 2 2 2" xfId="5077" xr:uid="{C78EEC3B-EE14-4839-B662-1A0C31F895BF}"/>
    <cellStyle name="40% - Énfasis5 5 2 2 2 2" xfId="6441" xr:uid="{B23FDEA7-08CE-4FD2-A0EE-B8F99158165F}"/>
    <cellStyle name="40% - Énfasis5 5 2 2 2 2 2" xfId="9176" xr:uid="{2906EFDF-154D-435C-A322-A25AAA5390FA}"/>
    <cellStyle name="40% - Énfasis5 5 2 2 2 3" xfId="7809" xr:uid="{A652E40A-E303-419C-A47D-2C1467A652F8}"/>
    <cellStyle name="40% - Énfasis5 5 2 2 3" xfId="5758" xr:uid="{C901241E-9C55-48D2-970B-E8858F682DE7}"/>
    <cellStyle name="40% - Énfasis5 5 2 2 3 2" xfId="8492" xr:uid="{12F50DDD-5E7E-441C-82E9-A40782C4F33A}"/>
    <cellStyle name="40% - Énfasis5 5 2 2 4" xfId="7125" xr:uid="{594D9616-0451-4EA9-B453-3F034B06B6DF}"/>
    <cellStyle name="40% - Énfasis5 5 2 3" xfId="4736" xr:uid="{832C1CAC-FDB2-4F86-878E-9087AC4AC115}"/>
    <cellStyle name="40% - Énfasis5 5 2 3 2" xfId="6100" xr:uid="{EABDCEBD-E48F-4710-9741-3B7B53978D1D}"/>
    <cellStyle name="40% - Énfasis5 5 2 3 2 2" xfId="8834" xr:uid="{278AA5CC-6659-4565-8B6C-7FB012C6F0DD}"/>
    <cellStyle name="40% - Énfasis5 5 2 3 3" xfId="7467" xr:uid="{0BB210BB-3698-406D-946A-F94827F1A6B2}"/>
    <cellStyle name="40% - Énfasis5 5 2 4" xfId="5418" xr:uid="{F579DF80-A4D9-464E-BF98-01BADAC376C4}"/>
    <cellStyle name="40% - Énfasis5 5 2 4 2" xfId="8150" xr:uid="{DB12F040-B453-4E1A-9B9F-D37A18846524}"/>
    <cellStyle name="40% - Énfasis5 5 2 5" xfId="6783" xr:uid="{151063B5-74E0-4553-B96C-A37929F9AC8E}"/>
    <cellStyle name="40% - Énfasis5 5 3" xfId="4227" xr:uid="{10B4E0A9-FBE0-4144-A7F9-18C131CA9299}"/>
    <cellStyle name="40% - Énfasis5 5 3 2" xfId="4907" xr:uid="{1D8BC7B7-8B61-4368-B554-B5CA75EE6C28}"/>
    <cellStyle name="40% - Énfasis5 5 3 2 2" xfId="6271" xr:uid="{8900A87F-8E81-4FEF-AF13-07DBD2EE725E}"/>
    <cellStyle name="40% - Énfasis5 5 3 2 2 2" xfId="9005" xr:uid="{622B861A-3727-49FC-98F7-65FF4D61BDF2}"/>
    <cellStyle name="40% - Énfasis5 5 3 2 3" xfId="7638" xr:uid="{AAD30D80-E0AB-40F5-9E91-D66D03E33360}"/>
    <cellStyle name="40% - Énfasis5 5 3 3" xfId="5589" xr:uid="{85C51DF8-066A-424A-835A-9771D5138CF6}"/>
    <cellStyle name="40% - Énfasis5 5 3 3 2" xfId="8321" xr:uid="{56830F22-0F6D-4FC9-B70C-6FD29CA104F7}"/>
    <cellStyle name="40% - Énfasis5 5 3 4" xfId="6954" xr:uid="{9BC46779-37AE-4A33-B4FF-133E66510DD5}"/>
    <cellStyle name="40% - Énfasis5 5 4" xfId="4566" xr:uid="{0349ACC6-09A0-41DD-AFF0-2482DFB10C24}"/>
    <cellStyle name="40% - Énfasis5 5 4 2" xfId="5929" xr:uid="{2139D83B-FF66-45B6-879D-ECE9F4ABD800}"/>
    <cellStyle name="40% - Énfasis5 5 4 2 2" xfId="8663" xr:uid="{046AE949-6718-449C-88CD-55FE8F3BC014}"/>
    <cellStyle name="40% - Énfasis5 5 4 3" xfId="7296" xr:uid="{DE0D3CEC-3A68-4FCB-AD1D-F8C4E3BB4AC1}"/>
    <cellStyle name="40% - Énfasis5 5 5" xfId="5248" xr:uid="{8745EE6D-D9EC-4572-9197-9AF1A5B28D37}"/>
    <cellStyle name="40% - Énfasis5 5 5 2" xfId="7980" xr:uid="{FAA5D837-01C2-40CC-B80F-8F4679F9D078}"/>
    <cellStyle name="40% - Énfasis5 5 6" xfId="6612" xr:uid="{0D9C4BB7-59BA-4844-8589-13068A094FDC}"/>
    <cellStyle name="40% - Énfasis5 6" xfId="3901" xr:uid="{96500115-AAF6-4FCD-BAF5-43EB28A6E172}"/>
    <cellStyle name="40% - Énfasis5 6 2" xfId="4070" xr:uid="{D36987CA-7D24-4FCC-9F08-2534F6FDACDC}"/>
    <cellStyle name="40% - Énfasis5 6 2 2" xfId="4409" xr:uid="{FEBEFF6E-C4A0-4EF3-9515-D70372D0D348}"/>
    <cellStyle name="40% - Énfasis5 6 2 2 2" xfId="5090" xr:uid="{A5DFB2A0-3EF4-4525-B7A4-DCDE6844FC0B}"/>
    <cellStyle name="40% - Énfasis5 6 2 2 2 2" xfId="6454" xr:uid="{0C9FD2E6-890A-4D4E-8483-D641197BB40A}"/>
    <cellStyle name="40% - Énfasis5 6 2 2 2 2 2" xfId="9189" xr:uid="{116322E7-401A-439D-8169-AE76AD316A2D}"/>
    <cellStyle name="40% - Énfasis5 6 2 2 2 3" xfId="7822" xr:uid="{4845F9BF-DB3B-4FE7-BC42-0DFE0FBF0F44}"/>
    <cellStyle name="40% - Énfasis5 6 2 2 3" xfId="5771" xr:uid="{09D80CDA-1CC1-460D-A09A-9D995A1476C5}"/>
    <cellStyle name="40% - Énfasis5 6 2 2 3 2" xfId="8505" xr:uid="{816F5E31-CD96-4FC3-84F9-EF43FE95E23E}"/>
    <cellStyle name="40% - Énfasis5 6 2 2 4" xfId="7138" xr:uid="{DF62A86F-2CF1-4ED2-8426-F7DB59B49566}"/>
    <cellStyle name="40% - Énfasis5 6 2 3" xfId="4749" xr:uid="{CD37FB00-1141-489E-90F3-9479D298BBEA}"/>
    <cellStyle name="40% - Énfasis5 6 2 3 2" xfId="6113" xr:uid="{FF7E3990-7CB6-4447-B7D7-AD349BC560EB}"/>
    <cellStyle name="40% - Énfasis5 6 2 3 2 2" xfId="8847" xr:uid="{08E10155-7CE8-4A70-923E-24E57A986776}"/>
    <cellStyle name="40% - Énfasis5 6 2 3 3" xfId="7480" xr:uid="{B785F81F-D3C5-4CEF-8B47-13BCBEB45FC7}"/>
    <cellStyle name="40% - Énfasis5 6 2 4" xfId="5431" xr:uid="{D26235A1-54E2-403D-8995-278B3AB58D34}"/>
    <cellStyle name="40% - Énfasis5 6 2 4 2" xfId="8163" xr:uid="{356E7E20-EE8B-46E9-97EA-F91371DD2183}"/>
    <cellStyle name="40% - Énfasis5 6 2 5" xfId="6796" xr:uid="{0FA97042-A26F-42C4-87B9-940AAF4AA467}"/>
    <cellStyle name="40% - Énfasis5 6 3" xfId="4240" xr:uid="{6A4C3531-82CC-4FDD-8A28-631259180E06}"/>
    <cellStyle name="40% - Énfasis5 6 3 2" xfId="4920" xr:uid="{7B935BF0-1D4B-4B4A-87B9-08C5413C1569}"/>
    <cellStyle name="40% - Énfasis5 6 3 2 2" xfId="6284" xr:uid="{54229842-C1A8-4C2F-A9EA-CDADF0CC1366}"/>
    <cellStyle name="40% - Énfasis5 6 3 2 2 2" xfId="9018" xr:uid="{7CED72E4-8697-4DBB-B98E-1EF6C6FD65BC}"/>
    <cellStyle name="40% - Énfasis5 6 3 2 3" xfId="7651" xr:uid="{E4F46A5A-359D-4D81-96DE-D1CCCEE569C9}"/>
    <cellStyle name="40% - Énfasis5 6 3 3" xfId="5602" xr:uid="{589C8B25-53C2-4979-A030-2C84F639430B}"/>
    <cellStyle name="40% - Énfasis5 6 3 3 2" xfId="8334" xr:uid="{D43E8CE2-1A77-4F82-90B1-0E86EEC1D486}"/>
    <cellStyle name="40% - Énfasis5 6 3 4" xfId="6967" xr:uid="{8EF3A255-DE89-4DC0-B2B8-257CBC91F720}"/>
    <cellStyle name="40% - Énfasis5 6 4" xfId="4579" xr:uid="{7A78B17D-A582-461A-84F8-5CC4443FCB08}"/>
    <cellStyle name="40% - Énfasis5 6 4 2" xfId="5942" xr:uid="{E66F5EED-11BC-4024-81D5-74958458E0DB}"/>
    <cellStyle name="40% - Énfasis5 6 4 2 2" xfId="8676" xr:uid="{40167CE0-5B36-4A4B-92A9-C54E4B7C230E}"/>
    <cellStyle name="40% - Énfasis5 6 4 3" xfId="7309" xr:uid="{5FDD7A62-C977-4309-B1C0-F47378B30CB5}"/>
    <cellStyle name="40% - Énfasis5 6 5" xfId="5261" xr:uid="{36A60FAA-8CEF-4E6C-B3C1-9F3A0508CACF}"/>
    <cellStyle name="40% - Énfasis5 6 5 2" xfId="7993" xr:uid="{799F0BE6-07B3-4568-BA43-E5073E3F73BE}"/>
    <cellStyle name="40% - Énfasis5 6 6" xfId="6625" xr:uid="{7E7F7FE4-391F-4E6F-A725-FAA13EC2CD3C}"/>
    <cellStyle name="40% - Énfasis5 7" xfId="3914" xr:uid="{0DDFB01B-33F6-4291-9801-DE53970B35F8}"/>
    <cellStyle name="40% - Énfasis5 7 2" xfId="4083" xr:uid="{43553F52-0CC2-4ECB-8F87-22BF0A496F9E}"/>
    <cellStyle name="40% - Énfasis5 7 2 2" xfId="4422" xr:uid="{FEC7C41D-EBE2-4CA9-A209-BE054D0BCD9C}"/>
    <cellStyle name="40% - Énfasis5 7 2 2 2" xfId="5103" xr:uid="{F4979330-F373-4FCC-A9D4-E6469804EE8A}"/>
    <cellStyle name="40% - Énfasis5 7 2 2 2 2" xfId="6467" xr:uid="{A09574B6-42D2-4738-9622-A7B9688DCB51}"/>
    <cellStyle name="40% - Énfasis5 7 2 2 2 2 2" xfId="9202" xr:uid="{DDEF8010-0205-4ED9-A9E1-011CC14B7815}"/>
    <cellStyle name="40% - Énfasis5 7 2 2 2 3" xfId="7835" xr:uid="{62FE10D5-B8F7-4E7D-9F80-380A2E0D20BA}"/>
    <cellStyle name="40% - Énfasis5 7 2 2 3" xfId="5784" xr:uid="{937A9F30-ACCF-436A-B9DD-B30C15E562F4}"/>
    <cellStyle name="40% - Énfasis5 7 2 2 3 2" xfId="8518" xr:uid="{2720DFC9-0F85-4193-91B1-7EBA305A69EA}"/>
    <cellStyle name="40% - Énfasis5 7 2 2 4" xfId="7151" xr:uid="{FBC90328-DA06-4745-969D-A1237FA957C3}"/>
    <cellStyle name="40% - Énfasis5 7 2 3" xfId="4762" xr:uid="{8B90B90F-1D7F-4A1F-A976-BE4036810334}"/>
    <cellStyle name="40% - Énfasis5 7 2 3 2" xfId="6126" xr:uid="{6609ADAB-1EA3-4F1A-AE7D-F6AC2BFEF558}"/>
    <cellStyle name="40% - Énfasis5 7 2 3 2 2" xfId="8860" xr:uid="{E498C7C3-0B3E-4F3A-9309-030F8FD6BF35}"/>
    <cellStyle name="40% - Énfasis5 7 2 3 3" xfId="7493" xr:uid="{6E36C325-DC16-4D3F-A66C-DA8F35CE6631}"/>
    <cellStyle name="40% - Énfasis5 7 2 4" xfId="5444" xr:uid="{E530337B-67BD-4E20-8481-D4FB1A6C768C}"/>
    <cellStyle name="40% - Énfasis5 7 2 4 2" xfId="8176" xr:uid="{89F311BA-5CFC-4E87-9806-4BD620496702}"/>
    <cellStyle name="40% - Énfasis5 7 2 5" xfId="6809" xr:uid="{3934F943-BC0B-414B-95FC-9D2A5130A315}"/>
    <cellStyle name="40% - Énfasis5 7 3" xfId="4253" xr:uid="{C596275E-31D7-4150-AA95-867A6970C442}"/>
    <cellStyle name="40% - Énfasis5 7 3 2" xfId="4933" xr:uid="{33324E60-CFDA-48EC-AD86-CA6D796BF1E5}"/>
    <cellStyle name="40% - Énfasis5 7 3 2 2" xfId="6297" xr:uid="{561FF500-F06D-4370-B2FA-7884A5AA0B7B}"/>
    <cellStyle name="40% - Énfasis5 7 3 2 2 2" xfId="9031" xr:uid="{8351E102-67D7-4527-8C3F-3C8D39396128}"/>
    <cellStyle name="40% - Énfasis5 7 3 2 3" xfId="7664" xr:uid="{254AFDC8-72A5-4CB4-ABE2-93767ED0C503}"/>
    <cellStyle name="40% - Énfasis5 7 3 3" xfId="5615" xr:uid="{2C2C7840-55D2-4619-985C-230115F28DDE}"/>
    <cellStyle name="40% - Énfasis5 7 3 3 2" xfId="8347" xr:uid="{F86A43A5-0F1A-48AB-828F-5F7B89FB3524}"/>
    <cellStyle name="40% - Énfasis5 7 3 4" xfId="6980" xr:uid="{055ABF68-8483-42C3-B1C1-E98A340A4B27}"/>
    <cellStyle name="40% - Énfasis5 7 4" xfId="4592" xr:uid="{79728204-8C21-4AA3-8E56-BA08A0C9BD5D}"/>
    <cellStyle name="40% - Énfasis5 7 4 2" xfId="5955" xr:uid="{A784BC5C-3A7A-4A07-8762-0DE82BBD499D}"/>
    <cellStyle name="40% - Énfasis5 7 4 2 2" xfId="8689" xr:uid="{CFB5A1A7-E365-4701-BC6B-98F01244D2F3}"/>
    <cellStyle name="40% - Énfasis5 7 4 3" xfId="7322" xr:uid="{5611868A-306E-4A44-B255-67F8FCC47605}"/>
    <cellStyle name="40% - Énfasis5 7 5" xfId="5274" xr:uid="{C3DD0A99-2002-42D0-8A9B-21AFEB602F84}"/>
    <cellStyle name="40% - Énfasis5 7 5 2" xfId="8006" xr:uid="{CA50E4BB-2284-4170-9FA3-A176430A8FA9}"/>
    <cellStyle name="40% - Énfasis5 7 6" xfId="6638" xr:uid="{3773C675-15A9-4F59-8EBE-87702044165F}"/>
    <cellStyle name="40% - Énfasis5 8" xfId="3927" xr:uid="{5A81A9C6-316B-43CE-B411-0ECE3F45EBDD}"/>
    <cellStyle name="40% - Énfasis5 8 2" xfId="4096" xr:uid="{BC50E555-3506-48BC-B509-A6ADAD131143}"/>
    <cellStyle name="40% - Énfasis5 8 2 2" xfId="4435" xr:uid="{DBAC404D-A12D-46B9-B9CB-D8F9D1DAC363}"/>
    <cellStyle name="40% - Énfasis5 8 2 2 2" xfId="5116" xr:uid="{E0B376BA-3006-4E15-8A83-CBAAB65EE011}"/>
    <cellStyle name="40% - Énfasis5 8 2 2 2 2" xfId="6480" xr:uid="{EC353082-04BA-482E-A98D-AE5383CF97F4}"/>
    <cellStyle name="40% - Énfasis5 8 2 2 2 2 2" xfId="9215" xr:uid="{08502F8B-E79F-41F8-B156-B3239B7C7D09}"/>
    <cellStyle name="40% - Énfasis5 8 2 2 2 3" xfId="7848" xr:uid="{5A38F230-4CE9-436D-800B-5787752812C7}"/>
    <cellStyle name="40% - Énfasis5 8 2 2 3" xfId="5797" xr:uid="{AD61610D-D62E-4006-8BA7-7863BCADDE9E}"/>
    <cellStyle name="40% - Énfasis5 8 2 2 3 2" xfId="8531" xr:uid="{00959E4C-C1A9-490F-A97C-15919A27D585}"/>
    <cellStyle name="40% - Énfasis5 8 2 2 4" xfId="7164" xr:uid="{59CA2A7B-42A1-4F91-9020-46A8D3AFC358}"/>
    <cellStyle name="40% - Énfasis5 8 2 3" xfId="4775" xr:uid="{3F4B68F5-75A0-4F15-9C0A-089A74B37833}"/>
    <cellStyle name="40% - Énfasis5 8 2 3 2" xfId="6139" xr:uid="{9F6BA1AF-BF86-4E75-8AAC-74E0E4761046}"/>
    <cellStyle name="40% - Énfasis5 8 2 3 2 2" xfId="8873" xr:uid="{7B812674-01AB-4D9B-8067-A0B0B1E797B7}"/>
    <cellStyle name="40% - Énfasis5 8 2 3 3" xfId="7506" xr:uid="{EB4EAA8A-7A64-4D53-95D7-CBCF494F4366}"/>
    <cellStyle name="40% - Énfasis5 8 2 4" xfId="5457" xr:uid="{1FF13E2A-13DA-4D17-A184-1EBCAC725200}"/>
    <cellStyle name="40% - Énfasis5 8 2 4 2" xfId="8189" xr:uid="{02075D33-1687-46C4-86E9-9A3F9FD8A123}"/>
    <cellStyle name="40% - Énfasis5 8 2 5" xfId="6822" xr:uid="{7D2C1718-B6D4-49CA-885E-B7717D77865C}"/>
    <cellStyle name="40% - Énfasis5 8 3" xfId="4266" xr:uid="{CE629121-ECE2-46A5-9BF7-A8310853CE95}"/>
    <cellStyle name="40% - Énfasis5 8 3 2" xfId="4946" xr:uid="{32034C65-9664-4271-AC7F-D405E518F5A9}"/>
    <cellStyle name="40% - Énfasis5 8 3 2 2" xfId="6310" xr:uid="{E6F9F5A1-3E04-4DE3-BAB5-5A767979F34E}"/>
    <cellStyle name="40% - Énfasis5 8 3 2 2 2" xfId="9044" xr:uid="{1F6C5991-3477-4D22-ABF2-6C3E144FA7C0}"/>
    <cellStyle name="40% - Énfasis5 8 3 2 3" xfId="7677" xr:uid="{03B7D9D2-1DB2-41AB-927E-2A024B9E3F01}"/>
    <cellStyle name="40% - Énfasis5 8 3 3" xfId="5628" xr:uid="{50311E25-1A04-4F2F-B826-0D153564FE0A}"/>
    <cellStyle name="40% - Énfasis5 8 3 3 2" xfId="8360" xr:uid="{08AE5AFF-B16E-40C5-934F-A46851BA6373}"/>
    <cellStyle name="40% - Énfasis5 8 3 4" xfId="6993" xr:uid="{E9D12C82-DC78-4D37-87B9-ED207CA80EF7}"/>
    <cellStyle name="40% - Énfasis5 8 4" xfId="4605" xr:uid="{8585B892-D31A-4CED-9129-E9022DE055E8}"/>
    <cellStyle name="40% - Énfasis5 8 4 2" xfId="5968" xr:uid="{6A254FD6-2DA7-4714-8C95-888338C04EDD}"/>
    <cellStyle name="40% - Énfasis5 8 4 2 2" xfId="8702" xr:uid="{94CCD94C-7FE9-40DD-8994-D7529DD0942C}"/>
    <cellStyle name="40% - Énfasis5 8 4 3" xfId="7335" xr:uid="{4CC1D5AA-6FF2-4AE8-9260-08707D0F78BF}"/>
    <cellStyle name="40% - Énfasis5 8 5" xfId="5287" xr:uid="{9AFF1A39-960D-41DF-8DB2-74AD1D04B345}"/>
    <cellStyle name="40% - Énfasis5 8 5 2" xfId="8019" xr:uid="{4335F70D-CA05-464D-9CD6-FA7DE28B6AC7}"/>
    <cellStyle name="40% - Énfasis5 8 6" xfId="6651" xr:uid="{D73FFA21-BB9D-4A22-B8A6-B47A63BFD2EB}"/>
    <cellStyle name="40% - Énfasis5 9" xfId="3940" xr:uid="{EA0BA947-5E1D-4F01-9AB1-F2CCCF43D15A}"/>
    <cellStyle name="40% - Énfasis5 9 2" xfId="4109" xr:uid="{E604EA43-75BC-43F6-B2D3-C46852CBC17D}"/>
    <cellStyle name="40% - Énfasis5 9 2 2" xfId="4448" xr:uid="{65555822-9A4B-49D2-803E-DF050E50427A}"/>
    <cellStyle name="40% - Énfasis5 9 2 2 2" xfId="5129" xr:uid="{6C093EBC-119A-4AD6-85F0-97C4CBC699C0}"/>
    <cellStyle name="40% - Énfasis5 9 2 2 2 2" xfId="6493" xr:uid="{3264ACA3-8D0D-46A8-A560-392E61BA79F4}"/>
    <cellStyle name="40% - Énfasis5 9 2 2 2 2 2" xfId="9228" xr:uid="{CBEF2B3A-DBFD-4A5F-9F28-11FD3286592B}"/>
    <cellStyle name="40% - Énfasis5 9 2 2 2 3" xfId="7861" xr:uid="{97F32252-583D-422C-A642-A42F467EFD6C}"/>
    <cellStyle name="40% - Énfasis5 9 2 2 3" xfId="5810" xr:uid="{6557F588-496B-4D63-9D0F-B7AADD4D444F}"/>
    <cellStyle name="40% - Énfasis5 9 2 2 3 2" xfId="8544" xr:uid="{F17936A7-AE58-4A6F-832A-D194FD8B8737}"/>
    <cellStyle name="40% - Énfasis5 9 2 2 4" xfId="7177" xr:uid="{23DD3426-CCC6-4A07-A868-D5F6B7BA02A3}"/>
    <cellStyle name="40% - Énfasis5 9 2 3" xfId="4788" xr:uid="{2EB4B147-27D0-41D5-AE6A-B8A95AAF3BDA}"/>
    <cellStyle name="40% - Énfasis5 9 2 3 2" xfId="6152" xr:uid="{2E6F1AC5-FEC7-48D5-A8F7-B48D0BE31B62}"/>
    <cellStyle name="40% - Énfasis5 9 2 3 2 2" xfId="8886" xr:uid="{A26CB79A-D57A-4E59-BAEF-60FCACFE812C}"/>
    <cellStyle name="40% - Énfasis5 9 2 3 3" xfId="7519" xr:uid="{91B106B2-0A7F-47E7-82B4-579CEDEE6359}"/>
    <cellStyle name="40% - Énfasis5 9 2 4" xfId="5470" xr:uid="{ACE97F6E-32B7-4CC2-B302-EC77D529BEEA}"/>
    <cellStyle name="40% - Énfasis5 9 2 4 2" xfId="8202" xr:uid="{8773AE14-C317-49AD-9102-ADED80F918F7}"/>
    <cellStyle name="40% - Énfasis5 9 2 5" xfId="6835" xr:uid="{81D047AB-3C47-4552-8BD0-E44AC6B556D6}"/>
    <cellStyle name="40% - Énfasis5 9 3" xfId="4279" xr:uid="{6BCFC0B1-7552-408D-AC8E-5A7D75FBB034}"/>
    <cellStyle name="40% - Énfasis5 9 3 2" xfId="4959" xr:uid="{319E8D48-4979-41FC-B26A-FAC055B19701}"/>
    <cellStyle name="40% - Énfasis5 9 3 2 2" xfId="6323" xr:uid="{38199B13-A922-49EA-B5FE-BE7C424A783E}"/>
    <cellStyle name="40% - Énfasis5 9 3 2 2 2" xfId="9057" xr:uid="{2EF0B989-1039-4770-ADA9-14D339D1801A}"/>
    <cellStyle name="40% - Énfasis5 9 3 2 3" xfId="7690" xr:uid="{973766F1-F83C-4E8B-910E-FA03F825E3E1}"/>
    <cellStyle name="40% - Énfasis5 9 3 3" xfId="5641" xr:uid="{7AA9021A-A279-4707-A0E4-24E56110892B}"/>
    <cellStyle name="40% - Énfasis5 9 3 3 2" xfId="8373" xr:uid="{7E25A5D1-E779-4D97-99B8-26D026359045}"/>
    <cellStyle name="40% - Énfasis5 9 3 4" xfId="7006" xr:uid="{D274292B-F817-4BA5-AE46-070E18EC0B22}"/>
    <cellStyle name="40% - Énfasis5 9 4" xfId="4618" xr:uid="{C5C79D46-7501-4562-B533-93830B25686F}"/>
    <cellStyle name="40% - Énfasis5 9 4 2" xfId="5981" xr:uid="{5246BEC1-C632-44D0-B510-C839C1CC0B12}"/>
    <cellStyle name="40% - Énfasis5 9 4 2 2" xfId="8715" xr:uid="{1E512BFC-E706-49FA-AB2F-BF7B30CBC682}"/>
    <cellStyle name="40% - Énfasis5 9 4 3" xfId="7348" xr:uid="{7E6BE918-F280-4350-B532-6C80A75EB89D}"/>
    <cellStyle name="40% - Énfasis5 9 5" xfId="5300" xr:uid="{C21859FA-E7D9-477F-AC48-D85CA5896DA0}"/>
    <cellStyle name="40% - Énfasis5 9 5 2" xfId="8032" xr:uid="{B1DBA328-7C1C-469E-B245-34A5EB8DB4E5}"/>
    <cellStyle name="40% - Énfasis5 9 6" xfId="6664" xr:uid="{B141E0CA-E369-44C0-9F92-AE5F2BCEAAD9}"/>
    <cellStyle name="40% - Énfasis6 10" xfId="3955" xr:uid="{B56BC1B0-3561-4F39-B776-D16AA407C8AB}"/>
    <cellStyle name="40% - Énfasis6 10 2" xfId="4124" xr:uid="{5529B7DB-74F0-428D-B072-31C16726B154}"/>
    <cellStyle name="40% - Énfasis6 10 2 2" xfId="4463" xr:uid="{7FE48674-8F2B-4A35-92A0-35E4F557AECD}"/>
    <cellStyle name="40% - Énfasis6 10 2 2 2" xfId="5144" xr:uid="{2947F013-A077-4A3C-AE3A-9D012F9F9700}"/>
    <cellStyle name="40% - Énfasis6 10 2 2 2 2" xfId="6508" xr:uid="{5B5718A3-5ED5-41C5-818F-BB55367E5330}"/>
    <cellStyle name="40% - Énfasis6 10 2 2 2 2 2" xfId="9243" xr:uid="{C56FE190-48C3-4300-85B1-9859F5D78DEB}"/>
    <cellStyle name="40% - Énfasis6 10 2 2 2 3" xfId="7876" xr:uid="{C4E5B55E-D460-4C21-AB16-7D499BF15E7C}"/>
    <cellStyle name="40% - Énfasis6 10 2 2 3" xfId="5825" xr:uid="{D1D3FB30-E2A5-42B5-9D93-C21567E025F2}"/>
    <cellStyle name="40% - Énfasis6 10 2 2 3 2" xfId="8559" xr:uid="{1FE7B4D5-620B-4EFE-B5A1-7CB8C24842D1}"/>
    <cellStyle name="40% - Énfasis6 10 2 2 4" xfId="7192" xr:uid="{1DBD83E1-E2A4-4381-92D1-3614F14C340F}"/>
    <cellStyle name="40% - Énfasis6 10 2 3" xfId="4803" xr:uid="{84C9ADF6-5851-4536-8FF2-A35BAF8DE0D5}"/>
    <cellStyle name="40% - Énfasis6 10 2 3 2" xfId="6167" xr:uid="{0A852118-D340-4F98-ADE2-632E83EF549D}"/>
    <cellStyle name="40% - Énfasis6 10 2 3 2 2" xfId="8901" xr:uid="{44AD7617-B4B5-4CD8-8E03-DFEB0B2B811C}"/>
    <cellStyle name="40% - Énfasis6 10 2 3 3" xfId="7534" xr:uid="{65BE5050-36B7-43ED-BCEC-C707B4E9FFD1}"/>
    <cellStyle name="40% - Énfasis6 10 2 4" xfId="5485" xr:uid="{40EA6989-0A2C-49F6-BA73-CFBA52FE067D}"/>
    <cellStyle name="40% - Énfasis6 10 2 4 2" xfId="8217" xr:uid="{3F1F066C-971D-4A1E-9ED7-32B8600D7A3A}"/>
    <cellStyle name="40% - Énfasis6 10 2 5" xfId="6850" xr:uid="{866E5EEA-C37C-46A3-97C2-DE5E7E95DC3F}"/>
    <cellStyle name="40% - Énfasis6 10 3" xfId="4294" xr:uid="{8EF765D5-A73A-4247-A597-D8DF88BB1B9A}"/>
    <cellStyle name="40% - Énfasis6 10 3 2" xfId="4974" xr:uid="{A85CB230-C288-4BBF-B550-D1FB16731B28}"/>
    <cellStyle name="40% - Énfasis6 10 3 2 2" xfId="6338" xr:uid="{D7074632-B744-486C-94C7-F7424BBEA8F1}"/>
    <cellStyle name="40% - Énfasis6 10 3 2 2 2" xfId="9072" xr:uid="{04A78F89-8A57-4A7E-978C-D682D46F7953}"/>
    <cellStyle name="40% - Énfasis6 10 3 2 3" xfId="7705" xr:uid="{86E6539D-3E52-48BD-82B0-6ACC2A4192EC}"/>
    <cellStyle name="40% - Énfasis6 10 3 3" xfId="5656" xr:uid="{3D14178F-C5F8-4562-8C85-3052C73F57AF}"/>
    <cellStyle name="40% - Énfasis6 10 3 3 2" xfId="8388" xr:uid="{6F1C3E56-58D6-44D7-BCEC-6A62A3D19BBA}"/>
    <cellStyle name="40% - Énfasis6 10 3 4" xfId="7021" xr:uid="{1747A0D3-78EC-4754-BBB2-E6EE8BD22ACD}"/>
    <cellStyle name="40% - Énfasis6 10 4" xfId="4633" xr:uid="{BC7B76BC-8795-4330-97BB-0991A2A42A33}"/>
    <cellStyle name="40% - Énfasis6 10 4 2" xfId="5996" xr:uid="{E4A0746E-3C23-4946-ACA1-761DB1312115}"/>
    <cellStyle name="40% - Énfasis6 10 4 2 2" xfId="8730" xr:uid="{C4574FFA-370E-42EC-90F1-D99A040D5322}"/>
    <cellStyle name="40% - Énfasis6 10 4 3" xfId="7363" xr:uid="{41B79575-B267-4ABF-817D-6DDD665B50D2}"/>
    <cellStyle name="40% - Énfasis6 10 5" xfId="5315" xr:uid="{EE4AEC5A-56B3-40E6-9C37-B99FF90A18DF}"/>
    <cellStyle name="40% - Énfasis6 10 5 2" xfId="8047" xr:uid="{D2D74120-8D3B-4E43-A847-2A6835DA7776}"/>
    <cellStyle name="40% - Énfasis6 10 6" xfId="6679" xr:uid="{5194C3B4-0E0E-4DA6-A592-9D177237B5F8}"/>
    <cellStyle name="40% - Énfasis6 11" xfId="3968" xr:uid="{6EFA0D42-3648-4A33-91D2-81D0B0F77217}"/>
    <cellStyle name="40% - Énfasis6 11 2" xfId="4137" xr:uid="{623D3E33-D7EF-423B-9CB3-283AACB30F58}"/>
    <cellStyle name="40% - Énfasis6 11 2 2" xfId="4476" xr:uid="{25BE4097-7FD8-48C4-9C5E-424E7579BAF4}"/>
    <cellStyle name="40% - Énfasis6 11 2 2 2" xfId="5157" xr:uid="{95826882-2E55-48F3-A2FC-D557F349FC59}"/>
    <cellStyle name="40% - Énfasis6 11 2 2 2 2" xfId="6521" xr:uid="{9D886020-0ED0-4CA5-9ADC-5456FEABC53C}"/>
    <cellStyle name="40% - Énfasis6 11 2 2 2 2 2" xfId="9256" xr:uid="{A4D5586F-50B8-4A8A-8C79-CD495EB35E0B}"/>
    <cellStyle name="40% - Énfasis6 11 2 2 2 3" xfId="7889" xr:uid="{41BAE733-5496-4A9B-9D0D-6A4FBA5A3288}"/>
    <cellStyle name="40% - Énfasis6 11 2 2 3" xfId="5838" xr:uid="{98A57FAD-9507-4CD3-8096-1A31463D2838}"/>
    <cellStyle name="40% - Énfasis6 11 2 2 3 2" xfId="8572" xr:uid="{A3CF8AAF-F06C-4141-B4FB-1FFC0E0386CB}"/>
    <cellStyle name="40% - Énfasis6 11 2 2 4" xfId="7205" xr:uid="{FA0186D1-1794-4BF4-A249-6D41BA13C750}"/>
    <cellStyle name="40% - Énfasis6 11 2 3" xfId="4816" xr:uid="{EF5BDB26-8872-4865-B988-18327A7706A7}"/>
    <cellStyle name="40% - Énfasis6 11 2 3 2" xfId="6180" xr:uid="{8ABCE79D-D541-4815-9757-1F4FB651515D}"/>
    <cellStyle name="40% - Énfasis6 11 2 3 2 2" xfId="8914" xr:uid="{0819D270-9296-4C81-88E4-313668446B9A}"/>
    <cellStyle name="40% - Énfasis6 11 2 3 3" xfId="7547" xr:uid="{EA4C3E62-631C-4CF6-9E86-24A1A4BFEB4D}"/>
    <cellStyle name="40% - Énfasis6 11 2 4" xfId="5498" xr:uid="{ADC1C5E8-22AE-4DE0-A0F8-8E81F542BAF8}"/>
    <cellStyle name="40% - Énfasis6 11 2 4 2" xfId="8230" xr:uid="{77082D97-F2E0-42BF-ACE4-F1EB39F47684}"/>
    <cellStyle name="40% - Énfasis6 11 2 5" xfId="6863" xr:uid="{C123D980-1943-4887-B342-65707B3C6ED9}"/>
    <cellStyle name="40% - Énfasis6 11 3" xfId="4307" xr:uid="{DD75ED38-1592-438C-B700-9D19991BD6B4}"/>
    <cellStyle name="40% - Énfasis6 11 3 2" xfId="4987" xr:uid="{66E74648-7B43-438D-8F85-9C60B2959090}"/>
    <cellStyle name="40% - Énfasis6 11 3 2 2" xfId="6351" xr:uid="{A5C52AB9-68A3-4827-95A7-2F97D4951473}"/>
    <cellStyle name="40% - Énfasis6 11 3 2 2 2" xfId="9085" xr:uid="{111D89A5-A9B6-4FC3-AFE1-F7EB015AD05D}"/>
    <cellStyle name="40% - Énfasis6 11 3 2 3" xfId="7718" xr:uid="{9D07E3CD-3F48-4045-B0F2-10210BF1D5D7}"/>
    <cellStyle name="40% - Énfasis6 11 3 3" xfId="5669" xr:uid="{96E86090-5131-4008-A758-C0B1F444DDE7}"/>
    <cellStyle name="40% - Énfasis6 11 3 3 2" xfId="8401" xr:uid="{A9D89583-0BAC-4AC1-BD7C-E82B8F713292}"/>
    <cellStyle name="40% - Énfasis6 11 3 4" xfId="7034" xr:uid="{8149F862-74BA-4848-9C6E-AAE9F6C278DF}"/>
    <cellStyle name="40% - Énfasis6 11 4" xfId="4646" xr:uid="{B0C2A401-09A9-47FF-A4B3-A3FC1122FDE8}"/>
    <cellStyle name="40% - Énfasis6 11 4 2" xfId="6009" xr:uid="{C3110444-CBF1-458B-9B1D-3F565AFC224E}"/>
    <cellStyle name="40% - Énfasis6 11 4 2 2" xfId="8743" xr:uid="{85D9A18B-3203-489A-80EF-7EAB42777AAA}"/>
    <cellStyle name="40% - Énfasis6 11 4 3" xfId="7376" xr:uid="{113B2A11-3E26-4C08-9242-3B5D337C921C}"/>
    <cellStyle name="40% - Énfasis6 11 5" xfId="5328" xr:uid="{FC071037-84E9-4E47-AD4E-7B69DBB9A826}"/>
    <cellStyle name="40% - Énfasis6 11 5 2" xfId="8060" xr:uid="{75F39F63-9C95-49C0-A3BA-1BAE10EDD5AF}"/>
    <cellStyle name="40% - Énfasis6 11 6" xfId="6692" xr:uid="{3DCFBDD1-CAEF-4927-BF37-BED3E1E70ADF}"/>
    <cellStyle name="40% - Énfasis6 12" xfId="3981" xr:uid="{CA4920CF-3F4D-4EF4-AE81-DAD981655898}"/>
    <cellStyle name="40% - Énfasis6 12 2" xfId="4150" xr:uid="{4281FCFA-F255-4ED0-AB05-6C1AD94A862F}"/>
    <cellStyle name="40% - Énfasis6 12 2 2" xfId="4489" xr:uid="{B0DB3436-9FC8-4C0B-B603-C2F66485DA38}"/>
    <cellStyle name="40% - Énfasis6 12 2 2 2" xfId="5171" xr:uid="{2B833A78-2659-43F3-BB8C-AAD44617AFC5}"/>
    <cellStyle name="40% - Énfasis6 12 2 2 2 2" xfId="6535" xr:uid="{602E4B2C-68D3-45AE-8502-5AC883D57C41}"/>
    <cellStyle name="40% - Énfasis6 12 2 2 2 2 2" xfId="9270" xr:uid="{947EC1D2-7D2B-4808-8365-529EC05B75A8}"/>
    <cellStyle name="40% - Énfasis6 12 2 2 2 3" xfId="7903" xr:uid="{096AA2B2-5DD5-4BD5-A5EF-6719C0D5B241}"/>
    <cellStyle name="40% - Énfasis6 12 2 2 3" xfId="5852" xr:uid="{208357FC-DED0-4E85-9A24-6FD4CB8C27B4}"/>
    <cellStyle name="40% - Énfasis6 12 2 2 3 2" xfId="8586" xr:uid="{FB80BA2C-5FA0-446A-996F-D11D264A4864}"/>
    <cellStyle name="40% - Énfasis6 12 2 2 4" xfId="7219" xr:uid="{36AB087B-B797-462E-970A-EEDC65890BB6}"/>
    <cellStyle name="40% - Énfasis6 12 2 3" xfId="4830" xr:uid="{8E298C07-5EC6-4015-9C71-D34A9B3B12DA}"/>
    <cellStyle name="40% - Énfasis6 12 2 3 2" xfId="6194" xr:uid="{D34FCF23-0B06-4B81-9F91-5B8DC366A0E2}"/>
    <cellStyle name="40% - Énfasis6 12 2 3 2 2" xfId="8928" xr:uid="{9303746D-E74B-447A-B8FC-083AA8970F4C}"/>
    <cellStyle name="40% - Énfasis6 12 2 3 3" xfId="7561" xr:uid="{F18E082D-3DEB-4807-BA53-738621E91652}"/>
    <cellStyle name="40% - Énfasis6 12 2 4" xfId="5512" xr:uid="{36EAB162-F287-4F33-BC3C-EF313665C625}"/>
    <cellStyle name="40% - Énfasis6 12 2 4 2" xfId="8244" xr:uid="{8C9EDC15-6C75-4B95-9AF6-6CE44B194FE8}"/>
    <cellStyle name="40% - Énfasis6 12 2 5" xfId="6877" xr:uid="{7308DCBB-A046-4445-8C79-398447633739}"/>
    <cellStyle name="40% - Énfasis6 12 3" xfId="4320" xr:uid="{FB99ECD0-234B-4FD0-9359-5EE664513062}"/>
    <cellStyle name="40% - Énfasis6 12 3 2" xfId="5000" xr:uid="{DBDE5222-9E6C-43FA-91F4-A6A5827F952F}"/>
    <cellStyle name="40% - Énfasis6 12 3 2 2" xfId="6364" xr:uid="{95217A50-A781-41C2-958B-808BE3EA778E}"/>
    <cellStyle name="40% - Énfasis6 12 3 2 2 2" xfId="9099" xr:uid="{06CE138B-5F94-4955-998C-67F28535E2B2}"/>
    <cellStyle name="40% - Énfasis6 12 3 2 3" xfId="7732" xr:uid="{8CFC6373-DCF1-4EF1-8138-735FC5C15C8E}"/>
    <cellStyle name="40% - Énfasis6 12 3 3" xfId="5682" xr:uid="{F448293B-4E49-4013-90A6-B00FC5C98BF3}"/>
    <cellStyle name="40% - Énfasis6 12 3 3 2" xfId="8415" xr:uid="{6CA5DB29-FFA5-43AD-A6C8-D47F676D8FAA}"/>
    <cellStyle name="40% - Énfasis6 12 3 4" xfId="7048" xr:uid="{3A832BC3-EE5D-4247-B9B7-9B6C7FAAA55B}"/>
    <cellStyle name="40% - Énfasis6 12 4" xfId="4660" xr:uid="{6402D188-7779-4772-B71C-E4BD8FDE694A}"/>
    <cellStyle name="40% - Énfasis6 12 4 2" xfId="6023" xr:uid="{9E0E88AE-C51F-4030-B129-FF890E75DE73}"/>
    <cellStyle name="40% - Énfasis6 12 4 2 2" xfId="8757" xr:uid="{E845A9C7-E244-4F65-8F2B-D12F8AB48A11}"/>
    <cellStyle name="40% - Énfasis6 12 4 3" xfId="7390" xr:uid="{E5A2D333-3DB6-4738-B811-C19C085F18E6}"/>
    <cellStyle name="40% - Énfasis6 12 5" xfId="5341" xr:uid="{E3DE6EE8-E25B-4751-B906-C86CDAEB9C20}"/>
    <cellStyle name="40% - Énfasis6 12 5 2" xfId="8073" xr:uid="{BFC49009-FF56-42F0-BD3E-8496BFFCE0F9}"/>
    <cellStyle name="40% - Énfasis6 12 6" xfId="6706" xr:uid="{02EACC98-D2BA-4D4E-AFBE-A7333B56540B}"/>
    <cellStyle name="40% - Énfasis6 13" xfId="3994" xr:uid="{5AF5E82C-D5ED-4006-B05F-24C4BDB1320B}"/>
    <cellStyle name="40% - Énfasis6 13 2" xfId="4164" xr:uid="{D9D16D4C-5603-468D-95F6-64067DF647B9}"/>
    <cellStyle name="40% - Énfasis6 13 2 2" xfId="4503" xr:uid="{DD46EF4C-D50D-454E-9737-C930B85A0DBF}"/>
    <cellStyle name="40% - Énfasis6 13 2 2 2" xfId="5185" xr:uid="{B374B94A-EEAE-4AC9-8092-BDC7F289683A}"/>
    <cellStyle name="40% - Énfasis6 13 2 2 2 2" xfId="6549" xr:uid="{14B449BF-D5B5-4627-A1D0-F3B58EAFC264}"/>
    <cellStyle name="40% - Énfasis6 13 2 2 2 2 2" xfId="9284" xr:uid="{267ECDC1-97BF-4AF6-A59A-AE38DF20C42B}"/>
    <cellStyle name="40% - Énfasis6 13 2 2 2 3" xfId="7917" xr:uid="{FC1BC5B9-78AB-4720-AE68-E45AC78153B3}"/>
    <cellStyle name="40% - Énfasis6 13 2 2 3" xfId="5866" xr:uid="{FCBED81E-324F-4D69-9301-20BE66983379}"/>
    <cellStyle name="40% - Énfasis6 13 2 2 3 2" xfId="8600" xr:uid="{6B27CDD4-4FD5-4360-9F3F-55CA227C2B7C}"/>
    <cellStyle name="40% - Énfasis6 13 2 2 4" xfId="7233" xr:uid="{FA923C38-8960-4CFB-9942-BCAFE2F8B2A6}"/>
    <cellStyle name="40% - Énfasis6 13 2 3" xfId="4844" xr:uid="{7EE11CFF-66B1-416C-BD70-21A942D67388}"/>
    <cellStyle name="40% - Énfasis6 13 2 3 2" xfId="6208" xr:uid="{28792201-AF2C-4C47-9645-C1DD5309C686}"/>
    <cellStyle name="40% - Énfasis6 13 2 3 2 2" xfId="8942" xr:uid="{52219FEA-71E0-4A44-A00F-E741C13067C4}"/>
    <cellStyle name="40% - Énfasis6 13 2 3 3" xfId="7575" xr:uid="{13AC1AE9-B220-46EE-9EAE-09A1D7EF69EC}"/>
    <cellStyle name="40% - Énfasis6 13 2 4" xfId="5526" xr:uid="{D9D7D3EB-D02E-4E95-A802-822E419E4F10}"/>
    <cellStyle name="40% - Énfasis6 13 2 4 2" xfId="8258" xr:uid="{C65B8501-A627-4FA4-9F8F-9C2B6A4019A5}"/>
    <cellStyle name="40% - Énfasis6 13 2 5" xfId="6891" xr:uid="{3803BEB1-074B-4DCC-9278-A70D55B1E47F}"/>
    <cellStyle name="40% - Énfasis6 13 3" xfId="4333" xr:uid="{B0DD5C36-C992-41F1-8857-34C407BBA699}"/>
    <cellStyle name="40% - Énfasis6 13 3 2" xfId="5014" xr:uid="{B921129F-F411-4E73-8DC3-5A9D3E2FD254}"/>
    <cellStyle name="40% - Énfasis6 13 3 2 2" xfId="6378" xr:uid="{7D13841E-6168-45CA-B637-D5CC7CE4167B}"/>
    <cellStyle name="40% - Énfasis6 13 3 2 2 2" xfId="9113" xr:uid="{569D6BF1-CC1B-420D-8BF9-6CB979B640A9}"/>
    <cellStyle name="40% - Énfasis6 13 3 2 3" xfId="7746" xr:uid="{8C948942-CC5F-4D07-878F-C2394229AD71}"/>
    <cellStyle name="40% - Énfasis6 13 3 3" xfId="5695" xr:uid="{5CA5E917-8447-4BC5-9818-8BEE5A42158E}"/>
    <cellStyle name="40% - Énfasis6 13 3 3 2" xfId="8429" xr:uid="{1F7653EB-7B69-4A5D-BE0F-0E7661F5C7FF}"/>
    <cellStyle name="40% - Énfasis6 13 3 4" xfId="7062" xr:uid="{77BCFB04-3E1A-4FCD-ADAC-2E3BAB6FBE7B}"/>
    <cellStyle name="40% - Énfasis6 13 4" xfId="4673" xr:uid="{A24FE0B0-3B74-430E-AB01-17A943D78313}"/>
    <cellStyle name="40% - Énfasis6 13 4 2" xfId="6037" xr:uid="{F7FF64E1-736D-4AF8-94DE-0CC2BE35F7C7}"/>
    <cellStyle name="40% - Énfasis6 13 4 2 2" xfId="8771" xr:uid="{F4A75BC6-8615-4816-BE1A-55C16DEE3DC3}"/>
    <cellStyle name="40% - Énfasis6 13 4 3" xfId="7404" xr:uid="{92D87DB1-4EB6-4C5C-8173-86078B2049AC}"/>
    <cellStyle name="40% - Énfasis6 13 5" xfId="5355" xr:uid="{B97D0117-4593-4603-9FC1-FF761024C7DF}"/>
    <cellStyle name="40% - Énfasis6 13 5 2" xfId="8087" xr:uid="{35C80B03-1047-4E7A-A3C8-8212DBE4E2E6}"/>
    <cellStyle name="40% - Énfasis6 13 6" xfId="6720" xr:uid="{5B3D15B7-7329-429B-8078-F01A8190F984}"/>
    <cellStyle name="40% - Énfasis6 14" xfId="4006" xr:uid="{490F1668-4869-40D1-BA60-027DE9141D98}"/>
    <cellStyle name="40% - Énfasis6 14 2" xfId="4345" xr:uid="{A3DCDF61-0213-4766-A50D-08C39F62BD1E}"/>
    <cellStyle name="40% - Énfasis6 14 2 2" xfId="5026" xr:uid="{A6FF42C9-B2B0-4401-B4F1-7F79BF98BFBD}"/>
    <cellStyle name="40% - Énfasis6 14 2 2 2" xfId="6390" xr:uid="{6E84A8C5-B969-44F4-BBA7-325F24C584EC}"/>
    <cellStyle name="40% - Énfasis6 14 2 2 2 2" xfId="9125" xr:uid="{786DC1F8-2315-4D79-B658-0C5AC2ED856C}"/>
    <cellStyle name="40% - Énfasis6 14 2 2 3" xfId="7758" xr:uid="{24BD9732-C4AB-430B-896B-A83EE1DB9DB3}"/>
    <cellStyle name="40% - Énfasis6 14 2 3" xfId="5707" xr:uid="{597FA64C-B497-486D-B530-3D12C991F2D6}"/>
    <cellStyle name="40% - Énfasis6 14 2 3 2" xfId="8441" xr:uid="{497E3919-AEBC-4753-9CC9-B62C324EA6AA}"/>
    <cellStyle name="40% - Énfasis6 14 2 4" xfId="7074" xr:uid="{FA2DCF2C-BCF8-4BA2-8ADE-FF32BBDE718B}"/>
    <cellStyle name="40% - Énfasis6 14 3" xfId="4685" xr:uid="{35102AFD-BD43-418F-B77D-558E8BDC56F3}"/>
    <cellStyle name="40% - Énfasis6 14 3 2" xfId="6049" xr:uid="{92DC000C-7CEC-410B-8266-72CBE9D866BD}"/>
    <cellStyle name="40% - Énfasis6 14 3 2 2" xfId="8783" xr:uid="{0915DD63-E4D2-4C13-8750-893961995157}"/>
    <cellStyle name="40% - Énfasis6 14 3 3" xfId="7416" xr:uid="{2D37324A-6614-4082-A38D-B78C83CC47D3}"/>
    <cellStyle name="40% - Énfasis6 14 4" xfId="5367" xr:uid="{5671E9B7-563D-489E-A7A3-F3C8E6F63F7A}"/>
    <cellStyle name="40% - Énfasis6 14 4 2" xfId="8099" xr:uid="{DF55C3E4-B15D-43A3-B99E-257236774E9E}"/>
    <cellStyle name="40% - Énfasis6 14 5" xfId="6732" xr:uid="{81B47FD1-1522-4C40-8E47-343D1FBE5613}"/>
    <cellStyle name="40% - Énfasis6 15" xfId="4176" xr:uid="{844376AE-63C1-43B8-BA57-25236ABED316}"/>
    <cellStyle name="40% - Énfasis6 15 2" xfId="4856" xr:uid="{63561143-7260-40EC-A2FD-91C92DD96DC9}"/>
    <cellStyle name="40% - Énfasis6 15 2 2" xfId="6220" xr:uid="{89C0C4C1-23C0-4653-A893-F766D5B35764}"/>
    <cellStyle name="40% - Énfasis6 15 2 2 2" xfId="8954" xr:uid="{A8438788-9086-41B7-8658-6341FE2C8C37}"/>
    <cellStyle name="40% - Énfasis6 15 2 3" xfId="7587" xr:uid="{E8CC03A5-98FE-4DF7-A789-2F473131B7BD}"/>
    <cellStyle name="40% - Énfasis6 15 3" xfId="5538" xr:uid="{65B02C89-50E8-4F6A-93DA-F015B8B8E77C}"/>
    <cellStyle name="40% - Énfasis6 15 3 2" xfId="8270" xr:uid="{A1F06C7A-28DA-4D18-946C-405C16927B2B}"/>
    <cellStyle name="40% - Énfasis6 15 4" xfId="6903" xr:uid="{0C47743B-F086-49AB-A722-6DD0B4C47FFE}"/>
    <cellStyle name="40% - Énfasis6 16" xfId="4515" xr:uid="{F9612E8E-25A3-4360-A1A5-7744013D082A}"/>
    <cellStyle name="40% - Énfasis6 16 2" xfId="5878" xr:uid="{2CAA5306-A0D6-4E26-89AF-937DB48530C5}"/>
    <cellStyle name="40% - Énfasis6 16 2 2" xfId="8612" xr:uid="{FE75E9C6-0FF6-42D1-AA65-73B9FD9ED45B}"/>
    <cellStyle name="40% - Énfasis6 16 3" xfId="7245" xr:uid="{481CF088-089E-458D-9E39-08D95567290F}"/>
    <cellStyle name="40% - Énfasis6 17" xfId="5197" xr:uid="{01F0A5BA-87BB-4322-9464-7590E3103404}"/>
    <cellStyle name="40% - Énfasis6 17 2" xfId="7929" xr:uid="{3C3A9672-61C2-4C15-A383-AA1ECF9D440C}"/>
    <cellStyle name="40% - Énfasis6 18" xfId="6561" xr:uid="{46A93E7A-E842-4CE4-9455-820829BE760F}"/>
    <cellStyle name="40% - Énfasis6 19" xfId="3877" xr:uid="{DB50BAEE-0DDB-4943-907E-34C3222586A0}"/>
    <cellStyle name="40% - Énfasis6 2" xfId="679" xr:uid="{B4BFF583-44D1-442A-9A80-7250ED873AFF}"/>
    <cellStyle name="40% - Énfasis6 2 2" xfId="4020" xr:uid="{F6C2D439-DEF1-470A-A2F1-517F9BA1C46C}"/>
    <cellStyle name="40% - Énfasis6 2 2 2" xfId="4359" xr:uid="{261919AD-CA4B-4AD7-9094-D1E3478C221F}"/>
    <cellStyle name="40% - Énfasis6 2 2 2 2" xfId="5040" xr:uid="{FE50FD3A-7CB4-4F68-ABB1-513ABEBD8A8C}"/>
    <cellStyle name="40% - Énfasis6 2 2 2 2 2" xfId="6404" xr:uid="{39913968-3DF5-4BC8-B4DF-88579C9D30E8}"/>
    <cellStyle name="40% - Énfasis6 2 2 2 2 2 2" xfId="9139" xr:uid="{EEF3B1FF-D70D-461F-9C44-0938B1A40833}"/>
    <cellStyle name="40% - Énfasis6 2 2 2 2 3" xfId="7772" xr:uid="{4ED6F476-BF52-4985-A16A-082D222E960D}"/>
    <cellStyle name="40% - Énfasis6 2 2 2 3" xfId="5721" xr:uid="{2FF744A8-955B-45A6-9782-71D74DDABD42}"/>
    <cellStyle name="40% - Énfasis6 2 2 2 3 2" xfId="8455" xr:uid="{8CC35452-AC65-4CCA-BC8A-0512E183D829}"/>
    <cellStyle name="40% - Énfasis6 2 2 2 4" xfId="7088" xr:uid="{1B64A4C9-8EE2-44EB-BF04-AC90188A3CF2}"/>
    <cellStyle name="40% - Énfasis6 2 2 3" xfId="4699" xr:uid="{909AB8AD-3E69-40BD-924C-5FA57E12D566}"/>
    <cellStyle name="40% - Énfasis6 2 2 3 2" xfId="6063" xr:uid="{E33B0CEA-EEC6-46E3-BFD6-7BA437BCD80B}"/>
    <cellStyle name="40% - Énfasis6 2 2 3 2 2" xfId="8797" xr:uid="{B2B625CD-6946-4D5E-9B89-6DB0587DFCF5}"/>
    <cellStyle name="40% - Énfasis6 2 2 3 3" xfId="7430" xr:uid="{CEC63C5B-057E-47D9-90AA-7EFF68684A3D}"/>
    <cellStyle name="40% - Énfasis6 2 2 4" xfId="5381" xr:uid="{0CDF5DE7-4DDD-43B0-80C9-8B378B6AF2F9}"/>
    <cellStyle name="40% - Énfasis6 2 2 4 2" xfId="8113" xr:uid="{7EEF2B8B-BD56-4ED4-9ECB-425D656CC2EC}"/>
    <cellStyle name="40% - Énfasis6 2 2 5" xfId="6746" xr:uid="{2CCB307A-46D2-4774-B49A-8391DD2C1E68}"/>
    <cellStyle name="40% - Énfasis6 2 3" xfId="4190" xr:uid="{DAA4F8B6-1859-466F-A9C6-09EE4FD7C2EE}"/>
    <cellStyle name="40% - Énfasis6 2 3 2" xfId="4870" xr:uid="{AE242D90-79BA-4D2E-8324-8625EEA0E2EE}"/>
    <cellStyle name="40% - Énfasis6 2 3 2 2" xfId="6234" xr:uid="{15456739-445D-4F83-AE99-AE7AED8AB73E}"/>
    <cellStyle name="40% - Énfasis6 2 3 2 2 2" xfId="8968" xr:uid="{65D0B136-A04F-411D-97F4-C0F06B53FAFD}"/>
    <cellStyle name="40% - Énfasis6 2 3 2 3" xfId="7601" xr:uid="{1FC20964-F5F1-424D-9234-A8F28E66C496}"/>
    <cellStyle name="40% - Énfasis6 2 3 3" xfId="5552" xr:uid="{73CA9A3C-5162-496B-80E2-38562485DCEC}"/>
    <cellStyle name="40% - Énfasis6 2 3 3 2" xfId="8284" xr:uid="{B78188A2-D897-486B-9041-0A2419518214}"/>
    <cellStyle name="40% - Énfasis6 2 3 4" xfId="6917" xr:uid="{1DFBBE2D-355E-45A4-BDBC-5F2194C23334}"/>
    <cellStyle name="40% - Énfasis6 2 4" xfId="4529" xr:uid="{A67C491F-47C7-4A28-A418-B6B6379A2246}"/>
    <cellStyle name="40% - Énfasis6 2 4 2" xfId="5892" xr:uid="{43A82559-FA0E-4125-8431-9E7E7D1CFD7C}"/>
    <cellStyle name="40% - Énfasis6 2 4 2 2" xfId="8626" xr:uid="{FC0BCC93-8DF3-423F-9D0C-78323D2847CF}"/>
    <cellStyle name="40% - Énfasis6 2 4 3" xfId="7259" xr:uid="{F2A8C1AE-FFE5-47B3-8EEE-8FDA9AFC607C}"/>
    <cellStyle name="40% - Énfasis6 2 5" xfId="5211" xr:uid="{F503AD4A-71B1-4CD4-8CE6-56CD2C9FD2B6}"/>
    <cellStyle name="40% - Énfasis6 2 5 2" xfId="7943" xr:uid="{9967F879-AB05-4A8F-AA4A-41D4FA278A77}"/>
    <cellStyle name="40% - Énfasis6 2 6" xfId="6575" xr:uid="{5F7D9C95-CBFB-4F17-A55F-EC1F9629E3E4}"/>
    <cellStyle name="40% - Énfasis6 20" xfId="9999" xr:uid="{4D1B678C-6404-48F9-AE7B-0EC3C1AE20F8}"/>
    <cellStyle name="40% - Énfasis6 20 2" xfId="11347" xr:uid="{194317F0-790C-4F47-AB3D-D504108F06D7}"/>
    <cellStyle name="40% - Énfasis6 20 2 2" xfId="13977" xr:uid="{847BE916-67B7-458E-9C65-16978FA266D5}"/>
    <cellStyle name="40% - Énfasis6 20 2 2 2" xfId="19190" xr:uid="{0B7662E1-5791-4BEF-BC50-93F327B1A088}"/>
    <cellStyle name="40% - Énfasis6 20 2 2 2 2" xfId="29580" xr:uid="{C2A94762-9562-483E-90CD-5CC064C148DC}"/>
    <cellStyle name="40% - Énfasis6 20 2 2 3" xfId="24413" xr:uid="{354DF0A5-6568-4AFC-BC68-A551FC9FE018}"/>
    <cellStyle name="40% - Énfasis6 20 2 3" xfId="16607" xr:uid="{B3A4F83A-5889-4160-A248-B10346E66EE6}"/>
    <cellStyle name="40% - Énfasis6 20 2 3 2" xfId="26997" xr:uid="{DD8D01AB-328E-4C2D-AE1D-303B682EAFE4}"/>
    <cellStyle name="40% - Énfasis6 20 2 4" xfId="21830" xr:uid="{A676ABEE-4E9B-47C7-A8B7-C206DC7B2896}"/>
    <cellStyle name="40% - Énfasis6 20 3" xfId="12686" xr:uid="{47574DC6-9243-44BB-B404-18A0F0289AD8}"/>
    <cellStyle name="40% - Énfasis6 20 3 2" xfId="17899" xr:uid="{60697606-1FA8-416E-AB47-DD99537138AB}"/>
    <cellStyle name="40% - Énfasis6 20 3 2 2" xfId="28289" xr:uid="{F9CDF85A-BEB1-4AE6-8126-D9EA1CE7C535}"/>
    <cellStyle name="40% - Énfasis6 20 3 3" xfId="23122" xr:uid="{6E7731E6-0C70-4F44-83C1-F2215C3C2CBF}"/>
    <cellStyle name="40% - Énfasis6 20 4" xfId="15316" xr:uid="{C6075E7F-4E1E-4098-8F04-5DDD72EB6DFD}"/>
    <cellStyle name="40% - Énfasis6 20 4 2" xfId="25706" xr:uid="{B992427E-095D-4D7D-A557-18BFF89C20E9}"/>
    <cellStyle name="40% - Énfasis6 20 5" xfId="20537" xr:uid="{DA880E88-DB61-4760-8244-12A61693AEE9}"/>
    <cellStyle name="40% - Énfasis6 21" xfId="10067" xr:uid="{2FEED1C4-298B-4197-B8BF-6611D16F4E30}"/>
    <cellStyle name="40% - Énfasis6 22" xfId="11406" xr:uid="{B30738E2-E96A-43FF-99CA-6E03D0C96506}"/>
    <cellStyle name="40% - Énfasis6 23" xfId="14037" xr:uid="{7C929EC8-C6E4-45BF-93D7-9C6E4027395A}"/>
    <cellStyle name="40% - Énfasis6 24" xfId="19249" xr:uid="{9B5E390C-FEF1-40E2-991C-0B8D5FA4E69E}"/>
    <cellStyle name="40% - Énfasis6 25" xfId="108" xr:uid="{E2322B40-E51C-4474-9B18-0F422D9CACE3}"/>
    <cellStyle name="40% - Énfasis6 3" xfId="3252" xr:uid="{DBACE797-BDF2-440A-8DA6-472D16352E75}"/>
    <cellStyle name="40% - Énfasis6 3 2" xfId="4033" xr:uid="{AA8C9F89-9113-4D09-AE22-519CB100B5AA}"/>
    <cellStyle name="40% - Énfasis6 3 2 2" xfId="4372" xr:uid="{19B0B582-BE9E-4BBB-974C-D9E011C0F95C}"/>
    <cellStyle name="40% - Énfasis6 3 2 2 2" xfId="5053" xr:uid="{B0099241-83AC-432C-B91E-FEAF8365D267}"/>
    <cellStyle name="40% - Énfasis6 3 2 2 2 2" xfId="6417" xr:uid="{8F4BD625-DB0F-421B-81F8-A7AA9C799468}"/>
    <cellStyle name="40% - Énfasis6 3 2 2 2 2 2" xfId="9152" xr:uid="{175350E4-1E6F-4D1C-81A3-E165D7FB3959}"/>
    <cellStyle name="40% - Énfasis6 3 2 2 2 3" xfId="7785" xr:uid="{BB78745C-2B5C-461D-BB51-C231BA4E7BCB}"/>
    <cellStyle name="40% - Énfasis6 3 2 2 3" xfId="5734" xr:uid="{C01F25F5-E788-445E-A411-B34B01171478}"/>
    <cellStyle name="40% - Énfasis6 3 2 2 3 2" xfId="8468" xr:uid="{11B2EF2E-BAB6-489A-8C9F-8E264C2745AD}"/>
    <cellStyle name="40% - Énfasis6 3 2 2 4" xfId="7101" xr:uid="{FBEA1B48-3916-484C-818B-97B33CF7811C}"/>
    <cellStyle name="40% - Énfasis6 3 2 3" xfId="4712" xr:uid="{57A61F36-8B35-497A-ABCA-AD9950CB8B38}"/>
    <cellStyle name="40% - Énfasis6 3 2 3 2" xfId="6076" xr:uid="{0E32C51D-2B91-4BAC-9C0D-D9F24464642F}"/>
    <cellStyle name="40% - Énfasis6 3 2 3 2 2" xfId="8810" xr:uid="{572AAC84-DA0C-4F61-AF28-429AC89DB96C}"/>
    <cellStyle name="40% - Énfasis6 3 2 3 3" xfId="7443" xr:uid="{43306548-7B36-467C-B7E6-049E5C939E1E}"/>
    <cellStyle name="40% - Énfasis6 3 2 4" xfId="5394" xr:uid="{46F73B73-D13B-4A42-84C0-0C5B65AE43B2}"/>
    <cellStyle name="40% - Énfasis6 3 2 4 2" xfId="8126" xr:uid="{43DF7579-96A1-4E37-AB82-94CB2F23DF3D}"/>
    <cellStyle name="40% - Énfasis6 3 2 5" xfId="6759" xr:uid="{D76352A5-BF29-4D9C-951D-88C411245383}"/>
    <cellStyle name="40% - Énfasis6 3 3" xfId="4203" xr:uid="{DB3FA3E9-1BAF-40EA-B763-FB3BF7841033}"/>
    <cellStyle name="40% - Énfasis6 3 3 2" xfId="4883" xr:uid="{38AF1BFB-F106-47AF-9B1E-3BD1417F45A2}"/>
    <cellStyle name="40% - Énfasis6 3 3 2 2" xfId="6247" xr:uid="{FC31BD43-FADD-4EC3-AA34-F3DB96189FC9}"/>
    <cellStyle name="40% - Énfasis6 3 3 2 2 2" xfId="8981" xr:uid="{146CA871-67EF-4318-AD11-C7AD863B22FD}"/>
    <cellStyle name="40% - Énfasis6 3 3 2 3" xfId="7614" xr:uid="{F7158450-1F45-41FB-851E-C2F83EA8D3D1}"/>
    <cellStyle name="40% - Énfasis6 3 3 3" xfId="5565" xr:uid="{9638658A-083F-4261-9B21-AC068B66609F}"/>
    <cellStyle name="40% - Énfasis6 3 3 3 2" xfId="8297" xr:uid="{8EE0802F-9D9D-41A7-A99F-AE2D18B08958}"/>
    <cellStyle name="40% - Énfasis6 3 3 4" xfId="6930" xr:uid="{46420EFA-C2DE-43C9-B56A-0ECA436E1B6E}"/>
    <cellStyle name="40% - Énfasis6 3 4" xfId="4542" xr:uid="{F4549383-5A1E-4E18-88A1-04E1816A40F7}"/>
    <cellStyle name="40% - Énfasis6 3 4 2" xfId="5905" xr:uid="{5ADCDF66-E7AA-4402-BAAC-0000A4A891FE}"/>
    <cellStyle name="40% - Énfasis6 3 4 2 2" xfId="8639" xr:uid="{798D7020-344D-45B0-BD8E-B8DECECFAD9E}"/>
    <cellStyle name="40% - Énfasis6 3 4 3" xfId="7272" xr:uid="{BE3283EE-A9A9-4554-9710-D8A15DF07577}"/>
    <cellStyle name="40% - Énfasis6 3 5" xfId="5224" xr:uid="{BF206E67-DECE-4648-9533-1F05AD54F80C}"/>
    <cellStyle name="40% - Énfasis6 3 5 2" xfId="7956" xr:uid="{7F247EE9-846B-4142-932C-420C00393AE3}"/>
    <cellStyle name="40% - Énfasis6 3 6" xfId="6588" xr:uid="{49CAF572-5019-4D21-97AD-568418B8996A}"/>
    <cellStyle name="40% - Énfasis6 4" xfId="3385" xr:uid="{11F4164A-8765-45F5-A778-029E2C7EDF9D}"/>
    <cellStyle name="40% - Énfasis6 4 2" xfId="4046" xr:uid="{5898F866-B320-4F97-A9DE-36996FA20D77}"/>
    <cellStyle name="40% - Énfasis6 4 2 2" xfId="4385" xr:uid="{E5B71D59-7185-4678-BBC0-5A258EDC5B72}"/>
    <cellStyle name="40% - Énfasis6 4 2 2 2" xfId="5066" xr:uid="{EA512A03-587C-490E-BDD1-605B3925CB26}"/>
    <cellStyle name="40% - Énfasis6 4 2 2 2 2" xfId="6430" xr:uid="{AFAFB3F7-09FC-4A62-9841-C451C245BBDB}"/>
    <cellStyle name="40% - Énfasis6 4 2 2 2 2 2" xfId="9165" xr:uid="{C31F1B98-B16D-4E67-B4E9-2FAB74C4F869}"/>
    <cellStyle name="40% - Énfasis6 4 2 2 2 3" xfId="7798" xr:uid="{48C1B4C9-4D2F-449A-99A6-FC040F29097D}"/>
    <cellStyle name="40% - Énfasis6 4 2 2 3" xfId="5747" xr:uid="{F430F31F-6D02-4B00-AE0C-24024F0B0AFD}"/>
    <cellStyle name="40% - Énfasis6 4 2 2 3 2" xfId="8481" xr:uid="{D35640D9-581F-4FBB-A882-14A1B317F5E0}"/>
    <cellStyle name="40% - Énfasis6 4 2 2 4" xfId="7114" xr:uid="{A8274DFE-16BC-4B95-85D2-B06C50847270}"/>
    <cellStyle name="40% - Énfasis6 4 2 3" xfId="4725" xr:uid="{AA13C59C-BDF8-4505-8BF0-FF58945198F7}"/>
    <cellStyle name="40% - Énfasis6 4 2 3 2" xfId="6089" xr:uid="{77124DFA-C7C8-4A23-8E72-ABEB5E341F7E}"/>
    <cellStyle name="40% - Énfasis6 4 2 3 2 2" xfId="8823" xr:uid="{C91151B8-B438-4088-9DE1-F5814DAEE067}"/>
    <cellStyle name="40% - Énfasis6 4 2 3 3" xfId="7456" xr:uid="{5A93EB9B-52D4-4EA8-B303-6D4B3DB2A330}"/>
    <cellStyle name="40% - Énfasis6 4 2 4" xfId="5407" xr:uid="{AAFCEDEF-B93B-420C-B1BC-F0591C816B0C}"/>
    <cellStyle name="40% - Énfasis6 4 2 4 2" xfId="8139" xr:uid="{7F82FB7C-98E4-468D-B51A-9EDD2FF6EAC0}"/>
    <cellStyle name="40% - Énfasis6 4 2 5" xfId="6772" xr:uid="{05F3E347-9723-4262-BC08-23159CFB933E}"/>
    <cellStyle name="40% - Énfasis6 4 3" xfId="4216" xr:uid="{3A11D236-2825-4B49-9C28-C1D7F269EA6F}"/>
    <cellStyle name="40% - Énfasis6 4 3 2" xfId="4896" xr:uid="{8CCBA3B6-6F5B-47FB-8A87-41B16DAA38FE}"/>
    <cellStyle name="40% - Énfasis6 4 3 2 2" xfId="6260" xr:uid="{0CA4D93B-AB80-4F16-9963-220B9C9C6E2D}"/>
    <cellStyle name="40% - Énfasis6 4 3 2 2 2" xfId="8994" xr:uid="{18D68AE0-D34C-4E4C-B803-535CA5B0E79E}"/>
    <cellStyle name="40% - Énfasis6 4 3 2 3" xfId="7627" xr:uid="{903ABDA3-6E31-43D7-BAD0-8807293D9D0A}"/>
    <cellStyle name="40% - Énfasis6 4 3 3" xfId="5578" xr:uid="{47D9F14E-4758-475C-B254-78EE250232B6}"/>
    <cellStyle name="40% - Énfasis6 4 3 3 2" xfId="8310" xr:uid="{2A388FFC-DB49-4617-889E-32E091A21939}"/>
    <cellStyle name="40% - Énfasis6 4 3 4" xfId="6943" xr:uid="{660CC8B5-0680-4EB3-A9CE-1378697AC096}"/>
    <cellStyle name="40% - Énfasis6 4 4" xfId="4555" xr:uid="{37808CFE-BDF1-4780-9850-CF126AD90F50}"/>
    <cellStyle name="40% - Énfasis6 4 4 2" xfId="5918" xr:uid="{C64B0062-45ED-4F14-A7FF-6CAEF0F70950}"/>
    <cellStyle name="40% - Énfasis6 4 4 2 2" xfId="8652" xr:uid="{2C7EFA89-FF93-4A06-A5AA-7617C6A2B5DA}"/>
    <cellStyle name="40% - Énfasis6 4 4 3" xfId="7285" xr:uid="{0816EC72-478A-48CD-9654-012BC9918D47}"/>
    <cellStyle name="40% - Énfasis6 4 5" xfId="5237" xr:uid="{3BF0A67A-3271-45C2-B586-B7B6B743C4EF}"/>
    <cellStyle name="40% - Énfasis6 4 5 2" xfId="7969" xr:uid="{F8979617-2A14-43E6-B597-80BA4893FFF9}"/>
    <cellStyle name="40% - Énfasis6 4 6" xfId="6601" xr:uid="{7D38665C-4D9C-4FBF-AE9A-73E1D0C50648}"/>
    <cellStyle name="40% - Énfasis6 5" xfId="3890" xr:uid="{AB7C4E88-0FF5-41FB-8718-78BD95CD86E8}"/>
    <cellStyle name="40% - Énfasis6 5 2" xfId="4059" xr:uid="{EC15340C-3594-4C94-8B78-41F9FA1C24ED}"/>
    <cellStyle name="40% - Énfasis6 5 2 2" xfId="4398" xr:uid="{2F74B9BC-BCE8-4D35-82A5-1E0E356C87D2}"/>
    <cellStyle name="40% - Énfasis6 5 2 2 2" xfId="5079" xr:uid="{D6E76E48-C266-4A43-B95F-C366706A319B}"/>
    <cellStyle name="40% - Énfasis6 5 2 2 2 2" xfId="6443" xr:uid="{8F4A2668-FFFE-404A-B900-4B9B13B7C03A}"/>
    <cellStyle name="40% - Énfasis6 5 2 2 2 2 2" xfId="9178" xr:uid="{353F6766-091A-4730-81DC-B582E4CBDA01}"/>
    <cellStyle name="40% - Énfasis6 5 2 2 2 3" xfId="7811" xr:uid="{0F205331-30A2-4A79-AA61-C479F5C11BE4}"/>
    <cellStyle name="40% - Énfasis6 5 2 2 3" xfId="5760" xr:uid="{2043B0F7-63BC-44B0-929C-B17FE225C1DA}"/>
    <cellStyle name="40% - Énfasis6 5 2 2 3 2" xfId="8494" xr:uid="{8AFFFB3F-1C0D-496D-AFB1-75D4299A199D}"/>
    <cellStyle name="40% - Énfasis6 5 2 2 4" xfId="7127" xr:uid="{589AB98C-9D41-406D-B950-D3734C89101D}"/>
    <cellStyle name="40% - Énfasis6 5 2 3" xfId="4738" xr:uid="{0E942F66-EEE4-4566-8F28-85C01A504ECD}"/>
    <cellStyle name="40% - Énfasis6 5 2 3 2" xfId="6102" xr:uid="{081FB610-E3F4-4ABB-9F47-CC0F6C67CAB7}"/>
    <cellStyle name="40% - Énfasis6 5 2 3 2 2" xfId="8836" xr:uid="{4F72B3D4-D989-4AD4-BF49-549B5DEA86F6}"/>
    <cellStyle name="40% - Énfasis6 5 2 3 3" xfId="7469" xr:uid="{E5F82798-6E4D-4618-B7CE-7508044860CC}"/>
    <cellStyle name="40% - Énfasis6 5 2 4" xfId="5420" xr:uid="{EF9D0389-3B01-4E10-9506-00D93855C71D}"/>
    <cellStyle name="40% - Énfasis6 5 2 4 2" xfId="8152" xr:uid="{25A0843D-804B-418F-AE39-E9ECA6DE6014}"/>
    <cellStyle name="40% - Énfasis6 5 2 5" xfId="6785" xr:uid="{EBBB247E-5D70-40B3-A771-BBFE198D77ED}"/>
    <cellStyle name="40% - Énfasis6 5 3" xfId="4229" xr:uid="{0EEB5154-1A38-4839-BA0D-35146E8CA7A2}"/>
    <cellStyle name="40% - Énfasis6 5 3 2" xfId="4909" xr:uid="{41796516-F4C5-4735-A037-05EAEB7E1B23}"/>
    <cellStyle name="40% - Énfasis6 5 3 2 2" xfId="6273" xr:uid="{BFABEE88-F466-473F-B8DF-AF9A57135FC6}"/>
    <cellStyle name="40% - Énfasis6 5 3 2 2 2" xfId="9007" xr:uid="{98B11884-A982-4BB5-8D15-F3CE4A917BDA}"/>
    <cellStyle name="40% - Énfasis6 5 3 2 3" xfId="7640" xr:uid="{D9945277-BD8B-4137-AE20-AF4D6FD98903}"/>
    <cellStyle name="40% - Énfasis6 5 3 3" xfId="5591" xr:uid="{7D76C1AA-831F-4A20-B3C8-815CC4D89A27}"/>
    <cellStyle name="40% - Énfasis6 5 3 3 2" xfId="8323" xr:uid="{ADF4283E-6E41-4DA6-BD06-3D838795F86F}"/>
    <cellStyle name="40% - Énfasis6 5 3 4" xfId="6956" xr:uid="{B485B845-5767-4596-8A59-CF428BF03F10}"/>
    <cellStyle name="40% - Énfasis6 5 4" xfId="4568" xr:uid="{D7DF5A1C-D5A6-4F8C-A340-49309EED1E6D}"/>
    <cellStyle name="40% - Énfasis6 5 4 2" xfId="5931" xr:uid="{F2E54F54-8E43-41F0-A162-D626F1F5B29B}"/>
    <cellStyle name="40% - Énfasis6 5 4 2 2" xfId="8665" xr:uid="{14EE95F9-303E-4BC3-8D74-3C639A6064E6}"/>
    <cellStyle name="40% - Énfasis6 5 4 3" xfId="7298" xr:uid="{EB2A8F97-E8BF-48CE-8CC8-2413970A6EA1}"/>
    <cellStyle name="40% - Énfasis6 5 5" xfId="5250" xr:uid="{D1DFF078-AB77-48F9-A758-3CF0D03F0C47}"/>
    <cellStyle name="40% - Énfasis6 5 5 2" xfId="7982" xr:uid="{1A0EB10A-D782-4880-8A2A-C79A28F709A9}"/>
    <cellStyle name="40% - Énfasis6 5 6" xfId="6614" xr:uid="{BD9C1FBF-B26C-46C3-97D7-51D931689D82}"/>
    <cellStyle name="40% - Énfasis6 6" xfId="3903" xr:uid="{33FA8FAB-660E-455E-8095-9623F8052991}"/>
    <cellStyle name="40% - Énfasis6 6 2" xfId="4072" xr:uid="{AB74E231-E891-4F20-9A5C-EC95D133BD47}"/>
    <cellStyle name="40% - Énfasis6 6 2 2" xfId="4411" xr:uid="{CEDFFC45-073C-4BA8-8D76-E07504CA691A}"/>
    <cellStyle name="40% - Énfasis6 6 2 2 2" xfId="5092" xr:uid="{83091FDC-18F7-4855-8C0D-C1C5D78229C7}"/>
    <cellStyle name="40% - Énfasis6 6 2 2 2 2" xfId="6456" xr:uid="{D5644B3F-E9F0-46B3-837C-6B2DC7DBD868}"/>
    <cellStyle name="40% - Énfasis6 6 2 2 2 2 2" xfId="9191" xr:uid="{57C201E1-28F3-414A-BCF5-A12962CD2DB9}"/>
    <cellStyle name="40% - Énfasis6 6 2 2 2 3" xfId="7824" xr:uid="{8713D329-3493-4562-9731-24DC09414029}"/>
    <cellStyle name="40% - Énfasis6 6 2 2 3" xfId="5773" xr:uid="{29C50DE1-6CCD-4359-A343-9D10C0DEEE63}"/>
    <cellStyle name="40% - Énfasis6 6 2 2 3 2" xfId="8507" xr:uid="{E44FF064-CD22-48D6-ABEE-4F9D3E5F1376}"/>
    <cellStyle name="40% - Énfasis6 6 2 2 4" xfId="7140" xr:uid="{834DB54C-2B8D-4BCE-9BDB-7F2CF96D1807}"/>
    <cellStyle name="40% - Énfasis6 6 2 3" xfId="4751" xr:uid="{CB3E73D1-7AE2-47CE-AE88-97BC7B15814A}"/>
    <cellStyle name="40% - Énfasis6 6 2 3 2" xfId="6115" xr:uid="{9979CB12-7F5C-48EA-A4D4-1B10F2D926E4}"/>
    <cellStyle name="40% - Énfasis6 6 2 3 2 2" xfId="8849" xr:uid="{0ABDD47A-6431-418B-9DC7-9F734E8EE8B5}"/>
    <cellStyle name="40% - Énfasis6 6 2 3 3" xfId="7482" xr:uid="{0DC74922-36F0-4671-BD60-A1AFC271B26B}"/>
    <cellStyle name="40% - Énfasis6 6 2 4" xfId="5433" xr:uid="{95E53DAA-DDF0-467D-A82E-89B6D3310284}"/>
    <cellStyle name="40% - Énfasis6 6 2 4 2" xfId="8165" xr:uid="{62C303D4-E72A-48F6-9813-7BCD850779C2}"/>
    <cellStyle name="40% - Énfasis6 6 2 5" xfId="6798" xr:uid="{BFDEB87F-5EB3-4C84-9A72-2A25EAB74D9D}"/>
    <cellStyle name="40% - Énfasis6 6 3" xfId="4242" xr:uid="{96B44F41-1B30-4461-9C7B-7D4592E4F942}"/>
    <cellStyle name="40% - Énfasis6 6 3 2" xfId="4922" xr:uid="{1215E215-CF19-4219-9950-1011C8FFA3D1}"/>
    <cellStyle name="40% - Énfasis6 6 3 2 2" xfId="6286" xr:uid="{D67C0476-D96E-4105-80AB-CF59648DBA65}"/>
    <cellStyle name="40% - Énfasis6 6 3 2 2 2" xfId="9020" xr:uid="{B7B285EE-38BE-4494-93E9-36184E29C971}"/>
    <cellStyle name="40% - Énfasis6 6 3 2 3" xfId="7653" xr:uid="{5FB23C86-1A78-4078-8D29-7DEB18C1A4EE}"/>
    <cellStyle name="40% - Énfasis6 6 3 3" xfId="5604" xr:uid="{E036EFD8-0F5B-43FB-8EF8-F20CFB7861E7}"/>
    <cellStyle name="40% - Énfasis6 6 3 3 2" xfId="8336" xr:uid="{4B048E67-ABB4-436A-B413-96B491EAC7D1}"/>
    <cellStyle name="40% - Énfasis6 6 3 4" xfId="6969" xr:uid="{26BE23DB-E127-471C-9C19-F0AC31DACB2D}"/>
    <cellStyle name="40% - Énfasis6 6 4" xfId="4581" xr:uid="{C4C594B8-E427-4B6F-B7A3-333C031E2C40}"/>
    <cellStyle name="40% - Énfasis6 6 4 2" xfId="5944" xr:uid="{B0D06F96-F1F8-4D3F-A4D6-4AAEEA063980}"/>
    <cellStyle name="40% - Énfasis6 6 4 2 2" xfId="8678" xr:uid="{886CF0C3-518F-47C9-961E-7B292EF51B59}"/>
    <cellStyle name="40% - Énfasis6 6 4 3" xfId="7311" xr:uid="{1DBD8EE8-3907-4637-ADB1-AF2E2F8B6E3F}"/>
    <cellStyle name="40% - Énfasis6 6 5" xfId="5263" xr:uid="{885DE1C3-C0C3-487D-AA93-0647C91B021D}"/>
    <cellStyle name="40% - Énfasis6 6 5 2" xfId="7995" xr:uid="{6BAB54F9-9351-4CE9-8E4A-3954BF744E17}"/>
    <cellStyle name="40% - Énfasis6 6 6" xfId="6627" xr:uid="{A00DD316-1359-4402-B81C-C2B129302574}"/>
    <cellStyle name="40% - Énfasis6 7" xfId="3916" xr:uid="{E3C91347-F22B-42C5-9C8A-B6615D3116A5}"/>
    <cellStyle name="40% - Énfasis6 7 2" xfId="4085" xr:uid="{85A58A02-4645-44D9-94D2-D0B40A2E62DE}"/>
    <cellStyle name="40% - Énfasis6 7 2 2" xfId="4424" xr:uid="{50FB08EE-B173-4BAC-9818-B009E16E9862}"/>
    <cellStyle name="40% - Énfasis6 7 2 2 2" xfId="5105" xr:uid="{0F87A215-195B-4440-B4E2-2D5F2423EA3A}"/>
    <cellStyle name="40% - Énfasis6 7 2 2 2 2" xfId="6469" xr:uid="{EB35315F-EA4E-413E-85E3-03488A88068C}"/>
    <cellStyle name="40% - Énfasis6 7 2 2 2 2 2" xfId="9204" xr:uid="{1DE632D9-8F5B-429A-8E65-FE48F1F41F6D}"/>
    <cellStyle name="40% - Énfasis6 7 2 2 2 3" xfId="7837" xr:uid="{D9495B7E-D72E-4DC8-A1B2-451020E6FC01}"/>
    <cellStyle name="40% - Énfasis6 7 2 2 3" xfId="5786" xr:uid="{489F7F0B-AE73-4205-9705-6F6D23542763}"/>
    <cellStyle name="40% - Énfasis6 7 2 2 3 2" xfId="8520" xr:uid="{21A8EC8C-BF7B-4038-B87B-15AE9B86D7F4}"/>
    <cellStyle name="40% - Énfasis6 7 2 2 4" xfId="7153" xr:uid="{19E8211A-F01B-4F80-8607-618A0AC3F327}"/>
    <cellStyle name="40% - Énfasis6 7 2 3" xfId="4764" xr:uid="{B35B9975-4709-4A89-AC39-FFBD4DBBA322}"/>
    <cellStyle name="40% - Énfasis6 7 2 3 2" xfId="6128" xr:uid="{6874211B-4F3C-40C0-A32E-166F822AC6BA}"/>
    <cellStyle name="40% - Énfasis6 7 2 3 2 2" xfId="8862" xr:uid="{354F42B3-751B-40FF-B7CC-1D056C9FC8EE}"/>
    <cellStyle name="40% - Énfasis6 7 2 3 3" xfId="7495" xr:uid="{0E254F70-2D36-4B57-8DD3-5C7FE9B2B888}"/>
    <cellStyle name="40% - Énfasis6 7 2 4" xfId="5446" xr:uid="{DC34988E-F17B-45EB-B2EF-175B862092AA}"/>
    <cellStyle name="40% - Énfasis6 7 2 4 2" xfId="8178" xr:uid="{566FEF00-3A58-44E9-B8D6-838BCC77AB93}"/>
    <cellStyle name="40% - Énfasis6 7 2 5" xfId="6811" xr:uid="{98FF7625-EED0-4048-8005-5124DB7E1496}"/>
    <cellStyle name="40% - Énfasis6 7 3" xfId="4255" xr:uid="{835DE765-ACD9-4BF0-85AE-0133C259A308}"/>
    <cellStyle name="40% - Énfasis6 7 3 2" xfId="4935" xr:uid="{E497A8DA-BE41-46B0-AEEC-54CEA0A56524}"/>
    <cellStyle name="40% - Énfasis6 7 3 2 2" xfId="6299" xr:uid="{02B03200-5E7B-4A42-81FF-78C3079A22E0}"/>
    <cellStyle name="40% - Énfasis6 7 3 2 2 2" xfId="9033" xr:uid="{86A2B311-EC94-4B50-BF72-FABB1962BC06}"/>
    <cellStyle name="40% - Énfasis6 7 3 2 3" xfId="7666" xr:uid="{EC4F5855-4375-4A21-BC31-A6DF4857AFB8}"/>
    <cellStyle name="40% - Énfasis6 7 3 3" xfId="5617" xr:uid="{E9BA1CB0-54CC-48A6-97D8-D1E3F4CE0A1F}"/>
    <cellStyle name="40% - Énfasis6 7 3 3 2" xfId="8349" xr:uid="{DFAA69B9-7776-4383-B4EA-40F6B401491B}"/>
    <cellStyle name="40% - Énfasis6 7 3 4" xfId="6982" xr:uid="{CD9E88E2-6653-493C-9955-62B39ACD7860}"/>
    <cellStyle name="40% - Énfasis6 7 4" xfId="4594" xr:uid="{4AAE585E-33CE-4D8B-934F-D03FB31840A4}"/>
    <cellStyle name="40% - Énfasis6 7 4 2" xfId="5957" xr:uid="{4E98E746-22E0-4ACE-A2B6-470C88A02681}"/>
    <cellStyle name="40% - Énfasis6 7 4 2 2" xfId="8691" xr:uid="{25AB9FD2-A186-434A-98FF-87D7FAE0AB60}"/>
    <cellStyle name="40% - Énfasis6 7 4 3" xfId="7324" xr:uid="{E08AB7E5-31CE-4CBB-8D9A-7E1123BF2A23}"/>
    <cellStyle name="40% - Énfasis6 7 5" xfId="5276" xr:uid="{4F0B9AE1-B6B3-4C84-8CC9-223B63F9E588}"/>
    <cellStyle name="40% - Énfasis6 7 5 2" xfId="8008" xr:uid="{183986ED-6C68-43A0-A10B-092C32C109DF}"/>
    <cellStyle name="40% - Énfasis6 7 6" xfId="6640" xr:uid="{80581210-157D-45D7-9F06-30CB10C5CEC9}"/>
    <cellStyle name="40% - Énfasis6 8" xfId="3929" xr:uid="{27C74F52-8B9E-4619-88F8-75D3CBCA7F9A}"/>
    <cellStyle name="40% - Énfasis6 8 2" xfId="4098" xr:uid="{52E64699-2015-4D89-AF61-187A06AF355B}"/>
    <cellStyle name="40% - Énfasis6 8 2 2" xfId="4437" xr:uid="{F5AA3005-8BAD-472E-A0EF-07CE2F32E0B7}"/>
    <cellStyle name="40% - Énfasis6 8 2 2 2" xfId="5118" xr:uid="{F1597DE0-F910-468A-910A-7040AD7EFD38}"/>
    <cellStyle name="40% - Énfasis6 8 2 2 2 2" xfId="6482" xr:uid="{AF566728-2FBA-445D-A797-EC6A6709ED68}"/>
    <cellStyle name="40% - Énfasis6 8 2 2 2 2 2" xfId="9217" xr:uid="{856B2142-F821-41AC-9D3F-9113733C7C15}"/>
    <cellStyle name="40% - Énfasis6 8 2 2 2 3" xfId="7850" xr:uid="{942D31EC-E4C4-494D-965B-28ED5B21B2B2}"/>
    <cellStyle name="40% - Énfasis6 8 2 2 3" xfId="5799" xr:uid="{AC725B36-242B-4D89-A136-B09D117A1BC0}"/>
    <cellStyle name="40% - Énfasis6 8 2 2 3 2" xfId="8533" xr:uid="{4CBBF7DD-FE2E-42EB-8A6C-4EBCB6927CED}"/>
    <cellStyle name="40% - Énfasis6 8 2 2 4" xfId="7166" xr:uid="{C77964FD-58FD-4960-9A32-D6520F602642}"/>
    <cellStyle name="40% - Énfasis6 8 2 3" xfId="4777" xr:uid="{73B68A7E-F1D0-42A2-A470-C15F47B8969E}"/>
    <cellStyle name="40% - Énfasis6 8 2 3 2" xfId="6141" xr:uid="{A63F9AFB-3454-429D-81F6-BBD01028C8C9}"/>
    <cellStyle name="40% - Énfasis6 8 2 3 2 2" xfId="8875" xr:uid="{7B3D726D-B235-4D6E-A00F-8BA81B39DE05}"/>
    <cellStyle name="40% - Énfasis6 8 2 3 3" xfId="7508" xr:uid="{19A919D7-7BF7-499C-BBE1-3FDDF58B66B3}"/>
    <cellStyle name="40% - Énfasis6 8 2 4" xfId="5459" xr:uid="{1CCB3EE3-C7E1-4DD2-94A8-CF4763FEF39C}"/>
    <cellStyle name="40% - Énfasis6 8 2 4 2" xfId="8191" xr:uid="{A9E8155E-763A-42FB-BE08-F75D550C0EAA}"/>
    <cellStyle name="40% - Énfasis6 8 2 5" xfId="6824" xr:uid="{0FA8765D-0892-4AE3-B171-ADFF8157C671}"/>
    <cellStyle name="40% - Énfasis6 8 3" xfId="4268" xr:uid="{ED04ECDE-B31A-45D1-B1EA-BA82F71C6910}"/>
    <cellStyle name="40% - Énfasis6 8 3 2" xfId="4948" xr:uid="{0EB6B1DE-6BCD-4F9A-94ED-F161614AA165}"/>
    <cellStyle name="40% - Énfasis6 8 3 2 2" xfId="6312" xr:uid="{AB85CC6B-D261-4BBE-8CDA-EF46BFD22653}"/>
    <cellStyle name="40% - Énfasis6 8 3 2 2 2" xfId="9046" xr:uid="{A2943E2D-EEF6-4C8B-A535-E2A77761A884}"/>
    <cellStyle name="40% - Énfasis6 8 3 2 3" xfId="7679" xr:uid="{FD415FBE-4CAB-4E72-863B-F2C0BF7A8648}"/>
    <cellStyle name="40% - Énfasis6 8 3 3" xfId="5630" xr:uid="{E41D7F64-0D25-4078-8EB6-3B24F49AFD63}"/>
    <cellStyle name="40% - Énfasis6 8 3 3 2" xfId="8362" xr:uid="{0AC159BA-CE66-4CDB-99B7-4514A50613C5}"/>
    <cellStyle name="40% - Énfasis6 8 3 4" xfId="6995" xr:uid="{13241E8A-68E7-4008-91A5-497DE509EA29}"/>
    <cellStyle name="40% - Énfasis6 8 4" xfId="4607" xr:uid="{731459C9-9E3B-4FC1-9046-51A3DF9E3115}"/>
    <cellStyle name="40% - Énfasis6 8 4 2" xfId="5970" xr:uid="{52C8DCF6-3AD9-4566-9F2A-629EF9EC470D}"/>
    <cellStyle name="40% - Énfasis6 8 4 2 2" xfId="8704" xr:uid="{189F6317-671B-4C3B-8A25-4C672F876EE1}"/>
    <cellStyle name="40% - Énfasis6 8 4 3" xfId="7337" xr:uid="{8C59E7BA-08DC-406E-B4E5-3701DF4EFACC}"/>
    <cellStyle name="40% - Énfasis6 8 5" xfId="5289" xr:uid="{4E984EE6-3FB0-4D6C-87DD-3ED9EDC0607B}"/>
    <cellStyle name="40% - Énfasis6 8 5 2" xfId="8021" xr:uid="{980B5D68-4670-42B3-A299-A827B157E28A}"/>
    <cellStyle name="40% - Énfasis6 8 6" xfId="6653" xr:uid="{BA70BEE1-E7ED-477E-81D9-1D7B4B127411}"/>
    <cellStyle name="40% - Énfasis6 9" xfId="3942" xr:uid="{E0BD7D0A-9F8C-4122-BF16-37BA02F9E48E}"/>
    <cellStyle name="40% - Énfasis6 9 2" xfId="4111" xr:uid="{CF481334-4345-438D-9425-025B9588680A}"/>
    <cellStyle name="40% - Énfasis6 9 2 2" xfId="4450" xr:uid="{308A62A7-3DB9-43B0-BB85-99BE9A044A95}"/>
    <cellStyle name="40% - Énfasis6 9 2 2 2" xfId="5131" xr:uid="{0D5B03C4-C0DB-42D4-877B-A65E44C025F3}"/>
    <cellStyle name="40% - Énfasis6 9 2 2 2 2" xfId="6495" xr:uid="{43E13353-46F6-4032-8213-C1D308559148}"/>
    <cellStyle name="40% - Énfasis6 9 2 2 2 2 2" xfId="9230" xr:uid="{3644FEB3-364D-43C5-AAA5-AD2185266556}"/>
    <cellStyle name="40% - Énfasis6 9 2 2 2 3" xfId="7863" xr:uid="{7E9A5B9C-EB50-4379-A630-D973CD592A22}"/>
    <cellStyle name="40% - Énfasis6 9 2 2 3" xfId="5812" xr:uid="{BDE69055-D567-4C76-AE0A-0BCB98C94BE6}"/>
    <cellStyle name="40% - Énfasis6 9 2 2 3 2" xfId="8546" xr:uid="{94399FB8-303A-486A-904E-787245600929}"/>
    <cellStyle name="40% - Énfasis6 9 2 2 4" xfId="7179" xr:uid="{DBD55AAC-EBF2-4158-9870-FCFC0B9FFEE0}"/>
    <cellStyle name="40% - Énfasis6 9 2 3" xfId="4790" xr:uid="{3C701748-F1EF-4EA2-8F9B-BA9FCDBF9676}"/>
    <cellStyle name="40% - Énfasis6 9 2 3 2" xfId="6154" xr:uid="{5152151C-BBBC-47FA-9ED1-2F59C69EFF06}"/>
    <cellStyle name="40% - Énfasis6 9 2 3 2 2" xfId="8888" xr:uid="{D0258EB6-EFCB-4A32-BA4B-EDD4930A3962}"/>
    <cellStyle name="40% - Énfasis6 9 2 3 3" xfId="7521" xr:uid="{DECAC7DA-3737-4C7D-BEDD-10BFDAB59CD0}"/>
    <cellStyle name="40% - Énfasis6 9 2 4" xfId="5472" xr:uid="{1E6497B0-FA03-43AC-A6CE-C7E350E2ED9D}"/>
    <cellStyle name="40% - Énfasis6 9 2 4 2" xfId="8204" xr:uid="{8D740DC0-9C86-4B2C-A510-CE05B4DD5DC9}"/>
    <cellStyle name="40% - Énfasis6 9 2 5" xfId="6837" xr:uid="{D4529DF0-D755-459D-8C0A-52146B0F0D49}"/>
    <cellStyle name="40% - Énfasis6 9 3" xfId="4281" xr:uid="{667C79FE-A12C-485E-AD0E-86DCB13AF6EC}"/>
    <cellStyle name="40% - Énfasis6 9 3 2" xfId="4961" xr:uid="{7338AA3A-05C4-41A8-A514-F23E3B9F5219}"/>
    <cellStyle name="40% - Énfasis6 9 3 2 2" xfId="6325" xr:uid="{2BAB1BB4-585A-45F2-B360-4530C9A5E1E3}"/>
    <cellStyle name="40% - Énfasis6 9 3 2 2 2" xfId="9059" xr:uid="{005C6793-38AA-4E7B-BCCE-668945693BC3}"/>
    <cellStyle name="40% - Énfasis6 9 3 2 3" xfId="7692" xr:uid="{AC37D12D-88C7-436E-8479-DC0547E45E1E}"/>
    <cellStyle name="40% - Énfasis6 9 3 3" xfId="5643" xr:uid="{B3C1C366-70A2-48CD-96FE-60699E31BD30}"/>
    <cellStyle name="40% - Énfasis6 9 3 3 2" xfId="8375" xr:uid="{5FAEFA63-5DB5-4D7D-99F9-B18711238F5D}"/>
    <cellStyle name="40% - Énfasis6 9 3 4" xfId="7008" xr:uid="{1486AAD0-02DA-4848-86A3-98152395C789}"/>
    <cellStyle name="40% - Énfasis6 9 4" xfId="4620" xr:uid="{27FA3D56-9B0D-4EB9-A20C-787A057C8A22}"/>
    <cellStyle name="40% - Énfasis6 9 4 2" xfId="5983" xr:uid="{5E8AA323-DA75-4352-B509-9E4A1F6B6E79}"/>
    <cellStyle name="40% - Énfasis6 9 4 2 2" xfId="8717" xr:uid="{71666D9C-07E7-4DBE-9AEC-525260B5D4F4}"/>
    <cellStyle name="40% - Énfasis6 9 4 3" xfId="7350" xr:uid="{1A791531-6F0B-40BA-8FEA-213F53A8866F}"/>
    <cellStyle name="40% - Énfasis6 9 5" xfId="5302" xr:uid="{AEEF264C-9188-4B75-9F00-2B25EFB32BB5}"/>
    <cellStyle name="40% - Énfasis6 9 5 2" xfId="8034" xr:uid="{AD207EEE-6363-4D8C-87B1-019650A9F531}"/>
    <cellStyle name="40% - Énfasis6 9 6" xfId="6666" xr:uid="{6B9F9217-A52D-49A7-A1DB-9DE9DC3DA90E}"/>
    <cellStyle name="60 % – Zvýraznění1" xfId="387" xr:uid="{896E66A8-8930-45AF-8331-12FD95FFA552}"/>
    <cellStyle name="60 % – Zvýraznění2" xfId="388" xr:uid="{300967FA-FBF0-4D4D-A491-214687AFC958}"/>
    <cellStyle name="60 % – Zvýraznění3" xfId="389" xr:uid="{68880567-10A6-485D-9C34-3EBA02AA3EE5}"/>
    <cellStyle name="60 % – Zvýraznění4" xfId="390" xr:uid="{335F3737-DE10-4876-B071-1AB285E79D73}"/>
    <cellStyle name="60 % – Zvýraznění5" xfId="391" xr:uid="{F2063941-FA0E-4C7D-A33E-FB06F0C97083}"/>
    <cellStyle name="60 % – Zvýraznění6" xfId="392" xr:uid="{69AEE114-F86B-43A5-9737-32CC7D020313}"/>
    <cellStyle name="60% - Accent1" xfId="38" builtinId="32" customBuiltin="1"/>
    <cellStyle name="60% - Accent1 2" xfId="393" xr:uid="{16B2F4E3-6DFE-4EF5-A279-7DD4C22DC45B}"/>
    <cellStyle name="60% - Accent1 2 2" xfId="394" xr:uid="{DBE15A61-FD61-4909-BE28-98273C4EE761}"/>
    <cellStyle name="60% - Accent1 2 3" xfId="395" xr:uid="{EAE7C46A-6CC7-4B10-ACDA-25B38D0DACC3}"/>
    <cellStyle name="60% - Accent1 2 4" xfId="2391" xr:uid="{6C2E1651-ED92-4A32-98ED-1AE272852002}"/>
    <cellStyle name="60% - Accent1 2 5" xfId="744" xr:uid="{EF51040A-6DE4-4D6C-9B4C-FCD50BD63503}"/>
    <cellStyle name="60% - Accent1 2 5 2" xfId="2971" xr:uid="{E06B5A0B-3D65-4205-B225-9BE2AA657CA7}"/>
    <cellStyle name="60% - Accent1 3" xfId="396" xr:uid="{AD83B505-3F6A-4F20-B212-C6CD8E3D8344}"/>
    <cellStyle name="60% - Accent1 3 2" xfId="745" xr:uid="{86925AFF-16B3-4028-87E0-3E14E89DD147}"/>
    <cellStyle name="60% - Accent1 3 2 2" xfId="2972" xr:uid="{13052CEF-D654-4AD5-9546-59A6A4B9A5CA}"/>
    <cellStyle name="60% - Accent1 4" xfId="2392" xr:uid="{80DAF1A4-F144-40AB-8EC1-D18DB2284988}"/>
    <cellStyle name="60% - Accent2" xfId="42" builtinId="36" customBuiltin="1"/>
    <cellStyle name="60% - Accent2 2" xfId="397" xr:uid="{E5026E3E-CAD8-49F2-A1AE-BFA4F418FD05}"/>
    <cellStyle name="60% - Accent2 2 2" xfId="398" xr:uid="{21078BF7-D68F-40D0-93D4-D70C931A6806}"/>
    <cellStyle name="60% - Accent2 2 3" xfId="399" xr:uid="{7C470B0B-2867-4F38-933B-72CB6E59F5DB}"/>
    <cellStyle name="60% - Accent2 2 4" xfId="2393" xr:uid="{BDA975E2-4716-4917-BBE1-231F60FA5EE2}"/>
    <cellStyle name="60% - Accent2 2 5" xfId="746" xr:uid="{4F2DD291-4491-4512-8183-68CCCFAED009}"/>
    <cellStyle name="60% - Accent2 2 5 2" xfId="2973" xr:uid="{A48F0B99-A151-4B85-8936-D7632D76EF4B}"/>
    <cellStyle name="60% - Accent2 3" xfId="400" xr:uid="{92528A6A-39E3-4550-862C-AD74E53B4777}"/>
    <cellStyle name="60% - Accent2 3 2" xfId="747" xr:uid="{812CB1DA-8029-44B3-A7CB-AEC5EE92E5CC}"/>
    <cellStyle name="60% - Accent2 3 2 2" xfId="2974" xr:uid="{A5A9F86E-E55F-429B-8677-C1E9A4DB43F6}"/>
    <cellStyle name="60% - Accent2 4" xfId="2394" xr:uid="{AE034E36-99C3-4198-9459-A6DD438B9158}"/>
    <cellStyle name="60% - Accent3" xfId="46" builtinId="40" customBuiltin="1"/>
    <cellStyle name="60% - Accent3 2" xfId="401" xr:uid="{4DFEDAC9-1F14-4CA6-B288-51800D96D4AE}"/>
    <cellStyle name="60% - Accent3 2 2" xfId="402" xr:uid="{63CC9770-29FB-40F6-B0F6-16079BA9BC5C}"/>
    <cellStyle name="60% - Accent3 2 3" xfId="403" xr:uid="{0F01065E-E1CB-4E65-AC62-809D920414EE}"/>
    <cellStyle name="60% - Accent3 2 4" xfId="2395" xr:uid="{3335C460-54C7-4027-8214-3A3D8EF4D613}"/>
    <cellStyle name="60% - Accent3 2 5" xfId="748" xr:uid="{8C774031-29B6-411D-B2EC-21FBCE207C6B}"/>
    <cellStyle name="60% - Accent3 2 5 2" xfId="2975" xr:uid="{629DD323-92A5-4ADC-B0CC-1190247DC3E3}"/>
    <cellStyle name="60% - Accent3 3" xfId="404" xr:uid="{19662D8F-4FD7-4A51-ACE5-309BE1AE9E7D}"/>
    <cellStyle name="60% - Accent3 3 2" xfId="749" xr:uid="{0EEE5457-CF3D-4CE3-AEB3-4515D46A636A}"/>
    <cellStyle name="60% - Accent3 3 2 2" xfId="2976" xr:uid="{BFD62569-6CE2-4B58-BD27-AC4C611158A8}"/>
    <cellStyle name="60% - Accent3 4" xfId="2396" xr:uid="{2565F433-0E41-4DBD-8678-868C71CD4EB6}"/>
    <cellStyle name="60% - Accent4" xfId="50" builtinId="44" customBuiltin="1"/>
    <cellStyle name="60% - Accent4 2" xfId="405" xr:uid="{5C519F29-5CAE-4D54-9DB1-8DB23E0152D8}"/>
    <cellStyle name="60% - Accent4 2 2" xfId="406" xr:uid="{76DFD0D0-D352-424C-B907-0069D3BA128E}"/>
    <cellStyle name="60% - Accent4 2 3" xfId="407" xr:uid="{DBB69BE5-4EBC-4C8C-8699-BE32F0747B2F}"/>
    <cellStyle name="60% - Accent4 2 4" xfId="2397" xr:uid="{7974A6DD-8245-438B-8253-5D3F6B444CE3}"/>
    <cellStyle name="60% - Accent4 2 5" xfId="750" xr:uid="{8434C2A2-1B8A-4334-8773-B7B94A1CC5C7}"/>
    <cellStyle name="60% - Accent4 2 5 2" xfId="2977" xr:uid="{BE0AFB57-B4FF-4904-8788-089C5471573E}"/>
    <cellStyle name="60% - Accent4 3" xfId="408" xr:uid="{3BCF06D1-3718-4CD5-B52B-91923BFDE052}"/>
    <cellStyle name="60% - Accent4 3 2" xfId="751" xr:uid="{C86E175C-4D52-43F0-A9D4-A7EED865F388}"/>
    <cellStyle name="60% - Accent4 3 2 2" xfId="2978" xr:uid="{DD30E602-8B80-4572-97C5-F12502158841}"/>
    <cellStyle name="60% - Accent4 4" xfId="2398" xr:uid="{67A04C62-5B1F-491E-B844-6F052B98B6DF}"/>
    <cellStyle name="60% - Accent5" xfId="54" builtinId="48" customBuiltin="1"/>
    <cellStyle name="60% - Accent5 2" xfId="409" xr:uid="{4D23FA6E-4D75-4704-85EC-ED2645E7DE9E}"/>
    <cellStyle name="60% - Accent5 2 2" xfId="410" xr:uid="{90A807C7-5E96-4A94-9AE4-6D452799259B}"/>
    <cellStyle name="60% - Accent5 2 3" xfId="411" xr:uid="{B93128D3-1BCC-4D25-9BDA-1A0700E60FFC}"/>
    <cellStyle name="60% - Accent5 2 4" xfId="2399" xr:uid="{4057A138-CE05-407C-9F5B-A81E1DCA6484}"/>
    <cellStyle name="60% - Accent5 2 5" xfId="752" xr:uid="{C5489463-668B-4791-9F6E-F63785C00D13}"/>
    <cellStyle name="60% - Accent5 2 5 2" xfId="2979" xr:uid="{D787D5DC-6857-4780-98DB-99EB91C25189}"/>
    <cellStyle name="60% - Accent5 3" xfId="412" xr:uid="{7A672593-3EAE-4F5C-9730-7E0E948817EB}"/>
    <cellStyle name="60% - Accent5 3 2" xfId="753" xr:uid="{00D1E8B9-5234-43BF-B953-18269BC5C9BE}"/>
    <cellStyle name="60% - Accent5 3 2 2" xfId="2980" xr:uid="{5060E85C-5927-486C-A9A8-F75549511B35}"/>
    <cellStyle name="60% - Accent5 4" xfId="2400" xr:uid="{D020FD08-9E29-4E9D-8A11-5DCE0D421C17}"/>
    <cellStyle name="60% - Accent6" xfId="58" builtinId="52" customBuiltin="1"/>
    <cellStyle name="60% - Accent6 2" xfId="413" xr:uid="{EE175164-A8B7-4308-9E1A-EAAC2A77D02C}"/>
    <cellStyle name="60% - Accent6 2 2" xfId="414" xr:uid="{8D2C3852-88EB-48D8-8CFF-FE4422883AE0}"/>
    <cellStyle name="60% - Accent6 2 3" xfId="415" xr:uid="{2FA5D630-6FF7-46CE-9D0C-DC8892AEA268}"/>
    <cellStyle name="60% - Accent6 2 4" xfId="2401" xr:uid="{8F79A760-C0BE-40F9-B960-2BCBA3B195E8}"/>
    <cellStyle name="60% - Accent6 2 5" xfId="754" xr:uid="{5D451DAA-2180-43F7-98D5-D9D4BAD14E93}"/>
    <cellStyle name="60% - Accent6 2 5 2" xfId="2981" xr:uid="{AAA293DE-9078-4E0A-8C9B-D81843DBE637}"/>
    <cellStyle name="60% - Accent6 3" xfId="416" xr:uid="{0796F1B1-47A6-43F5-861C-21263CFE1530}"/>
    <cellStyle name="60% - Accent6 3 2" xfId="755" xr:uid="{2A3B8D10-4A7F-4CB8-B676-03AEB1227FBF}"/>
    <cellStyle name="60% - Accent6 3 2 2" xfId="2982" xr:uid="{E5B1D833-C6F1-424C-9053-B10F915AE685}"/>
    <cellStyle name="60% - Accent6 4" xfId="2402" xr:uid="{C7AC91F9-4859-4D44-BF64-98C89F7E9171}"/>
    <cellStyle name="60% - Énfasis1 2" xfId="3233" xr:uid="{9D748EE9-8500-4645-A8BE-C9A682DE6A25}"/>
    <cellStyle name="60% - Énfasis1 3" xfId="3366" xr:uid="{1A47C1BE-68BD-41F8-93B0-2B9B2D582427}"/>
    <cellStyle name="60% - Énfasis1 4" xfId="9980" xr:uid="{AFD51053-1510-4526-9212-8944901CC91C}"/>
    <cellStyle name="60% - Énfasis1 5" xfId="10048" xr:uid="{35299EFC-02D7-4EF6-8478-A6F219B53A39}"/>
    <cellStyle name="60% - Énfasis1 6" xfId="11387" xr:uid="{355E70D2-DD3A-491D-A671-AC568CC7580A}"/>
    <cellStyle name="60% - Énfasis1 7" xfId="14018" xr:uid="{4FE20195-C16D-461D-BD65-6DB16CC051EB}"/>
    <cellStyle name="60% - Énfasis1 8" xfId="19230" xr:uid="{05B1EF76-0C55-4CC6-9D16-86D66C306063}"/>
    <cellStyle name="60% - Énfasis1 9" xfId="89" xr:uid="{538365CE-80F9-4231-9928-780A5F0BE986}"/>
    <cellStyle name="60% - Énfasis2 2" xfId="3237" xr:uid="{2191426C-DE16-4714-AD7A-00089956A67B}"/>
    <cellStyle name="60% - Énfasis2 3" xfId="3370" xr:uid="{9C62B27C-1658-4705-B433-671BC300F799}"/>
    <cellStyle name="60% - Énfasis2 4" xfId="9984" xr:uid="{106F26D5-9834-414D-9631-36C890D6A194}"/>
    <cellStyle name="60% - Énfasis2 5" xfId="10052" xr:uid="{F92C6051-1C16-4721-8EA0-506386B75DD1}"/>
    <cellStyle name="60% - Énfasis2 6" xfId="11391" xr:uid="{DF656D03-273F-4EEE-AC76-3C599AEAEFCA}"/>
    <cellStyle name="60% - Énfasis2 7" xfId="14022" xr:uid="{3EB9C4C7-F8AE-46F2-8866-E7092AB8C5D1}"/>
    <cellStyle name="60% - Énfasis2 8" xfId="19234" xr:uid="{BB776ADD-2F99-421A-9BB4-A2F80C604DE8}"/>
    <cellStyle name="60% - Énfasis2 9" xfId="93" xr:uid="{2CC03C85-AB91-4AA4-A430-A3FF24BB0651}"/>
    <cellStyle name="60% - Énfasis3 2" xfId="3241" xr:uid="{F324D2E9-B70F-467B-A230-C7FE64E3CAB5}"/>
    <cellStyle name="60% - Énfasis3 3" xfId="3374" xr:uid="{2529223C-DE98-4264-94EB-3A3F18CE4033}"/>
    <cellStyle name="60% - Énfasis3 4" xfId="9988" xr:uid="{9964A773-090B-458B-8533-6BF6BEB58CDF}"/>
    <cellStyle name="60% - Énfasis3 5" xfId="10056" xr:uid="{D4DD5E9D-C6FA-4C4E-B055-0BDC112FCECC}"/>
    <cellStyle name="60% - Énfasis3 6" xfId="11395" xr:uid="{4018D083-2659-4A61-ADF8-9C5C65AB8217}"/>
    <cellStyle name="60% - Énfasis3 7" xfId="14026" xr:uid="{A10BDA05-F021-42C4-8A88-E219CCA1B0E3}"/>
    <cellStyle name="60% - Énfasis3 8" xfId="19238" xr:uid="{FE3FD0F9-B8F2-4F91-9FCA-C3744D24C4A0}"/>
    <cellStyle name="60% - Énfasis3 9" xfId="97" xr:uid="{0B0D717B-1E82-4780-8A46-C7417D297E66}"/>
    <cellStyle name="60% - Énfasis4 2" xfId="3245" xr:uid="{BE91EBA0-5060-4640-B01F-0DAEC96CFC4A}"/>
    <cellStyle name="60% - Énfasis4 3" xfId="3378" xr:uid="{576D43A6-0F4F-4E20-826D-36C567506C49}"/>
    <cellStyle name="60% - Énfasis4 4" xfId="9992" xr:uid="{4CDA7757-0805-4664-B9B0-26562A785ABE}"/>
    <cellStyle name="60% - Énfasis4 5" xfId="10060" xr:uid="{59CCD192-24A6-4301-AEA1-60341E5F9EA6}"/>
    <cellStyle name="60% - Énfasis4 6" xfId="11399" xr:uid="{FF619B79-392E-4C3F-B7E6-DA26E276C333}"/>
    <cellStyle name="60% - Énfasis4 7" xfId="14030" xr:uid="{79D1062F-DE36-4406-B464-93A41FBF1BB2}"/>
    <cellStyle name="60% - Énfasis4 8" xfId="19242" xr:uid="{D67C8E40-8013-4DC6-B41C-675AADFABA43}"/>
    <cellStyle name="60% - Énfasis4 9" xfId="101" xr:uid="{4A7EBF6D-AF6E-4EA3-89A7-AFBEE21C4E28}"/>
    <cellStyle name="60% - Énfasis5 2" xfId="3249" xr:uid="{A0ED28E9-7E45-476A-932A-B32546B80536}"/>
    <cellStyle name="60% - Énfasis5 3" xfId="3382" xr:uid="{8EDFBBFB-C565-49C1-95C0-C2A0A36D624D}"/>
    <cellStyle name="60% - Énfasis5 4" xfId="9996" xr:uid="{73C2823C-6E61-4077-B17C-7D96772C138E}"/>
    <cellStyle name="60% - Énfasis5 5" xfId="10064" xr:uid="{A306B9F7-F93A-4179-A885-FE1FBFE3BF71}"/>
    <cellStyle name="60% - Énfasis5 6" xfId="11403" xr:uid="{C28317B7-21ED-4E5A-BF04-9BD5139769CB}"/>
    <cellStyle name="60% - Énfasis5 7" xfId="14034" xr:uid="{562B6D6D-6DD5-49B7-9086-090D42826EF8}"/>
    <cellStyle name="60% - Énfasis5 8" xfId="19246" xr:uid="{69CF8403-3482-4B7E-8A9B-2D0B16B6153D}"/>
    <cellStyle name="60% - Énfasis5 9" xfId="105" xr:uid="{63B29286-D150-4267-87C0-37A82427DA62}"/>
    <cellStyle name="60% - Énfasis6 2" xfId="3253" xr:uid="{F34CF5D1-C92D-4205-9E5E-AD390F1A19FC}"/>
    <cellStyle name="60% - Énfasis6 3" xfId="3386" xr:uid="{5AFA39BE-C582-4501-AA68-D1A9691C6E96}"/>
    <cellStyle name="60% - Énfasis6 4" xfId="10000" xr:uid="{58C7991B-41BC-4B21-9986-12D233F2F7DA}"/>
    <cellStyle name="60% - Énfasis6 5" xfId="10068" xr:uid="{F4962C16-3B7D-4C8E-BA39-4968FAF032A9}"/>
    <cellStyle name="60% - Énfasis6 6" xfId="11407" xr:uid="{6C46AAFF-1E94-44A1-AEAC-9183F67C4A6B}"/>
    <cellStyle name="60% - Énfasis6 7" xfId="14038" xr:uid="{879D62D4-7441-4AF8-A9C4-1CAE08035DDC}"/>
    <cellStyle name="60% - Énfasis6 8" xfId="19250" xr:uid="{702264C4-8729-402E-8572-85C8F25DFC68}"/>
    <cellStyle name="60% - Énfasis6 9" xfId="109" xr:uid="{319109E2-2816-4DD2-8345-0AB5341E3110}"/>
    <cellStyle name="752131" xfId="2403" xr:uid="{87B58D55-16F9-4ACB-B332-7258A415A3B0}"/>
    <cellStyle name="ab" xfId="2404" xr:uid="{27E04237-B73D-4F8B-BC93-D7A6CF687613}"/>
    <cellStyle name="ac" xfId="2405" xr:uid="{4222F64B-18D2-405D-939B-54E73FB23E4E}"/>
    <cellStyle name="Accent1" xfId="35" builtinId="29" customBuiltin="1"/>
    <cellStyle name="Accent1 2" xfId="417" xr:uid="{EE768196-DD94-4E47-B79B-2D53EBC9D950}"/>
    <cellStyle name="Accent1 2 2" xfId="418" xr:uid="{44FD3E41-D7D5-41EC-A7A1-6FC71AE01FBD}"/>
    <cellStyle name="Accent1 2 3" xfId="419" xr:uid="{F4F1EF35-2896-4F4A-85B6-F9292AF2C9BB}"/>
    <cellStyle name="Accent1 2 4" xfId="2406" xr:uid="{6E48F050-2C21-4A3C-8891-1BA6A325EB0F}"/>
    <cellStyle name="Accent1 2 5" xfId="756" xr:uid="{90C16995-98FA-45AB-9193-EA9BB4155FEF}"/>
    <cellStyle name="Accent1 2 5 2" xfId="2983" xr:uid="{D7ECD400-CD2E-48B8-955E-58C14C6BB8D4}"/>
    <cellStyle name="Accent1 3" xfId="420" xr:uid="{56349D63-B44D-4F0C-B852-12CBC9A4AE22}"/>
    <cellStyle name="Accent1 3 2" xfId="757" xr:uid="{E047795C-FAEE-40AE-A41A-AD04FC7CADE2}"/>
    <cellStyle name="Accent1 3 2 2" xfId="2984" xr:uid="{2433C608-E0B7-4630-A2DC-BB976444285F}"/>
    <cellStyle name="Accent1 4" xfId="2407" xr:uid="{F2ADCE55-E765-47C2-AC94-9BEB8C216DA1}"/>
    <cellStyle name="Accent2" xfId="39" builtinId="33" customBuiltin="1"/>
    <cellStyle name="Accent2 2" xfId="421" xr:uid="{5C1C6FFB-AB2E-46E7-A07F-8808169BE592}"/>
    <cellStyle name="Accent2 2 2" xfId="422" xr:uid="{4D45C54A-85E5-4219-8E27-8C4A7730BA39}"/>
    <cellStyle name="Accent2 2 3" xfId="423" xr:uid="{2DA936F8-7777-40FA-8CE3-42306D8D78C8}"/>
    <cellStyle name="Accent2 2 4" xfId="2408" xr:uid="{9D60C572-8F77-4DAF-A70C-2450B0C772CA}"/>
    <cellStyle name="Accent2 2 5" xfId="758" xr:uid="{08F6861A-78D7-4A23-97AF-97217BCA8592}"/>
    <cellStyle name="Accent2 2 5 2" xfId="2985" xr:uid="{F8C9B249-2519-4AA6-9CD6-7A98FD0CD1D7}"/>
    <cellStyle name="Accent2 3" xfId="424" xr:uid="{CC9F263A-E730-444C-9747-EC43B00D9074}"/>
    <cellStyle name="Accent2 3 2" xfId="759" xr:uid="{FAA75E1C-8F45-48DE-8473-DCE5EEF0FCE4}"/>
    <cellStyle name="Accent2 3 2 2" xfId="2986" xr:uid="{D7F1BF4B-120E-4E09-9796-98DFF7876CC6}"/>
    <cellStyle name="Accent2 4" xfId="2409" xr:uid="{1513CBED-AC4B-4404-8FCE-1959C683EA92}"/>
    <cellStyle name="Accent3" xfId="43" builtinId="37" customBuiltin="1"/>
    <cellStyle name="Accent3 2" xfId="425" xr:uid="{D719367E-8686-411A-A7E0-CBF7BC71312B}"/>
    <cellStyle name="Accent3 2 2" xfId="426" xr:uid="{7E6C4220-8E04-401F-9DD7-E6D4144040AE}"/>
    <cellStyle name="Accent3 2 3" xfId="427" xr:uid="{5A19672E-3A7B-4119-A251-EFC2E027C214}"/>
    <cellStyle name="Accent3 2 4" xfId="2410" xr:uid="{2DDAE718-9E81-4258-BCB5-97972A8A6D0F}"/>
    <cellStyle name="Accent3 2 5" xfId="760" xr:uid="{E4251F68-A29A-4F20-8853-47505DFF940D}"/>
    <cellStyle name="Accent3 2 5 2" xfId="2987" xr:uid="{759AAA05-56D0-4656-B7CB-8353EDE5EF96}"/>
    <cellStyle name="Accent3 3" xfId="428" xr:uid="{B343086E-EB8D-4045-B03B-AD2420D4971D}"/>
    <cellStyle name="Accent3 3 2" xfId="761" xr:uid="{517C78C6-D639-4F9D-B62C-817C9D5D677C}"/>
    <cellStyle name="Accent3 3 2 2" xfId="2988" xr:uid="{66D109B3-BDA5-49B1-BFB3-C39D9CB01A6D}"/>
    <cellStyle name="Accent3 4" xfId="2411" xr:uid="{41BBB02C-B127-46AA-AF89-627833E74DEB}"/>
    <cellStyle name="Accent4" xfId="47" builtinId="41" customBuiltin="1"/>
    <cellStyle name="Accent4 2" xfId="429" xr:uid="{77A37228-8F00-4FEA-B90B-E9D2DC05930D}"/>
    <cellStyle name="Accent4 2 2" xfId="430" xr:uid="{B9BF8790-6ABD-4A7A-BCA5-25F0EBEA1F35}"/>
    <cellStyle name="Accent4 2 3" xfId="431" xr:uid="{81F820AC-73CA-410F-A046-517DC6D87893}"/>
    <cellStyle name="Accent4 2 4" xfId="2412" xr:uid="{7BED52AB-B537-47D9-8A64-011D408F92E0}"/>
    <cellStyle name="Accent4 2 5" xfId="762" xr:uid="{2BBD5A73-70F0-469F-892C-4970BBC50399}"/>
    <cellStyle name="Accent4 2 5 2" xfId="2989" xr:uid="{36B08F78-D6E3-4987-A067-41C9987B6E80}"/>
    <cellStyle name="Accent4 3" xfId="432" xr:uid="{B2F4AFA8-185B-494E-B701-BA0AA01C9A50}"/>
    <cellStyle name="Accent4 3 2" xfId="763" xr:uid="{A021548E-D47D-41B5-9FB9-9AEF5DFB71DC}"/>
    <cellStyle name="Accent4 3 2 2" xfId="2990" xr:uid="{D70415DA-2FDC-4E31-88D2-FE98CFC0FAE4}"/>
    <cellStyle name="Accent4 4" xfId="2413" xr:uid="{07AE9E4D-CE25-41C7-A1B7-FF2416EB416E}"/>
    <cellStyle name="Accent5" xfId="51" builtinId="45" customBuiltin="1"/>
    <cellStyle name="Accent5 2" xfId="433" xr:uid="{CD41DDC5-406B-40B3-B340-D288A48B951D}"/>
    <cellStyle name="Accent5 2 2" xfId="434" xr:uid="{96098FDE-9487-4ACE-A083-91A3262B9BAC}"/>
    <cellStyle name="Accent5 2 3" xfId="435" xr:uid="{96B4D380-CE12-4CB4-8824-CD5E536A7C90}"/>
    <cellStyle name="Accent5 2 4" xfId="2414" xr:uid="{8F9ABBEF-C7F2-49F8-A667-E1D8C2E3BD5A}"/>
    <cellStyle name="Accent5 2 5" xfId="764" xr:uid="{591D2CE0-994C-47B6-9F57-BE5E3EF5D106}"/>
    <cellStyle name="Accent5 2 5 2" xfId="2991" xr:uid="{B3D6F502-D01C-442A-8BBA-D01965745AF6}"/>
    <cellStyle name="Accent5 3" xfId="436" xr:uid="{915028EE-038C-481C-8C88-B12F04C87C4E}"/>
    <cellStyle name="Accent5 3 2" xfId="765" xr:uid="{8AF9EE5B-855A-470D-8E20-4A0796F1FD04}"/>
    <cellStyle name="Accent5 3 2 2" xfId="2992" xr:uid="{EE6014C5-96B1-40DA-A4D2-C2FA0E398AF2}"/>
    <cellStyle name="Accent5 4" xfId="2415" xr:uid="{D5AB691C-1140-4132-9A0B-08EEDAF6A2F8}"/>
    <cellStyle name="Accent6" xfId="55" builtinId="49" customBuiltin="1"/>
    <cellStyle name="Accent6 2" xfId="437" xr:uid="{58929BB3-F0F7-4C47-80C2-7542AF6E3815}"/>
    <cellStyle name="Accent6 2 2" xfId="438" xr:uid="{C4C98EE7-AC84-4697-A28D-51B90356B011}"/>
    <cellStyle name="Accent6 2 3" xfId="439" xr:uid="{86C704E4-0278-4282-98FE-275AA7C7B89D}"/>
    <cellStyle name="Accent6 2 4" xfId="2416" xr:uid="{261B20E4-309F-4AAF-BFB8-A4552BADCC53}"/>
    <cellStyle name="Accent6 2 5" xfId="766" xr:uid="{96DCBF65-1359-4CA7-9795-B2CCC904E141}"/>
    <cellStyle name="Accent6 2 5 2" xfId="2993" xr:uid="{0E29E678-2E0B-4940-876D-6D774A920185}"/>
    <cellStyle name="Accent6 3" xfId="440" xr:uid="{695274A2-1D16-416A-A8C4-39CC297FE592}"/>
    <cellStyle name="Accent6 3 2" xfId="767" xr:uid="{B40B90A4-ACD6-47DC-B5BC-E3DED515B3BF}"/>
    <cellStyle name="Accent6 3 2 2" xfId="2994" xr:uid="{F6045C80-1D9E-4D55-BD3D-1671C10C8436}"/>
    <cellStyle name="Accent6 4" xfId="2417" xr:uid="{38FD67BC-CB86-41DE-BFFE-1B3633DE0C40}"/>
    <cellStyle name="adj" xfId="2418" xr:uid="{F8A9B0A4-1B79-4FE8-99B8-24F04725D0F5}"/>
    <cellStyle name="Adjusted" xfId="2419" xr:uid="{49276582-6BFF-40D7-B8A4-801A446637FD}"/>
    <cellStyle name="Adjusted &quot; X&quot;" xfId="2420" xr:uid="{1F65CAC5-43BA-4B5A-9C91-577476BAA33B}"/>
    <cellStyle name="Adjusted for X" xfId="2421" xr:uid="{2835B6A4-FA3E-461A-93C4-6DD6689B4C7F}"/>
    <cellStyle name="adjusted_accretion.temp" xfId="2422" xr:uid="{CDD7F369-7421-4FF1-A8E8-120306071A73}"/>
    <cellStyle name="AeE­ [0]_laroux" xfId="2423" xr:uid="{1A329F13-1753-40FE-86D1-9A35EA5BBF8F}"/>
    <cellStyle name="AeE­_laroux" xfId="2424" xr:uid="{A4A83B08-F5CC-432D-B2C7-53B162FC0F54}"/>
    <cellStyle name="AFE" xfId="2425" xr:uid="{92FEFF16-5928-488D-A0B5-FC10791BD891}"/>
    <cellStyle name="Afjusted" xfId="2426" xr:uid="{EFCC44AA-AE3B-4EF1-A322-AC87BC8A957F}"/>
    <cellStyle name="ah" xfId="2427" xr:uid="{4E6BCB1A-8BCE-40B1-9884-867F353FD64A}"/>
    <cellStyle name="Aign" xfId="2428" xr:uid="{3AC0B922-BDEC-4F3E-88FB-186D71B13A17}"/>
    <cellStyle name="align" xfId="2429" xr:uid="{DD48278F-BC92-4A5C-9207-D5E59F4C8E71}"/>
    <cellStyle name="AMBEV" xfId="2430" xr:uid="{986DBFAC-BC2B-4976-8043-79F3D90EFECD}"/>
    <cellStyle name="Array" xfId="2431" xr:uid="{A073870B-63C6-4592-91F3-10AD56A36C60}"/>
    <cellStyle name="Array Enter" xfId="2432" xr:uid="{AD75E568-2184-4BB1-BA52-77C2EBC36EBF}"/>
    <cellStyle name="AÞ¸¶ [0]_laroux" xfId="2433" xr:uid="{A393AC4F-D959-445E-AB74-43DFD2016051}"/>
    <cellStyle name="AÞ¸¶_laroux" xfId="2434" xr:uid="{AD875A31-8DFE-4B9B-BE9C-5019AF3995BF}"/>
    <cellStyle name="Austral." xfId="2435" xr:uid="{A537DBE1-539C-46FE-975E-FAB4E6EDF3D5}"/>
    <cellStyle name="AutoFormat Options" xfId="2436" xr:uid="{E230D3CB-0BE5-4079-BA03-3DD1D5A493D6}"/>
    <cellStyle name="b" xfId="2437" xr:uid="{1BB16401-C449-43F8-8435-EA36BB45F898}"/>
    <cellStyle name="b_Operational model_inc_WACC" xfId="2438" xr:uid="{52CEAA3A-A906-4FC1-8950-C131B949D32D}"/>
    <cellStyle name="b_Sara Lee Europe (US model)" xfId="2439" xr:uid="{C4C4C59C-567D-4947-A9F8-B90508E0B49C}"/>
    <cellStyle name="Bad" xfId="25" builtinId="27" customBuiltin="1"/>
    <cellStyle name="Bad 2" xfId="441" xr:uid="{E69CDCF7-0046-4ECE-BA0F-C02B70B35711}"/>
    <cellStyle name="Bad 2 2" xfId="442" xr:uid="{7BAC319E-690C-48B3-A33C-90B0FB662CFE}"/>
    <cellStyle name="Bad 2 3" xfId="443" xr:uid="{F12A1A84-D56B-4408-8BB0-C39D644B89F0}"/>
    <cellStyle name="Bad 2 4" xfId="2440" xr:uid="{51661DA1-3275-487C-8180-CF218D69569C}"/>
    <cellStyle name="Bad 2 5" xfId="768" xr:uid="{256294DC-CC32-48D6-A81F-C0F06CE7ED2A}"/>
    <cellStyle name="Bad 2 5 2" xfId="2995" xr:uid="{69C11411-B45F-4847-92AD-69680627C293}"/>
    <cellStyle name="Bad 3" xfId="444" xr:uid="{CD9E02D6-F910-4E51-975A-18DAEF870C9D}"/>
    <cellStyle name="Bad 3 2" xfId="769" xr:uid="{F95E60D5-F4B6-45CA-8DC3-F19015ADAFA9}"/>
    <cellStyle name="Bad 3 2 2" xfId="2996" xr:uid="{A336BED1-7D9B-412E-B93E-7477E320384E}"/>
    <cellStyle name="Bad 4" xfId="2441" xr:uid="{72C61219-EE65-4221-A499-B5569B315BA1}"/>
    <cellStyle name="Balance" xfId="2442" xr:uid="{E7F5E462-BCFA-47D0-B418-CC569FC29C9A}"/>
    <cellStyle name="BalanceBold" xfId="2443" xr:uid="{24C52BBC-7024-465C-95F3-EEA31E61C8B7}"/>
    <cellStyle name="Banner" xfId="2444" xr:uid="{75886CE5-89A1-4503-8CE7-709E3E588078}"/>
    <cellStyle name="BASIC" xfId="2445" xr:uid="{3D51B632-6703-4F4C-B338-F7F91979D52E}"/>
    <cellStyle name="Beschreibung" xfId="2446" xr:uid="{4F485309-E071-488C-A28B-D2A72E9F3B53}"/>
    <cellStyle name="Blue" xfId="2447" xr:uid="{9E45BF5A-268A-4081-B350-3F563043BFDA}"/>
    <cellStyle name="Body_$Dollars" xfId="2448" xr:uid="{E89F603F-E937-40B7-833A-6C66AFEEB490}"/>
    <cellStyle name="Bold/Border" xfId="2449" xr:uid="{0A7CF5F6-43EA-4628-B3B5-78B057012C47}"/>
    <cellStyle name="BOLETIM" xfId="2450" xr:uid="{62D49754-7BFD-4E5C-B8D7-63DB22B1F138}"/>
    <cellStyle name="Border Heavy" xfId="2451" xr:uid="{274C6942-3F8F-4640-8D26-51B8987A3F51}"/>
    <cellStyle name="Border Thin" xfId="2452" xr:uid="{6EF440D6-ED7F-4139-B29A-BD254F44E120}"/>
    <cellStyle name="BottomBorder" xfId="2453" xr:uid="{DB3E77DF-5E14-4B2E-BFEA-70D5D9BF7120}"/>
    <cellStyle name="Buena 2" xfId="3218" xr:uid="{BBFCF45B-2FB2-4F31-B027-3EC9000531D5}"/>
    <cellStyle name="Buena 3" xfId="3351" xr:uid="{073B92BD-D839-4BC7-BF8F-F63E94C12F39}"/>
    <cellStyle name="Buena 4" xfId="9965" xr:uid="{E23BAB56-6E23-4CFC-B99E-290889FCB2C0}"/>
    <cellStyle name="Buena 5" xfId="10033" xr:uid="{5440491A-EE01-46F2-8127-505E78C2EF38}"/>
    <cellStyle name="Buena 6" xfId="11372" xr:uid="{D1F47A3E-A325-4501-A0E3-9150102B063B}"/>
    <cellStyle name="Buena 7" xfId="14003" xr:uid="{9A44387D-80F2-4AE3-9274-A70994140357}"/>
    <cellStyle name="Buena 8" xfId="19215" xr:uid="{55CFAF20-DB25-48C7-A4EA-0026EA7A3886}"/>
    <cellStyle name="Buena 9" xfId="74" xr:uid="{CFF955AB-3CDC-4C82-A77E-7FF7E4DBF6A7}"/>
    <cellStyle name="Bullet" xfId="2454" xr:uid="{9EDD192E-0440-45FE-B103-C7B5CF97FA37}"/>
    <cellStyle name="C￥AØ_ AuA¡AS" xfId="2455" xr:uid="{9AF1BA24-73D3-4F87-9490-AE08E118F66E}"/>
    <cellStyle name="Cabecera 1" xfId="2456" xr:uid="{F7185D3F-2BC7-4A74-AEC8-942237870885}"/>
    <cellStyle name="Cabecera 2" xfId="2457" xr:uid="{862AF3DD-389E-448C-9D6C-27482A6A647A}"/>
    <cellStyle name="Calc Currency (0)" xfId="121" xr:uid="{1CCA75D0-893D-4346-8C33-C56B9749A60C}"/>
    <cellStyle name="Calc Currency (0) 2" xfId="3067" xr:uid="{1A75F41C-B10C-456C-A6B4-BB2D9180D395}"/>
    <cellStyle name="Calc Currency (2)" xfId="122" xr:uid="{A7FA75C7-EB68-46BF-9082-60EA4A7F34FE}"/>
    <cellStyle name="Calc Currency (2) 2" xfId="3068" xr:uid="{94616B44-263D-41B1-A1F8-0883F20CEE75}"/>
    <cellStyle name="Calc Percent (0)" xfId="123" xr:uid="{C837765B-BFAD-4C27-B118-4C47827B9747}"/>
    <cellStyle name="Calc Percent (0) 2" xfId="3069" xr:uid="{2DEA6044-7293-482E-AC10-8BA2119BE6AC}"/>
    <cellStyle name="Calc Percent (1)" xfId="124" xr:uid="{A4461488-E893-4878-85BD-6D453289E852}"/>
    <cellStyle name="Calc Percent (1) 2" xfId="3070" xr:uid="{61C4FE1B-7E25-4705-AA29-6F4C7B585CDA}"/>
    <cellStyle name="Calc Percent (2)" xfId="125" xr:uid="{8CBB52DA-1300-493C-8AFD-6ADD9283193F}"/>
    <cellStyle name="Calc Percent (2) 2" xfId="3071" xr:uid="{045CAA69-B3CD-4C7E-86FB-EDD23D7197DD}"/>
    <cellStyle name="Calc Units (0)" xfId="126" xr:uid="{FD1C34E4-0451-4898-8A39-11C31E3CBAB0}"/>
    <cellStyle name="Calc Units (0) 2" xfId="3072" xr:uid="{D1C6CA52-4BF1-4A80-B209-2173E763D9B9}"/>
    <cellStyle name="Calc Units (1)" xfId="127" xr:uid="{88C78836-07F5-4D84-9ECF-FB7B3FF3DEF6}"/>
    <cellStyle name="Calc Units (1) 2" xfId="3073" xr:uid="{F366095A-AF60-4067-A37F-3AA2F6A20AD9}"/>
    <cellStyle name="Calc Units (2)" xfId="128" xr:uid="{0C6D9CE4-EBC9-44B8-B4B8-6149D081B1CE}"/>
    <cellStyle name="Calc Units (2) 2" xfId="3074" xr:uid="{C6EE7930-9151-46AC-BDC7-420C00BA584C}"/>
    <cellStyle name="Calculation" xfId="29" builtinId="22" customBuiltin="1"/>
    <cellStyle name="Calculation 2" xfId="445" xr:uid="{B82010A5-99A0-4819-90F9-1ED3306DC0A5}"/>
    <cellStyle name="Calculation 2 2" xfId="446" xr:uid="{C497B7CF-1784-4875-B3DD-936DCD5087D4}"/>
    <cellStyle name="Calculation 2 2 2" xfId="1015" xr:uid="{11BE86A4-9C2D-461B-809B-D593C8A5B332}"/>
    <cellStyle name="Calculation 2 2 2 2" xfId="1573" xr:uid="{D717496E-5C66-4FA0-8A07-CDA5BED4A814}"/>
    <cellStyle name="Calculation 2 2 3" xfId="1137" xr:uid="{1DA9AE84-AF89-4B7D-8A48-D4371B0E4566}"/>
    <cellStyle name="Calculation 2 2 3 2" xfId="1695" xr:uid="{81AC2CCD-1FEC-40D1-B744-F385BCD1EF74}"/>
    <cellStyle name="Calculation 2 2 4" xfId="1253" xr:uid="{577B3525-0F6F-4DC4-BDD3-16114796DF5A}"/>
    <cellStyle name="Calculation 2 2 4 2" xfId="1811" xr:uid="{FD5470DE-EA79-42D8-9AE0-88A44A3C6AB0}"/>
    <cellStyle name="Calculation 2 2 5" xfId="1358" xr:uid="{26D36260-8538-4E3F-A611-651CEA6EACDE}"/>
    <cellStyle name="Calculation 2 2 5 2" xfId="1916" xr:uid="{589328FD-E23A-40B2-9B0C-86F446426678}"/>
    <cellStyle name="Calculation 2 2 6" xfId="1420" xr:uid="{F90D8C4D-97C2-4452-9897-6648B4B24C4A}"/>
    <cellStyle name="Calculation 2 2 7" xfId="861" xr:uid="{7998BF38-AB20-41F2-A37D-F87596B6E38B}"/>
    <cellStyle name="Calculation 2 2 7 2" xfId="3040" xr:uid="{F542E5B3-5CCE-462B-AB27-090397D83239}"/>
    <cellStyle name="Calculation 2 3" xfId="447" xr:uid="{A40D37CB-4A1D-4E0C-874B-B6928FCEA081}"/>
    <cellStyle name="Calculation 2 3 2" xfId="1492" xr:uid="{1F961499-015A-4086-BF2C-51A6023C8823}"/>
    <cellStyle name="Calculation 2 3 3" xfId="934" xr:uid="{E7187196-8082-451B-A739-368DA8B2F612}"/>
    <cellStyle name="Calculation 2 3 3 2" xfId="3044" xr:uid="{0961D06B-B9B0-4801-B51B-CCD325D8B3BA}"/>
    <cellStyle name="Calculation 2 4" xfId="448" xr:uid="{3BDF7A6F-8477-4135-9A6C-2EC304D94F1A}"/>
    <cellStyle name="Calculation 2 4 2" xfId="1491" xr:uid="{9D09172B-2A09-4D3F-A89C-3FDD7538A889}"/>
    <cellStyle name="Calculation 2 4 3" xfId="933" xr:uid="{8342554A-373F-418C-972E-C6A5E336108D}"/>
    <cellStyle name="Calculation 2 4 3 2" xfId="3051" xr:uid="{8F6F7F85-379E-4ABE-9214-55F59F22DFF2}"/>
    <cellStyle name="Calculation 2 5" xfId="936" xr:uid="{49508B35-80D9-4CA4-B6D4-DC9E8E7FB96C}"/>
    <cellStyle name="Calculation 2 5 2" xfId="1494" xr:uid="{988D9187-CEDA-4B92-8A66-D2D4368FF593}"/>
    <cellStyle name="Calculation 2 5 3" xfId="3075" xr:uid="{5F434449-0568-4D00-A169-9C9BA3715D19}"/>
    <cellStyle name="Calculation 2 6" xfId="931" xr:uid="{6A0F31F9-CFD0-4AF9-9A43-A54524CEEC48}"/>
    <cellStyle name="Calculation 2 6 2" xfId="1489" xr:uid="{D26929D6-ABEB-4F50-8B98-081B66D6F8C7}"/>
    <cellStyle name="Calculation 2 7" xfId="2939" xr:uid="{4D4C80E2-6686-44C4-A95A-E4563CB11FD3}"/>
    <cellStyle name="Calculation 2 8" xfId="770" xr:uid="{EE008A7D-D6DC-496A-8CD4-3DE5A4D66022}"/>
    <cellStyle name="Calculation 2 8 2" xfId="2997" xr:uid="{CC93C185-5366-4D3B-BDE4-D099FBC23D0D}"/>
    <cellStyle name="Calculation 3" xfId="449" xr:uid="{59143F57-F407-4683-A4FE-17A1B89400EF}"/>
    <cellStyle name="Calculation 3 2" xfId="862" xr:uid="{C056183C-0913-46D0-9C94-39C5837DC7DC}"/>
    <cellStyle name="Calculation 3 2 2" xfId="1016" xr:uid="{68491924-C31A-4F17-96BA-DB3C1E72B0C5}"/>
    <cellStyle name="Calculation 3 2 2 2" xfId="1574" xr:uid="{E2270E41-5498-447B-9889-91BE9757FBB9}"/>
    <cellStyle name="Calculation 3 2 3" xfId="1138" xr:uid="{4D6EEBD0-0781-4C28-B483-411F5296FE56}"/>
    <cellStyle name="Calculation 3 2 3 2" xfId="1696" xr:uid="{30799C17-8710-419E-A64F-36366BE843AE}"/>
    <cellStyle name="Calculation 3 2 4" xfId="1254" xr:uid="{FF6297B9-9511-4268-BB00-FF82CA9406BE}"/>
    <cellStyle name="Calculation 3 2 4 2" xfId="1812" xr:uid="{2BB46650-587F-49A4-8CF9-1E9BFA9ADB0E}"/>
    <cellStyle name="Calculation 3 2 5" xfId="1359" xr:uid="{1B21C6D7-7E86-4CDE-89C7-FD37BBF5290C}"/>
    <cellStyle name="Calculation 3 2 5 2" xfId="1917" xr:uid="{581CC84C-A99B-471C-A416-A5433791857F}"/>
    <cellStyle name="Calculation 3 2 6" xfId="1421" xr:uid="{2B111645-F166-4021-9945-F95545D89031}"/>
    <cellStyle name="Calculation 3 3" xfId="935" xr:uid="{3844B4A4-5B69-4CE6-812B-6A9676A27C1A}"/>
    <cellStyle name="Calculation 3 3 2" xfId="1493" xr:uid="{4CF71859-0683-4154-A842-7D37AB53249F}"/>
    <cellStyle name="Calculation 3 4" xfId="932" xr:uid="{266436F8-200C-40BD-B96B-8942E00F0C32}"/>
    <cellStyle name="Calculation 3 4 2" xfId="1490" xr:uid="{A1E3CC01-F1E5-491B-8105-9E53566F32DE}"/>
    <cellStyle name="Calculation 3 5" xfId="937" xr:uid="{D09D40C8-55A6-4F81-B795-FFDFE2883562}"/>
    <cellStyle name="Calculation 3 5 2" xfId="1495" xr:uid="{4C58107F-7E56-4D70-8893-7C2B8221D659}"/>
    <cellStyle name="Calculation 3 6" xfId="930" xr:uid="{F8AD251D-46AB-4CE4-AEB1-B93987692AC6}"/>
    <cellStyle name="Calculation 3 6 2" xfId="1488" xr:uid="{E16ED137-DC24-4F6C-B63C-BD0F1FEEB934}"/>
    <cellStyle name="Calculation 3 7" xfId="771" xr:uid="{BFBE2C8A-4D21-46B3-8BA6-1E792081088D}"/>
    <cellStyle name="Calculation 3 7 2" xfId="2998" xr:uid="{9B5B46DA-2B59-4396-9DD7-7728BCB36986}"/>
    <cellStyle name="Calculation 4" xfId="2458" xr:uid="{D4699B8C-1AB2-4CB1-A8F2-7D22AF63A8B0}"/>
    <cellStyle name="Cálculo 2" xfId="3223" xr:uid="{EC14C950-860B-4F7C-8379-EFC1014E32F2}"/>
    <cellStyle name="Cálculo 3" xfId="3356" xr:uid="{1801A0B8-A14B-41BD-9DEC-4ADC37CF65BF}"/>
    <cellStyle name="Cálculo 4" xfId="9970" xr:uid="{17AE348A-0969-4C9E-A4D2-B67BA9027741}"/>
    <cellStyle name="Cálculo 5" xfId="10038" xr:uid="{4E8AD787-03F5-4BF4-A573-7D8E95F2503A}"/>
    <cellStyle name="Cálculo 6" xfId="11377" xr:uid="{0FB902C5-0989-4E25-84EE-74912DC783DC}"/>
    <cellStyle name="Cálculo 7" xfId="14008" xr:uid="{FC9ABB70-4527-40FE-832D-E69C65736A10}"/>
    <cellStyle name="Cálculo 8" xfId="19220" xr:uid="{1CBE674E-CBA2-4C58-9FC0-4E660CB0D1BF}"/>
    <cellStyle name="Cálculo 9" xfId="79" xr:uid="{948D5B65-6889-48F5-8485-0889BB715C45}"/>
    <cellStyle name="Canada" xfId="2459" xr:uid="{2C46179E-1E07-4BF8-A1A9-A33EFE3306C9}"/>
    <cellStyle name="Cancel" xfId="129" xr:uid="{884A18EF-5773-4B77-BB30-9EFBEC4506E3}"/>
    <cellStyle name="Celda de comprobación 2" xfId="3225" xr:uid="{69E16610-D4D6-40A8-9A5F-9EEF14827342}"/>
    <cellStyle name="Celda de comprobación 3" xfId="3358" xr:uid="{52C4A77A-F82F-468A-B749-733D170BAC34}"/>
    <cellStyle name="Celda de comprobación 4" xfId="9972" xr:uid="{774DD4A8-9E78-45F2-B005-112728D4C6EB}"/>
    <cellStyle name="Celda de comprobación 5" xfId="10040" xr:uid="{F3F0C344-79FC-42C8-AA7A-45C47A26BFF0}"/>
    <cellStyle name="Celda de comprobación 6" xfId="11379" xr:uid="{79BBDDA6-9982-47F7-9D68-7A1D46EBA269}"/>
    <cellStyle name="Celda de comprobación 7" xfId="14010" xr:uid="{C6A9998D-BD47-4C3E-BFDB-7F288C33D336}"/>
    <cellStyle name="Celda de comprobación 8" xfId="19222" xr:uid="{510B7F1C-A7E6-4D55-AF7F-53AE3D38D0C2}"/>
    <cellStyle name="Celda de comprobación 9" xfId="81" xr:uid="{76755869-6F08-4CDA-827B-28F7ECFF6847}"/>
    <cellStyle name="Celda vinculada 2" xfId="3224" xr:uid="{ADC0B2E7-AB33-4304-9034-37AF73F65F8B}"/>
    <cellStyle name="Celda vinculada 3" xfId="3357" xr:uid="{78541BDA-98DC-41E9-BE5E-86D4AD25EAF6}"/>
    <cellStyle name="Celda vinculada 4" xfId="9971" xr:uid="{51423831-A34B-44DC-BF77-6718EE4F7AE5}"/>
    <cellStyle name="Celda vinculada 5" xfId="10039" xr:uid="{2AAFE352-46B7-4BDB-9884-21F2EEDD847A}"/>
    <cellStyle name="Celda vinculada 6" xfId="11378" xr:uid="{B2525EB4-5F70-4D89-A719-719607395775}"/>
    <cellStyle name="Celda vinculada 7" xfId="14009" xr:uid="{B3988544-8AE6-420C-907D-7108ED88FB42}"/>
    <cellStyle name="Celda vinculada 8" xfId="19221" xr:uid="{CA291F8F-2633-4BF5-AF35-5AA1C8AFFC35}"/>
    <cellStyle name="Celda vinculada 9" xfId="80" xr:uid="{478CFB6A-E993-448D-A815-88C9D1B331B6}"/>
    <cellStyle name="Celkem" xfId="450" xr:uid="{00FC7500-B1D8-478A-87C9-3558559D7C63}"/>
    <cellStyle name="Celkem 2" xfId="451" xr:uid="{F7DAF7CB-3619-44DB-A7DD-5C50E733F73F}"/>
    <cellStyle name="Centered Heading" xfId="2460" xr:uid="{9A14C9B9-ACBF-43FF-83A6-B92DBAFFA5C9}"/>
    <cellStyle name="Changeable" xfId="2461" xr:uid="{B792F46B-47B8-4FD7-9F6D-1C3B301E37E6}"/>
    <cellStyle name="Check Cell" xfId="31" builtinId="23" customBuiltin="1"/>
    <cellStyle name="Check Cell 2" xfId="480" xr:uid="{7D80A7B8-F70B-4DF2-ACE3-AC70233D3364}"/>
    <cellStyle name="Check Cell 2 2" xfId="481" xr:uid="{01FCBC95-F5D2-424E-9743-9B60F9319803}"/>
    <cellStyle name="Check Cell 2 3" xfId="482" xr:uid="{34D11592-D809-420A-9C05-C886D5FD7E51}"/>
    <cellStyle name="Check Cell 2 4" xfId="2462" xr:uid="{FBBE53B7-A6D7-44DB-902A-7899CB2A9E69}"/>
    <cellStyle name="Check Cell 2 5" xfId="772" xr:uid="{21647833-9F82-425E-834A-D7CCBCFBF804}"/>
    <cellStyle name="Check Cell 2 5 2" xfId="2999" xr:uid="{25DA12DC-F92A-4E10-92D6-ADB7CF6C9C23}"/>
    <cellStyle name="Check Cell 3" xfId="483" xr:uid="{5125CBB8-AF65-43DC-8FDF-36291DEE23E7}"/>
    <cellStyle name="Check Cell 3 2" xfId="773" xr:uid="{06E60CE3-E786-4A80-9871-35EB822F66A8}"/>
    <cellStyle name="Check Cell 3 2 2" xfId="3000" xr:uid="{CFF629CE-6571-48A3-8C39-E7FE27EF2CB1}"/>
    <cellStyle name="Check Cell 4" xfId="2463" xr:uid="{05CEAE00-058F-4419-BC13-A7EDBE5C38BB}"/>
    <cellStyle name="Chybně" xfId="484" xr:uid="{A933CFAF-2B4E-4B1D-B728-A8CEFCCFC9B8}"/>
    <cellStyle name="ClearBorders" xfId="2464" xr:uid="{32357F6B-9168-44EA-9AA6-896D470F5B5C}"/>
    <cellStyle name="Column_Title" xfId="2465" xr:uid="{B3DA0976-A5F9-4F8C-BA8B-5B529ACB2F94}"/>
    <cellStyle name="ColunaTotais" xfId="2466" xr:uid="{859C733F-455C-487F-8394-15A07CC864F6}"/>
    <cellStyle name="Comma" xfId="1" builtinId="3"/>
    <cellStyle name="Comma  - Style1" xfId="130" xr:uid="{AE4EBCA8-6E1C-416F-A6E6-46178A5BFDBB}"/>
    <cellStyle name="Comma  - Style2" xfId="131" xr:uid="{6CD469DD-C3BC-4536-8844-CF1EB8F7F0C3}"/>
    <cellStyle name="Comma  - Style3" xfId="132" xr:uid="{013EEE9D-4049-4343-B7C6-7CBBEE62395F}"/>
    <cellStyle name="Comma  - Style4" xfId="133" xr:uid="{A2F7ED96-03D9-49C9-8DAF-6C7929CB91CE}"/>
    <cellStyle name="Comma  - Style5" xfId="134" xr:uid="{78E93272-7ECF-42E3-8E7A-DCE3AC3DF1E3}"/>
    <cellStyle name="Comma  - Style6" xfId="135" xr:uid="{6FB99AF6-03DE-4C69-BB34-B85137ADE4BA}"/>
    <cellStyle name="Comma  - Style7" xfId="136" xr:uid="{EEE9ACA5-0E6C-4B78-BEB8-856754ABE539}"/>
    <cellStyle name="Comma  - Style8" xfId="137" xr:uid="{E884F978-1553-4DFC-B64F-05DD1B137E7C}"/>
    <cellStyle name="Comma %" xfId="2467" xr:uid="{2220402E-1271-43A0-A77A-DF6E5EF3AEF6}"/>
    <cellStyle name="Comma (1)" xfId="2468" xr:uid="{51DE9AD6-08E0-4472-8F5A-0E930D732B0D}"/>
    <cellStyle name="Comma [00]" xfId="138" xr:uid="{83D5E1E9-50E5-40D9-B76A-102B599FA006}"/>
    <cellStyle name="Comma [00] 2" xfId="3076" xr:uid="{D8F7025A-3CEB-418E-B5AF-8C06B703D8FD}"/>
    <cellStyle name="Comma [1]" xfId="2469" xr:uid="{78688FBA-E7F4-476A-92BD-94403D428D99}"/>
    <cellStyle name="Comma 0" xfId="2470" xr:uid="{E0ED698B-DFEA-4C5C-86B0-A0EC7D314B7D}"/>
    <cellStyle name="Comma 0*" xfId="2471" xr:uid="{E1903E3C-FC9C-4280-A946-0C31C88614C1}"/>
    <cellStyle name="Comma 0.0" xfId="2472" xr:uid="{A25D55B1-47DC-4BB4-A7FB-7A195EE8BB1F}"/>
    <cellStyle name="Comma 0.0%" xfId="2473" xr:uid="{029E2E99-A5D0-491A-BB86-1FCC6FAB5920}"/>
    <cellStyle name="Comma 0.00" xfId="2474" xr:uid="{13004CD2-6FE1-4EB0-82BB-FE633F600943}"/>
    <cellStyle name="Comma 0.00%" xfId="2475" xr:uid="{1A7623B7-F60A-49F6-92CD-2398B856DF3D}"/>
    <cellStyle name="Comma 0.000" xfId="2476" xr:uid="{C56CCC1A-2E11-41FD-97A4-AC6E8AE4199B}"/>
    <cellStyle name="Comma 0.000%" xfId="2477" xr:uid="{2B0C97C6-1F99-4464-B7A9-F681F238A8CC}"/>
    <cellStyle name="Comma 0_tlk0001qpm" xfId="2478" xr:uid="{48CDD142-ACE9-467E-BFD8-87DDDCFF639C}"/>
    <cellStyle name="Comma 10" xfId="2479" xr:uid="{2FFB39F0-498E-469B-BE22-278B9E064693}"/>
    <cellStyle name="Comma 10 10" xfId="19266" xr:uid="{F7628E5E-A954-4445-A4CF-2E8343DFFB9F}"/>
    <cellStyle name="Comma 10 2" xfId="3178" xr:uid="{41382B16-FCBF-4FC7-9EAE-D605476B7C7C}"/>
    <cellStyle name="Comma 10 2 2" xfId="3309" xr:uid="{3BA59ABB-3D2A-40F5-8F2C-1A209D7A56EF}"/>
    <cellStyle name="Comma 10 2 2 2" xfId="3519" xr:uid="{529B07C4-4224-4694-92E6-681907F7210B}"/>
    <cellStyle name="Comma 10 2 2 2 2" xfId="3838" xr:uid="{46105D50-08B5-425E-9350-2AA8FD64F8C9}"/>
    <cellStyle name="Comma 10 2 2 2 2 2" xfId="9931" xr:uid="{DDA8496C-E66F-4493-AAFD-91BAD408263E}"/>
    <cellStyle name="Comma 10 2 2 2 2 2 2" xfId="11305" xr:uid="{5D836CB6-9C17-40C0-A58D-2914864F3175}"/>
    <cellStyle name="Comma 10 2 2 2 2 2 2 2" xfId="13935" xr:uid="{22B4ACF0-BBDB-42FB-937E-4E8D2ABC7753}"/>
    <cellStyle name="Comma 10 2 2 2 2 2 2 2 2" xfId="19148" xr:uid="{CE622636-FC36-4FC8-8406-B51F766937A2}"/>
    <cellStyle name="Comma 10 2 2 2 2 2 2 2 2 2" xfId="29538" xr:uid="{BFA4C9CD-980A-4C39-9B3C-6D6E3D3CDB63}"/>
    <cellStyle name="Comma 10 2 2 2 2 2 2 2 3" xfId="24371" xr:uid="{5F3388A6-C0DF-482D-929C-3BE67DD35F17}"/>
    <cellStyle name="Comma 10 2 2 2 2 2 2 3" xfId="16565" xr:uid="{0CFB6FE3-4FF7-41C6-A77A-9174730A2181}"/>
    <cellStyle name="Comma 10 2 2 2 2 2 2 3 2" xfId="26955" xr:uid="{D8144306-B988-4A5A-BB7B-0092112FEBAD}"/>
    <cellStyle name="Comma 10 2 2 2 2 2 2 4" xfId="21788" xr:uid="{4B0F2A30-F9FF-46FD-B2AE-5E21E8D47B64}"/>
    <cellStyle name="Comma 10 2 2 2 2 2 3" xfId="12645" xr:uid="{E4E8C757-A66F-4D26-A72C-1F52CEFBFB84}"/>
    <cellStyle name="Comma 10 2 2 2 2 2 3 2" xfId="17858" xr:uid="{15074082-9C23-4374-9D78-0F935A66F46E}"/>
    <cellStyle name="Comma 10 2 2 2 2 2 3 2 2" xfId="28248" xr:uid="{A345DDD2-E65C-43AC-A4AA-5D108C82DE45}"/>
    <cellStyle name="Comma 10 2 2 2 2 2 3 3" xfId="23081" xr:uid="{275B1B99-3A6D-42F6-AFFC-3AF6883B02C2}"/>
    <cellStyle name="Comma 10 2 2 2 2 2 4" xfId="15275" xr:uid="{89E5B267-5453-4C50-BE6A-B4D8BC122E69}"/>
    <cellStyle name="Comma 10 2 2 2 2 2 4 2" xfId="25665" xr:uid="{D3027870-B74C-4FA8-A7E1-1EE7D17D45B9}"/>
    <cellStyle name="Comma 10 2 2 2 2 2 5" xfId="20496" xr:uid="{70A9C6C4-CEAC-4F2F-BE0E-DA545B3E7561}"/>
    <cellStyle name="Comma 10 2 2 2 2 3" xfId="10671" xr:uid="{E6132CE6-7ED4-4714-BD38-1085D25EDAE5}"/>
    <cellStyle name="Comma 10 2 2 2 2 3 2" xfId="13302" xr:uid="{7EA2B9D6-1CD8-403C-B821-592AA619F167}"/>
    <cellStyle name="Comma 10 2 2 2 2 3 2 2" xfId="18515" xr:uid="{D8093E63-305E-48B0-A029-DEE0EFBDE458}"/>
    <cellStyle name="Comma 10 2 2 2 2 3 2 2 2" xfId="28905" xr:uid="{5A512E04-3EE9-4CFC-9D3D-88B14B53CBF5}"/>
    <cellStyle name="Comma 10 2 2 2 2 3 2 3" xfId="23738" xr:uid="{9E37A7C5-63C4-4E5C-9CC6-36E59001BD30}"/>
    <cellStyle name="Comma 10 2 2 2 2 3 3" xfId="15932" xr:uid="{3A163D10-DB96-4053-A760-C09FE5470FC2}"/>
    <cellStyle name="Comma 10 2 2 2 2 3 3 2" xfId="26322" xr:uid="{5D9C3494-B927-4F81-AAA3-7EE8648BC42C}"/>
    <cellStyle name="Comma 10 2 2 2 2 3 4" xfId="21155" xr:uid="{A0F58414-8EBC-446D-B1C0-582B2FC49998}"/>
    <cellStyle name="Comma 10 2 2 2 2 4" xfId="12011" xr:uid="{94A2A018-5F89-4BC8-98AA-3E73DF5B377A}"/>
    <cellStyle name="Comma 10 2 2 2 2 4 2" xfId="17224" xr:uid="{E6295630-3AD3-4538-A09A-847702CA2B38}"/>
    <cellStyle name="Comma 10 2 2 2 2 4 2 2" xfId="27614" xr:uid="{17B270CC-50B0-4B9D-B822-C06970414702}"/>
    <cellStyle name="Comma 10 2 2 2 2 4 3" xfId="22447" xr:uid="{3ADCDD69-8B9A-4982-AE3D-1EFC7978C966}"/>
    <cellStyle name="Comma 10 2 2 2 2 5" xfId="14643" xr:uid="{FF686077-1B8B-49F2-BC9F-FE3242DD8CBE}"/>
    <cellStyle name="Comma 10 2 2 2 2 5 2" xfId="25033" xr:uid="{154E787B-6C31-4B56-A079-38E87044A9C3}"/>
    <cellStyle name="Comma 10 2 2 2 2 6" xfId="19856" xr:uid="{A8C6595B-D87E-439A-AAF7-9636581D63D1}"/>
    <cellStyle name="Comma 10 2 2 2 3" xfId="9617" xr:uid="{0F3109BB-9BE2-4572-B026-05740AD6C71D}"/>
    <cellStyle name="Comma 10 2 2 2 3 2" xfId="10992" xr:uid="{F78432D0-C019-43C5-8100-DE4CBD9F0ED1}"/>
    <cellStyle name="Comma 10 2 2 2 3 2 2" xfId="13622" xr:uid="{79E547C1-22BA-4FCE-B071-A37426E8C1C4}"/>
    <cellStyle name="Comma 10 2 2 2 3 2 2 2" xfId="18835" xr:uid="{67E0CEC2-7693-4ADD-AFCD-01366AB5EC36}"/>
    <cellStyle name="Comma 10 2 2 2 3 2 2 2 2" xfId="29225" xr:uid="{391A27D5-707B-4404-80EF-6E5E9A576080}"/>
    <cellStyle name="Comma 10 2 2 2 3 2 2 3" xfId="24058" xr:uid="{8FE3127D-A805-4B8D-AB9A-BC37826F2001}"/>
    <cellStyle name="Comma 10 2 2 2 3 2 3" xfId="16252" xr:uid="{6FE00890-C797-4B7D-B94D-66401D4C92E3}"/>
    <cellStyle name="Comma 10 2 2 2 3 2 3 2" xfId="26642" xr:uid="{B88B05A9-7C94-46DE-89EB-DF79C02D4EE2}"/>
    <cellStyle name="Comma 10 2 2 2 3 2 4" xfId="21475" xr:uid="{E350C3FB-FC75-48F7-B78B-6769EBA06582}"/>
    <cellStyle name="Comma 10 2 2 2 3 3" xfId="12332" xr:uid="{15EDDE12-F6F5-4506-9466-2C06CBF2C3B2}"/>
    <cellStyle name="Comma 10 2 2 2 3 3 2" xfId="17545" xr:uid="{55A3BB74-5B10-47C3-92E9-8DA78F4FFF67}"/>
    <cellStyle name="Comma 10 2 2 2 3 3 2 2" xfId="27935" xr:uid="{25405CDE-6712-4D36-AD43-7EE052F8835E}"/>
    <cellStyle name="Comma 10 2 2 2 3 3 3" xfId="22768" xr:uid="{603905C5-4851-4D65-89FB-04D4F5EDAC47}"/>
    <cellStyle name="Comma 10 2 2 2 3 4" xfId="14962" xr:uid="{4AE03DD4-EB33-4A9A-BE2F-5706AD834F66}"/>
    <cellStyle name="Comma 10 2 2 2 3 4 2" xfId="25352" xr:uid="{7CB1716C-C3E0-44FF-A215-34251317A3B0}"/>
    <cellStyle name="Comma 10 2 2 2 3 5" xfId="20183" xr:uid="{3052F5F5-1D0B-43DB-AAB6-0974F248F610}"/>
    <cellStyle name="Comma 10 2 2 2 4" xfId="10358" xr:uid="{1C359EFB-EC9C-42E9-B77E-7F3B436D604E}"/>
    <cellStyle name="Comma 10 2 2 2 4 2" xfId="12989" xr:uid="{772B368E-14F6-4967-A0A0-DD56F9BA02BC}"/>
    <cellStyle name="Comma 10 2 2 2 4 2 2" xfId="18202" xr:uid="{95686BE1-ECDA-445B-9DBB-80CC2F67B013}"/>
    <cellStyle name="Comma 10 2 2 2 4 2 2 2" xfId="28592" xr:uid="{F2033157-DB92-41D1-A1E0-AD5341669D76}"/>
    <cellStyle name="Comma 10 2 2 2 4 2 3" xfId="23425" xr:uid="{ED2CFA97-E3AB-4316-A2AC-AF6E3779FBF9}"/>
    <cellStyle name="Comma 10 2 2 2 4 3" xfId="15619" xr:uid="{DD01F00C-7BAA-4473-8961-CAFABEF7CDC9}"/>
    <cellStyle name="Comma 10 2 2 2 4 3 2" xfId="26009" xr:uid="{BE98C61E-1C26-4385-8236-40A40A3D532D}"/>
    <cellStyle name="Comma 10 2 2 2 4 4" xfId="20842" xr:uid="{545FBE80-CF71-4782-A16E-4872EF4303C3}"/>
    <cellStyle name="Comma 10 2 2 2 5" xfId="11698" xr:uid="{CE888305-2BF7-4E94-B036-69D4F40B63E9}"/>
    <cellStyle name="Comma 10 2 2 2 5 2" xfId="16911" xr:uid="{4DD85400-B36F-4CC7-AD54-88033624B550}"/>
    <cellStyle name="Comma 10 2 2 2 5 2 2" xfId="27301" xr:uid="{E8D05597-3E8C-401A-96F0-CEEC94070124}"/>
    <cellStyle name="Comma 10 2 2 2 5 3" xfId="22134" xr:uid="{1A4F76A0-B1FA-465E-B265-48716FA113AB}"/>
    <cellStyle name="Comma 10 2 2 2 6" xfId="14330" xr:uid="{685B4951-FD41-4ABC-92AF-95F5E39F12EF}"/>
    <cellStyle name="Comma 10 2 2 2 6 2" xfId="24720" xr:uid="{98675FF8-F96C-4512-A57C-204FA61ACD74}"/>
    <cellStyle name="Comma 10 2 2 2 7" xfId="19543" xr:uid="{47BC553F-C8E7-48DA-B4E9-09004151671D}"/>
    <cellStyle name="Comma 10 2 2 3" xfId="3680" xr:uid="{38B499BB-460A-4F50-AD43-CD73F2C8F57B}"/>
    <cellStyle name="Comma 10 2 2 3 2" xfId="9773" xr:uid="{E469EDCA-CBDD-48FE-948E-A76B0FFAE4D6}"/>
    <cellStyle name="Comma 10 2 2 3 2 2" xfId="11147" xr:uid="{2D58C4A6-29D1-454C-ADDD-3DC03020F514}"/>
    <cellStyle name="Comma 10 2 2 3 2 2 2" xfId="13777" xr:uid="{0E623AF1-75B3-4124-9BB6-EF927A2CF85F}"/>
    <cellStyle name="Comma 10 2 2 3 2 2 2 2" xfId="18990" xr:uid="{8F207B80-DF11-475D-9858-DE904D1AF91B}"/>
    <cellStyle name="Comma 10 2 2 3 2 2 2 2 2" xfId="29380" xr:uid="{2ABB43E0-971E-44FC-A80D-6D1CEEDEA3E5}"/>
    <cellStyle name="Comma 10 2 2 3 2 2 2 3" xfId="24213" xr:uid="{76A0C31A-B686-4E15-85DF-02DE34C21553}"/>
    <cellStyle name="Comma 10 2 2 3 2 2 3" xfId="16407" xr:uid="{E9D63002-F00A-4078-83AF-4366399853AD}"/>
    <cellStyle name="Comma 10 2 2 3 2 2 3 2" xfId="26797" xr:uid="{35562F20-BE42-4B01-90A9-ACEAF26D90F2}"/>
    <cellStyle name="Comma 10 2 2 3 2 2 4" xfId="21630" xr:uid="{1792ABF2-7473-4042-844C-522C3FCA0A49}"/>
    <cellStyle name="Comma 10 2 2 3 2 3" xfId="12487" xr:uid="{E1824A75-EB86-4493-8027-8BD4509E26B5}"/>
    <cellStyle name="Comma 10 2 2 3 2 3 2" xfId="17700" xr:uid="{8F11465B-89B6-4213-AEDE-A0F415A1F046}"/>
    <cellStyle name="Comma 10 2 2 3 2 3 2 2" xfId="28090" xr:uid="{39E4D767-3514-4370-B6EC-0179C1A03D12}"/>
    <cellStyle name="Comma 10 2 2 3 2 3 3" xfId="22923" xr:uid="{FEB4F325-B450-40ED-A3EE-F916C21F3085}"/>
    <cellStyle name="Comma 10 2 2 3 2 4" xfId="15117" xr:uid="{1B94AED4-9021-49B0-BD99-8CBD02EB0138}"/>
    <cellStyle name="Comma 10 2 2 3 2 4 2" xfId="25507" xr:uid="{D2306F3A-D2D4-438E-99BA-6C02870CA2B9}"/>
    <cellStyle name="Comma 10 2 2 3 2 5" xfId="20338" xr:uid="{B2C71F01-A59F-433E-A024-1EA5C4232839}"/>
    <cellStyle name="Comma 10 2 2 3 3" xfId="10513" xr:uid="{4D6A4081-6532-4BC7-B8BC-E218283E32AF}"/>
    <cellStyle name="Comma 10 2 2 3 3 2" xfId="13144" xr:uid="{280806CD-6645-46BD-9DF4-2FA6806B9A1F}"/>
    <cellStyle name="Comma 10 2 2 3 3 2 2" xfId="18357" xr:uid="{320109F9-05E5-404E-B155-3C8577D0E395}"/>
    <cellStyle name="Comma 10 2 2 3 3 2 2 2" xfId="28747" xr:uid="{437C0297-DFCE-40BA-BB89-102D05520D6C}"/>
    <cellStyle name="Comma 10 2 2 3 3 2 3" xfId="23580" xr:uid="{066B921B-5209-4979-983E-DF131BEF04D1}"/>
    <cellStyle name="Comma 10 2 2 3 3 3" xfId="15774" xr:uid="{CD2819D6-2276-4674-81EF-C4F1863C9DBB}"/>
    <cellStyle name="Comma 10 2 2 3 3 3 2" xfId="26164" xr:uid="{69B38A8C-0554-45A8-A898-0BEAF417C575}"/>
    <cellStyle name="Comma 10 2 2 3 3 4" xfId="20997" xr:uid="{B3DF9C0F-F0AD-401D-BB43-277606B3C9FA}"/>
    <cellStyle name="Comma 10 2 2 3 4" xfId="11853" xr:uid="{8B52BB6E-0386-4AB4-B136-ED99A7C6DCC2}"/>
    <cellStyle name="Comma 10 2 2 3 4 2" xfId="17066" xr:uid="{D46964DB-7F40-4659-AE88-B12232535B50}"/>
    <cellStyle name="Comma 10 2 2 3 4 2 2" xfId="27456" xr:uid="{C0F7B32E-EECA-4E9C-A48C-B74B3EBD3480}"/>
    <cellStyle name="Comma 10 2 2 3 4 3" xfId="22289" xr:uid="{47A3868F-3744-481D-A3FA-4E187E4E3A21}"/>
    <cellStyle name="Comma 10 2 2 3 5" xfId="14485" xr:uid="{AAA357EA-1453-4DD8-875C-A5999B744C64}"/>
    <cellStyle name="Comma 10 2 2 3 5 2" xfId="24875" xr:uid="{A08FD6AF-9913-46DF-99E5-2DE9A5EB55EF}"/>
    <cellStyle name="Comma 10 2 2 3 6" xfId="19698" xr:uid="{AD56CFC4-98ED-49F6-8BB9-8C622F5AF631}"/>
    <cellStyle name="Comma 10 2 2 4" xfId="9459" xr:uid="{416DDB55-6A24-4D06-BD9C-4440DF999365}"/>
    <cellStyle name="Comma 10 2 2 4 2" xfId="10834" xr:uid="{AFBD7C7F-B2CF-433C-B094-BC6A7BCCC34D}"/>
    <cellStyle name="Comma 10 2 2 4 2 2" xfId="13464" xr:uid="{F74DAA86-BD88-4957-A657-D2325D148B3C}"/>
    <cellStyle name="Comma 10 2 2 4 2 2 2" xfId="18677" xr:uid="{19F13E05-F947-437C-9A74-01BFA3F43D36}"/>
    <cellStyle name="Comma 10 2 2 4 2 2 2 2" xfId="29067" xr:uid="{B3981016-6FBB-48C3-B6B7-59833F7212AA}"/>
    <cellStyle name="Comma 10 2 2 4 2 2 3" xfId="23900" xr:uid="{D3990160-A66E-4E2B-B7F6-89BB19008F7C}"/>
    <cellStyle name="Comma 10 2 2 4 2 3" xfId="16094" xr:uid="{90ED5922-4C93-4A2C-A469-9C61EC04D58A}"/>
    <cellStyle name="Comma 10 2 2 4 2 3 2" xfId="26484" xr:uid="{B8CA6F53-97A7-4710-BDFC-28545656B5EF}"/>
    <cellStyle name="Comma 10 2 2 4 2 4" xfId="21317" xr:uid="{90DAE3EB-3487-4786-BB64-E2F9AB3FCC62}"/>
    <cellStyle name="Comma 10 2 2 4 3" xfId="12174" xr:uid="{0D331B26-956C-41E6-B46F-64212E4F5B88}"/>
    <cellStyle name="Comma 10 2 2 4 3 2" xfId="17387" xr:uid="{A417F4AB-9302-40C0-ADBC-DBDB6A6DCF54}"/>
    <cellStyle name="Comma 10 2 2 4 3 2 2" xfId="27777" xr:uid="{48217587-BF60-49A6-BCBF-571A3CA6EED6}"/>
    <cellStyle name="Comma 10 2 2 4 3 3" xfId="22610" xr:uid="{B984F295-2D8E-4D9A-84F4-350C0BC06743}"/>
    <cellStyle name="Comma 10 2 2 4 4" xfId="14804" xr:uid="{3F850CC2-D766-48FE-8F20-52BF2BF83A3D}"/>
    <cellStyle name="Comma 10 2 2 4 4 2" xfId="25194" xr:uid="{CDCED09D-677B-48E2-92C4-42FADF3B6A64}"/>
    <cellStyle name="Comma 10 2 2 4 5" xfId="20025" xr:uid="{0229C944-CCFE-45D3-9AF3-D8E7ED976BFC}"/>
    <cellStyle name="Comma 10 2 2 5" xfId="10200" xr:uid="{F81387F1-6334-4093-85DB-92E68B01A55C}"/>
    <cellStyle name="Comma 10 2 2 5 2" xfId="12831" xr:uid="{4181CCA2-34BD-4A94-AC82-A607E2476A63}"/>
    <cellStyle name="Comma 10 2 2 5 2 2" xfId="18044" xr:uid="{C8E71E30-59FE-453F-91B8-5EB6D0C9AAE5}"/>
    <cellStyle name="Comma 10 2 2 5 2 2 2" xfId="28434" xr:uid="{09EC1A7D-2313-4409-A232-DEAB52FE0F6A}"/>
    <cellStyle name="Comma 10 2 2 5 2 3" xfId="23267" xr:uid="{2041A74F-ED07-4AE5-8225-89069B24A1BB}"/>
    <cellStyle name="Comma 10 2 2 5 3" xfId="15461" xr:uid="{F1060B0F-CA3F-4111-9469-A43F1A574175}"/>
    <cellStyle name="Comma 10 2 2 5 3 2" xfId="25851" xr:uid="{978BBDB4-1D5B-4414-8D31-2E1BFB782AC3}"/>
    <cellStyle name="Comma 10 2 2 5 4" xfId="20684" xr:uid="{75CE1E8D-1210-4C0E-B6B1-6E36C50EBE93}"/>
    <cellStyle name="Comma 10 2 2 6" xfId="11540" xr:uid="{D272C378-D281-43F1-A52A-6D76899917D9}"/>
    <cellStyle name="Comma 10 2 2 6 2" xfId="16753" xr:uid="{F9BC1A02-676A-4212-A9BE-AF7A0D70B9E1}"/>
    <cellStyle name="Comma 10 2 2 6 2 2" xfId="27143" xr:uid="{69F6BF90-B617-4411-922F-C9EC9A5CB2DF}"/>
    <cellStyle name="Comma 10 2 2 6 3" xfId="21976" xr:uid="{DBB2DEDA-EDD7-4DFC-80E9-086E74C568E7}"/>
    <cellStyle name="Comma 10 2 2 7" xfId="14172" xr:uid="{362F31A0-42F5-40A7-ACF3-FBCDBA4D2209}"/>
    <cellStyle name="Comma 10 2 2 7 2" xfId="24562" xr:uid="{F56C84F1-74CC-4FC3-9A89-B9E96C5E5B00}"/>
    <cellStyle name="Comma 10 2 2 8" xfId="19385" xr:uid="{0A74B111-830E-43EA-9CAF-7D390F044AD9}"/>
    <cellStyle name="Comma 10 2 3" xfId="3439" xr:uid="{C603C0C5-F8BA-45A2-AAF2-EFA0BB3B8F53}"/>
    <cellStyle name="Comma 10 2 3 2" xfId="3758" xr:uid="{485B6B49-5424-4835-8FB6-5674CBA614A3}"/>
    <cellStyle name="Comma 10 2 3 2 2" xfId="9851" xr:uid="{E4F37B92-F613-42F0-85F2-1B00EB85391D}"/>
    <cellStyle name="Comma 10 2 3 2 2 2" xfId="11225" xr:uid="{21E5F85C-E61F-4E86-A6B8-B8C885216EA2}"/>
    <cellStyle name="Comma 10 2 3 2 2 2 2" xfId="13855" xr:uid="{7972F06C-A85E-4303-ADB0-A2A126F94F31}"/>
    <cellStyle name="Comma 10 2 3 2 2 2 2 2" xfId="19068" xr:uid="{7F968C91-F1D1-4116-8A8E-BC5F8D0D68D9}"/>
    <cellStyle name="Comma 10 2 3 2 2 2 2 2 2" xfId="29458" xr:uid="{0079C45A-62C4-4FD3-B77C-19A06483CF9F}"/>
    <cellStyle name="Comma 10 2 3 2 2 2 2 3" xfId="24291" xr:uid="{5C4E8CDD-534D-41C4-8B6E-7E73EDD021A4}"/>
    <cellStyle name="Comma 10 2 3 2 2 2 3" xfId="16485" xr:uid="{B69D31D7-93F2-40C1-A45C-1EE2F41D52D7}"/>
    <cellStyle name="Comma 10 2 3 2 2 2 3 2" xfId="26875" xr:uid="{05EC44C1-6729-426A-8A50-D4833410BB0B}"/>
    <cellStyle name="Comma 10 2 3 2 2 2 4" xfId="21708" xr:uid="{03135F87-E6C6-4052-9566-8EBF33ADFE9A}"/>
    <cellStyle name="Comma 10 2 3 2 2 3" xfId="12565" xr:uid="{52925325-EC78-401B-A21C-52EBB55C89E9}"/>
    <cellStyle name="Comma 10 2 3 2 2 3 2" xfId="17778" xr:uid="{0104219A-444E-4991-9E9B-43229341D511}"/>
    <cellStyle name="Comma 10 2 3 2 2 3 2 2" xfId="28168" xr:uid="{3986619B-EC3A-4363-A41B-ECD8BE5459EE}"/>
    <cellStyle name="Comma 10 2 3 2 2 3 3" xfId="23001" xr:uid="{6854C79B-DF28-41BA-85B9-45CED740DFED}"/>
    <cellStyle name="Comma 10 2 3 2 2 4" xfId="15195" xr:uid="{722EEEE2-89C2-4CC4-8F27-019AD7B1699A}"/>
    <cellStyle name="Comma 10 2 3 2 2 4 2" xfId="25585" xr:uid="{2CC5A069-C25B-4789-B037-84459ED93BD5}"/>
    <cellStyle name="Comma 10 2 3 2 2 5" xfId="20416" xr:uid="{050DFE14-88F5-46A7-A425-FE47B1F3C357}"/>
    <cellStyle name="Comma 10 2 3 2 3" xfId="10591" xr:uid="{6F9A20AD-3EBC-4CE0-B860-5B8CE496D3A1}"/>
    <cellStyle name="Comma 10 2 3 2 3 2" xfId="13222" xr:uid="{1FAB02B6-4114-4FB1-942E-A296BBFBEF9B}"/>
    <cellStyle name="Comma 10 2 3 2 3 2 2" xfId="18435" xr:uid="{FAFB5902-E2E8-4EE3-BCC1-8B618DC698EB}"/>
    <cellStyle name="Comma 10 2 3 2 3 2 2 2" xfId="28825" xr:uid="{E5048A43-9C62-4E45-B4EE-178654EDDB54}"/>
    <cellStyle name="Comma 10 2 3 2 3 2 3" xfId="23658" xr:uid="{B187A48F-53D9-4CA6-91CF-BBC9918909F5}"/>
    <cellStyle name="Comma 10 2 3 2 3 3" xfId="15852" xr:uid="{458F2E46-FAD8-4AC8-AA4D-896AEAB848D2}"/>
    <cellStyle name="Comma 10 2 3 2 3 3 2" xfId="26242" xr:uid="{F8930813-1043-42CF-B8D6-82838B52BB99}"/>
    <cellStyle name="Comma 10 2 3 2 3 4" xfId="21075" xr:uid="{2A75E234-83F6-42A6-A769-C5FE680B3E19}"/>
    <cellStyle name="Comma 10 2 3 2 4" xfId="11931" xr:uid="{D7183D80-FAC9-4AF6-9282-755674420032}"/>
    <cellStyle name="Comma 10 2 3 2 4 2" xfId="17144" xr:uid="{5D68AE8F-85C1-45A7-B497-76476B76DB3A}"/>
    <cellStyle name="Comma 10 2 3 2 4 2 2" xfId="27534" xr:uid="{F7C3A66D-5638-425B-A4F6-3A06DF23D04E}"/>
    <cellStyle name="Comma 10 2 3 2 4 3" xfId="22367" xr:uid="{588DA8A9-192C-449C-A7A7-1CC80E2AB468}"/>
    <cellStyle name="Comma 10 2 3 2 5" xfId="14563" xr:uid="{0C9CDFE8-77E4-4CB4-AAFD-CDB8C94D57AC}"/>
    <cellStyle name="Comma 10 2 3 2 5 2" xfId="24953" xr:uid="{7189D681-2319-40B5-924F-26829268A58F}"/>
    <cellStyle name="Comma 10 2 3 2 6" xfId="19776" xr:uid="{09FD2CB9-5D90-4351-8269-B7CED0C1214A}"/>
    <cellStyle name="Comma 10 2 3 3" xfId="9537" xr:uid="{6B77C8FC-E185-4CF6-8B98-EFA90B827CCF}"/>
    <cellStyle name="Comma 10 2 3 3 2" xfId="10912" xr:uid="{68B87F5E-681F-4EEA-A58F-583DE6C99559}"/>
    <cellStyle name="Comma 10 2 3 3 2 2" xfId="13542" xr:uid="{77501A0C-81EB-4DCF-9925-794B64B8A509}"/>
    <cellStyle name="Comma 10 2 3 3 2 2 2" xfId="18755" xr:uid="{4B603469-AE2A-4719-9519-F12456140EBF}"/>
    <cellStyle name="Comma 10 2 3 3 2 2 2 2" xfId="29145" xr:uid="{B32AC7DC-9695-4AB6-B39A-3AA234AFF1F1}"/>
    <cellStyle name="Comma 10 2 3 3 2 2 3" xfId="23978" xr:uid="{D523BDC6-7837-4D55-9774-96A9FD1F8BC7}"/>
    <cellStyle name="Comma 10 2 3 3 2 3" xfId="16172" xr:uid="{305F3BF0-4A80-41A7-9E84-F1840663FC50}"/>
    <cellStyle name="Comma 10 2 3 3 2 3 2" xfId="26562" xr:uid="{BEC3774D-1E01-4D62-9BBC-2B20ECD3E440}"/>
    <cellStyle name="Comma 10 2 3 3 2 4" xfId="21395" xr:uid="{BE6FAE93-CB8F-4499-B2DD-33EFB37A9DF9}"/>
    <cellStyle name="Comma 10 2 3 3 3" xfId="12252" xr:uid="{467F6025-9F4B-4917-992A-CCB884FD0FF7}"/>
    <cellStyle name="Comma 10 2 3 3 3 2" xfId="17465" xr:uid="{2168CEBA-1AE6-41FB-BBE0-9D6DAA9F6434}"/>
    <cellStyle name="Comma 10 2 3 3 3 2 2" xfId="27855" xr:uid="{DD089752-4125-4DE1-B28F-43EAA0E151F6}"/>
    <cellStyle name="Comma 10 2 3 3 3 3" xfId="22688" xr:uid="{B9229DA5-296A-4706-8250-4C6E0947120D}"/>
    <cellStyle name="Comma 10 2 3 3 4" xfId="14882" xr:uid="{9B7DD405-CC83-4C8D-BD66-BF6F0BFD1E7C}"/>
    <cellStyle name="Comma 10 2 3 3 4 2" xfId="25272" xr:uid="{04E86C62-8E01-4AB6-80AD-65893D4E133D}"/>
    <cellStyle name="Comma 10 2 3 3 5" xfId="20103" xr:uid="{10C540EF-7F06-41ED-AE8C-D190D6C6E946}"/>
    <cellStyle name="Comma 10 2 3 4" xfId="10278" xr:uid="{BC4B9BA5-1C5E-439D-BE50-1E686CE277E4}"/>
    <cellStyle name="Comma 10 2 3 4 2" xfId="12909" xr:uid="{FEEC9CA7-A18D-4CDD-9E2F-C9CA3CF6F1F9}"/>
    <cellStyle name="Comma 10 2 3 4 2 2" xfId="18122" xr:uid="{41A8561A-AA6A-494A-B391-F4666132C0F4}"/>
    <cellStyle name="Comma 10 2 3 4 2 2 2" xfId="28512" xr:uid="{00C8B521-78E3-4DF6-BCC1-0BA844DB66EA}"/>
    <cellStyle name="Comma 10 2 3 4 2 3" xfId="23345" xr:uid="{40C9F77A-8AFC-4FFD-93AB-A761B8380B62}"/>
    <cellStyle name="Comma 10 2 3 4 3" xfId="15539" xr:uid="{A17CBA77-E9C0-40CA-BD6A-28F577182257}"/>
    <cellStyle name="Comma 10 2 3 4 3 2" xfId="25929" xr:uid="{37573783-43B6-46CF-9CAB-B359A718B372}"/>
    <cellStyle name="Comma 10 2 3 4 4" xfId="20762" xr:uid="{B8AE1EA1-3F49-402F-AE06-9CD0877FA045}"/>
    <cellStyle name="Comma 10 2 3 5" xfId="11618" xr:uid="{DA20C467-E362-49C1-B552-9696BF2E12BA}"/>
    <cellStyle name="Comma 10 2 3 5 2" xfId="16831" xr:uid="{4BE4AA87-FC0B-4BF4-9664-57E77B580AA0}"/>
    <cellStyle name="Comma 10 2 3 5 2 2" xfId="27221" xr:uid="{96980BF5-D84A-447B-AE2C-9629CA07CBBA}"/>
    <cellStyle name="Comma 10 2 3 5 3" xfId="22054" xr:uid="{C39CE42E-A149-422D-9A1F-961964B9A8BD}"/>
    <cellStyle name="Comma 10 2 3 6" xfId="14250" xr:uid="{58372C54-4FD3-4829-8DC9-8A6EE8D9B268}"/>
    <cellStyle name="Comma 10 2 3 6 2" xfId="24640" xr:uid="{B6FFD1E1-3E7B-42BB-8D37-F40F6FDE825C}"/>
    <cellStyle name="Comma 10 2 3 7" xfId="19463" xr:uid="{BA54C54E-829D-459E-A8F5-64F306E9A54A}"/>
    <cellStyle name="Comma 10 2 4" xfId="3600" xr:uid="{D3AFC0F8-76F1-4929-9A27-9B46148D3B45}"/>
    <cellStyle name="Comma 10 2 4 2" xfId="9693" xr:uid="{15A57B9C-E239-49A5-8BA7-2EEE35660DC7}"/>
    <cellStyle name="Comma 10 2 4 2 2" xfId="11067" xr:uid="{0F2878DA-E2DF-4538-BB81-34176A946337}"/>
    <cellStyle name="Comma 10 2 4 2 2 2" xfId="13697" xr:uid="{906E014B-FBA9-4F98-96C0-2BA2BB28C363}"/>
    <cellStyle name="Comma 10 2 4 2 2 2 2" xfId="18910" xr:uid="{885528E3-B07C-48BB-9AAC-39D2A9B3F2D0}"/>
    <cellStyle name="Comma 10 2 4 2 2 2 2 2" xfId="29300" xr:uid="{F0A20C7C-4B3C-4CE8-B906-615A23056C5C}"/>
    <cellStyle name="Comma 10 2 4 2 2 2 3" xfId="24133" xr:uid="{1B082697-89C7-4DC4-901B-55BE5693AFAF}"/>
    <cellStyle name="Comma 10 2 4 2 2 3" xfId="16327" xr:uid="{EEE72D4F-6564-480C-A180-7B12F30D3DC3}"/>
    <cellStyle name="Comma 10 2 4 2 2 3 2" xfId="26717" xr:uid="{FFCF90DA-5E61-452D-A829-1F5689771527}"/>
    <cellStyle name="Comma 10 2 4 2 2 4" xfId="21550" xr:uid="{91EF3A7D-9E5D-4138-AF8A-05AE553D8FFD}"/>
    <cellStyle name="Comma 10 2 4 2 3" xfId="12407" xr:uid="{59708F95-5BF5-4135-B0D6-4A7022AFE5D1}"/>
    <cellStyle name="Comma 10 2 4 2 3 2" xfId="17620" xr:uid="{1B077971-2927-41FB-93D3-3AEAC93AAFDB}"/>
    <cellStyle name="Comma 10 2 4 2 3 2 2" xfId="28010" xr:uid="{48438B71-57D2-43D1-8FF7-4ACA39C01B8E}"/>
    <cellStyle name="Comma 10 2 4 2 3 3" xfId="22843" xr:uid="{91910269-DC3F-4232-9DAB-8F575C0DD0DB}"/>
    <cellStyle name="Comma 10 2 4 2 4" xfId="15037" xr:uid="{F2313923-7940-4725-816C-CE880F67B57E}"/>
    <cellStyle name="Comma 10 2 4 2 4 2" xfId="25427" xr:uid="{4DA3EACD-A8EB-46D1-8851-E14BA3D12CFE}"/>
    <cellStyle name="Comma 10 2 4 2 5" xfId="20258" xr:uid="{E33C55AF-61B1-431A-B554-D36C2BB31413}"/>
    <cellStyle name="Comma 10 2 4 3" xfId="10433" xr:uid="{A8DBE612-078F-41C9-A5C6-3B3F3CF2AE1A}"/>
    <cellStyle name="Comma 10 2 4 3 2" xfId="13064" xr:uid="{184B7F33-481F-4CF3-AF58-25E5FB24A877}"/>
    <cellStyle name="Comma 10 2 4 3 2 2" xfId="18277" xr:uid="{DD16A8D6-A1BD-41CA-98EE-B3CCDFA47748}"/>
    <cellStyle name="Comma 10 2 4 3 2 2 2" xfId="28667" xr:uid="{51420C89-CA4E-4B64-8E0C-580897E59853}"/>
    <cellStyle name="Comma 10 2 4 3 2 3" xfId="23500" xr:uid="{95F713C6-3538-48DA-9357-957D5D3E0D9E}"/>
    <cellStyle name="Comma 10 2 4 3 3" xfId="15694" xr:uid="{392DBF23-87C4-4975-BDDB-9F4FEA8938C8}"/>
    <cellStyle name="Comma 10 2 4 3 3 2" xfId="26084" xr:uid="{9A650CE9-731A-4094-8451-CD1DCFF4B4D9}"/>
    <cellStyle name="Comma 10 2 4 3 4" xfId="20917" xr:uid="{95D7F040-67CD-46C8-ACF3-25326313E24B}"/>
    <cellStyle name="Comma 10 2 4 4" xfId="11773" xr:uid="{1D655613-18ED-4837-82B6-628ADB464659}"/>
    <cellStyle name="Comma 10 2 4 4 2" xfId="16986" xr:uid="{994AC863-74CC-46FE-9C37-946E52BBD3B8}"/>
    <cellStyle name="Comma 10 2 4 4 2 2" xfId="27376" xr:uid="{21E1AFE6-75AB-487D-8198-2527393A17DA}"/>
    <cellStyle name="Comma 10 2 4 4 3" xfId="22209" xr:uid="{B1CF4D58-4D8B-4E75-B37D-5F8798253D0E}"/>
    <cellStyle name="Comma 10 2 4 5" xfId="14405" xr:uid="{C42E3BCB-2F00-4411-9448-D6D3157BB234}"/>
    <cellStyle name="Comma 10 2 4 5 2" xfId="24795" xr:uid="{95B6FF27-247E-4B91-9271-6901D61D7C56}"/>
    <cellStyle name="Comma 10 2 4 6" xfId="19618" xr:uid="{417DE3A7-A454-4B40-BA6B-135260195BFE}"/>
    <cellStyle name="Comma 10 2 5" xfId="9378" xr:uid="{09D0A6A6-9DF5-4B9F-B792-8BE7659DECA8}"/>
    <cellStyle name="Comma 10 2 5 2" xfId="10754" xr:uid="{240E6276-9AF0-4025-BB71-D7F6ADE7353A}"/>
    <cellStyle name="Comma 10 2 5 2 2" xfId="13384" xr:uid="{D0072DB9-3C41-4766-8A24-1B9A12876677}"/>
    <cellStyle name="Comma 10 2 5 2 2 2" xfId="18597" xr:uid="{2613C3CD-143B-4A49-9969-A17B6BBEA436}"/>
    <cellStyle name="Comma 10 2 5 2 2 2 2" xfId="28987" xr:uid="{7D413B3A-0B1D-4E29-9AD4-969D392C8A78}"/>
    <cellStyle name="Comma 10 2 5 2 2 3" xfId="23820" xr:uid="{19074368-32A5-4996-B002-17C26D81573B}"/>
    <cellStyle name="Comma 10 2 5 2 3" xfId="16014" xr:uid="{55386C22-0A41-44DC-AF86-6E5DF2493707}"/>
    <cellStyle name="Comma 10 2 5 2 3 2" xfId="26404" xr:uid="{4BD9BC1D-AC8B-43D7-81C3-424D2039E278}"/>
    <cellStyle name="Comma 10 2 5 2 4" xfId="21237" xr:uid="{DA646C08-9BE3-405D-87E1-9563AD03D67E}"/>
    <cellStyle name="Comma 10 2 5 3" xfId="12094" xr:uid="{76A29792-6586-425B-811F-B117F6FDFC32}"/>
    <cellStyle name="Comma 10 2 5 3 2" xfId="17307" xr:uid="{C4818277-9601-472F-9434-D737F4A8604A}"/>
    <cellStyle name="Comma 10 2 5 3 2 2" xfId="27697" xr:uid="{CDE31280-B9C1-41E5-BE27-688213941CCB}"/>
    <cellStyle name="Comma 10 2 5 3 3" xfId="22530" xr:uid="{13BFCFC8-4C74-47BF-8537-D6A340DE6D39}"/>
    <cellStyle name="Comma 10 2 5 4" xfId="14724" xr:uid="{EC590223-A191-45D9-A72A-5D95B1076DD8}"/>
    <cellStyle name="Comma 10 2 5 4 2" xfId="25114" xr:uid="{2107F7EB-F8B9-4AF7-AE19-D6A1EE10F24F}"/>
    <cellStyle name="Comma 10 2 5 5" xfId="19945" xr:uid="{57568C25-3568-497C-9F0A-A5C06AE98FEE}"/>
    <cellStyle name="Comma 10 2 6" xfId="10120" xr:uid="{9FB32F0D-FA86-4C8A-A100-4E3F32653B25}"/>
    <cellStyle name="Comma 10 2 6 2" xfId="12751" xr:uid="{47BEE7C6-6944-4AC4-A266-6B4D5C7D2FD9}"/>
    <cellStyle name="Comma 10 2 6 2 2" xfId="17964" xr:uid="{5B04D2DD-31B9-49C9-9C75-1E8FA819B2B9}"/>
    <cellStyle name="Comma 10 2 6 2 2 2" xfId="28354" xr:uid="{966AAFD4-9F9F-4669-A699-F049B5C9FD93}"/>
    <cellStyle name="Comma 10 2 6 2 3" xfId="23187" xr:uid="{4FBB65CF-FE16-4D21-AA72-52A1306BC1EB}"/>
    <cellStyle name="Comma 10 2 6 3" xfId="15381" xr:uid="{9B5A8F8E-23B5-45C2-AA75-45B108E19805}"/>
    <cellStyle name="Comma 10 2 6 3 2" xfId="25771" xr:uid="{2EE54F16-DF12-441B-ACBE-0C3DF4767DEA}"/>
    <cellStyle name="Comma 10 2 6 4" xfId="20604" xr:uid="{DFA0EDB2-87C7-4294-B212-E34E4741D1A1}"/>
    <cellStyle name="Comma 10 2 7" xfId="11460" xr:uid="{41E7379F-F4EC-4933-8681-9BB985C7D011}"/>
    <cellStyle name="Comma 10 2 7 2" xfId="16673" xr:uid="{69DF612F-3561-4DA6-9185-F09CD1F1A8C1}"/>
    <cellStyle name="Comma 10 2 7 2 2" xfId="27063" xr:uid="{B95D5C99-AA28-4744-9BA7-D76474F03D95}"/>
    <cellStyle name="Comma 10 2 7 3" xfId="21896" xr:uid="{4B525E91-2DBF-4112-8662-918F5E98A5AD}"/>
    <cellStyle name="Comma 10 2 8" xfId="14092" xr:uid="{9CA6AD0D-6486-4665-8926-DBB4D4E96E2D}"/>
    <cellStyle name="Comma 10 2 8 2" xfId="24482" xr:uid="{EF4B4B5B-BA24-4701-AC09-DE20EF2487BC}"/>
    <cellStyle name="Comma 10 2 9" xfId="19305" xr:uid="{913B4D54-3A1D-4EAA-9BE6-7EC5C3988493}"/>
    <cellStyle name="Comma 10 3" xfId="3270" xr:uid="{DB145DF8-8754-4E8E-9BE7-E1110479F0D6}"/>
    <cellStyle name="Comma 10 3 2" xfId="3480" xr:uid="{715A572B-3F5F-43AE-A382-30088D88434D}"/>
    <cellStyle name="Comma 10 3 2 2" xfId="3799" xr:uid="{12CCC3D1-A289-4A14-8ABB-2977317548CB}"/>
    <cellStyle name="Comma 10 3 2 2 2" xfId="9892" xr:uid="{0F4445FF-0251-46F3-8A66-9A3129DBF2D4}"/>
    <cellStyle name="Comma 10 3 2 2 2 2" xfId="11266" xr:uid="{753487EB-4D1C-41C8-B8ED-4B0396FDA81D}"/>
    <cellStyle name="Comma 10 3 2 2 2 2 2" xfId="13896" xr:uid="{47A2383B-63EB-4B06-A489-1A171F14CC49}"/>
    <cellStyle name="Comma 10 3 2 2 2 2 2 2" xfId="19109" xr:uid="{7FBCF40E-2B69-4F07-8732-155D813B0273}"/>
    <cellStyle name="Comma 10 3 2 2 2 2 2 2 2" xfId="29499" xr:uid="{FC993869-A64B-48E0-A506-3A6B52206475}"/>
    <cellStyle name="Comma 10 3 2 2 2 2 2 3" xfId="24332" xr:uid="{C737DB29-3FA4-4B90-9039-AAA3B90E8C1F}"/>
    <cellStyle name="Comma 10 3 2 2 2 2 3" xfId="16526" xr:uid="{7E2CADC7-329D-4ED9-8D62-E1B2C695B0F4}"/>
    <cellStyle name="Comma 10 3 2 2 2 2 3 2" xfId="26916" xr:uid="{F78C0C6D-B5EB-4883-975B-18D4C686FADA}"/>
    <cellStyle name="Comma 10 3 2 2 2 2 4" xfId="21749" xr:uid="{3C2B723A-5A85-4D75-8843-9BEBD1716BF7}"/>
    <cellStyle name="Comma 10 3 2 2 2 3" xfId="12606" xr:uid="{59C73481-7A14-4014-B687-1A994AA2DBBD}"/>
    <cellStyle name="Comma 10 3 2 2 2 3 2" xfId="17819" xr:uid="{20D304DA-17B6-42C7-BA52-7B32A9FC8758}"/>
    <cellStyle name="Comma 10 3 2 2 2 3 2 2" xfId="28209" xr:uid="{4797774F-3C7D-4CE0-B0CF-1B502DFC726C}"/>
    <cellStyle name="Comma 10 3 2 2 2 3 3" xfId="23042" xr:uid="{C37D30FC-7EC9-4549-8EB4-F78435ABFD88}"/>
    <cellStyle name="Comma 10 3 2 2 2 4" xfId="15236" xr:uid="{4B9EEECE-3E4E-4B6A-AC2D-DFB3CA4B2D54}"/>
    <cellStyle name="Comma 10 3 2 2 2 4 2" xfId="25626" xr:uid="{F8D59BA7-D754-43C1-A945-B0F91683E462}"/>
    <cellStyle name="Comma 10 3 2 2 2 5" xfId="20457" xr:uid="{A5ABD2EF-D852-4824-98D6-215D8EBECAB5}"/>
    <cellStyle name="Comma 10 3 2 2 3" xfId="10632" xr:uid="{6B264557-17FD-4E3C-8DF7-73BD10EDDF84}"/>
    <cellStyle name="Comma 10 3 2 2 3 2" xfId="13263" xr:uid="{B5AB8C5F-5BAE-4719-B21F-572D68DBA6AC}"/>
    <cellStyle name="Comma 10 3 2 2 3 2 2" xfId="18476" xr:uid="{FD8F29A8-7E56-44D1-967A-0D5908135610}"/>
    <cellStyle name="Comma 10 3 2 2 3 2 2 2" xfId="28866" xr:uid="{A0FAFE92-2B97-463F-85A6-DFBD09BCC864}"/>
    <cellStyle name="Comma 10 3 2 2 3 2 3" xfId="23699" xr:uid="{5DAC5F9C-6D7F-48D9-B639-972CA0E6D5E0}"/>
    <cellStyle name="Comma 10 3 2 2 3 3" xfId="15893" xr:uid="{1F321501-52E6-4C32-AE9D-384110295112}"/>
    <cellStyle name="Comma 10 3 2 2 3 3 2" xfId="26283" xr:uid="{D1B5AF80-D772-40D0-873C-4997C3BF630F}"/>
    <cellStyle name="Comma 10 3 2 2 3 4" xfId="21116" xr:uid="{2CCBA343-6EE7-4C43-8A9E-BA6ED076BD46}"/>
    <cellStyle name="Comma 10 3 2 2 4" xfId="11972" xr:uid="{D7D09D93-E4AE-46C6-984E-73DFA8F2BB0C}"/>
    <cellStyle name="Comma 10 3 2 2 4 2" xfId="17185" xr:uid="{74CF012D-04D0-4CFD-9D1E-805EA99730B9}"/>
    <cellStyle name="Comma 10 3 2 2 4 2 2" xfId="27575" xr:uid="{D32DCB63-39B8-42FE-870C-BFA9D60E0EC5}"/>
    <cellStyle name="Comma 10 3 2 2 4 3" xfId="22408" xr:uid="{48BD7BC5-4CC0-4D58-B448-EE01709B12C6}"/>
    <cellStyle name="Comma 10 3 2 2 5" xfId="14604" xr:uid="{3E088709-DF3E-4FFF-858C-86ACE53E8C49}"/>
    <cellStyle name="Comma 10 3 2 2 5 2" xfId="24994" xr:uid="{49F96B1D-2094-4879-A639-A93A358B3B06}"/>
    <cellStyle name="Comma 10 3 2 2 6" xfId="19817" xr:uid="{86228DE6-70C0-4D98-BE2E-F56CC90114FF}"/>
    <cellStyle name="Comma 10 3 2 3" xfId="9578" xr:uid="{A40486B7-B325-4C59-9302-363D3C4FE129}"/>
    <cellStyle name="Comma 10 3 2 3 2" xfId="10953" xr:uid="{E61E6866-1D35-4A98-AEF9-4D9F5394BBD7}"/>
    <cellStyle name="Comma 10 3 2 3 2 2" xfId="13583" xr:uid="{07B97426-0432-4408-A75D-1A4E487DD780}"/>
    <cellStyle name="Comma 10 3 2 3 2 2 2" xfId="18796" xr:uid="{7828859A-077B-4C8F-8A02-B405E0D08ED5}"/>
    <cellStyle name="Comma 10 3 2 3 2 2 2 2" xfId="29186" xr:uid="{19CDA84F-17FC-4FF9-8AEC-A88AD2C6E541}"/>
    <cellStyle name="Comma 10 3 2 3 2 2 3" xfId="24019" xr:uid="{EAA050E3-8530-4020-ACE0-D2A1DCA1CC9D}"/>
    <cellStyle name="Comma 10 3 2 3 2 3" xfId="16213" xr:uid="{89E74BEA-355C-4549-B768-852FC2DD1C50}"/>
    <cellStyle name="Comma 10 3 2 3 2 3 2" xfId="26603" xr:uid="{DA8B93B2-D936-455E-BB09-66CA8BB5D313}"/>
    <cellStyle name="Comma 10 3 2 3 2 4" xfId="21436" xr:uid="{2478F179-4B7C-4CB2-B361-6ED67D456847}"/>
    <cellStyle name="Comma 10 3 2 3 3" xfId="12293" xr:uid="{53D3C520-D272-40BB-BEBA-B939DDA426C6}"/>
    <cellStyle name="Comma 10 3 2 3 3 2" xfId="17506" xr:uid="{CE607E9A-C166-4B53-9574-7103C47FFD54}"/>
    <cellStyle name="Comma 10 3 2 3 3 2 2" xfId="27896" xr:uid="{498140E4-2844-4145-8706-C77541B0C307}"/>
    <cellStyle name="Comma 10 3 2 3 3 3" xfId="22729" xr:uid="{CF3F4DB7-59BB-4D9E-A512-C8740045B83D}"/>
    <cellStyle name="Comma 10 3 2 3 4" xfId="14923" xr:uid="{C28A31BD-E815-49A8-A8D7-89AD105FC7AB}"/>
    <cellStyle name="Comma 10 3 2 3 4 2" xfId="25313" xr:uid="{CC2F0F90-10DA-44FD-ACA9-10C61C747C77}"/>
    <cellStyle name="Comma 10 3 2 3 5" xfId="20144" xr:uid="{0D82F86A-7F24-4012-B8D0-C3438560DCF5}"/>
    <cellStyle name="Comma 10 3 2 4" xfId="10319" xr:uid="{E9863ED6-6521-46CD-82FA-ACB328A72844}"/>
    <cellStyle name="Comma 10 3 2 4 2" xfId="12950" xr:uid="{005DC900-6E43-4FC5-B07C-CCCDFB88167E}"/>
    <cellStyle name="Comma 10 3 2 4 2 2" xfId="18163" xr:uid="{5A21AE05-42AA-45A4-BFFE-D8D7BE03D731}"/>
    <cellStyle name="Comma 10 3 2 4 2 2 2" xfId="28553" xr:uid="{58C0150E-0625-49A0-BEE9-8426E4C2D621}"/>
    <cellStyle name="Comma 10 3 2 4 2 3" xfId="23386" xr:uid="{338EF006-FFD8-407E-9853-6CEFFAEBF181}"/>
    <cellStyle name="Comma 10 3 2 4 3" xfId="15580" xr:uid="{5F2A37F0-B6D3-47F5-A8E5-E5F6E84AE14F}"/>
    <cellStyle name="Comma 10 3 2 4 3 2" xfId="25970" xr:uid="{397FB02F-32ED-4F9C-8732-6F21F75C0E15}"/>
    <cellStyle name="Comma 10 3 2 4 4" xfId="20803" xr:uid="{0A2BC2C0-C771-48BA-847C-FF82C52FB2BF}"/>
    <cellStyle name="Comma 10 3 2 5" xfId="11659" xr:uid="{65E0370E-D0F8-4C7E-B965-CA09C6C68BE4}"/>
    <cellStyle name="Comma 10 3 2 5 2" xfId="16872" xr:uid="{EBD50315-6FF0-42D1-9F3D-0DB3F803D90F}"/>
    <cellStyle name="Comma 10 3 2 5 2 2" xfId="27262" xr:uid="{B0124DA9-F1C9-430F-9E42-A3506C6DB6FF}"/>
    <cellStyle name="Comma 10 3 2 5 3" xfId="22095" xr:uid="{BB53ECD3-1393-410D-AA9F-4E62CB8CEB68}"/>
    <cellStyle name="Comma 10 3 2 6" xfId="14291" xr:uid="{2AF070B0-CF70-48F3-AF56-3233DDD67757}"/>
    <cellStyle name="Comma 10 3 2 6 2" xfId="24681" xr:uid="{5093AE41-1DDB-499C-BD73-EB0B6743C765}"/>
    <cellStyle name="Comma 10 3 2 7" xfId="19504" xr:uid="{74893859-F0A3-4876-B11E-218B8668CD8A}"/>
    <cellStyle name="Comma 10 3 3" xfId="3641" xr:uid="{41C326D8-D614-4ACD-AF2B-0073DA1D9E1A}"/>
    <cellStyle name="Comma 10 3 3 2" xfId="9734" xr:uid="{CAA5981A-A5E5-4C13-9159-C4885769317F}"/>
    <cellStyle name="Comma 10 3 3 2 2" xfId="11108" xr:uid="{9DEDDC11-DE2D-4632-93DD-0C6D9354B410}"/>
    <cellStyle name="Comma 10 3 3 2 2 2" xfId="13738" xr:uid="{E631230D-46CD-4EF7-8EC6-2E6B4C61B4F4}"/>
    <cellStyle name="Comma 10 3 3 2 2 2 2" xfId="18951" xr:uid="{D7577868-6AA7-4601-94F1-21F3298195B1}"/>
    <cellStyle name="Comma 10 3 3 2 2 2 2 2" xfId="29341" xr:uid="{183415A5-E6BA-4EAC-A8FE-8687060279C2}"/>
    <cellStyle name="Comma 10 3 3 2 2 2 3" xfId="24174" xr:uid="{3F726B6A-B681-4A15-BD5F-00F009ABA6B8}"/>
    <cellStyle name="Comma 10 3 3 2 2 3" xfId="16368" xr:uid="{6E9C2FBF-C5F8-4B2D-AAE8-823BD6A85BEB}"/>
    <cellStyle name="Comma 10 3 3 2 2 3 2" xfId="26758" xr:uid="{674E5CBE-1A11-47AD-A334-2C94C1378F61}"/>
    <cellStyle name="Comma 10 3 3 2 2 4" xfId="21591" xr:uid="{C0B173D4-0B18-4B8F-90CE-917542911FDA}"/>
    <cellStyle name="Comma 10 3 3 2 3" xfId="12448" xr:uid="{BF839AA2-F2B1-4011-8DE9-334FD1E0B0E6}"/>
    <cellStyle name="Comma 10 3 3 2 3 2" xfId="17661" xr:uid="{4A83A83D-CA6B-45BF-87CF-871B543E4229}"/>
    <cellStyle name="Comma 10 3 3 2 3 2 2" xfId="28051" xr:uid="{62F002D0-C910-4737-9D38-E1614F58B902}"/>
    <cellStyle name="Comma 10 3 3 2 3 3" xfId="22884" xr:uid="{6D80A904-AB66-4AF6-873B-19F2E0BAEB03}"/>
    <cellStyle name="Comma 10 3 3 2 4" xfId="15078" xr:uid="{A286A6A5-43C5-4EA0-9E13-DCAF4D40356E}"/>
    <cellStyle name="Comma 10 3 3 2 4 2" xfId="25468" xr:uid="{0032F57C-05E3-4422-A268-2BC40279BBF4}"/>
    <cellStyle name="Comma 10 3 3 2 5" xfId="20299" xr:uid="{B9552E5E-C201-46FD-8AAF-9A0E3CA7005F}"/>
    <cellStyle name="Comma 10 3 3 3" xfId="10474" xr:uid="{E9EE4961-6012-4297-813C-31E9643CB256}"/>
    <cellStyle name="Comma 10 3 3 3 2" xfId="13105" xr:uid="{B98A2046-AE9C-4051-AA5D-C57A8B44D6B7}"/>
    <cellStyle name="Comma 10 3 3 3 2 2" xfId="18318" xr:uid="{290F2CE6-6EDD-4F5C-A091-DB3858755A7D}"/>
    <cellStyle name="Comma 10 3 3 3 2 2 2" xfId="28708" xr:uid="{04B1D855-6866-4C7E-BA20-7B0647E2DE2B}"/>
    <cellStyle name="Comma 10 3 3 3 2 3" xfId="23541" xr:uid="{D01E4CD7-A9C1-4340-93C1-D965266E7647}"/>
    <cellStyle name="Comma 10 3 3 3 3" xfId="15735" xr:uid="{5EFD6AB4-E3BC-4942-B26B-FF1FAC8C3EF1}"/>
    <cellStyle name="Comma 10 3 3 3 3 2" xfId="26125" xr:uid="{50C91237-133A-45C1-9E85-65A308ACB42D}"/>
    <cellStyle name="Comma 10 3 3 3 4" xfId="20958" xr:uid="{8A2C5CEB-00D0-4611-B176-48AE24D3B968}"/>
    <cellStyle name="Comma 10 3 3 4" xfId="11814" xr:uid="{192057DE-AD55-49F2-BC76-4DF025F9C2A7}"/>
    <cellStyle name="Comma 10 3 3 4 2" xfId="17027" xr:uid="{9078DF69-1C7F-4656-92EF-841254DABF26}"/>
    <cellStyle name="Comma 10 3 3 4 2 2" xfId="27417" xr:uid="{AA2407D9-E2F6-42BC-A1D8-9B2560DC683C}"/>
    <cellStyle name="Comma 10 3 3 4 3" xfId="22250" xr:uid="{D436AB87-CC9B-403C-A435-6A8C22AF9DA6}"/>
    <cellStyle name="Comma 10 3 3 5" xfId="14446" xr:uid="{E78D1F3B-BBED-4AC0-93A7-2963A991DD64}"/>
    <cellStyle name="Comma 10 3 3 5 2" xfId="24836" xr:uid="{8787D507-870A-4502-8675-E46150BCE819}"/>
    <cellStyle name="Comma 10 3 3 6" xfId="19659" xr:uid="{8B970788-7A27-4554-BB9F-EF3B42D56ED5}"/>
    <cellStyle name="Comma 10 3 4" xfId="9420" xr:uid="{6795A1E7-3650-46BE-BE7C-9B98B42CEFC4}"/>
    <cellStyle name="Comma 10 3 4 2" xfId="10795" xr:uid="{8EE80B01-FAFA-4211-872E-848C8D9DC1D5}"/>
    <cellStyle name="Comma 10 3 4 2 2" xfId="13425" xr:uid="{9A0EB604-72C6-44DA-895A-D8BBA1827417}"/>
    <cellStyle name="Comma 10 3 4 2 2 2" xfId="18638" xr:uid="{1752D852-6F20-4ADB-8485-6904075CD175}"/>
    <cellStyle name="Comma 10 3 4 2 2 2 2" xfId="29028" xr:uid="{67215893-1A15-46A6-9B4F-DA799734FD28}"/>
    <cellStyle name="Comma 10 3 4 2 2 3" xfId="23861" xr:uid="{AD0C14D3-1DF5-493A-8266-AE6528C998CB}"/>
    <cellStyle name="Comma 10 3 4 2 3" xfId="16055" xr:uid="{9861BD79-9AE2-4BB7-BA7E-0E0D93F9F1F4}"/>
    <cellStyle name="Comma 10 3 4 2 3 2" xfId="26445" xr:uid="{C05BC741-4A62-41F4-97E3-7C1472185806}"/>
    <cellStyle name="Comma 10 3 4 2 4" xfId="21278" xr:uid="{260357BA-EE5F-4D42-82C7-C6845AE376DD}"/>
    <cellStyle name="Comma 10 3 4 3" xfId="12135" xr:uid="{30C6FD98-B943-4655-998B-CA07A72577ED}"/>
    <cellStyle name="Comma 10 3 4 3 2" xfId="17348" xr:uid="{D1303D3C-F56B-4950-AE68-92A39CEBF0AD}"/>
    <cellStyle name="Comma 10 3 4 3 2 2" xfId="27738" xr:uid="{694C4866-7730-419E-B990-264047FF63CC}"/>
    <cellStyle name="Comma 10 3 4 3 3" xfId="22571" xr:uid="{B19A5DCE-1929-4771-A1E5-6F76E084FAE2}"/>
    <cellStyle name="Comma 10 3 4 4" xfId="14765" xr:uid="{D25A7912-46E7-47F3-B7F7-B31C532FF101}"/>
    <cellStyle name="Comma 10 3 4 4 2" xfId="25155" xr:uid="{3D616F61-6DF7-4591-8820-D70924786AA0}"/>
    <cellStyle name="Comma 10 3 4 5" xfId="19986" xr:uid="{4328AFE2-DB0A-4DF1-A11F-752497B8425E}"/>
    <cellStyle name="Comma 10 3 5" xfId="10161" xr:uid="{907B4062-AFC8-451B-8A79-7EE345A2A5F7}"/>
    <cellStyle name="Comma 10 3 5 2" xfId="12792" xr:uid="{EC056DB5-E901-479E-A0A5-71D516237BB0}"/>
    <cellStyle name="Comma 10 3 5 2 2" xfId="18005" xr:uid="{B9A93292-508A-4B8B-A4E3-5BB7F9BE068A}"/>
    <cellStyle name="Comma 10 3 5 2 2 2" xfId="28395" xr:uid="{53CE35C3-1B93-464D-8581-46B2C0A12C0F}"/>
    <cellStyle name="Comma 10 3 5 2 3" xfId="23228" xr:uid="{F3CB36CA-CA1E-4F0B-B1B2-3173D104D0A9}"/>
    <cellStyle name="Comma 10 3 5 3" xfId="15422" xr:uid="{9444B45B-C2DD-410A-95B1-A1CEFD8D456C}"/>
    <cellStyle name="Comma 10 3 5 3 2" xfId="25812" xr:uid="{9D6E60FB-2731-4A97-A92D-51A6AE01A4B9}"/>
    <cellStyle name="Comma 10 3 5 4" xfId="20645" xr:uid="{51756A69-6837-4C41-99C1-5C4959815EBC}"/>
    <cellStyle name="Comma 10 3 6" xfId="11501" xr:uid="{C696DD55-058A-4FE0-9830-A57443771008}"/>
    <cellStyle name="Comma 10 3 6 2" xfId="16714" xr:uid="{08F7E938-DB33-42CF-859C-BB3D2EE8854D}"/>
    <cellStyle name="Comma 10 3 6 2 2" xfId="27104" xr:uid="{BB2293EA-93F7-4D78-9D8B-E6C3970DAB04}"/>
    <cellStyle name="Comma 10 3 6 3" xfId="21937" xr:uid="{FCF21B20-17DC-444B-A9EB-7C74CFE5C033}"/>
    <cellStyle name="Comma 10 3 7" xfId="14133" xr:uid="{2ACA0EE3-2065-4D13-B112-201C12FB1EAB}"/>
    <cellStyle name="Comma 10 3 7 2" xfId="24523" xr:uid="{D20649FF-AFB0-445D-8A42-77A994FB3B8E}"/>
    <cellStyle name="Comma 10 3 8" xfId="19346" xr:uid="{FF041B24-409C-41E0-A886-E082088AC111}"/>
    <cellStyle name="Comma 10 4" xfId="3401" xr:uid="{A8C722CC-E0F3-431B-AE7B-FD03E355A970}"/>
    <cellStyle name="Comma 10 4 2" xfId="3720" xr:uid="{FBA2DCB2-DF2C-44EF-93B6-B3FAC78969F1}"/>
    <cellStyle name="Comma 10 4 2 2" xfId="9813" xr:uid="{4DA52D7D-FA55-4F92-BC0C-CA95CA97CCA9}"/>
    <cellStyle name="Comma 10 4 2 2 2" xfId="11187" xr:uid="{9AEFDA49-F26A-4097-86FE-ABDEB5A624F0}"/>
    <cellStyle name="Comma 10 4 2 2 2 2" xfId="13817" xr:uid="{9168F4EA-F569-42AC-A71B-9CA90F221CA8}"/>
    <cellStyle name="Comma 10 4 2 2 2 2 2" xfId="19030" xr:uid="{21A32BD6-4548-46B9-B708-C7EC4B4661DD}"/>
    <cellStyle name="Comma 10 4 2 2 2 2 2 2" xfId="29420" xr:uid="{176E56C1-02A7-4B8D-9C60-DA83872F2AFD}"/>
    <cellStyle name="Comma 10 4 2 2 2 2 3" xfId="24253" xr:uid="{916C7B3A-9A23-4B79-9055-8F0B6635032A}"/>
    <cellStyle name="Comma 10 4 2 2 2 3" xfId="16447" xr:uid="{E7662FC0-6A59-4EAA-B387-0D8B40D23776}"/>
    <cellStyle name="Comma 10 4 2 2 2 3 2" xfId="26837" xr:uid="{9FEBD954-FFEB-4AB1-8BCA-B646FEC3354A}"/>
    <cellStyle name="Comma 10 4 2 2 2 4" xfId="21670" xr:uid="{29465BFE-FCEE-4D5D-8FAA-B3FD4A961C7E}"/>
    <cellStyle name="Comma 10 4 2 2 3" xfId="12527" xr:uid="{4F99A251-6A66-4315-9C00-D5A0DD4B1A61}"/>
    <cellStyle name="Comma 10 4 2 2 3 2" xfId="17740" xr:uid="{DBD424AB-7C72-4733-BC91-5EF7D56CAB7E}"/>
    <cellStyle name="Comma 10 4 2 2 3 2 2" xfId="28130" xr:uid="{836EFB7A-ECDA-4832-956A-A14A4370350A}"/>
    <cellStyle name="Comma 10 4 2 2 3 3" xfId="22963" xr:uid="{C71F753E-BD75-474D-9C59-F658C2F64433}"/>
    <cellStyle name="Comma 10 4 2 2 4" xfId="15157" xr:uid="{D6243D57-0585-4F6A-BF32-850F8F6FBBAF}"/>
    <cellStyle name="Comma 10 4 2 2 4 2" xfId="25547" xr:uid="{A1B90AE7-7D11-4362-AE31-4313480D3F58}"/>
    <cellStyle name="Comma 10 4 2 2 5" xfId="20378" xr:uid="{9BC74367-ED84-456E-B519-91C344E421D2}"/>
    <cellStyle name="Comma 10 4 2 3" xfId="10553" xr:uid="{C4D627FC-0C36-482C-9D04-FC7C17487204}"/>
    <cellStyle name="Comma 10 4 2 3 2" xfId="13184" xr:uid="{EFD7043B-2B3F-419D-8961-01755161B493}"/>
    <cellStyle name="Comma 10 4 2 3 2 2" xfId="18397" xr:uid="{0A247E73-76A7-4F08-A7F8-A54D9231571E}"/>
    <cellStyle name="Comma 10 4 2 3 2 2 2" xfId="28787" xr:uid="{3DE1B1AF-E21E-4F20-AC4F-420DC2BEE0C7}"/>
    <cellStyle name="Comma 10 4 2 3 2 3" xfId="23620" xr:uid="{320FF0EF-965D-4E19-B056-D6A4F962CBC7}"/>
    <cellStyle name="Comma 10 4 2 3 3" xfId="15814" xr:uid="{2245D194-F9DB-4179-AC96-C0C7DEB8E444}"/>
    <cellStyle name="Comma 10 4 2 3 3 2" xfId="26204" xr:uid="{684E0144-310E-4992-B032-C9A5BA1A3DF7}"/>
    <cellStyle name="Comma 10 4 2 3 4" xfId="21037" xr:uid="{1C01F242-04EB-4EC0-9992-2599F148CE8B}"/>
    <cellStyle name="Comma 10 4 2 4" xfId="11893" xr:uid="{9A8013B9-7016-4CCC-A3B0-EB15A469F377}"/>
    <cellStyle name="Comma 10 4 2 4 2" xfId="17106" xr:uid="{6A09E453-1C9E-428E-95DB-970D32107757}"/>
    <cellStyle name="Comma 10 4 2 4 2 2" xfId="27496" xr:uid="{922B8E4B-C6E3-4CF2-A53A-807142658B0A}"/>
    <cellStyle name="Comma 10 4 2 4 3" xfId="22329" xr:uid="{A759A282-F036-43EE-8250-C89CF6E3F5A7}"/>
    <cellStyle name="Comma 10 4 2 5" xfId="14525" xr:uid="{8B6D4DB2-3624-466E-B258-35EB72F73699}"/>
    <cellStyle name="Comma 10 4 2 5 2" xfId="24915" xr:uid="{A60E637F-1E1E-4E1E-8A91-CC0BCDD02E51}"/>
    <cellStyle name="Comma 10 4 2 6" xfId="19738" xr:uid="{9732C3F2-19BD-46F5-9A43-094B24B90E99}"/>
    <cellStyle name="Comma 10 4 3" xfId="9499" xr:uid="{4909CAAA-EC5B-4BD5-93DC-349CD70CA963}"/>
    <cellStyle name="Comma 10 4 3 2" xfId="10874" xr:uid="{03F5EE94-3C10-45EE-902A-1C03942DC3A5}"/>
    <cellStyle name="Comma 10 4 3 2 2" xfId="13504" xr:uid="{E5D2F2D2-A933-49EE-AD98-4D121E2656C3}"/>
    <cellStyle name="Comma 10 4 3 2 2 2" xfId="18717" xr:uid="{C7EC264B-4785-492E-B9C3-000D73A3F5E7}"/>
    <cellStyle name="Comma 10 4 3 2 2 2 2" xfId="29107" xr:uid="{68E62D71-1BAC-49DE-B803-35440606DC6D}"/>
    <cellStyle name="Comma 10 4 3 2 2 3" xfId="23940" xr:uid="{B88284E2-A825-4829-A2D8-E8A0F785AE7F}"/>
    <cellStyle name="Comma 10 4 3 2 3" xfId="16134" xr:uid="{EBF29490-485D-4235-AB22-417170283141}"/>
    <cellStyle name="Comma 10 4 3 2 3 2" xfId="26524" xr:uid="{E0489082-0B01-4AF6-9986-5FFD234F387F}"/>
    <cellStyle name="Comma 10 4 3 2 4" xfId="21357" xr:uid="{EE878FB6-DAF9-489C-BF38-30A2749760A2}"/>
    <cellStyle name="Comma 10 4 3 3" xfId="12214" xr:uid="{11B404A7-417B-412B-9D3C-D11C89EA19AB}"/>
    <cellStyle name="Comma 10 4 3 3 2" xfId="17427" xr:uid="{8BB657CC-12D2-40D6-A03B-F9613A8D0D92}"/>
    <cellStyle name="Comma 10 4 3 3 2 2" xfId="27817" xr:uid="{27BF6A20-9F6B-4CED-9951-2EE0412D1FFF}"/>
    <cellStyle name="Comma 10 4 3 3 3" xfId="22650" xr:uid="{4F87F35E-5EB0-4E2A-BA8A-1787EB9C6614}"/>
    <cellStyle name="Comma 10 4 3 4" xfId="14844" xr:uid="{0FC2C6B8-2AFA-45CA-8E93-FA66313F2268}"/>
    <cellStyle name="Comma 10 4 3 4 2" xfId="25234" xr:uid="{90EFEB95-159D-4B75-8608-6B2E6FA0773D}"/>
    <cellStyle name="Comma 10 4 3 5" xfId="20065" xr:uid="{C5042330-3486-4808-B85D-227581108188}"/>
    <cellStyle name="Comma 10 4 4" xfId="10240" xr:uid="{E185AC86-B1E9-4A01-AEB1-AC8F3A247417}"/>
    <cellStyle name="Comma 10 4 4 2" xfId="12871" xr:uid="{B13F4C6B-2EE4-420B-822C-F4261AAD2EF2}"/>
    <cellStyle name="Comma 10 4 4 2 2" xfId="18084" xr:uid="{D611DB6C-D012-4875-BDD7-DBE944E88F0E}"/>
    <cellStyle name="Comma 10 4 4 2 2 2" xfId="28474" xr:uid="{6F8862C8-7564-4B11-9249-00CD3CEF2223}"/>
    <cellStyle name="Comma 10 4 4 2 3" xfId="23307" xr:uid="{A3665D31-3EF7-468B-B320-343188AC2F16}"/>
    <cellStyle name="Comma 10 4 4 3" xfId="15501" xr:uid="{B0DA550C-9CC5-4E9D-A5E2-DEC0FD6550D6}"/>
    <cellStyle name="Comma 10 4 4 3 2" xfId="25891" xr:uid="{02C1A829-C0F5-413D-B141-393EB808CEA8}"/>
    <cellStyle name="Comma 10 4 4 4" xfId="20724" xr:uid="{455A560F-500F-4F50-9784-7267ACBA51E3}"/>
    <cellStyle name="Comma 10 4 5" xfId="11580" xr:uid="{BE35E2D5-D422-4EC0-BC8A-48DEB86C7187}"/>
    <cellStyle name="Comma 10 4 5 2" xfId="16793" xr:uid="{E27F5224-B0BF-4C94-A945-4356787091F5}"/>
    <cellStyle name="Comma 10 4 5 2 2" xfId="27183" xr:uid="{02846116-4545-47ED-90BB-82CE314FB15E}"/>
    <cellStyle name="Comma 10 4 5 3" xfId="22016" xr:uid="{4704BDFD-00FD-4A56-9A6E-10ADE22EBE66}"/>
    <cellStyle name="Comma 10 4 6" xfId="14212" xr:uid="{1DBF273E-9FC1-45B2-AF34-EE950FBEB5DF}"/>
    <cellStyle name="Comma 10 4 6 2" xfId="24602" xr:uid="{8D858F20-90BD-480B-A7C3-4D76BA891997}"/>
    <cellStyle name="Comma 10 4 7" xfId="19425" xr:uid="{9FAEFE1B-AB4D-4EB0-AD84-6F2E08CEF8EB}"/>
    <cellStyle name="Comma 10 5" xfId="3563" xr:uid="{80DA56CA-2E2F-4806-B891-212A0FE7ABDF}"/>
    <cellStyle name="Comma 10 5 2" xfId="9656" xr:uid="{AC257ACA-C6A2-4FE4-A2EE-46CB8C1BA90F}"/>
    <cellStyle name="Comma 10 5 2 2" xfId="11030" xr:uid="{2D743382-B1A2-4202-8CCE-B30D0E04F47A}"/>
    <cellStyle name="Comma 10 5 2 2 2" xfId="13660" xr:uid="{5F4B9CCE-6C5A-4109-AE16-B9DE55B63DCA}"/>
    <cellStyle name="Comma 10 5 2 2 2 2" xfId="18873" xr:uid="{AFEBD7E3-223D-4A9A-B0A8-D54A3B5EF4AF}"/>
    <cellStyle name="Comma 10 5 2 2 2 2 2" xfId="29263" xr:uid="{41D9A30A-F395-473B-888E-8C981E5A07F6}"/>
    <cellStyle name="Comma 10 5 2 2 2 3" xfId="24096" xr:uid="{AE3F5690-CCEA-403D-8EF7-A97028FA904B}"/>
    <cellStyle name="Comma 10 5 2 2 3" xfId="16290" xr:uid="{2E7C4287-9FFC-4D8A-AD8D-7A236DABD597}"/>
    <cellStyle name="Comma 10 5 2 2 3 2" xfId="26680" xr:uid="{7EC13E2A-97B8-45E1-BD50-0B47BF77CD47}"/>
    <cellStyle name="Comma 10 5 2 2 4" xfId="21513" xr:uid="{18A53F83-A64C-4A26-8FAA-25DBE080C74B}"/>
    <cellStyle name="Comma 10 5 2 3" xfId="12370" xr:uid="{3AAD5189-D5C9-493A-A4BD-498ECF8BF327}"/>
    <cellStyle name="Comma 10 5 2 3 2" xfId="17583" xr:uid="{913B3E9B-3D24-403F-92EB-5D02ED88CEFF}"/>
    <cellStyle name="Comma 10 5 2 3 2 2" xfId="27973" xr:uid="{4EE15F51-374C-4C2F-8F5B-EE022E517885}"/>
    <cellStyle name="Comma 10 5 2 3 3" xfId="22806" xr:uid="{7460DF83-940A-41F9-9668-9316E1259508}"/>
    <cellStyle name="Comma 10 5 2 4" xfId="15000" xr:uid="{C1932D14-5847-417A-A717-A2B1A04DA7C6}"/>
    <cellStyle name="Comma 10 5 2 4 2" xfId="25390" xr:uid="{C132CE86-2925-4E30-8410-98B740B8ED30}"/>
    <cellStyle name="Comma 10 5 2 5" xfId="20221" xr:uid="{EDD3F612-69AA-4D71-ADB1-11175FD2A2A2}"/>
    <cellStyle name="Comma 10 5 3" xfId="10396" xr:uid="{4FD891C4-A030-4962-971E-D263D193DBF3}"/>
    <cellStyle name="Comma 10 5 3 2" xfId="13027" xr:uid="{2FAEB995-72DA-4166-A8E9-1B4B89663D32}"/>
    <cellStyle name="Comma 10 5 3 2 2" xfId="18240" xr:uid="{71C3A367-8980-496C-9669-C166FC075931}"/>
    <cellStyle name="Comma 10 5 3 2 2 2" xfId="28630" xr:uid="{727449FE-EA4D-40AF-AA2C-DAA30966B9E0}"/>
    <cellStyle name="Comma 10 5 3 2 3" xfId="23463" xr:uid="{1D423B91-B040-4267-9972-12A8EA223EC6}"/>
    <cellStyle name="Comma 10 5 3 3" xfId="15657" xr:uid="{49D97ABD-DFE9-487D-AD85-45F49053DC5F}"/>
    <cellStyle name="Comma 10 5 3 3 2" xfId="26047" xr:uid="{4B645454-7603-4FFE-A371-29E58C62D544}"/>
    <cellStyle name="Comma 10 5 3 4" xfId="20880" xr:uid="{11F39F4F-C878-40DD-88FA-26F2A50AC327}"/>
    <cellStyle name="Comma 10 5 4" xfId="11736" xr:uid="{B7CE53B1-0544-4F5B-9763-BC3E49D8B523}"/>
    <cellStyle name="Comma 10 5 4 2" xfId="16949" xr:uid="{62349897-741A-4B3F-98BD-40E00E3A04D1}"/>
    <cellStyle name="Comma 10 5 4 2 2" xfId="27339" xr:uid="{8018464A-4CB1-43FC-8CAA-506D22B5C3A3}"/>
    <cellStyle name="Comma 10 5 4 3" xfId="22172" xr:uid="{E4547B4B-0CD2-47C7-ACDB-1C76BEB4559A}"/>
    <cellStyle name="Comma 10 5 5" xfId="14368" xr:uid="{EB71AA46-0EAF-4BC9-821A-6A7D9BFB224F}"/>
    <cellStyle name="Comma 10 5 5 2" xfId="24758" xr:uid="{37BF2C13-8450-4B8F-BE44-2EE16863209B}"/>
    <cellStyle name="Comma 10 5 6" xfId="19581" xr:uid="{D691F6AF-37C6-416A-BE44-FB8E91C0AEDA}"/>
    <cellStyle name="Comma 10 6" xfId="9327" xr:uid="{A84C49F1-7D25-4569-BD7C-5CA9DDC7CB26}"/>
    <cellStyle name="Comma 10 6 2" xfId="10715" xr:uid="{52596EAE-0D2D-423E-91C7-4D89FE3E0976}"/>
    <cellStyle name="Comma 10 6 2 2" xfId="13346" xr:uid="{38547903-D47B-4A11-9F32-C5B5EA8D1C72}"/>
    <cellStyle name="Comma 10 6 2 2 2" xfId="18559" xr:uid="{A3FDF50A-FB48-4B37-9482-6290014F34B9}"/>
    <cellStyle name="Comma 10 6 2 2 2 2" xfId="28949" xr:uid="{9EE0959B-9156-40F7-8671-0C282168C533}"/>
    <cellStyle name="Comma 10 6 2 2 3" xfId="23782" xr:uid="{9057970A-7D94-42D2-89C9-8ED65A671857}"/>
    <cellStyle name="Comma 10 6 2 3" xfId="15976" xr:uid="{223A2E71-7C87-4FCA-877B-89F53B35FCA2}"/>
    <cellStyle name="Comma 10 6 2 3 2" xfId="26366" xr:uid="{3BD0B124-9234-4CD0-AD9C-1D22EE39FB5E}"/>
    <cellStyle name="Comma 10 6 2 4" xfId="21199" xr:uid="{9A802786-D630-401D-9F13-73D845019BB4}"/>
    <cellStyle name="Comma 10 6 3" xfId="12056" xr:uid="{AB823217-BEF4-4C08-AD28-30AF32296ED8}"/>
    <cellStyle name="Comma 10 6 3 2" xfId="17269" xr:uid="{57717B56-50D6-4666-A2FE-7E63D342A14B}"/>
    <cellStyle name="Comma 10 6 3 2 2" xfId="27659" xr:uid="{440505B7-11D4-4ADD-B07B-4F7E16842763}"/>
    <cellStyle name="Comma 10 6 3 3" xfId="22492" xr:uid="{16CFA5FD-5867-4F36-B5BE-FB322043BDB4}"/>
    <cellStyle name="Comma 10 6 4" xfId="14686" xr:uid="{17A42A68-EA9D-4BC2-B992-9D8FDE48F4D1}"/>
    <cellStyle name="Comma 10 6 4 2" xfId="25076" xr:uid="{1F56E1D0-F7ED-4F6A-B9D6-561BB59E865E}"/>
    <cellStyle name="Comma 10 6 5" xfId="19907" xr:uid="{41AAE7A3-EECB-4918-A09E-8F0C8506BB8F}"/>
    <cellStyle name="Comma 10 7" xfId="10082" xr:uid="{DC42091A-FD1E-4EFE-9C27-02B806DDF23E}"/>
    <cellStyle name="Comma 10 7 2" xfId="12713" xr:uid="{8BEFD733-757B-4F64-B5CE-2E7E9314CAE4}"/>
    <cellStyle name="Comma 10 7 2 2" xfId="17926" xr:uid="{8E1E4DBF-DCC6-41A9-8BB6-B26D7ED59EB7}"/>
    <cellStyle name="Comma 10 7 2 2 2" xfId="28316" xr:uid="{96A9DA0D-8104-42D4-9317-1468040A9FC1}"/>
    <cellStyle name="Comma 10 7 2 3" xfId="23149" xr:uid="{36F8E8BD-59A8-45AA-A05F-823DD4E0B83C}"/>
    <cellStyle name="Comma 10 7 3" xfId="15343" xr:uid="{A7713F1E-03DF-4AD6-8553-CDE19D27B504}"/>
    <cellStyle name="Comma 10 7 3 2" xfId="25733" xr:uid="{90040954-6353-44F6-AA25-F5C306437686}"/>
    <cellStyle name="Comma 10 7 4" xfId="20566" xr:uid="{A3480D84-318D-4C05-A358-45413B2C299C}"/>
    <cellStyle name="Comma 10 8" xfId="11422" xr:uid="{3565869F-AC24-40C3-B6F0-428C8D615682}"/>
    <cellStyle name="Comma 10 8 2" xfId="16635" xr:uid="{D939ADF4-C446-4256-A82F-D4B9538D6631}"/>
    <cellStyle name="Comma 10 8 2 2" xfId="27025" xr:uid="{54BA2314-1FA7-4623-B38A-E35828481774}"/>
    <cellStyle name="Comma 10 8 3" xfId="21858" xr:uid="{4DC562A0-076A-4396-A74E-789DADA09E78}"/>
    <cellStyle name="Comma 10 9" xfId="14054" xr:uid="{31FD26F0-C997-42EE-9781-B5D29493146F}"/>
    <cellStyle name="Comma 10 9 2" xfId="24444" xr:uid="{25A11831-300D-486D-A797-DC71EB688533}"/>
    <cellStyle name="Comma 11" xfId="2480" xr:uid="{EDFD3A25-7918-4AAB-92DB-9EA7AF286C16}"/>
    <cellStyle name="Comma 11 10" xfId="19267" xr:uid="{2C9196BF-9556-4199-82BE-C8BD215380B8}"/>
    <cellStyle name="Comma 11 2" xfId="3179" xr:uid="{1FDF48CA-0777-470E-A960-21C1AF4C9C33}"/>
    <cellStyle name="Comma 11 2 2" xfId="3310" xr:uid="{A92542CC-56A0-4FB2-8063-0C1068CE5CFE}"/>
    <cellStyle name="Comma 11 2 2 2" xfId="3520" xr:uid="{CA4756C1-4803-4AD2-9B56-FE5AA88171FE}"/>
    <cellStyle name="Comma 11 2 2 2 2" xfId="3839" xr:uid="{6C713842-F4CE-406E-9313-9C52AEC07849}"/>
    <cellStyle name="Comma 11 2 2 2 2 2" xfId="9932" xr:uid="{F5D639C7-39BF-425F-8446-B8257FA1DA95}"/>
    <cellStyle name="Comma 11 2 2 2 2 2 2" xfId="11306" xr:uid="{C5B34F88-3BD5-45B8-91B3-945527D7E7CB}"/>
    <cellStyle name="Comma 11 2 2 2 2 2 2 2" xfId="13936" xr:uid="{80C60873-D628-4AF2-AC84-A48FFFBDCA2C}"/>
    <cellStyle name="Comma 11 2 2 2 2 2 2 2 2" xfId="19149" xr:uid="{2F13EDA3-65CE-4ACE-B004-5336FF3CC68A}"/>
    <cellStyle name="Comma 11 2 2 2 2 2 2 2 2 2" xfId="29539" xr:uid="{49AED1A7-E15D-48DC-B651-069733805003}"/>
    <cellStyle name="Comma 11 2 2 2 2 2 2 2 3" xfId="24372" xr:uid="{EA91D331-0E7E-4581-8544-6AD9B5B038ED}"/>
    <cellStyle name="Comma 11 2 2 2 2 2 2 3" xfId="16566" xr:uid="{1DBEA3B4-476A-43E2-801B-D781BD8CF590}"/>
    <cellStyle name="Comma 11 2 2 2 2 2 2 3 2" xfId="26956" xr:uid="{955493A7-7F8B-4F8A-B553-701984327D44}"/>
    <cellStyle name="Comma 11 2 2 2 2 2 2 4" xfId="21789" xr:uid="{0126842C-B7D1-48BE-8B3F-B22DDBA9B7C3}"/>
    <cellStyle name="Comma 11 2 2 2 2 2 3" xfId="12646" xr:uid="{3F0FAA40-9573-4830-9663-72FBC339BD30}"/>
    <cellStyle name="Comma 11 2 2 2 2 2 3 2" xfId="17859" xr:uid="{6E65AEF3-9573-4205-8456-6F53D604A771}"/>
    <cellStyle name="Comma 11 2 2 2 2 2 3 2 2" xfId="28249" xr:uid="{76FFC019-D017-4781-B856-28515F36EB13}"/>
    <cellStyle name="Comma 11 2 2 2 2 2 3 3" xfId="23082" xr:uid="{FA3110C7-7A6E-4608-ADBF-472490626A79}"/>
    <cellStyle name="Comma 11 2 2 2 2 2 4" xfId="15276" xr:uid="{3E4D7768-E778-4996-B396-FD13878B7AEC}"/>
    <cellStyle name="Comma 11 2 2 2 2 2 4 2" xfId="25666" xr:uid="{8B411B92-3FA6-489C-87A7-65C213E91BC8}"/>
    <cellStyle name="Comma 11 2 2 2 2 2 5" xfId="20497" xr:uid="{70A55FA8-B9F1-466F-B8A4-1C22E045660C}"/>
    <cellStyle name="Comma 11 2 2 2 2 3" xfId="10672" xr:uid="{6E0D181A-48A2-4A4E-B853-93A44BA15F89}"/>
    <cellStyle name="Comma 11 2 2 2 2 3 2" xfId="13303" xr:uid="{315D052B-42CC-4E85-AD12-E63FF847349C}"/>
    <cellStyle name="Comma 11 2 2 2 2 3 2 2" xfId="18516" xr:uid="{1A145AB7-8E07-4A84-9314-C41069F56AAB}"/>
    <cellStyle name="Comma 11 2 2 2 2 3 2 2 2" xfId="28906" xr:uid="{C0E233CD-EF86-4CE5-A1C4-E3C0138A9BE4}"/>
    <cellStyle name="Comma 11 2 2 2 2 3 2 3" xfId="23739" xr:uid="{14394CA4-1ACC-4BD8-8498-08F4B1ECF236}"/>
    <cellStyle name="Comma 11 2 2 2 2 3 3" xfId="15933" xr:uid="{04A01D5C-5A44-4F2E-85F3-0B99AC8C45AD}"/>
    <cellStyle name="Comma 11 2 2 2 2 3 3 2" xfId="26323" xr:uid="{539E9214-5AC2-4280-BC54-CAB75226D941}"/>
    <cellStyle name="Comma 11 2 2 2 2 3 4" xfId="21156" xr:uid="{31F959CA-EBF7-46D5-9307-F7205093F833}"/>
    <cellStyle name="Comma 11 2 2 2 2 4" xfId="12012" xr:uid="{D020BAC9-364E-4E2A-AB69-6599505FB359}"/>
    <cellStyle name="Comma 11 2 2 2 2 4 2" xfId="17225" xr:uid="{F865E1D3-AC92-4ED0-8177-018419698393}"/>
    <cellStyle name="Comma 11 2 2 2 2 4 2 2" xfId="27615" xr:uid="{B0C26D41-D95B-4436-B2CB-3D914737BF03}"/>
    <cellStyle name="Comma 11 2 2 2 2 4 3" xfId="22448" xr:uid="{A2CB1A8C-1D82-4B92-83F0-3F74D33C19D6}"/>
    <cellStyle name="Comma 11 2 2 2 2 5" xfId="14644" xr:uid="{52C12334-380E-45F2-9B01-B1D2FA7412E5}"/>
    <cellStyle name="Comma 11 2 2 2 2 5 2" xfId="25034" xr:uid="{ADD7A2D4-5AC5-40CB-B936-52AE62BBB086}"/>
    <cellStyle name="Comma 11 2 2 2 2 6" xfId="19857" xr:uid="{08389E88-3849-438B-84CF-FAE0AE6FDD4E}"/>
    <cellStyle name="Comma 11 2 2 2 3" xfId="9618" xr:uid="{65937CD4-C08F-4530-BCC5-8ECD91691C72}"/>
    <cellStyle name="Comma 11 2 2 2 3 2" xfId="10993" xr:uid="{51B7EC01-9242-4B32-BD36-FD61916E8D08}"/>
    <cellStyle name="Comma 11 2 2 2 3 2 2" xfId="13623" xr:uid="{77E676F8-362B-4F23-B0F4-12A1764AA6D3}"/>
    <cellStyle name="Comma 11 2 2 2 3 2 2 2" xfId="18836" xr:uid="{4F02FF0C-09F5-4104-83BD-33C6FE624F95}"/>
    <cellStyle name="Comma 11 2 2 2 3 2 2 2 2" xfId="29226" xr:uid="{81C59F22-620E-409D-B5D1-55C810CDB4C7}"/>
    <cellStyle name="Comma 11 2 2 2 3 2 2 3" xfId="24059" xr:uid="{EB89B5B9-4F3F-4854-A358-8305FD33FB8D}"/>
    <cellStyle name="Comma 11 2 2 2 3 2 3" xfId="16253" xr:uid="{BB785001-7BE5-4994-A67B-8D21833295B4}"/>
    <cellStyle name="Comma 11 2 2 2 3 2 3 2" xfId="26643" xr:uid="{8699D1CF-AC21-46AA-9ABE-254D515BFD1D}"/>
    <cellStyle name="Comma 11 2 2 2 3 2 4" xfId="21476" xr:uid="{FE92A358-1751-4D6C-9007-9801F356988A}"/>
    <cellStyle name="Comma 11 2 2 2 3 3" xfId="12333" xr:uid="{E4393E70-F1DA-425F-AF03-012063112050}"/>
    <cellStyle name="Comma 11 2 2 2 3 3 2" xfId="17546" xr:uid="{EBCE5E96-531D-44A2-8D79-466A1145835A}"/>
    <cellStyle name="Comma 11 2 2 2 3 3 2 2" xfId="27936" xr:uid="{5308CE55-FE8E-4B12-8F0F-789C392FBA5F}"/>
    <cellStyle name="Comma 11 2 2 2 3 3 3" xfId="22769" xr:uid="{CE528CB2-C76A-49DF-B67C-7A3D783D5185}"/>
    <cellStyle name="Comma 11 2 2 2 3 4" xfId="14963" xr:uid="{B2A6BD5C-737B-4194-B652-9843F6A0E380}"/>
    <cellStyle name="Comma 11 2 2 2 3 4 2" xfId="25353" xr:uid="{50A913D9-4C3C-407E-9C52-9DFFC1CDC4AE}"/>
    <cellStyle name="Comma 11 2 2 2 3 5" xfId="20184" xr:uid="{E89C4849-D0AB-46D3-BE03-4EBDA8F48284}"/>
    <cellStyle name="Comma 11 2 2 2 4" xfId="10359" xr:uid="{A325AD68-6C4A-4242-814F-3BD804BD16A2}"/>
    <cellStyle name="Comma 11 2 2 2 4 2" xfId="12990" xr:uid="{0E18F7A2-DB76-460B-8593-6A2C150B37AD}"/>
    <cellStyle name="Comma 11 2 2 2 4 2 2" xfId="18203" xr:uid="{9BE6B3CB-E2DD-4237-AAFE-24BF89A099CC}"/>
    <cellStyle name="Comma 11 2 2 2 4 2 2 2" xfId="28593" xr:uid="{EEDF0101-4E0F-4793-821C-DCFB755115E2}"/>
    <cellStyle name="Comma 11 2 2 2 4 2 3" xfId="23426" xr:uid="{CD10099F-292C-40D3-82FD-0CCF42AF87AD}"/>
    <cellStyle name="Comma 11 2 2 2 4 3" xfId="15620" xr:uid="{D84823D5-9FBA-4073-BF07-D694A7B6D419}"/>
    <cellStyle name="Comma 11 2 2 2 4 3 2" xfId="26010" xr:uid="{E7CA94D1-F56C-43E6-8F16-E863302F9890}"/>
    <cellStyle name="Comma 11 2 2 2 4 4" xfId="20843" xr:uid="{ADB5803F-3BE7-47DE-87D7-6046A044D281}"/>
    <cellStyle name="Comma 11 2 2 2 5" xfId="11699" xr:uid="{9C45A74C-22C6-443C-BBFD-8DBAD5507518}"/>
    <cellStyle name="Comma 11 2 2 2 5 2" xfId="16912" xr:uid="{D0471489-4B3E-46D7-8FB2-295CC1124A6E}"/>
    <cellStyle name="Comma 11 2 2 2 5 2 2" xfId="27302" xr:uid="{2FD6B859-0EFB-4ED7-9857-BEAAA12C4A24}"/>
    <cellStyle name="Comma 11 2 2 2 5 3" xfId="22135" xr:uid="{C89F9D19-2E56-400E-83D2-6C1112F2DCC5}"/>
    <cellStyle name="Comma 11 2 2 2 6" xfId="14331" xr:uid="{4CEB84D0-937A-46DE-99C7-224ED2AE1609}"/>
    <cellStyle name="Comma 11 2 2 2 6 2" xfId="24721" xr:uid="{ADC37CE2-6464-42B5-98C6-A76805DB4DA1}"/>
    <cellStyle name="Comma 11 2 2 2 7" xfId="19544" xr:uid="{F931F0C8-F66F-44A8-89D5-CDDA13EE8760}"/>
    <cellStyle name="Comma 11 2 2 3" xfId="3681" xr:uid="{08AF0928-CB38-42CF-859B-5E10300BD5D1}"/>
    <cellStyle name="Comma 11 2 2 3 2" xfId="9774" xr:uid="{BB23300F-CFFB-486A-8D82-BA82BB32FBC7}"/>
    <cellStyle name="Comma 11 2 2 3 2 2" xfId="11148" xr:uid="{098B9B7A-8BAE-483A-B3E3-CA2A0842BFC4}"/>
    <cellStyle name="Comma 11 2 2 3 2 2 2" xfId="13778" xr:uid="{4B8BF422-79DF-4423-B77B-442834B0002A}"/>
    <cellStyle name="Comma 11 2 2 3 2 2 2 2" xfId="18991" xr:uid="{FDEF2381-D6FB-4FFF-8EA0-D2A3E8842193}"/>
    <cellStyle name="Comma 11 2 2 3 2 2 2 2 2" xfId="29381" xr:uid="{991669B6-0EC0-4D4D-99B6-6C052A10D89D}"/>
    <cellStyle name="Comma 11 2 2 3 2 2 2 3" xfId="24214" xr:uid="{665AF2AC-1F65-4528-B9D3-298657A6F2B7}"/>
    <cellStyle name="Comma 11 2 2 3 2 2 3" xfId="16408" xr:uid="{B08E23BD-857A-49C1-9DDD-742E02AC1261}"/>
    <cellStyle name="Comma 11 2 2 3 2 2 3 2" xfId="26798" xr:uid="{BDAA49B6-CEC1-48BF-8793-70949BD00200}"/>
    <cellStyle name="Comma 11 2 2 3 2 2 4" xfId="21631" xr:uid="{ABAD2157-7E5A-4BFE-B985-3DD110A0C944}"/>
    <cellStyle name="Comma 11 2 2 3 2 3" xfId="12488" xr:uid="{46BB78B3-FCB5-4578-AA3F-C8AC474C6817}"/>
    <cellStyle name="Comma 11 2 2 3 2 3 2" xfId="17701" xr:uid="{AF4D885A-E9FF-4B1B-B0D4-BB0B904F38D5}"/>
    <cellStyle name="Comma 11 2 2 3 2 3 2 2" xfId="28091" xr:uid="{91E758F1-288A-4EEB-B976-014E61CABEF8}"/>
    <cellStyle name="Comma 11 2 2 3 2 3 3" xfId="22924" xr:uid="{B6A02657-1F64-4CA5-A0FF-266300ABB8DA}"/>
    <cellStyle name="Comma 11 2 2 3 2 4" xfId="15118" xr:uid="{545EC13B-7B19-4E5F-9350-86D29B3316F8}"/>
    <cellStyle name="Comma 11 2 2 3 2 4 2" xfId="25508" xr:uid="{BB96546C-F84D-4464-B4A3-4FD22A98CC63}"/>
    <cellStyle name="Comma 11 2 2 3 2 5" xfId="20339" xr:uid="{886CCBDF-9D4D-4794-BF2A-9A5EFA664E89}"/>
    <cellStyle name="Comma 11 2 2 3 3" xfId="10514" xr:uid="{02832090-C93C-4DC6-9A8A-625461D7EBE2}"/>
    <cellStyle name="Comma 11 2 2 3 3 2" xfId="13145" xr:uid="{EE50445C-1734-45C4-B481-383A9C32268A}"/>
    <cellStyle name="Comma 11 2 2 3 3 2 2" xfId="18358" xr:uid="{318A0969-DC7D-45D3-90B3-284AC335CDDF}"/>
    <cellStyle name="Comma 11 2 2 3 3 2 2 2" xfId="28748" xr:uid="{74EF42FB-9003-47DB-8AFC-7BBED9731FBE}"/>
    <cellStyle name="Comma 11 2 2 3 3 2 3" xfId="23581" xr:uid="{E0B70857-C2EA-4F84-978E-52D3A06EE42C}"/>
    <cellStyle name="Comma 11 2 2 3 3 3" xfId="15775" xr:uid="{49908F30-A120-46C9-8130-26B554ADFA93}"/>
    <cellStyle name="Comma 11 2 2 3 3 3 2" xfId="26165" xr:uid="{847633B5-B253-4424-ADBA-0C119CFD497C}"/>
    <cellStyle name="Comma 11 2 2 3 3 4" xfId="20998" xr:uid="{BE592FE9-1340-4AB1-8141-86C428836487}"/>
    <cellStyle name="Comma 11 2 2 3 4" xfId="11854" xr:uid="{84ACA45C-B4A9-4CF8-B501-F25898A2D5C8}"/>
    <cellStyle name="Comma 11 2 2 3 4 2" xfId="17067" xr:uid="{670D1D60-F6D7-4750-B4D4-AC8D0484E9D8}"/>
    <cellStyle name="Comma 11 2 2 3 4 2 2" xfId="27457" xr:uid="{8BEDBB0B-1591-40E4-AE6E-3831B53A0696}"/>
    <cellStyle name="Comma 11 2 2 3 4 3" xfId="22290" xr:uid="{59F5E7EF-DB4B-43A1-BC01-4E67A0DA55CB}"/>
    <cellStyle name="Comma 11 2 2 3 5" xfId="14486" xr:uid="{B0EE145A-EA26-4809-9569-0457C2A33FA7}"/>
    <cellStyle name="Comma 11 2 2 3 5 2" xfId="24876" xr:uid="{F87EFD21-87A7-4539-BDB5-B90823369513}"/>
    <cellStyle name="Comma 11 2 2 3 6" xfId="19699" xr:uid="{9D974241-28F0-4277-97B2-BBE06EB2A0DF}"/>
    <cellStyle name="Comma 11 2 2 4" xfId="9460" xr:uid="{0ED53F41-0904-4DD4-9CF0-2F7E682A1939}"/>
    <cellStyle name="Comma 11 2 2 4 2" xfId="10835" xr:uid="{69F60D0A-E821-42DD-B8C5-004964DFCC73}"/>
    <cellStyle name="Comma 11 2 2 4 2 2" xfId="13465" xr:uid="{DFBE3943-4EDE-47ED-89FC-C9AD89DBA1AE}"/>
    <cellStyle name="Comma 11 2 2 4 2 2 2" xfId="18678" xr:uid="{B4A80088-9E13-4A03-A572-7FC8497D3BBA}"/>
    <cellStyle name="Comma 11 2 2 4 2 2 2 2" xfId="29068" xr:uid="{264F9DB5-2F56-4774-8006-646189737A5E}"/>
    <cellStyle name="Comma 11 2 2 4 2 2 3" xfId="23901" xr:uid="{263A25A6-3E8B-45FB-8247-FBB2078C9192}"/>
    <cellStyle name="Comma 11 2 2 4 2 3" xfId="16095" xr:uid="{F98AEA4F-75D5-4AB7-932E-D2F4FEF6498B}"/>
    <cellStyle name="Comma 11 2 2 4 2 3 2" xfId="26485" xr:uid="{793663AF-F14B-4D40-BCDA-D077C7078576}"/>
    <cellStyle name="Comma 11 2 2 4 2 4" xfId="21318" xr:uid="{72F8AA63-8FCB-4298-A7B8-D2AA8F23066A}"/>
    <cellStyle name="Comma 11 2 2 4 3" xfId="12175" xr:uid="{8B84EEDD-0501-4C4F-8DD1-EED532ED9184}"/>
    <cellStyle name="Comma 11 2 2 4 3 2" xfId="17388" xr:uid="{9971FD02-D270-4E83-80AB-AD92EF434EDB}"/>
    <cellStyle name="Comma 11 2 2 4 3 2 2" xfId="27778" xr:uid="{C3E296C3-98C0-471B-8239-6DFFDD1E32B8}"/>
    <cellStyle name="Comma 11 2 2 4 3 3" xfId="22611" xr:uid="{121F30C7-737E-447E-AA5C-FBBABBDC6D54}"/>
    <cellStyle name="Comma 11 2 2 4 4" xfId="14805" xr:uid="{0734F68A-8159-4BDB-9701-01819F768280}"/>
    <cellStyle name="Comma 11 2 2 4 4 2" xfId="25195" xr:uid="{F72FB216-B789-45B6-B829-ABC29B8786C5}"/>
    <cellStyle name="Comma 11 2 2 4 5" xfId="20026" xr:uid="{9C5C7CC9-BEA8-451B-B50F-B6AB36F8AA34}"/>
    <cellStyle name="Comma 11 2 2 5" xfId="10201" xr:uid="{35C9316E-270F-4E26-A576-FABF554EB9FA}"/>
    <cellStyle name="Comma 11 2 2 5 2" xfId="12832" xr:uid="{C7B23C46-CA53-4B12-A663-928118DFB918}"/>
    <cellStyle name="Comma 11 2 2 5 2 2" xfId="18045" xr:uid="{4170AA52-C7A3-4AA7-8B09-C9032C69946D}"/>
    <cellStyle name="Comma 11 2 2 5 2 2 2" xfId="28435" xr:uid="{6F18CCD2-E666-4C3E-9AB8-032E5CE14E6E}"/>
    <cellStyle name="Comma 11 2 2 5 2 3" xfId="23268" xr:uid="{6C7FFBF4-6E99-4A86-8B79-2D2A3A910D56}"/>
    <cellStyle name="Comma 11 2 2 5 3" xfId="15462" xr:uid="{8AB5836C-E92B-40AA-8F5B-2C069D2D2049}"/>
    <cellStyle name="Comma 11 2 2 5 3 2" xfId="25852" xr:uid="{9D24B3C3-3A96-44EF-AEAA-85F6B9058A36}"/>
    <cellStyle name="Comma 11 2 2 5 4" xfId="20685" xr:uid="{9F072836-659B-49C4-B24F-1AC756894FEE}"/>
    <cellStyle name="Comma 11 2 2 6" xfId="11541" xr:uid="{BED8FD9C-A61F-4E6D-8A10-F23B9C1749DD}"/>
    <cellStyle name="Comma 11 2 2 6 2" xfId="16754" xr:uid="{91554DC6-DB60-41B5-8218-9BE0058DD315}"/>
    <cellStyle name="Comma 11 2 2 6 2 2" xfId="27144" xr:uid="{BFCE4805-B9CA-4D6C-A077-60FF0DD8D329}"/>
    <cellStyle name="Comma 11 2 2 6 3" xfId="21977" xr:uid="{9F8BA0E0-AA12-4108-B7F2-1203F8EE0CF8}"/>
    <cellStyle name="Comma 11 2 2 7" xfId="14173" xr:uid="{7029A35D-85B1-4EA7-AE53-7B4F7D0C7D34}"/>
    <cellStyle name="Comma 11 2 2 7 2" xfId="24563" xr:uid="{E6C58E67-F2EF-4EB4-B826-8FBA0DF8AA3C}"/>
    <cellStyle name="Comma 11 2 2 8" xfId="19386" xr:uid="{7477DA0E-2F37-44BD-9E98-4BC6B80F42AD}"/>
    <cellStyle name="Comma 11 2 3" xfId="3440" xr:uid="{CA4E73DD-CED5-4455-823A-6C0B9549F43D}"/>
    <cellStyle name="Comma 11 2 3 2" xfId="3759" xr:uid="{740FC323-109B-4279-A315-79369F21B2E7}"/>
    <cellStyle name="Comma 11 2 3 2 2" xfId="9852" xr:uid="{955A6782-B804-4F09-B43E-52597DD5399B}"/>
    <cellStyle name="Comma 11 2 3 2 2 2" xfId="11226" xr:uid="{0C752F17-927C-41EA-A98E-45794A0C794E}"/>
    <cellStyle name="Comma 11 2 3 2 2 2 2" xfId="13856" xr:uid="{2FAE7FE0-1873-4B7A-BB8B-C0C839B530BA}"/>
    <cellStyle name="Comma 11 2 3 2 2 2 2 2" xfId="19069" xr:uid="{F92D11A6-E019-45E8-B5F2-FF46FFC8DE37}"/>
    <cellStyle name="Comma 11 2 3 2 2 2 2 2 2" xfId="29459" xr:uid="{B2424D45-2D1D-4E83-A9A5-D38876BD4187}"/>
    <cellStyle name="Comma 11 2 3 2 2 2 2 3" xfId="24292" xr:uid="{4CF3E103-559B-4E48-8058-2A02B707FE82}"/>
    <cellStyle name="Comma 11 2 3 2 2 2 3" xfId="16486" xr:uid="{376DC2C4-5122-469F-A58E-E2ACEEA63728}"/>
    <cellStyle name="Comma 11 2 3 2 2 2 3 2" xfId="26876" xr:uid="{24A60A0B-EA04-4C4A-8E06-D8CEBB2350DE}"/>
    <cellStyle name="Comma 11 2 3 2 2 2 4" xfId="21709" xr:uid="{251B3EF8-D381-4B29-8C86-2D9C52321FD0}"/>
    <cellStyle name="Comma 11 2 3 2 2 3" xfId="12566" xr:uid="{757E0613-E3D0-4CD2-B484-07327E1B55EF}"/>
    <cellStyle name="Comma 11 2 3 2 2 3 2" xfId="17779" xr:uid="{6BEE6690-AB13-45CD-96C1-6262907FA167}"/>
    <cellStyle name="Comma 11 2 3 2 2 3 2 2" xfId="28169" xr:uid="{D5A96779-B49C-4D8C-A2BE-F8FC2B3D404D}"/>
    <cellStyle name="Comma 11 2 3 2 2 3 3" xfId="23002" xr:uid="{4A8E0DE1-2109-4BD0-9A9D-BE3772196E19}"/>
    <cellStyle name="Comma 11 2 3 2 2 4" xfId="15196" xr:uid="{70445B90-F56D-48E1-889F-B3D2D2FF1886}"/>
    <cellStyle name="Comma 11 2 3 2 2 4 2" xfId="25586" xr:uid="{A5CD976D-7AF4-4EAE-A53F-65E0A0AFBA53}"/>
    <cellStyle name="Comma 11 2 3 2 2 5" xfId="20417" xr:uid="{3367A690-C400-4F9D-BD49-5A6F52AB7DF8}"/>
    <cellStyle name="Comma 11 2 3 2 3" xfId="10592" xr:uid="{5056D66B-DFF7-4F31-A553-F9AF53B2C7CC}"/>
    <cellStyle name="Comma 11 2 3 2 3 2" xfId="13223" xr:uid="{4D4B9266-1AED-4B32-87A2-46ACE0CA5CA2}"/>
    <cellStyle name="Comma 11 2 3 2 3 2 2" xfId="18436" xr:uid="{6CA1B7EB-1A4C-4490-95E9-0629DEF54B17}"/>
    <cellStyle name="Comma 11 2 3 2 3 2 2 2" xfId="28826" xr:uid="{B7C7FDD5-B2D7-4D15-90F6-957A1374E8F6}"/>
    <cellStyle name="Comma 11 2 3 2 3 2 3" xfId="23659" xr:uid="{36216973-AB8D-4C7C-8084-7EF75EF761CC}"/>
    <cellStyle name="Comma 11 2 3 2 3 3" xfId="15853" xr:uid="{ACD9BDD6-9227-41F7-88DC-9EDE2006D24E}"/>
    <cellStyle name="Comma 11 2 3 2 3 3 2" xfId="26243" xr:uid="{021FF4C1-F979-4A2D-AB40-225AB640CAE8}"/>
    <cellStyle name="Comma 11 2 3 2 3 4" xfId="21076" xr:uid="{89E4D785-FB20-4CC2-AC8D-558E0E79B87A}"/>
    <cellStyle name="Comma 11 2 3 2 4" xfId="11932" xr:uid="{55C9C055-455F-4A88-BE1F-88EF1C4F6413}"/>
    <cellStyle name="Comma 11 2 3 2 4 2" xfId="17145" xr:uid="{D3C99C40-30E1-40AB-855B-C6A2993A4A6C}"/>
    <cellStyle name="Comma 11 2 3 2 4 2 2" xfId="27535" xr:uid="{218435C3-8D7E-44E8-B53B-4948553AC1FB}"/>
    <cellStyle name="Comma 11 2 3 2 4 3" xfId="22368" xr:uid="{D8BB12ED-36E4-49D6-8685-9D1C0A9DAEFD}"/>
    <cellStyle name="Comma 11 2 3 2 5" xfId="14564" xr:uid="{ED1946B2-272F-4EE2-84F6-45CE13D64487}"/>
    <cellStyle name="Comma 11 2 3 2 5 2" xfId="24954" xr:uid="{49C8C27F-F943-4D8C-A1DE-4EFA85DAF98D}"/>
    <cellStyle name="Comma 11 2 3 2 6" xfId="19777" xr:uid="{5371E4BF-940B-46D9-A0BE-22738C3BED34}"/>
    <cellStyle name="Comma 11 2 3 3" xfId="9538" xr:uid="{27AA34C5-C6FF-480D-9F8B-9B3340B63711}"/>
    <cellStyle name="Comma 11 2 3 3 2" xfId="10913" xr:uid="{8BDA0017-36CE-4600-B693-F17447E8B2FB}"/>
    <cellStyle name="Comma 11 2 3 3 2 2" xfId="13543" xr:uid="{CE8750AC-9A57-47B4-BCEA-D06BAFAB505F}"/>
    <cellStyle name="Comma 11 2 3 3 2 2 2" xfId="18756" xr:uid="{62D7178B-5A08-4F51-A035-BD3B70D798AA}"/>
    <cellStyle name="Comma 11 2 3 3 2 2 2 2" xfId="29146" xr:uid="{928D0835-C0BA-4D6E-8005-DFF718E5F665}"/>
    <cellStyle name="Comma 11 2 3 3 2 2 3" xfId="23979" xr:uid="{F90BC5CA-C980-4256-9DEE-DEF70605A31D}"/>
    <cellStyle name="Comma 11 2 3 3 2 3" xfId="16173" xr:uid="{42C28C52-5D1E-42FF-BD30-BE95024416EF}"/>
    <cellStyle name="Comma 11 2 3 3 2 3 2" xfId="26563" xr:uid="{1004175C-C365-4D61-90A3-56664F2DAD1D}"/>
    <cellStyle name="Comma 11 2 3 3 2 4" xfId="21396" xr:uid="{5FD01CFD-AA7C-4197-A0BC-36EABCFA6A98}"/>
    <cellStyle name="Comma 11 2 3 3 3" xfId="12253" xr:uid="{B2AB7A56-50A2-444F-BCE1-2EA1934ACDC6}"/>
    <cellStyle name="Comma 11 2 3 3 3 2" xfId="17466" xr:uid="{C16EEAAA-05D8-4C96-85D4-245D55ACCF9A}"/>
    <cellStyle name="Comma 11 2 3 3 3 2 2" xfId="27856" xr:uid="{1A60273F-7C0E-4260-979B-F5F331D332D2}"/>
    <cellStyle name="Comma 11 2 3 3 3 3" xfId="22689" xr:uid="{A5E9F7F2-1F2B-4EB2-87BE-AE641D4E1495}"/>
    <cellStyle name="Comma 11 2 3 3 4" xfId="14883" xr:uid="{97EAC38B-A2FB-4CCF-AD5F-862E9C7C26B8}"/>
    <cellStyle name="Comma 11 2 3 3 4 2" xfId="25273" xr:uid="{7BEC8BFC-56EF-4EA0-85DD-AEECA4023EB5}"/>
    <cellStyle name="Comma 11 2 3 3 5" xfId="20104" xr:uid="{1D8C76BD-F3B4-4653-B009-19CC37948480}"/>
    <cellStyle name="Comma 11 2 3 4" xfId="10279" xr:uid="{B71D527C-45BC-418D-8FB2-9C609103DAB7}"/>
    <cellStyle name="Comma 11 2 3 4 2" xfId="12910" xr:uid="{418DACC5-98CA-4AD7-8A1B-C8454A51365E}"/>
    <cellStyle name="Comma 11 2 3 4 2 2" xfId="18123" xr:uid="{FAA1B31C-ACE6-4DAC-94E8-C3E665E8C6C5}"/>
    <cellStyle name="Comma 11 2 3 4 2 2 2" xfId="28513" xr:uid="{03432B15-3715-4ADC-981B-2F9836C58F9B}"/>
    <cellStyle name="Comma 11 2 3 4 2 3" xfId="23346" xr:uid="{65665BF4-A07D-4C1A-9EA1-9C11E4A7F822}"/>
    <cellStyle name="Comma 11 2 3 4 3" xfId="15540" xr:uid="{E56D0DCE-0AD0-4618-95D4-3EBE296FC07F}"/>
    <cellStyle name="Comma 11 2 3 4 3 2" xfId="25930" xr:uid="{AFC54EDA-92E6-489B-BF30-B2FFEC8C509B}"/>
    <cellStyle name="Comma 11 2 3 4 4" xfId="20763" xr:uid="{2B36A4E1-9B3F-4F1A-8B02-432529631D30}"/>
    <cellStyle name="Comma 11 2 3 5" xfId="11619" xr:uid="{398879ED-3D27-406A-B27B-10A3CA96A76C}"/>
    <cellStyle name="Comma 11 2 3 5 2" xfId="16832" xr:uid="{814E4ADC-2069-4075-83B8-BC937BA41D2B}"/>
    <cellStyle name="Comma 11 2 3 5 2 2" xfId="27222" xr:uid="{C3AE6109-84D3-4D74-BF82-D4EEDDB358DE}"/>
    <cellStyle name="Comma 11 2 3 5 3" xfId="22055" xr:uid="{DF22FFA9-AD20-47F8-BFD2-8D4F971F077C}"/>
    <cellStyle name="Comma 11 2 3 6" xfId="14251" xr:uid="{B76A3DC9-AF52-4484-908A-FCE65F364C63}"/>
    <cellStyle name="Comma 11 2 3 6 2" xfId="24641" xr:uid="{51CC5296-B9C8-425B-9DB2-D565AD44CA7A}"/>
    <cellStyle name="Comma 11 2 3 7" xfId="19464" xr:uid="{20D6D60E-8B48-4392-9568-DBE6CE8C4903}"/>
    <cellStyle name="Comma 11 2 4" xfId="3601" xr:uid="{F4F892B8-52C0-4E03-948D-854FB5733F2C}"/>
    <cellStyle name="Comma 11 2 4 2" xfId="9694" xr:uid="{604B9920-CCB3-40FD-B53B-FEC61654BA23}"/>
    <cellStyle name="Comma 11 2 4 2 2" xfId="11068" xr:uid="{73C18B24-102C-4089-8DCE-70FEE69F5E47}"/>
    <cellStyle name="Comma 11 2 4 2 2 2" xfId="13698" xr:uid="{EE829B1D-8DA6-4844-AB73-47169938FD62}"/>
    <cellStyle name="Comma 11 2 4 2 2 2 2" xfId="18911" xr:uid="{28B983D8-CAF5-4541-A065-37432C1CDC9C}"/>
    <cellStyle name="Comma 11 2 4 2 2 2 2 2" xfId="29301" xr:uid="{91FB8131-1DC2-4727-9BE6-E2CF590AF33E}"/>
    <cellStyle name="Comma 11 2 4 2 2 2 3" xfId="24134" xr:uid="{2C629DF1-FAF3-4A01-A5F7-3267468AFAA0}"/>
    <cellStyle name="Comma 11 2 4 2 2 3" xfId="16328" xr:uid="{7DFF7F44-5FB2-46C2-AF5A-81F13EBDF5F1}"/>
    <cellStyle name="Comma 11 2 4 2 2 3 2" xfId="26718" xr:uid="{B869DA9B-0448-424F-A65F-A43A3F39FC1F}"/>
    <cellStyle name="Comma 11 2 4 2 2 4" xfId="21551" xr:uid="{BE46F59D-8133-4BCF-B304-1C4740D6E2FF}"/>
    <cellStyle name="Comma 11 2 4 2 3" xfId="12408" xr:uid="{0F9DD14A-48C0-44C1-B97D-A0474FE709D6}"/>
    <cellStyle name="Comma 11 2 4 2 3 2" xfId="17621" xr:uid="{482DA8C7-E718-4BAE-AEAC-D344F27C69C8}"/>
    <cellStyle name="Comma 11 2 4 2 3 2 2" xfId="28011" xr:uid="{45BD1FCE-9732-4775-BE4C-01AC72607FD3}"/>
    <cellStyle name="Comma 11 2 4 2 3 3" xfId="22844" xr:uid="{20F957CA-031C-4D42-94D9-1F2C183B8EF5}"/>
    <cellStyle name="Comma 11 2 4 2 4" xfId="15038" xr:uid="{5F6CD4CF-D260-45E4-9052-59E1C1113424}"/>
    <cellStyle name="Comma 11 2 4 2 4 2" xfId="25428" xr:uid="{BB28BC84-243B-48FF-B169-A14227E61661}"/>
    <cellStyle name="Comma 11 2 4 2 5" xfId="20259" xr:uid="{9F668B2D-5D5B-48E9-8EF3-8C90C9B15DCA}"/>
    <cellStyle name="Comma 11 2 4 3" xfId="10434" xr:uid="{9E3B89CB-7E96-4F04-BCBD-3D92203A8767}"/>
    <cellStyle name="Comma 11 2 4 3 2" xfId="13065" xr:uid="{6E6FECC0-D773-4AF3-99C1-A430B9610FD8}"/>
    <cellStyle name="Comma 11 2 4 3 2 2" xfId="18278" xr:uid="{B61CDB2C-3E09-405C-858A-369182001BBD}"/>
    <cellStyle name="Comma 11 2 4 3 2 2 2" xfId="28668" xr:uid="{60D5982E-743E-4D85-9365-10552F6A095E}"/>
    <cellStyle name="Comma 11 2 4 3 2 3" xfId="23501" xr:uid="{AA407F28-4922-411C-A58B-692E19CC7BDF}"/>
    <cellStyle name="Comma 11 2 4 3 3" xfId="15695" xr:uid="{35CA488F-F95E-49CC-A103-1C87ACF8AF69}"/>
    <cellStyle name="Comma 11 2 4 3 3 2" xfId="26085" xr:uid="{330ED36E-8BEE-4C29-A64D-C04FBA9DE2C6}"/>
    <cellStyle name="Comma 11 2 4 3 4" xfId="20918" xr:uid="{408FBDED-57B2-4180-AB43-108C14326680}"/>
    <cellStyle name="Comma 11 2 4 4" xfId="11774" xr:uid="{98E3DD2D-9820-4D33-B231-4F4419EEDBC3}"/>
    <cellStyle name="Comma 11 2 4 4 2" xfId="16987" xr:uid="{8E13AC38-C7AC-4CE5-99E5-E113A1FC9E90}"/>
    <cellStyle name="Comma 11 2 4 4 2 2" xfId="27377" xr:uid="{2BAF26B5-A2E2-4C7A-97FC-E44B9156D900}"/>
    <cellStyle name="Comma 11 2 4 4 3" xfId="22210" xr:uid="{5B8DBEE6-FDA9-4CDF-A782-2BA0E58C108D}"/>
    <cellStyle name="Comma 11 2 4 5" xfId="14406" xr:uid="{43B751E5-5A34-497C-9548-00A28DBD87EB}"/>
    <cellStyle name="Comma 11 2 4 5 2" xfId="24796" xr:uid="{CAC78D64-F803-43F0-B4B3-85EB0C8E20D7}"/>
    <cellStyle name="Comma 11 2 4 6" xfId="19619" xr:uid="{AF549AAE-AB94-46A4-8563-DCAF00DF58A1}"/>
    <cellStyle name="Comma 11 2 5" xfId="9379" xr:uid="{C1393C1B-3B70-41AE-9569-BC6787E0A0CA}"/>
    <cellStyle name="Comma 11 2 5 2" xfId="10755" xr:uid="{07634E67-1E3A-4AA5-AB44-3F5FB8761FD5}"/>
    <cellStyle name="Comma 11 2 5 2 2" xfId="13385" xr:uid="{22F3B328-DD80-49A4-863E-CA1F13A36905}"/>
    <cellStyle name="Comma 11 2 5 2 2 2" xfId="18598" xr:uid="{B3598DDE-7B15-4241-919B-ED6CCF5EEAEE}"/>
    <cellStyle name="Comma 11 2 5 2 2 2 2" xfId="28988" xr:uid="{6FD71697-3D59-4C85-86AF-C564D7F9243D}"/>
    <cellStyle name="Comma 11 2 5 2 2 3" xfId="23821" xr:uid="{8796F57F-2F3F-41F5-A5BD-F58D8ADF60AD}"/>
    <cellStyle name="Comma 11 2 5 2 3" xfId="16015" xr:uid="{B953E36A-342B-44A0-9753-449883BA0026}"/>
    <cellStyle name="Comma 11 2 5 2 3 2" xfId="26405" xr:uid="{17DD1F43-670B-4BE0-B755-25065E503FAC}"/>
    <cellStyle name="Comma 11 2 5 2 4" xfId="21238" xr:uid="{EEAE1699-12E6-4205-8796-9CF4263545B0}"/>
    <cellStyle name="Comma 11 2 5 3" xfId="12095" xr:uid="{AD8F5D27-DE4D-4B10-A07B-9863E5088F59}"/>
    <cellStyle name="Comma 11 2 5 3 2" xfId="17308" xr:uid="{AA1551FA-F5A8-4DD4-96BA-85CBBC85132F}"/>
    <cellStyle name="Comma 11 2 5 3 2 2" xfId="27698" xr:uid="{9AB99078-0621-43FA-AAC3-EF3B8A9DFA65}"/>
    <cellStyle name="Comma 11 2 5 3 3" xfId="22531" xr:uid="{5F5A33D6-EAA9-436D-BD82-F33316676E3F}"/>
    <cellStyle name="Comma 11 2 5 4" xfId="14725" xr:uid="{1EFA557F-A6AC-4A03-9604-F3BBDCC8D885}"/>
    <cellStyle name="Comma 11 2 5 4 2" xfId="25115" xr:uid="{2E57A645-A5A2-44C4-9B3C-3D1EA310D7B0}"/>
    <cellStyle name="Comma 11 2 5 5" xfId="19946" xr:uid="{9645B924-D164-4041-840C-12482D4157AB}"/>
    <cellStyle name="Comma 11 2 6" xfId="10121" xr:uid="{8FEE2558-B6F6-4E2A-8C8A-63BB77D0B466}"/>
    <cellStyle name="Comma 11 2 6 2" xfId="12752" xr:uid="{430E2642-0A61-44AA-884A-6B8C4457529F}"/>
    <cellStyle name="Comma 11 2 6 2 2" xfId="17965" xr:uid="{6BC2E761-51AA-4158-BBBB-B4299C544446}"/>
    <cellStyle name="Comma 11 2 6 2 2 2" xfId="28355" xr:uid="{8349098C-D312-406A-A80D-B64DB2A87E38}"/>
    <cellStyle name="Comma 11 2 6 2 3" xfId="23188" xr:uid="{381DFB81-8BA6-4D0F-92DF-FF6A294CE106}"/>
    <cellStyle name="Comma 11 2 6 3" xfId="15382" xr:uid="{93D8BC89-F231-4CE6-92C0-97A13805C6DB}"/>
    <cellStyle name="Comma 11 2 6 3 2" xfId="25772" xr:uid="{AE0814D5-CEE6-49D3-BB9E-74AED124C726}"/>
    <cellStyle name="Comma 11 2 6 4" xfId="20605" xr:uid="{1D03C098-E1D2-4DAB-8EFC-1898B3670BC7}"/>
    <cellStyle name="Comma 11 2 7" xfId="11461" xr:uid="{63D5DC93-7062-4A15-B103-93C92047B6F6}"/>
    <cellStyle name="Comma 11 2 7 2" xfId="16674" xr:uid="{85D2EEED-6DD4-49AC-A844-8498D26D7DF0}"/>
    <cellStyle name="Comma 11 2 7 2 2" xfId="27064" xr:uid="{B9F43C13-4895-4298-8953-AD9B0BF30328}"/>
    <cellStyle name="Comma 11 2 7 3" xfId="21897" xr:uid="{24E26A39-8C49-4DA5-A404-F93360313E47}"/>
    <cellStyle name="Comma 11 2 8" xfId="14093" xr:uid="{F54EF18E-CA5A-47FF-8B4A-2F86205F4C5E}"/>
    <cellStyle name="Comma 11 2 8 2" xfId="24483" xr:uid="{AF4A93AD-9138-4C33-BEC9-9D6ED6B0D3D5}"/>
    <cellStyle name="Comma 11 2 9" xfId="19306" xr:uid="{E7B9FCFF-4ABE-475A-B5CD-1B1CE19CAAA0}"/>
    <cellStyle name="Comma 11 3" xfId="3271" xr:uid="{641096FD-7A56-4626-90F2-96EE3571FEB4}"/>
    <cellStyle name="Comma 11 3 2" xfId="3481" xr:uid="{9F0D093C-E03C-4EF6-A2A1-C6C0E081960F}"/>
    <cellStyle name="Comma 11 3 2 2" xfId="3800" xr:uid="{72FB31E9-00BE-4B30-AB7C-08351BDE8D45}"/>
    <cellStyle name="Comma 11 3 2 2 2" xfId="9893" xr:uid="{4DB1FB7A-4A21-4D94-814B-95840328A25D}"/>
    <cellStyle name="Comma 11 3 2 2 2 2" xfId="11267" xr:uid="{BCCECD24-B0DA-4F58-A7C0-14343435BC90}"/>
    <cellStyle name="Comma 11 3 2 2 2 2 2" xfId="13897" xr:uid="{58449CE0-523A-4AF0-85AC-B4985EA6AB2A}"/>
    <cellStyle name="Comma 11 3 2 2 2 2 2 2" xfId="19110" xr:uid="{174E2D8F-1474-49C0-9767-8A1C3DB4AAC9}"/>
    <cellStyle name="Comma 11 3 2 2 2 2 2 2 2" xfId="29500" xr:uid="{56891A70-C940-42C3-9E8C-F5C604C7B05E}"/>
    <cellStyle name="Comma 11 3 2 2 2 2 2 3" xfId="24333" xr:uid="{76556E7B-09FB-471A-BF76-FD38D355F94A}"/>
    <cellStyle name="Comma 11 3 2 2 2 2 3" xfId="16527" xr:uid="{1A99F680-3D03-427F-99BF-421064667156}"/>
    <cellStyle name="Comma 11 3 2 2 2 2 3 2" xfId="26917" xr:uid="{98B1519F-49AF-407C-8491-756E9E00199F}"/>
    <cellStyle name="Comma 11 3 2 2 2 2 4" xfId="21750" xr:uid="{BB213D3F-900C-4923-BCA5-B3AAD9FC3347}"/>
    <cellStyle name="Comma 11 3 2 2 2 3" xfId="12607" xr:uid="{1F7E4B5F-A04D-4D95-BFB3-1190149299A1}"/>
    <cellStyle name="Comma 11 3 2 2 2 3 2" xfId="17820" xr:uid="{E4670134-4110-4B03-B812-A31E6DE3E3E5}"/>
    <cellStyle name="Comma 11 3 2 2 2 3 2 2" xfId="28210" xr:uid="{617BB118-7DF1-4899-BD05-1939A2D988D4}"/>
    <cellStyle name="Comma 11 3 2 2 2 3 3" xfId="23043" xr:uid="{AA56FD0B-7C86-4269-AB60-1F2B74C358B8}"/>
    <cellStyle name="Comma 11 3 2 2 2 4" xfId="15237" xr:uid="{79A6CEC5-2FAD-4B1D-9B67-C88773CEDD02}"/>
    <cellStyle name="Comma 11 3 2 2 2 4 2" xfId="25627" xr:uid="{016E701C-C1EA-4BC8-9AA8-78C1E9678850}"/>
    <cellStyle name="Comma 11 3 2 2 2 5" xfId="20458" xr:uid="{9D490EF7-57B9-455B-B272-1104270EA796}"/>
    <cellStyle name="Comma 11 3 2 2 3" xfId="10633" xr:uid="{3298EED0-84EF-452F-A387-59C4819228CC}"/>
    <cellStyle name="Comma 11 3 2 2 3 2" xfId="13264" xr:uid="{11DFDB75-A04B-4CEF-B1EB-813F4CFB5EAC}"/>
    <cellStyle name="Comma 11 3 2 2 3 2 2" xfId="18477" xr:uid="{103376C3-6143-468A-9FA8-E931EDF13F12}"/>
    <cellStyle name="Comma 11 3 2 2 3 2 2 2" xfId="28867" xr:uid="{9CD3E75E-35AE-40FC-98B2-8870C9F74CC2}"/>
    <cellStyle name="Comma 11 3 2 2 3 2 3" xfId="23700" xr:uid="{D884693C-83B2-4BB5-B87C-2AB33D81A10F}"/>
    <cellStyle name="Comma 11 3 2 2 3 3" xfId="15894" xr:uid="{E6DF2F65-0F44-4C5D-BFF7-0335E01A9971}"/>
    <cellStyle name="Comma 11 3 2 2 3 3 2" xfId="26284" xr:uid="{6B0280D9-F081-4728-BF89-FD34F84085B1}"/>
    <cellStyle name="Comma 11 3 2 2 3 4" xfId="21117" xr:uid="{AD70A703-AF59-4CE9-A09B-3E126DDF2F84}"/>
    <cellStyle name="Comma 11 3 2 2 4" xfId="11973" xr:uid="{7D7C23F9-0C46-4A47-909D-7D117F58FCE0}"/>
    <cellStyle name="Comma 11 3 2 2 4 2" xfId="17186" xr:uid="{844DBF53-5FEA-433D-8E77-7EFAFA399CF4}"/>
    <cellStyle name="Comma 11 3 2 2 4 2 2" xfId="27576" xr:uid="{A31FAFDD-5F57-43CA-BD52-A9B97FCE04B9}"/>
    <cellStyle name="Comma 11 3 2 2 4 3" xfId="22409" xr:uid="{2FC18248-2AF5-49A0-8C82-472ABD266632}"/>
    <cellStyle name="Comma 11 3 2 2 5" xfId="14605" xr:uid="{2DB98FDB-0FC1-4D43-A11C-B96BFA1C2DA4}"/>
    <cellStyle name="Comma 11 3 2 2 5 2" xfId="24995" xr:uid="{C472A5FA-8149-4277-86F6-484194356348}"/>
    <cellStyle name="Comma 11 3 2 2 6" xfId="19818" xr:uid="{528ABE76-84F1-492B-8391-9BF8033A9B06}"/>
    <cellStyle name="Comma 11 3 2 3" xfId="9579" xr:uid="{DDE141D2-2A56-4461-8B19-343E72272242}"/>
    <cellStyle name="Comma 11 3 2 3 2" xfId="10954" xr:uid="{55B75CD0-AD65-4185-8305-17E915A54EFD}"/>
    <cellStyle name="Comma 11 3 2 3 2 2" xfId="13584" xr:uid="{EBB5172C-86C3-4507-B6A8-F456F6E4D783}"/>
    <cellStyle name="Comma 11 3 2 3 2 2 2" xfId="18797" xr:uid="{0FFA6C53-FC3A-4613-BE86-6644C7788398}"/>
    <cellStyle name="Comma 11 3 2 3 2 2 2 2" xfId="29187" xr:uid="{EB603064-2498-4C04-A5EE-FAB9B150114F}"/>
    <cellStyle name="Comma 11 3 2 3 2 2 3" xfId="24020" xr:uid="{9BB93E0D-4A02-460C-9102-88771D8914A3}"/>
    <cellStyle name="Comma 11 3 2 3 2 3" xfId="16214" xr:uid="{E1A7034D-06DA-419A-9A77-15DB52F68EE9}"/>
    <cellStyle name="Comma 11 3 2 3 2 3 2" xfId="26604" xr:uid="{A919CC68-29FF-4EDC-836A-C1E0ED2F79B3}"/>
    <cellStyle name="Comma 11 3 2 3 2 4" xfId="21437" xr:uid="{24574BB0-72C7-406D-A073-9B1297C8B5AB}"/>
    <cellStyle name="Comma 11 3 2 3 3" xfId="12294" xr:uid="{2B3ABF21-631A-41E0-88A5-2309C4A936B9}"/>
    <cellStyle name="Comma 11 3 2 3 3 2" xfId="17507" xr:uid="{AB3BC33E-72E3-4143-9620-330A2C7A01BE}"/>
    <cellStyle name="Comma 11 3 2 3 3 2 2" xfId="27897" xr:uid="{34CEE515-0329-45CC-B1D9-96B02905038D}"/>
    <cellStyle name="Comma 11 3 2 3 3 3" xfId="22730" xr:uid="{E88D65E8-06D1-4013-A835-57D8EF157833}"/>
    <cellStyle name="Comma 11 3 2 3 4" xfId="14924" xr:uid="{026A2C95-8EB2-4732-BA2E-FFE842677FAF}"/>
    <cellStyle name="Comma 11 3 2 3 4 2" xfId="25314" xr:uid="{EA86AE05-A508-4DEC-B597-5A69E5BB3858}"/>
    <cellStyle name="Comma 11 3 2 3 5" xfId="20145" xr:uid="{AB0CD431-E8B5-4B04-AA6A-EC11F15D6B5F}"/>
    <cellStyle name="Comma 11 3 2 4" xfId="10320" xr:uid="{B461F95A-0D46-4455-81A3-3EFB27B3CD97}"/>
    <cellStyle name="Comma 11 3 2 4 2" xfId="12951" xr:uid="{D25F142E-8EDC-4BDD-8D9C-658C8359E0A2}"/>
    <cellStyle name="Comma 11 3 2 4 2 2" xfId="18164" xr:uid="{DC35F13C-259B-423B-9AA1-0E90290AB02F}"/>
    <cellStyle name="Comma 11 3 2 4 2 2 2" xfId="28554" xr:uid="{69564875-3F5B-4C0F-A704-9ACC1C608DAC}"/>
    <cellStyle name="Comma 11 3 2 4 2 3" xfId="23387" xr:uid="{B92A221D-DED8-46C6-914B-0EA0F734CCC4}"/>
    <cellStyle name="Comma 11 3 2 4 3" xfId="15581" xr:uid="{8B4D4257-AC3C-4F9F-9EA3-94B9232FC883}"/>
    <cellStyle name="Comma 11 3 2 4 3 2" xfId="25971" xr:uid="{F8EFEFBD-366C-4D1F-8EB6-5A763284A5A5}"/>
    <cellStyle name="Comma 11 3 2 4 4" xfId="20804" xr:uid="{20E780E0-60BA-48FC-9144-155EE2211B5B}"/>
    <cellStyle name="Comma 11 3 2 5" xfId="11660" xr:uid="{BDCFA27D-4BB0-4F6C-9159-89335B45BBB6}"/>
    <cellStyle name="Comma 11 3 2 5 2" xfId="16873" xr:uid="{0D76C52F-5F1B-4209-B8BF-1184FAC660A7}"/>
    <cellStyle name="Comma 11 3 2 5 2 2" xfId="27263" xr:uid="{2F5C6708-D74A-42DB-83F6-A125426450F2}"/>
    <cellStyle name="Comma 11 3 2 5 3" xfId="22096" xr:uid="{EDC508D8-BD91-4A30-95E6-B8FF99FEABE7}"/>
    <cellStyle name="Comma 11 3 2 6" xfId="14292" xr:uid="{F42E6B90-34B8-446E-BAAF-A0FC58DDDFB3}"/>
    <cellStyle name="Comma 11 3 2 6 2" xfId="24682" xr:uid="{9FA2CEFB-B2CB-4BAD-B82A-A3A428BDD21F}"/>
    <cellStyle name="Comma 11 3 2 7" xfId="19505" xr:uid="{DBF07A86-1454-4373-8BD9-2EAEEF77E693}"/>
    <cellStyle name="Comma 11 3 3" xfId="3642" xr:uid="{C0D5DF0C-820C-4F5D-A6A4-0FDFE43C5089}"/>
    <cellStyle name="Comma 11 3 3 2" xfId="9735" xr:uid="{6DEB0DE0-E9DC-4A6B-A300-9CB045870BC6}"/>
    <cellStyle name="Comma 11 3 3 2 2" xfId="11109" xr:uid="{0100D14B-288E-490E-8AB1-BC4C52CFAEA7}"/>
    <cellStyle name="Comma 11 3 3 2 2 2" xfId="13739" xr:uid="{3996D12D-9DB2-4C94-BE28-6246C30370DB}"/>
    <cellStyle name="Comma 11 3 3 2 2 2 2" xfId="18952" xr:uid="{2AACA2FB-B669-4357-872B-5B6EEA8BA756}"/>
    <cellStyle name="Comma 11 3 3 2 2 2 2 2" xfId="29342" xr:uid="{A9A019E9-368F-4E84-B6B1-97FC9B0D9E14}"/>
    <cellStyle name="Comma 11 3 3 2 2 2 3" xfId="24175" xr:uid="{21E4DAB5-8C7F-4FA4-9496-3E9660BB251A}"/>
    <cellStyle name="Comma 11 3 3 2 2 3" xfId="16369" xr:uid="{B1F6B1AE-F2F5-4074-9941-4FB75525BE67}"/>
    <cellStyle name="Comma 11 3 3 2 2 3 2" xfId="26759" xr:uid="{48865643-6895-48A1-8487-13AA3D2752EA}"/>
    <cellStyle name="Comma 11 3 3 2 2 4" xfId="21592" xr:uid="{4FBE651A-2CFB-4219-8A3C-8741EDAE5C3D}"/>
    <cellStyle name="Comma 11 3 3 2 3" xfId="12449" xr:uid="{8866DC0E-2864-4F91-82D3-7C84025516E5}"/>
    <cellStyle name="Comma 11 3 3 2 3 2" xfId="17662" xr:uid="{9E71D3B1-5052-445A-AA10-3E9FF9FF552D}"/>
    <cellStyle name="Comma 11 3 3 2 3 2 2" xfId="28052" xr:uid="{11CCD8DD-6542-4F4E-8B80-B33BE09AB97A}"/>
    <cellStyle name="Comma 11 3 3 2 3 3" xfId="22885" xr:uid="{70D3F3FD-5FFE-4BB0-A452-25A5235B03FC}"/>
    <cellStyle name="Comma 11 3 3 2 4" xfId="15079" xr:uid="{2D2E08BB-C835-4DDB-9BCB-1C3F03485093}"/>
    <cellStyle name="Comma 11 3 3 2 4 2" xfId="25469" xr:uid="{7BEE0303-9653-44B4-B604-17D5C5DB9E55}"/>
    <cellStyle name="Comma 11 3 3 2 5" xfId="20300" xr:uid="{D274E584-E97A-4421-828E-7EC417C58929}"/>
    <cellStyle name="Comma 11 3 3 3" xfId="10475" xr:uid="{A4DBCC4B-7A4E-4BCA-B6A4-C1B8F4167769}"/>
    <cellStyle name="Comma 11 3 3 3 2" xfId="13106" xr:uid="{C93E12F2-D314-4A54-BA0C-7077DE17EAA7}"/>
    <cellStyle name="Comma 11 3 3 3 2 2" xfId="18319" xr:uid="{370137AC-C93C-4E85-8228-4BDBB04566F2}"/>
    <cellStyle name="Comma 11 3 3 3 2 2 2" xfId="28709" xr:uid="{BFA80E44-1B2C-4980-B965-D50B3319BFC3}"/>
    <cellStyle name="Comma 11 3 3 3 2 3" xfId="23542" xr:uid="{BFB6EF95-3C78-445A-8D5B-D8DD0BB3F3C2}"/>
    <cellStyle name="Comma 11 3 3 3 3" xfId="15736" xr:uid="{E90F30C1-7755-423E-99E7-632A0517C64D}"/>
    <cellStyle name="Comma 11 3 3 3 3 2" xfId="26126" xr:uid="{4C3A6252-ABF6-4080-A7E4-B20318B27FBD}"/>
    <cellStyle name="Comma 11 3 3 3 4" xfId="20959" xr:uid="{5B1898A1-07CC-4591-8DB4-810EE5F03607}"/>
    <cellStyle name="Comma 11 3 3 4" xfId="11815" xr:uid="{6FF075E2-4B75-406D-A702-154632E4313F}"/>
    <cellStyle name="Comma 11 3 3 4 2" xfId="17028" xr:uid="{45615983-CB32-4A0A-B85D-6F513714C83E}"/>
    <cellStyle name="Comma 11 3 3 4 2 2" xfId="27418" xr:uid="{4795A4DC-82C5-4913-B769-AD9465C4AF27}"/>
    <cellStyle name="Comma 11 3 3 4 3" xfId="22251" xr:uid="{59F38139-95B6-4044-A86E-AEAA374991EF}"/>
    <cellStyle name="Comma 11 3 3 5" xfId="14447" xr:uid="{98254D95-277E-465B-AD11-6135CC840695}"/>
    <cellStyle name="Comma 11 3 3 5 2" xfId="24837" xr:uid="{DAAB98AE-9B4D-46F1-9AC6-F0DC1D954711}"/>
    <cellStyle name="Comma 11 3 3 6" xfId="19660" xr:uid="{761CB910-EE16-4CC0-A2F5-5C9D2E1E3F7A}"/>
    <cellStyle name="Comma 11 3 4" xfId="9421" xr:uid="{CD8657BC-BFE6-429B-A693-2FE55BCAD041}"/>
    <cellStyle name="Comma 11 3 4 2" xfId="10796" xr:uid="{F16E8116-A7D9-40BD-BC70-A16DBBB31D01}"/>
    <cellStyle name="Comma 11 3 4 2 2" xfId="13426" xr:uid="{EA6BD53A-5A3A-4826-BB2D-832A688D0305}"/>
    <cellStyle name="Comma 11 3 4 2 2 2" xfId="18639" xr:uid="{4EB371D2-3088-4BA2-BEBF-1CAA9E3127E7}"/>
    <cellStyle name="Comma 11 3 4 2 2 2 2" xfId="29029" xr:uid="{0FA23BC2-0CEA-4CDF-91AD-967904CEFEF3}"/>
    <cellStyle name="Comma 11 3 4 2 2 3" xfId="23862" xr:uid="{7DBEECCC-2C1D-4B33-BFC1-9FB22A5F1E66}"/>
    <cellStyle name="Comma 11 3 4 2 3" xfId="16056" xr:uid="{71D389D7-A0A4-4310-A18F-12D40CCEFDAE}"/>
    <cellStyle name="Comma 11 3 4 2 3 2" xfId="26446" xr:uid="{BCFF0F6E-0A75-4322-818C-B2639C4C9E00}"/>
    <cellStyle name="Comma 11 3 4 2 4" xfId="21279" xr:uid="{00AF70E2-9998-4179-B885-5886DFEA0512}"/>
    <cellStyle name="Comma 11 3 4 3" xfId="12136" xr:uid="{04B6E919-C119-44ED-86FB-C64196B8CAB5}"/>
    <cellStyle name="Comma 11 3 4 3 2" xfId="17349" xr:uid="{32262CED-C3F8-41B1-B125-17B9AF664C56}"/>
    <cellStyle name="Comma 11 3 4 3 2 2" xfId="27739" xr:uid="{E4D0E5D9-8DF9-4CF5-B001-D3C940B8CBBE}"/>
    <cellStyle name="Comma 11 3 4 3 3" xfId="22572" xr:uid="{6F50C878-CF8F-4D3A-986D-FF669414D7FF}"/>
    <cellStyle name="Comma 11 3 4 4" xfId="14766" xr:uid="{991F8A5D-0EA1-46C9-A164-0C5C3293C530}"/>
    <cellStyle name="Comma 11 3 4 4 2" xfId="25156" xr:uid="{054A0DFD-CECC-48EE-8AA9-8689E10C0670}"/>
    <cellStyle name="Comma 11 3 4 5" xfId="19987" xr:uid="{CC47F998-55FE-40E4-93D6-D35B3E6B203E}"/>
    <cellStyle name="Comma 11 3 5" xfId="10162" xr:uid="{4FF607AD-5C79-4C57-9E73-6D0465A2C107}"/>
    <cellStyle name="Comma 11 3 5 2" xfId="12793" xr:uid="{CBD060E4-9C3F-4FD8-B13B-49DE4C5B9D96}"/>
    <cellStyle name="Comma 11 3 5 2 2" xfId="18006" xr:uid="{1C62ADCD-D19E-44CE-A1E8-25A7C8658742}"/>
    <cellStyle name="Comma 11 3 5 2 2 2" xfId="28396" xr:uid="{C0115154-ACA1-4F8B-A62E-D51B3134A0B2}"/>
    <cellStyle name="Comma 11 3 5 2 3" xfId="23229" xr:uid="{193953FA-3766-4DA6-BCFB-6592ED42F889}"/>
    <cellStyle name="Comma 11 3 5 3" xfId="15423" xr:uid="{E992B3AC-FA13-4168-A5AB-7F091CD15B21}"/>
    <cellStyle name="Comma 11 3 5 3 2" xfId="25813" xr:uid="{F192673D-155B-484C-9512-EF13EADE48E0}"/>
    <cellStyle name="Comma 11 3 5 4" xfId="20646" xr:uid="{77BC18D5-2F2A-4C48-AF7C-98B8F9FE75A0}"/>
    <cellStyle name="Comma 11 3 6" xfId="11502" xr:uid="{1964A4E1-8900-4688-99A6-AAF9815BF9AC}"/>
    <cellStyle name="Comma 11 3 6 2" xfId="16715" xr:uid="{F3007FD8-146F-4960-8504-80378581932C}"/>
    <cellStyle name="Comma 11 3 6 2 2" xfId="27105" xr:uid="{C5EBCF54-C0AD-49CF-A343-C8596124F6D3}"/>
    <cellStyle name="Comma 11 3 6 3" xfId="21938" xr:uid="{D55E5095-DA35-425F-A8A3-96F7925FC58D}"/>
    <cellStyle name="Comma 11 3 7" xfId="14134" xr:uid="{7AE329A7-960D-4E6B-8CB1-F46957B3ED65}"/>
    <cellStyle name="Comma 11 3 7 2" xfId="24524" xr:uid="{B0779465-1906-4D98-BBA8-A0A7F8F0CB86}"/>
    <cellStyle name="Comma 11 3 8" xfId="19347" xr:uid="{BE40D387-AA5F-4136-9EA3-944E559A0C5B}"/>
    <cellStyle name="Comma 11 4" xfId="3402" xr:uid="{FDFE2AFD-8F80-432A-A485-F5AF9AF0DE60}"/>
    <cellStyle name="Comma 11 4 2" xfId="3721" xr:uid="{4E947F1E-4A20-4D6F-919E-030F00458086}"/>
    <cellStyle name="Comma 11 4 2 2" xfId="9814" xr:uid="{B6A8C999-A9BC-4780-BD0F-DFAE2EF7F9F6}"/>
    <cellStyle name="Comma 11 4 2 2 2" xfId="11188" xr:uid="{8FF9A526-2C3A-4054-BBD7-A8888F1B72F3}"/>
    <cellStyle name="Comma 11 4 2 2 2 2" xfId="13818" xr:uid="{C2B669DD-4A13-4418-8E0D-170E3D7AD79A}"/>
    <cellStyle name="Comma 11 4 2 2 2 2 2" xfId="19031" xr:uid="{A2247D02-D9B9-4EA5-B33D-383E59035760}"/>
    <cellStyle name="Comma 11 4 2 2 2 2 2 2" xfId="29421" xr:uid="{959CE52C-C59E-45C9-8B6E-F4666F75A9E5}"/>
    <cellStyle name="Comma 11 4 2 2 2 2 3" xfId="24254" xr:uid="{89519C89-2AE9-45A8-A670-BF585429877A}"/>
    <cellStyle name="Comma 11 4 2 2 2 3" xfId="16448" xr:uid="{32FA1C3F-4F0E-49B0-977B-B8304CA9193C}"/>
    <cellStyle name="Comma 11 4 2 2 2 3 2" xfId="26838" xr:uid="{DF5BAAA0-7531-46AA-B7E9-D10E002A7FFC}"/>
    <cellStyle name="Comma 11 4 2 2 2 4" xfId="21671" xr:uid="{ABF182E0-62C2-4947-A423-55CAE499E39E}"/>
    <cellStyle name="Comma 11 4 2 2 3" xfId="12528" xr:uid="{A3C6236B-7A73-423C-AFDC-B1753BE2B65C}"/>
    <cellStyle name="Comma 11 4 2 2 3 2" xfId="17741" xr:uid="{37F7A566-BDBD-4A15-B608-E6C8401704F4}"/>
    <cellStyle name="Comma 11 4 2 2 3 2 2" xfId="28131" xr:uid="{96BD20D8-60A4-4517-872F-2818FE371ABA}"/>
    <cellStyle name="Comma 11 4 2 2 3 3" xfId="22964" xr:uid="{DAC170F7-EA3E-470C-8913-84210FFDE98B}"/>
    <cellStyle name="Comma 11 4 2 2 4" xfId="15158" xr:uid="{A79DEF68-2A52-4E44-84B3-E7FB266C8F85}"/>
    <cellStyle name="Comma 11 4 2 2 4 2" xfId="25548" xr:uid="{FC899689-A1CC-4B38-9697-C47ED12BE7E1}"/>
    <cellStyle name="Comma 11 4 2 2 5" xfId="20379" xr:uid="{C6A74502-FD25-4496-892A-45A3F5DDC9B2}"/>
    <cellStyle name="Comma 11 4 2 3" xfId="10554" xr:uid="{2CE34A7E-E61C-4AA6-B12C-ACC1DB8ABB49}"/>
    <cellStyle name="Comma 11 4 2 3 2" xfId="13185" xr:uid="{E9EDEEE5-E3CE-4BA4-BBF6-8E1D949D4BFE}"/>
    <cellStyle name="Comma 11 4 2 3 2 2" xfId="18398" xr:uid="{7F1B9781-E952-43D8-9C11-171BEF6D2C06}"/>
    <cellStyle name="Comma 11 4 2 3 2 2 2" xfId="28788" xr:uid="{A8C9D8A5-7162-4199-8F1F-697E9CF5D9D6}"/>
    <cellStyle name="Comma 11 4 2 3 2 3" xfId="23621" xr:uid="{8E6B69A9-9483-41B7-8271-0A3AEE679009}"/>
    <cellStyle name="Comma 11 4 2 3 3" xfId="15815" xr:uid="{228F642B-65E2-4F8B-B812-0F8E26046EB7}"/>
    <cellStyle name="Comma 11 4 2 3 3 2" xfId="26205" xr:uid="{2BB0E043-27FB-47C6-8DAC-7C2D791D155C}"/>
    <cellStyle name="Comma 11 4 2 3 4" xfId="21038" xr:uid="{75C2B205-24BA-43EE-A988-EBC49FAE9724}"/>
    <cellStyle name="Comma 11 4 2 4" xfId="11894" xr:uid="{AFD11440-6558-43CC-BEC0-B0F58E8DAE04}"/>
    <cellStyle name="Comma 11 4 2 4 2" xfId="17107" xr:uid="{F1E3D1E4-3F1F-4A85-A3EE-D772626391DB}"/>
    <cellStyle name="Comma 11 4 2 4 2 2" xfId="27497" xr:uid="{53CBE81E-24A7-4F85-B24A-3149EC227281}"/>
    <cellStyle name="Comma 11 4 2 4 3" xfId="22330" xr:uid="{E2D1C069-4AA0-4B4C-9866-8150AFCE57A6}"/>
    <cellStyle name="Comma 11 4 2 5" xfId="14526" xr:uid="{825D5C9F-065C-4B4C-9AE3-FA483A4E963D}"/>
    <cellStyle name="Comma 11 4 2 5 2" xfId="24916" xr:uid="{CDF04A96-6806-4046-9B49-86F57D20B3E6}"/>
    <cellStyle name="Comma 11 4 2 6" xfId="19739" xr:uid="{32DDEBBD-A315-4CBA-8EEB-EDF111D97C57}"/>
    <cellStyle name="Comma 11 4 3" xfId="9500" xr:uid="{9F1C2E5E-1283-4644-8AB6-5DC7B80F5EF2}"/>
    <cellStyle name="Comma 11 4 3 2" xfId="10875" xr:uid="{9FE3D1A1-C8BB-4B59-9243-F10D2411BC82}"/>
    <cellStyle name="Comma 11 4 3 2 2" xfId="13505" xr:uid="{232D6740-AED0-4E8D-8F31-1458946D0E66}"/>
    <cellStyle name="Comma 11 4 3 2 2 2" xfId="18718" xr:uid="{3C90739B-0CA7-4052-97C3-983541C34807}"/>
    <cellStyle name="Comma 11 4 3 2 2 2 2" xfId="29108" xr:uid="{A864FE0F-C467-49DA-946E-B1605EE2EE88}"/>
    <cellStyle name="Comma 11 4 3 2 2 3" xfId="23941" xr:uid="{88092A60-E285-4A38-B6B6-2DE460D441E5}"/>
    <cellStyle name="Comma 11 4 3 2 3" xfId="16135" xr:uid="{7333C34C-815A-428E-873A-6FA378DF65F2}"/>
    <cellStyle name="Comma 11 4 3 2 3 2" xfId="26525" xr:uid="{F824ACD3-4164-46BC-BB01-9DAAA4A8228B}"/>
    <cellStyle name="Comma 11 4 3 2 4" xfId="21358" xr:uid="{F1ACA35E-DDB0-42A4-A186-79DE721E5ACC}"/>
    <cellStyle name="Comma 11 4 3 3" xfId="12215" xr:uid="{C69B0E96-50A1-40F5-AA0F-AFB96674779B}"/>
    <cellStyle name="Comma 11 4 3 3 2" xfId="17428" xr:uid="{508650B9-5B11-4560-A483-31A8CCFFA30F}"/>
    <cellStyle name="Comma 11 4 3 3 2 2" xfId="27818" xr:uid="{731EA6F7-46ED-47BA-AB16-8532AF9C030E}"/>
    <cellStyle name="Comma 11 4 3 3 3" xfId="22651" xr:uid="{0FE54EF7-6E07-46DF-8D4F-D6E263EDACCA}"/>
    <cellStyle name="Comma 11 4 3 4" xfId="14845" xr:uid="{31BA1B98-8FDF-4CF9-9536-53F8EB07B50D}"/>
    <cellStyle name="Comma 11 4 3 4 2" xfId="25235" xr:uid="{5FD86F1A-C631-4246-A500-1B96AA7B5040}"/>
    <cellStyle name="Comma 11 4 3 5" xfId="20066" xr:uid="{2C43BF38-265E-4DB0-A9D0-F668157D5CD7}"/>
    <cellStyle name="Comma 11 4 4" xfId="10241" xr:uid="{FC0613BF-3502-4CF4-A038-977663E01283}"/>
    <cellStyle name="Comma 11 4 4 2" xfId="12872" xr:uid="{F0BC9C74-9F84-47E1-AD5C-8E9CC6529EC3}"/>
    <cellStyle name="Comma 11 4 4 2 2" xfId="18085" xr:uid="{882E27FE-2723-4DB2-921A-E7D759437589}"/>
    <cellStyle name="Comma 11 4 4 2 2 2" xfId="28475" xr:uid="{03ECDA26-B1CA-4F45-B671-E307E2C813E3}"/>
    <cellStyle name="Comma 11 4 4 2 3" xfId="23308" xr:uid="{EBAD8B74-C61D-4018-90D2-B495FD198D5C}"/>
    <cellStyle name="Comma 11 4 4 3" xfId="15502" xr:uid="{70778CB2-8C07-489D-99DD-C18B178EFDFA}"/>
    <cellStyle name="Comma 11 4 4 3 2" xfId="25892" xr:uid="{BDF7D21A-9223-48F5-96BF-6D541F6CDCF5}"/>
    <cellStyle name="Comma 11 4 4 4" xfId="20725" xr:uid="{C7E1CB2A-266B-41F7-98AD-B9E3C40E85FA}"/>
    <cellStyle name="Comma 11 4 5" xfId="11581" xr:uid="{CBAC911B-CCE8-4221-A2E7-E8C4A7D11E76}"/>
    <cellStyle name="Comma 11 4 5 2" xfId="16794" xr:uid="{AA95CD1F-7FDF-4F98-AF12-CCA74DC6BD92}"/>
    <cellStyle name="Comma 11 4 5 2 2" xfId="27184" xr:uid="{FFC7B7E0-0BEB-4CB1-860C-DFE0999F2863}"/>
    <cellStyle name="Comma 11 4 5 3" xfId="22017" xr:uid="{B894CCD7-3043-457C-95DB-B0FF58C804C7}"/>
    <cellStyle name="Comma 11 4 6" xfId="14213" xr:uid="{966AE3AF-4E6B-46FD-A192-66EC0E939380}"/>
    <cellStyle name="Comma 11 4 6 2" xfId="24603" xr:uid="{5FF74C90-6F99-47EC-8104-CDEC96F355ED}"/>
    <cellStyle name="Comma 11 4 7" xfId="19426" xr:uid="{D8B49885-26F9-434F-A710-9950D6EF1982}"/>
    <cellStyle name="Comma 11 5" xfId="3564" xr:uid="{1EC5A5F6-E653-427B-AA65-F1EA0783A017}"/>
    <cellStyle name="Comma 11 5 2" xfId="9657" xr:uid="{14100232-9A21-4603-8303-E3B304E6DA80}"/>
    <cellStyle name="Comma 11 5 2 2" xfId="11031" xr:uid="{64F09910-BE06-411D-9711-5B7997E5D340}"/>
    <cellStyle name="Comma 11 5 2 2 2" xfId="13661" xr:uid="{25FB1BE5-B894-4BA4-A252-6EE81E2337A5}"/>
    <cellStyle name="Comma 11 5 2 2 2 2" xfId="18874" xr:uid="{C8A11753-DF2E-4024-A5CC-767AAA9FE6E8}"/>
    <cellStyle name="Comma 11 5 2 2 2 2 2" xfId="29264" xr:uid="{BCCFF66C-DEF2-4FA0-B1B4-DCBBD09B7E27}"/>
    <cellStyle name="Comma 11 5 2 2 2 3" xfId="24097" xr:uid="{EFADEB5E-77A7-4BA3-835B-A2377BE310B9}"/>
    <cellStyle name="Comma 11 5 2 2 3" xfId="16291" xr:uid="{5F69E45E-B723-4114-80D8-BF1FF61F06A1}"/>
    <cellStyle name="Comma 11 5 2 2 3 2" xfId="26681" xr:uid="{E5E50B65-B8B6-4A99-81BF-C4AD5074005D}"/>
    <cellStyle name="Comma 11 5 2 2 4" xfId="21514" xr:uid="{45389AF0-5BE7-43D1-88F0-FE2150433AC3}"/>
    <cellStyle name="Comma 11 5 2 3" xfId="12371" xr:uid="{65EB3585-845F-499D-A184-A02C0937D094}"/>
    <cellStyle name="Comma 11 5 2 3 2" xfId="17584" xr:uid="{0E7464B8-332F-44FF-B432-4760F1850F5F}"/>
    <cellStyle name="Comma 11 5 2 3 2 2" xfId="27974" xr:uid="{0E9E890F-35B8-46D1-836E-C2B9F8F1F8BB}"/>
    <cellStyle name="Comma 11 5 2 3 3" xfId="22807" xr:uid="{73BD913B-A113-4E4F-A690-8D08CA8D6CEF}"/>
    <cellStyle name="Comma 11 5 2 4" xfId="15001" xr:uid="{E1E4843C-6CDE-4F30-900D-FBA3CAEE2A46}"/>
    <cellStyle name="Comma 11 5 2 4 2" xfId="25391" xr:uid="{6611FDC5-26C7-463A-AF08-9C26B3FCF635}"/>
    <cellStyle name="Comma 11 5 2 5" xfId="20222" xr:uid="{8AD586FE-6386-4785-A6F4-71E5694B3FB7}"/>
    <cellStyle name="Comma 11 5 3" xfId="10397" xr:uid="{0A49EFA6-FCD5-49BC-BAAF-B2024A74DCB5}"/>
    <cellStyle name="Comma 11 5 3 2" xfId="13028" xr:uid="{A86DE006-F30D-4F24-8924-94A841D4F86C}"/>
    <cellStyle name="Comma 11 5 3 2 2" xfId="18241" xr:uid="{5DAC93FD-E6AE-4578-A9C5-B17B2CC705FD}"/>
    <cellStyle name="Comma 11 5 3 2 2 2" xfId="28631" xr:uid="{7A766F11-415E-4A68-94AE-E1FFEFCB1BA4}"/>
    <cellStyle name="Comma 11 5 3 2 3" xfId="23464" xr:uid="{D1041929-C5A7-47C7-BF3D-1193E404603C}"/>
    <cellStyle name="Comma 11 5 3 3" xfId="15658" xr:uid="{7155D16C-0280-42E6-BDE3-79E7E32C0FAA}"/>
    <cellStyle name="Comma 11 5 3 3 2" xfId="26048" xr:uid="{D07731DB-6F15-4293-A31C-D45A25C96CFB}"/>
    <cellStyle name="Comma 11 5 3 4" xfId="20881" xr:uid="{CEA16695-9955-4018-9A73-FD3386150CC2}"/>
    <cellStyle name="Comma 11 5 4" xfId="11737" xr:uid="{DEB0F0D9-88A6-4AA0-8309-47CEBD7A6D48}"/>
    <cellStyle name="Comma 11 5 4 2" xfId="16950" xr:uid="{C9FEF022-EBD4-41D8-9C7F-A848BEFF52D4}"/>
    <cellStyle name="Comma 11 5 4 2 2" xfId="27340" xr:uid="{839966C4-DC4E-47D8-82C7-2A6AE5AAA190}"/>
    <cellStyle name="Comma 11 5 4 3" xfId="22173" xr:uid="{9CF7564C-E2DE-40F7-98C2-DE7BDB2F2106}"/>
    <cellStyle name="Comma 11 5 5" xfId="14369" xr:uid="{0C096532-37A4-4E2E-955B-D6A80D7A5112}"/>
    <cellStyle name="Comma 11 5 5 2" xfId="24759" xr:uid="{BFC35B29-211D-4CDB-B190-0E1C8E064C4E}"/>
    <cellStyle name="Comma 11 5 6" xfId="19582" xr:uid="{8520F30C-A9E1-45D8-BB5A-46016CE1FE7A}"/>
    <cellStyle name="Comma 11 6" xfId="9328" xr:uid="{6385E245-0E42-40A1-B8E1-10079466C016}"/>
    <cellStyle name="Comma 11 6 2" xfId="10716" xr:uid="{6A6FD120-E4A8-454D-83E2-47A3F8CED41D}"/>
    <cellStyle name="Comma 11 6 2 2" xfId="13347" xr:uid="{3A2BD528-B490-48CA-82BF-DEE37B982AD0}"/>
    <cellStyle name="Comma 11 6 2 2 2" xfId="18560" xr:uid="{D7B33305-9976-46F8-9657-A041A40FB369}"/>
    <cellStyle name="Comma 11 6 2 2 2 2" xfId="28950" xr:uid="{A3304515-9075-4E6E-9116-3ED3864A6017}"/>
    <cellStyle name="Comma 11 6 2 2 3" xfId="23783" xr:uid="{EF89E258-054B-43FB-92DC-491693F9DEDA}"/>
    <cellStyle name="Comma 11 6 2 3" xfId="15977" xr:uid="{F895FA5A-0980-451A-9D69-6C15C9F69BF5}"/>
    <cellStyle name="Comma 11 6 2 3 2" xfId="26367" xr:uid="{F48D7BB0-3A9D-4786-818D-DA526F3A2E1B}"/>
    <cellStyle name="Comma 11 6 2 4" xfId="21200" xr:uid="{FDA04DEB-2543-4C00-8892-12084D011250}"/>
    <cellStyle name="Comma 11 6 3" xfId="12057" xr:uid="{F3300C95-5620-49EA-863C-6DBDC8763447}"/>
    <cellStyle name="Comma 11 6 3 2" xfId="17270" xr:uid="{A9E0BEC9-EE1A-445E-9CB0-95FCBD70185E}"/>
    <cellStyle name="Comma 11 6 3 2 2" xfId="27660" xr:uid="{93724F12-BCB0-47CB-BDA0-02349188AF17}"/>
    <cellStyle name="Comma 11 6 3 3" xfId="22493" xr:uid="{E4990D57-04F1-463B-B69E-79E93EAC6FE3}"/>
    <cellStyle name="Comma 11 6 4" xfId="14687" xr:uid="{2BBC8308-E61A-4956-8191-D42DA4CCFD7B}"/>
    <cellStyle name="Comma 11 6 4 2" xfId="25077" xr:uid="{0FAF20CF-2A34-4DC8-913E-91D28218153A}"/>
    <cellStyle name="Comma 11 6 5" xfId="19908" xr:uid="{4415C8D0-E9F7-4484-ADCB-327EF314A71F}"/>
    <cellStyle name="Comma 11 7" xfId="10083" xr:uid="{521B869E-AE95-4F5D-91E9-FEEE41C56A7F}"/>
    <cellStyle name="Comma 11 7 2" xfId="12714" xr:uid="{C09148B9-84ED-4F6B-9CF4-59207474490E}"/>
    <cellStyle name="Comma 11 7 2 2" xfId="17927" xr:uid="{083F090C-FF85-4D65-AD7C-699FD07B4DD8}"/>
    <cellStyle name="Comma 11 7 2 2 2" xfId="28317" xr:uid="{6F379E47-5EBB-4DAA-A208-A2492D531E9C}"/>
    <cellStyle name="Comma 11 7 2 3" xfId="23150" xr:uid="{E619B286-323C-41D3-B572-E9A2DF6228E4}"/>
    <cellStyle name="Comma 11 7 3" xfId="15344" xr:uid="{556C6773-515E-4D6C-AF74-F66C9D0D90AD}"/>
    <cellStyle name="Comma 11 7 3 2" xfId="25734" xr:uid="{F6EA6358-853D-4A3E-9F39-7DB6E66BE293}"/>
    <cellStyle name="Comma 11 7 4" xfId="20567" xr:uid="{DBCAFE6B-D227-4F79-BE8D-C578643566B7}"/>
    <cellStyle name="Comma 11 8" xfId="11423" xr:uid="{D272BDA8-8209-4A69-882D-CDC710E4766A}"/>
    <cellStyle name="Comma 11 8 2" xfId="16636" xr:uid="{DC606157-8D33-429A-8088-A570A938C720}"/>
    <cellStyle name="Comma 11 8 2 2" xfId="27026" xr:uid="{E963CF0A-296D-44AD-8A62-235392496077}"/>
    <cellStyle name="Comma 11 8 3" xfId="21859" xr:uid="{BED566C2-CBA2-4FEF-AFD8-008F7BF05C01}"/>
    <cellStyle name="Comma 11 9" xfId="14055" xr:uid="{3A9FB8FB-C272-4C15-A2A3-8893C7A4F37A}"/>
    <cellStyle name="Comma 11 9 2" xfId="24445" xr:uid="{E8516741-9727-4873-8A1B-AAF8E72E5D31}"/>
    <cellStyle name="Comma 12" xfId="2481" xr:uid="{73038865-8CED-4A58-A3FD-9B7DBB0DE40A}"/>
    <cellStyle name="Comma 12 10" xfId="19268" xr:uid="{B98279BE-EE11-4C37-8BA8-357BD611E6D6}"/>
    <cellStyle name="Comma 12 2" xfId="3180" xr:uid="{1CC27D24-4C6D-42D7-B76F-9D0ADE234F71}"/>
    <cellStyle name="Comma 12 2 2" xfId="3311" xr:uid="{9F8F5FBE-6D8E-435E-9F82-376C34E40BFB}"/>
    <cellStyle name="Comma 12 2 2 2" xfId="3521" xr:uid="{924459C9-6AE8-4C16-9DC8-AD95FF63E34B}"/>
    <cellStyle name="Comma 12 2 2 2 2" xfId="3840" xr:uid="{3527BA29-541C-4AFC-812A-7C63A359109F}"/>
    <cellStyle name="Comma 12 2 2 2 2 2" xfId="9933" xr:uid="{ECB15CEF-AFC0-471A-A6D1-53FD69A40007}"/>
    <cellStyle name="Comma 12 2 2 2 2 2 2" xfId="11307" xr:uid="{A3211B98-03A6-4DBF-90FA-35B5D9ADC7E7}"/>
    <cellStyle name="Comma 12 2 2 2 2 2 2 2" xfId="13937" xr:uid="{87C42B65-8982-4C8F-9095-3A64E9BD11F2}"/>
    <cellStyle name="Comma 12 2 2 2 2 2 2 2 2" xfId="19150" xr:uid="{C2D90C5D-3ADC-4A8F-B6BA-600CDF588E11}"/>
    <cellStyle name="Comma 12 2 2 2 2 2 2 2 2 2" xfId="29540" xr:uid="{C9247969-1E31-49A3-A9C9-21327F159909}"/>
    <cellStyle name="Comma 12 2 2 2 2 2 2 2 3" xfId="24373" xr:uid="{B507D290-61A9-4B00-BF39-08F89FF8A3C7}"/>
    <cellStyle name="Comma 12 2 2 2 2 2 2 3" xfId="16567" xr:uid="{58EA02CC-AA17-41F2-9E1C-C6DFD0D1D49D}"/>
    <cellStyle name="Comma 12 2 2 2 2 2 2 3 2" xfId="26957" xr:uid="{77DF1EB8-62CD-4D20-A594-C51D57AC9C37}"/>
    <cellStyle name="Comma 12 2 2 2 2 2 2 4" xfId="21790" xr:uid="{4913ED8F-D313-457B-91B5-0DEB72A5410C}"/>
    <cellStyle name="Comma 12 2 2 2 2 2 3" xfId="12647" xr:uid="{63B9A35E-4C8B-4490-9019-52B1A17F051C}"/>
    <cellStyle name="Comma 12 2 2 2 2 2 3 2" xfId="17860" xr:uid="{A7613DEF-3B1D-491E-9943-EF76FE796582}"/>
    <cellStyle name="Comma 12 2 2 2 2 2 3 2 2" xfId="28250" xr:uid="{AF3A06B0-5E8A-405D-9FFE-C54BBD747E95}"/>
    <cellStyle name="Comma 12 2 2 2 2 2 3 3" xfId="23083" xr:uid="{D6327CB8-5D14-43B4-9A79-78D75A01073F}"/>
    <cellStyle name="Comma 12 2 2 2 2 2 4" xfId="15277" xr:uid="{F99357D3-08E6-4D49-B9E1-FB4620D2F88D}"/>
    <cellStyle name="Comma 12 2 2 2 2 2 4 2" xfId="25667" xr:uid="{D9626FAD-95DF-4BBC-AF57-16D7E94EE341}"/>
    <cellStyle name="Comma 12 2 2 2 2 2 5" xfId="20498" xr:uid="{51907068-4E43-46D1-928C-BF121209E072}"/>
    <cellStyle name="Comma 12 2 2 2 2 3" xfId="10673" xr:uid="{D8CFAC46-DDB4-4AC3-B82E-F057887FA57D}"/>
    <cellStyle name="Comma 12 2 2 2 2 3 2" xfId="13304" xr:uid="{FF186118-537F-4BB5-AF8C-5906CA4A678F}"/>
    <cellStyle name="Comma 12 2 2 2 2 3 2 2" xfId="18517" xr:uid="{91B7CDD4-7A06-4BEE-AD42-16FFE8198A44}"/>
    <cellStyle name="Comma 12 2 2 2 2 3 2 2 2" xfId="28907" xr:uid="{753655B4-A300-4156-8E72-D37331284882}"/>
    <cellStyle name="Comma 12 2 2 2 2 3 2 3" xfId="23740" xr:uid="{99949FE5-CDE3-4BC4-A997-D3648B3F8778}"/>
    <cellStyle name="Comma 12 2 2 2 2 3 3" xfId="15934" xr:uid="{CDD871F9-5221-4226-8B56-BD573E9E189B}"/>
    <cellStyle name="Comma 12 2 2 2 2 3 3 2" xfId="26324" xr:uid="{15CC7D14-5152-45CA-B0A5-8650C52E0E32}"/>
    <cellStyle name="Comma 12 2 2 2 2 3 4" xfId="21157" xr:uid="{A95EEF2D-BFD9-41EF-B80A-D3E445881B48}"/>
    <cellStyle name="Comma 12 2 2 2 2 4" xfId="12013" xr:uid="{7556725A-8C21-49BC-8728-16F26B755BF0}"/>
    <cellStyle name="Comma 12 2 2 2 2 4 2" xfId="17226" xr:uid="{7ED9F5FF-A170-45AB-BF0B-900B8378A62A}"/>
    <cellStyle name="Comma 12 2 2 2 2 4 2 2" xfId="27616" xr:uid="{15C4A1AA-A101-4164-9820-FDC94969F62D}"/>
    <cellStyle name="Comma 12 2 2 2 2 4 3" xfId="22449" xr:uid="{4AA5CA27-75B4-43CB-BE8B-AC24B3C33F1B}"/>
    <cellStyle name="Comma 12 2 2 2 2 5" xfId="14645" xr:uid="{BDA8B255-E723-4EFF-8ED9-9B80BF61DF06}"/>
    <cellStyle name="Comma 12 2 2 2 2 5 2" xfId="25035" xr:uid="{DFFAEB82-00FC-45BE-BAA9-31DC05E4C1CC}"/>
    <cellStyle name="Comma 12 2 2 2 2 6" xfId="19858" xr:uid="{FFCE9EC7-CEA1-46EC-9CD7-36376375D9DD}"/>
    <cellStyle name="Comma 12 2 2 2 3" xfId="9619" xr:uid="{E8E5FC16-9078-407D-A08A-DDAABD769B90}"/>
    <cellStyle name="Comma 12 2 2 2 3 2" xfId="10994" xr:uid="{487723EA-9695-4D8D-9380-2E7E253DAF1B}"/>
    <cellStyle name="Comma 12 2 2 2 3 2 2" xfId="13624" xr:uid="{BF07D1F8-8789-4C2D-B06B-8BDBE8AEB435}"/>
    <cellStyle name="Comma 12 2 2 2 3 2 2 2" xfId="18837" xr:uid="{9C8770C4-D9FE-4A36-8BC1-82F75BB4D4E5}"/>
    <cellStyle name="Comma 12 2 2 2 3 2 2 2 2" xfId="29227" xr:uid="{FC7918AB-2C87-427D-9B8E-4B8C7809CE65}"/>
    <cellStyle name="Comma 12 2 2 2 3 2 2 3" xfId="24060" xr:uid="{B5847D7C-1CAB-4293-A1D1-16F9A244F868}"/>
    <cellStyle name="Comma 12 2 2 2 3 2 3" xfId="16254" xr:uid="{3A9F039E-B570-46B2-A75A-8A97C34FDD80}"/>
    <cellStyle name="Comma 12 2 2 2 3 2 3 2" xfId="26644" xr:uid="{545803E4-62CA-486F-BDCC-3D44DA65F42B}"/>
    <cellStyle name="Comma 12 2 2 2 3 2 4" xfId="21477" xr:uid="{274893D4-DAA4-44A2-8B3E-71E62DF77204}"/>
    <cellStyle name="Comma 12 2 2 2 3 3" xfId="12334" xr:uid="{1057E6FF-1A9C-4A5E-A654-5AF23D7BC433}"/>
    <cellStyle name="Comma 12 2 2 2 3 3 2" xfId="17547" xr:uid="{33BDF9C3-81C4-48BF-80E9-A658F7DF2E77}"/>
    <cellStyle name="Comma 12 2 2 2 3 3 2 2" xfId="27937" xr:uid="{8206E3E4-9EAE-42D5-A81B-272B842A5DE5}"/>
    <cellStyle name="Comma 12 2 2 2 3 3 3" xfId="22770" xr:uid="{27F5AC66-1F2E-456E-846F-33ED638198EA}"/>
    <cellStyle name="Comma 12 2 2 2 3 4" xfId="14964" xr:uid="{17A4E016-C4E6-496D-8BE1-DE54065E6804}"/>
    <cellStyle name="Comma 12 2 2 2 3 4 2" xfId="25354" xr:uid="{75F35169-31D1-494A-82A9-7E6C99BA2E72}"/>
    <cellStyle name="Comma 12 2 2 2 3 5" xfId="20185" xr:uid="{B5951733-F51A-4A3D-986F-56B1889962EB}"/>
    <cellStyle name="Comma 12 2 2 2 4" xfId="10360" xr:uid="{616723E3-61B6-47FE-845F-B88CE5F1C98F}"/>
    <cellStyle name="Comma 12 2 2 2 4 2" xfId="12991" xr:uid="{53598A00-0561-4C23-9A33-4DBBF31772A5}"/>
    <cellStyle name="Comma 12 2 2 2 4 2 2" xfId="18204" xr:uid="{C73B8E2B-39BA-4ED2-9A67-E41F9C54EA46}"/>
    <cellStyle name="Comma 12 2 2 2 4 2 2 2" xfId="28594" xr:uid="{ED659BD2-1716-4653-A03C-31B8DD3D1157}"/>
    <cellStyle name="Comma 12 2 2 2 4 2 3" xfId="23427" xr:uid="{4EF555CA-7FC9-405A-8512-7AB27F66D0F3}"/>
    <cellStyle name="Comma 12 2 2 2 4 3" xfId="15621" xr:uid="{A1C3FCB2-EC3D-4A78-81CE-864BE423E8C7}"/>
    <cellStyle name="Comma 12 2 2 2 4 3 2" xfId="26011" xr:uid="{27204EEB-76BA-4BF7-B2B7-DA45A5452787}"/>
    <cellStyle name="Comma 12 2 2 2 4 4" xfId="20844" xr:uid="{709946A7-1412-4332-B923-8D6B83DF086F}"/>
    <cellStyle name="Comma 12 2 2 2 5" xfId="11700" xr:uid="{B0FA5C99-AA98-4A62-9024-F5893BE4C2E2}"/>
    <cellStyle name="Comma 12 2 2 2 5 2" xfId="16913" xr:uid="{45937835-1DB1-4ED2-AC69-B5114BD4832D}"/>
    <cellStyle name="Comma 12 2 2 2 5 2 2" xfId="27303" xr:uid="{497B1CFC-CF69-46C2-8FCB-AD11C9BF9344}"/>
    <cellStyle name="Comma 12 2 2 2 5 3" xfId="22136" xr:uid="{0E6717E9-7AD2-4737-96F4-A70BDB1E4975}"/>
    <cellStyle name="Comma 12 2 2 2 6" xfId="14332" xr:uid="{449E999F-AD57-47A3-88E2-045B41834CD4}"/>
    <cellStyle name="Comma 12 2 2 2 6 2" xfId="24722" xr:uid="{1E794CDE-9021-4BF1-9F75-7F59FCD99E3A}"/>
    <cellStyle name="Comma 12 2 2 2 7" xfId="19545" xr:uid="{213D7719-B9DB-4AB3-BCDE-BD750145C5E5}"/>
    <cellStyle name="Comma 12 2 2 3" xfId="3682" xr:uid="{748667EB-D922-43CF-9195-96D1783CE9EB}"/>
    <cellStyle name="Comma 12 2 2 3 2" xfId="9775" xr:uid="{2C30CDE1-CD20-4A41-8931-D3D1143119AE}"/>
    <cellStyle name="Comma 12 2 2 3 2 2" xfId="11149" xr:uid="{3FD3D1A3-BBF5-42C4-B00E-0C39402DFBB5}"/>
    <cellStyle name="Comma 12 2 2 3 2 2 2" xfId="13779" xr:uid="{5E73F8F6-6F4A-4F31-8B89-754B061D4FA4}"/>
    <cellStyle name="Comma 12 2 2 3 2 2 2 2" xfId="18992" xr:uid="{F84F38DF-F80A-4E64-8EDB-231C55546DC5}"/>
    <cellStyle name="Comma 12 2 2 3 2 2 2 2 2" xfId="29382" xr:uid="{746FD612-ED35-4696-A095-169565D8786B}"/>
    <cellStyle name="Comma 12 2 2 3 2 2 2 3" xfId="24215" xr:uid="{463D7CE6-A9CA-419F-9DBF-84B424DFF2D9}"/>
    <cellStyle name="Comma 12 2 2 3 2 2 3" xfId="16409" xr:uid="{BBCA3C29-226E-40EA-B307-CB02C0C1F4FF}"/>
    <cellStyle name="Comma 12 2 2 3 2 2 3 2" xfId="26799" xr:uid="{AE2C9FCE-3F42-4586-9EAB-F36522CBCD38}"/>
    <cellStyle name="Comma 12 2 2 3 2 2 4" xfId="21632" xr:uid="{2043B57F-3600-44D0-8B3B-5C8E1AFED979}"/>
    <cellStyle name="Comma 12 2 2 3 2 3" xfId="12489" xr:uid="{DBA56BBF-1CFC-4E3F-9EF5-FE890DCC535B}"/>
    <cellStyle name="Comma 12 2 2 3 2 3 2" xfId="17702" xr:uid="{B7DDEAFD-C1BC-40C9-9F01-0F76B61667A5}"/>
    <cellStyle name="Comma 12 2 2 3 2 3 2 2" xfId="28092" xr:uid="{29131ADB-2FC2-4DD9-984A-857806267365}"/>
    <cellStyle name="Comma 12 2 2 3 2 3 3" xfId="22925" xr:uid="{75DC144D-F8AA-426D-ADD3-2F5120801E85}"/>
    <cellStyle name="Comma 12 2 2 3 2 4" xfId="15119" xr:uid="{714F4260-459A-4F1C-82F5-FEB19D0D1976}"/>
    <cellStyle name="Comma 12 2 2 3 2 4 2" xfId="25509" xr:uid="{60433BFB-B730-4D83-9BEB-ACD4D9FBD549}"/>
    <cellStyle name="Comma 12 2 2 3 2 5" xfId="20340" xr:uid="{AB144ABE-B747-4291-97BC-91B3C3B1493A}"/>
    <cellStyle name="Comma 12 2 2 3 3" xfId="10515" xr:uid="{622954FB-C9CD-429B-A96F-268A6D9CC755}"/>
    <cellStyle name="Comma 12 2 2 3 3 2" xfId="13146" xr:uid="{EB6C1548-8EBC-43BC-91D2-074962C77B9E}"/>
    <cellStyle name="Comma 12 2 2 3 3 2 2" xfId="18359" xr:uid="{048C53AD-072D-45A3-98B5-C2BC75E5E5BD}"/>
    <cellStyle name="Comma 12 2 2 3 3 2 2 2" xfId="28749" xr:uid="{8E87AEB3-9F61-4F81-842F-FFF55B5E5C1B}"/>
    <cellStyle name="Comma 12 2 2 3 3 2 3" xfId="23582" xr:uid="{3E57E294-E733-40A4-A27F-1BD067C2055C}"/>
    <cellStyle name="Comma 12 2 2 3 3 3" xfId="15776" xr:uid="{41AAE7D8-5EBE-4E78-8B09-B9259454D8C9}"/>
    <cellStyle name="Comma 12 2 2 3 3 3 2" xfId="26166" xr:uid="{5B3838CC-8DCA-447A-806C-8B63B708A8EC}"/>
    <cellStyle name="Comma 12 2 2 3 3 4" xfId="20999" xr:uid="{D3EEE77B-84A8-47DD-ACF7-3C92D1D8494D}"/>
    <cellStyle name="Comma 12 2 2 3 4" xfId="11855" xr:uid="{EFB2B9B9-DA9C-49B5-9D80-4AF20DE52AE1}"/>
    <cellStyle name="Comma 12 2 2 3 4 2" xfId="17068" xr:uid="{A97A07D4-CC5D-4932-B114-8D3284091C0D}"/>
    <cellStyle name="Comma 12 2 2 3 4 2 2" xfId="27458" xr:uid="{CF3AC49C-DBE8-4530-A88A-2F0DC758157E}"/>
    <cellStyle name="Comma 12 2 2 3 4 3" xfId="22291" xr:uid="{E3BA4760-859F-4ABE-8205-E2A2B09414BC}"/>
    <cellStyle name="Comma 12 2 2 3 5" xfId="14487" xr:uid="{1B9BFB06-01E8-4591-95B8-5549D623300F}"/>
    <cellStyle name="Comma 12 2 2 3 5 2" xfId="24877" xr:uid="{2680510D-49E4-4866-9834-60A7ECCBDD04}"/>
    <cellStyle name="Comma 12 2 2 3 6" xfId="19700" xr:uid="{EB049A02-74AE-4528-AB58-2B053D71FBBB}"/>
    <cellStyle name="Comma 12 2 2 4" xfId="9461" xr:uid="{1074CC29-C322-4AB1-8AF8-6192CBF2F67E}"/>
    <cellStyle name="Comma 12 2 2 4 2" xfId="10836" xr:uid="{93287BE4-D91A-44B1-9071-5281EE6D7EE4}"/>
    <cellStyle name="Comma 12 2 2 4 2 2" xfId="13466" xr:uid="{4102CEA8-BAF4-4F1B-AEC1-BA34CA229B9B}"/>
    <cellStyle name="Comma 12 2 2 4 2 2 2" xfId="18679" xr:uid="{0F88BA96-A2D8-4F58-85AB-390CA41CEF67}"/>
    <cellStyle name="Comma 12 2 2 4 2 2 2 2" xfId="29069" xr:uid="{1FB21197-E1C1-484A-BEE4-D2D72BA348FE}"/>
    <cellStyle name="Comma 12 2 2 4 2 2 3" xfId="23902" xr:uid="{9A935FF8-068B-47D8-876B-05FC9BD1C779}"/>
    <cellStyle name="Comma 12 2 2 4 2 3" xfId="16096" xr:uid="{C55D5A15-B517-4F93-A0EB-276DF58BA6BD}"/>
    <cellStyle name="Comma 12 2 2 4 2 3 2" xfId="26486" xr:uid="{14DC144E-5ADA-43B7-BBA0-82C22A514CF9}"/>
    <cellStyle name="Comma 12 2 2 4 2 4" xfId="21319" xr:uid="{25BB0C7E-2066-47DA-AF4C-0FCD2BC66C65}"/>
    <cellStyle name="Comma 12 2 2 4 3" xfId="12176" xr:uid="{4EC460BA-A872-497A-B884-680C0099F9B6}"/>
    <cellStyle name="Comma 12 2 2 4 3 2" xfId="17389" xr:uid="{092014B5-7D0F-4A61-A31D-103F854A3A60}"/>
    <cellStyle name="Comma 12 2 2 4 3 2 2" xfId="27779" xr:uid="{F7426580-DD25-4477-863A-C2C12FEC9DAF}"/>
    <cellStyle name="Comma 12 2 2 4 3 3" xfId="22612" xr:uid="{392ED531-A3FC-413E-B342-8EB5B7A138AB}"/>
    <cellStyle name="Comma 12 2 2 4 4" xfId="14806" xr:uid="{2EB6DA39-664C-40B1-9884-F745CA62013B}"/>
    <cellStyle name="Comma 12 2 2 4 4 2" xfId="25196" xr:uid="{37CE4B97-5D99-4617-ACAB-4BD945CA50F0}"/>
    <cellStyle name="Comma 12 2 2 4 5" xfId="20027" xr:uid="{C8AFCDC9-DB42-415F-AF6B-0C613578C6D6}"/>
    <cellStyle name="Comma 12 2 2 5" xfId="10202" xr:uid="{440B0EBB-42E2-484F-AE98-048FF29B7AD4}"/>
    <cellStyle name="Comma 12 2 2 5 2" xfId="12833" xr:uid="{DB646975-A6E3-4150-A2CD-3C5F36EC1487}"/>
    <cellStyle name="Comma 12 2 2 5 2 2" xfId="18046" xr:uid="{F24924C2-FDB7-4201-8B05-BD149503B9A3}"/>
    <cellStyle name="Comma 12 2 2 5 2 2 2" xfId="28436" xr:uid="{EFD6D1D3-C394-4F2C-A8CC-59C47C2E0BA4}"/>
    <cellStyle name="Comma 12 2 2 5 2 3" xfId="23269" xr:uid="{7B2CFF80-81D9-472C-9C5C-1B31C2B9E95F}"/>
    <cellStyle name="Comma 12 2 2 5 3" xfId="15463" xr:uid="{6A873D17-39CE-4CAB-BEBF-90C3B8197916}"/>
    <cellStyle name="Comma 12 2 2 5 3 2" xfId="25853" xr:uid="{3088871E-35E4-47C5-8BC5-01979F676A62}"/>
    <cellStyle name="Comma 12 2 2 5 4" xfId="20686" xr:uid="{7C1753F9-7E55-46A1-92DB-E6FC8C00C67E}"/>
    <cellStyle name="Comma 12 2 2 6" xfId="11542" xr:uid="{C76C57BC-75E0-4114-90AA-FFAA2864A32F}"/>
    <cellStyle name="Comma 12 2 2 6 2" xfId="16755" xr:uid="{2D34ACF5-108C-4913-A8D8-CE72ECC0ABF3}"/>
    <cellStyle name="Comma 12 2 2 6 2 2" xfId="27145" xr:uid="{1527934C-826B-49AC-826F-D0994A211593}"/>
    <cellStyle name="Comma 12 2 2 6 3" xfId="21978" xr:uid="{B00B863E-24D7-4F5C-8471-E5E5A2CC8F98}"/>
    <cellStyle name="Comma 12 2 2 7" xfId="14174" xr:uid="{8BDBC790-6ED7-43B9-8DA6-4CD75FE4A98C}"/>
    <cellStyle name="Comma 12 2 2 7 2" xfId="24564" xr:uid="{3EADC4C7-D95E-4345-B698-6E60FD187193}"/>
    <cellStyle name="Comma 12 2 2 8" xfId="19387" xr:uid="{76ED2DB0-DCAB-46C7-95A8-3C91DC9AD396}"/>
    <cellStyle name="Comma 12 2 3" xfId="3441" xr:uid="{C14868FC-FC40-45C8-A3C2-CA79DC914249}"/>
    <cellStyle name="Comma 12 2 3 2" xfId="3760" xr:uid="{27489642-2300-4189-AE41-C01764F9339D}"/>
    <cellStyle name="Comma 12 2 3 2 2" xfId="9853" xr:uid="{21AE025C-123E-425C-B816-3710552CED52}"/>
    <cellStyle name="Comma 12 2 3 2 2 2" xfId="11227" xr:uid="{08795C52-FC59-44C7-8764-0B6F03A16793}"/>
    <cellStyle name="Comma 12 2 3 2 2 2 2" xfId="13857" xr:uid="{81B48E2E-E655-4E5B-95CD-7CCD87309A81}"/>
    <cellStyle name="Comma 12 2 3 2 2 2 2 2" xfId="19070" xr:uid="{21739D4D-044E-49B4-8EAE-79B9B05950F1}"/>
    <cellStyle name="Comma 12 2 3 2 2 2 2 2 2" xfId="29460" xr:uid="{E07C1E7C-178A-4E8C-BFFC-0D1FF14A5F4D}"/>
    <cellStyle name="Comma 12 2 3 2 2 2 2 3" xfId="24293" xr:uid="{3074189B-87BC-4B5F-892A-2BD03DFE0EE0}"/>
    <cellStyle name="Comma 12 2 3 2 2 2 3" xfId="16487" xr:uid="{CF7A49D7-D5D4-4464-9E96-B140501D9A35}"/>
    <cellStyle name="Comma 12 2 3 2 2 2 3 2" xfId="26877" xr:uid="{6D5A058A-3CE0-41F5-8885-A3CCD45E32E4}"/>
    <cellStyle name="Comma 12 2 3 2 2 2 4" xfId="21710" xr:uid="{DD3B495E-8DB9-4395-BE03-353787B83B98}"/>
    <cellStyle name="Comma 12 2 3 2 2 3" xfId="12567" xr:uid="{9591A7FE-736C-4D03-BFFD-C24E1FABCAEB}"/>
    <cellStyle name="Comma 12 2 3 2 2 3 2" xfId="17780" xr:uid="{E2BB5F74-D554-44E2-8940-6FB681D7A0CF}"/>
    <cellStyle name="Comma 12 2 3 2 2 3 2 2" xfId="28170" xr:uid="{4B06394B-1B12-4C79-A478-2E5253719ECD}"/>
    <cellStyle name="Comma 12 2 3 2 2 3 3" xfId="23003" xr:uid="{43BDEF5F-8B20-41AA-BFDA-DB2F5FBEEF58}"/>
    <cellStyle name="Comma 12 2 3 2 2 4" xfId="15197" xr:uid="{6A561AA3-E2E2-416E-B7BF-94F0E9136CD9}"/>
    <cellStyle name="Comma 12 2 3 2 2 4 2" xfId="25587" xr:uid="{B42D2A62-402A-48CD-B7F7-6B489905E258}"/>
    <cellStyle name="Comma 12 2 3 2 2 5" xfId="20418" xr:uid="{6B258C95-6C79-4F38-B2EF-B60E5CBAB1D6}"/>
    <cellStyle name="Comma 12 2 3 2 3" xfId="10593" xr:uid="{79A5DC45-8812-44FE-B4AE-02D3F905769F}"/>
    <cellStyle name="Comma 12 2 3 2 3 2" xfId="13224" xr:uid="{F7A27FA7-BC30-4CAC-8DA7-4D6D4E60C8AA}"/>
    <cellStyle name="Comma 12 2 3 2 3 2 2" xfId="18437" xr:uid="{CB1BEE5F-8734-470C-A17D-D300C15F64E5}"/>
    <cellStyle name="Comma 12 2 3 2 3 2 2 2" xfId="28827" xr:uid="{BE6C3ED8-25A7-42B2-AC54-D76945D21859}"/>
    <cellStyle name="Comma 12 2 3 2 3 2 3" xfId="23660" xr:uid="{D91F247B-7971-490E-A3F0-8A15CC593B40}"/>
    <cellStyle name="Comma 12 2 3 2 3 3" xfId="15854" xr:uid="{A2AAD959-E4AA-476C-948C-E95AECFE3E34}"/>
    <cellStyle name="Comma 12 2 3 2 3 3 2" xfId="26244" xr:uid="{88A15F03-D53B-4333-A33B-FF692DE39FD0}"/>
    <cellStyle name="Comma 12 2 3 2 3 4" xfId="21077" xr:uid="{D8CAE9E9-625B-4191-975E-B3CED6ED067D}"/>
    <cellStyle name="Comma 12 2 3 2 4" xfId="11933" xr:uid="{76E29790-19BE-4428-98FE-42D40B2AF83E}"/>
    <cellStyle name="Comma 12 2 3 2 4 2" xfId="17146" xr:uid="{41AE19A6-484B-4CD8-9DCA-28E7F93104F1}"/>
    <cellStyle name="Comma 12 2 3 2 4 2 2" xfId="27536" xr:uid="{6944D8BC-55A3-4243-B06B-AABAE34C5852}"/>
    <cellStyle name="Comma 12 2 3 2 4 3" xfId="22369" xr:uid="{DFDDAFB4-BA6E-43A8-9035-C35428AC9DD3}"/>
    <cellStyle name="Comma 12 2 3 2 5" xfId="14565" xr:uid="{078F5F9E-7226-425B-91DA-81DDD83D9DE0}"/>
    <cellStyle name="Comma 12 2 3 2 5 2" xfId="24955" xr:uid="{A07F5C5B-62E4-4964-B0F5-63C21FCDFF15}"/>
    <cellStyle name="Comma 12 2 3 2 6" xfId="19778" xr:uid="{3BF12F5F-EBA5-43E5-9145-D42E41DBFAC4}"/>
    <cellStyle name="Comma 12 2 3 3" xfId="9539" xr:uid="{48A0E077-5FE4-45D5-855E-8CB3048FFE29}"/>
    <cellStyle name="Comma 12 2 3 3 2" xfId="10914" xr:uid="{E5D0BF5E-A905-4D4D-B6D5-EB74E92DE2CA}"/>
    <cellStyle name="Comma 12 2 3 3 2 2" xfId="13544" xr:uid="{F010D124-2D7E-41D9-864C-2EEF7D44DD5C}"/>
    <cellStyle name="Comma 12 2 3 3 2 2 2" xfId="18757" xr:uid="{F721DF92-A5F1-43EA-8F85-3EFAC4166578}"/>
    <cellStyle name="Comma 12 2 3 3 2 2 2 2" xfId="29147" xr:uid="{0DD0F6AC-8240-4434-8545-29ADC9D4FE6C}"/>
    <cellStyle name="Comma 12 2 3 3 2 2 3" xfId="23980" xr:uid="{DE8D86A3-6C00-4D9A-B0A6-ADF810B46288}"/>
    <cellStyle name="Comma 12 2 3 3 2 3" xfId="16174" xr:uid="{D689E9BE-48DE-4801-ADB7-4FE4A1DDD31D}"/>
    <cellStyle name="Comma 12 2 3 3 2 3 2" xfId="26564" xr:uid="{7F6881E1-FFF3-478B-AE9F-F1708BC9E016}"/>
    <cellStyle name="Comma 12 2 3 3 2 4" xfId="21397" xr:uid="{92DF4B5F-7226-4D1E-A782-2B1E994DF4AA}"/>
    <cellStyle name="Comma 12 2 3 3 3" xfId="12254" xr:uid="{76963F94-6991-4A4B-AC69-3602212843DC}"/>
    <cellStyle name="Comma 12 2 3 3 3 2" xfId="17467" xr:uid="{B9C60F3F-D042-4526-9BAB-B63446B996D7}"/>
    <cellStyle name="Comma 12 2 3 3 3 2 2" xfId="27857" xr:uid="{251D66B0-E05D-4644-AB64-222E5DC14473}"/>
    <cellStyle name="Comma 12 2 3 3 3 3" xfId="22690" xr:uid="{809AF141-4F27-4FCC-8087-BF0EA0BB7A22}"/>
    <cellStyle name="Comma 12 2 3 3 4" xfId="14884" xr:uid="{96FC3122-56FE-46FA-9CD4-9545EDD5E21B}"/>
    <cellStyle name="Comma 12 2 3 3 4 2" xfId="25274" xr:uid="{158717ED-D337-4E58-B091-AF36F1F6A6A3}"/>
    <cellStyle name="Comma 12 2 3 3 5" xfId="20105" xr:uid="{87888F38-0E6F-4ED9-81EC-1F6D59BA4110}"/>
    <cellStyle name="Comma 12 2 3 4" xfId="10280" xr:uid="{032CBE61-85D9-456F-B4DF-0FA6B52ABFA1}"/>
    <cellStyle name="Comma 12 2 3 4 2" xfId="12911" xr:uid="{FEDEFE4A-F0B8-4099-9CE4-5F5CFEC06C09}"/>
    <cellStyle name="Comma 12 2 3 4 2 2" xfId="18124" xr:uid="{76FE1C97-BCD7-4906-A500-362E83BA66ED}"/>
    <cellStyle name="Comma 12 2 3 4 2 2 2" xfId="28514" xr:uid="{2686E96B-2A39-4639-9484-BAA8FC2E6DF0}"/>
    <cellStyle name="Comma 12 2 3 4 2 3" xfId="23347" xr:uid="{F3D2359B-9DF5-4B7D-8A9D-8AEDD1C5F51A}"/>
    <cellStyle name="Comma 12 2 3 4 3" xfId="15541" xr:uid="{99AB98FD-FD16-4744-B684-61711C8E0C1B}"/>
    <cellStyle name="Comma 12 2 3 4 3 2" xfId="25931" xr:uid="{C75B3FEB-69F4-4B02-8614-3B7981FFAD6B}"/>
    <cellStyle name="Comma 12 2 3 4 4" xfId="20764" xr:uid="{87919106-58D4-4544-AA45-EFEEA74E164E}"/>
    <cellStyle name="Comma 12 2 3 5" xfId="11620" xr:uid="{7DC04238-4E04-4839-BC39-5965F294C012}"/>
    <cellStyle name="Comma 12 2 3 5 2" xfId="16833" xr:uid="{FA331EF1-A699-4F4B-B867-08EF846E6875}"/>
    <cellStyle name="Comma 12 2 3 5 2 2" xfId="27223" xr:uid="{1C6E95A5-EA39-4809-BF9B-398D3DE6D468}"/>
    <cellStyle name="Comma 12 2 3 5 3" xfId="22056" xr:uid="{D3F00758-9386-4618-92B4-2C71BFC8C79C}"/>
    <cellStyle name="Comma 12 2 3 6" xfId="14252" xr:uid="{1742F58A-45AF-4B73-B0B0-7C602ECFDD89}"/>
    <cellStyle name="Comma 12 2 3 6 2" xfId="24642" xr:uid="{2DD19569-AD5B-49D0-B8D0-ED430479AE94}"/>
    <cellStyle name="Comma 12 2 3 7" xfId="19465" xr:uid="{845118DE-AC4E-4D6B-8CDD-164AB756096D}"/>
    <cellStyle name="Comma 12 2 4" xfId="3602" xr:uid="{E96DC6B5-AE13-43AA-BA04-EFD2DA8D1137}"/>
    <cellStyle name="Comma 12 2 4 2" xfId="9695" xr:uid="{EEBD2506-006A-4ADE-85C5-6BA75CBE0848}"/>
    <cellStyle name="Comma 12 2 4 2 2" xfId="11069" xr:uid="{A3588D04-E9CF-42C4-8619-B606D39B2A9D}"/>
    <cellStyle name="Comma 12 2 4 2 2 2" xfId="13699" xr:uid="{BF54489F-4768-41E8-B089-0A5281A5F202}"/>
    <cellStyle name="Comma 12 2 4 2 2 2 2" xfId="18912" xr:uid="{DAD3D5A9-F360-4D3E-B6D7-C4DC1911DFB2}"/>
    <cellStyle name="Comma 12 2 4 2 2 2 2 2" xfId="29302" xr:uid="{23A3C5A4-E11A-4CEA-AE74-CE16A65D8A8E}"/>
    <cellStyle name="Comma 12 2 4 2 2 2 3" xfId="24135" xr:uid="{8E6EA310-DE5D-4591-B3C8-005985AB2FA7}"/>
    <cellStyle name="Comma 12 2 4 2 2 3" xfId="16329" xr:uid="{70987B33-D6B0-4874-98E1-9536A807CE31}"/>
    <cellStyle name="Comma 12 2 4 2 2 3 2" xfId="26719" xr:uid="{D6D6D4B7-8687-4D19-ADA7-C5D17BFC1D71}"/>
    <cellStyle name="Comma 12 2 4 2 2 4" xfId="21552" xr:uid="{614D6109-9230-4258-883E-5EC3B879CB1C}"/>
    <cellStyle name="Comma 12 2 4 2 3" xfId="12409" xr:uid="{1FE1429E-6BA9-4FDA-A8D7-5931644EF9EB}"/>
    <cellStyle name="Comma 12 2 4 2 3 2" xfId="17622" xr:uid="{5793C018-EF63-496D-849A-7778ABE1D16A}"/>
    <cellStyle name="Comma 12 2 4 2 3 2 2" xfId="28012" xr:uid="{82DF92BC-8762-4C1D-AC9A-4DB60BC80B40}"/>
    <cellStyle name="Comma 12 2 4 2 3 3" xfId="22845" xr:uid="{2447D6EF-41D1-43FA-A9BA-56EC1F49BC27}"/>
    <cellStyle name="Comma 12 2 4 2 4" xfId="15039" xr:uid="{721D09DE-5CFB-4E95-B407-56DF7FD8A0E5}"/>
    <cellStyle name="Comma 12 2 4 2 4 2" xfId="25429" xr:uid="{5182B735-F15E-47B6-827F-E1E54CC56126}"/>
    <cellStyle name="Comma 12 2 4 2 5" xfId="20260" xr:uid="{7F2F2F2C-6C6A-4410-94DF-DF20739077BE}"/>
    <cellStyle name="Comma 12 2 4 3" xfId="10435" xr:uid="{2DBF6D76-F8F2-4A0C-BA07-03B08A95C9E5}"/>
    <cellStyle name="Comma 12 2 4 3 2" xfId="13066" xr:uid="{C77E1BC3-AB70-437D-A1DA-4DF01D365EE8}"/>
    <cellStyle name="Comma 12 2 4 3 2 2" xfId="18279" xr:uid="{23731A39-633D-4E96-AFC1-8D47673BA3E2}"/>
    <cellStyle name="Comma 12 2 4 3 2 2 2" xfId="28669" xr:uid="{A156AB41-40C0-4702-BF03-B4B2F543CCD4}"/>
    <cellStyle name="Comma 12 2 4 3 2 3" xfId="23502" xr:uid="{3AEE2100-75F6-4206-96CE-A8B639644FB6}"/>
    <cellStyle name="Comma 12 2 4 3 3" xfId="15696" xr:uid="{023B094E-EED0-41A7-8CEE-80CF350B9A21}"/>
    <cellStyle name="Comma 12 2 4 3 3 2" xfId="26086" xr:uid="{F25FEB8E-0B40-423E-AB04-4F224F152DE5}"/>
    <cellStyle name="Comma 12 2 4 3 4" xfId="20919" xr:uid="{45CF2B98-D8EC-4A5F-B895-802667F77DC1}"/>
    <cellStyle name="Comma 12 2 4 4" xfId="11775" xr:uid="{F050CED5-43B5-4F71-B3DC-036E92B202D9}"/>
    <cellStyle name="Comma 12 2 4 4 2" xfId="16988" xr:uid="{AFC83DBA-805F-4047-B2CE-E07A4B35B6DA}"/>
    <cellStyle name="Comma 12 2 4 4 2 2" xfId="27378" xr:uid="{E756FC5F-482E-458D-9227-CC0AF0969E1B}"/>
    <cellStyle name="Comma 12 2 4 4 3" xfId="22211" xr:uid="{E4ACBECC-758D-4585-B4A5-32F897FBB34F}"/>
    <cellStyle name="Comma 12 2 4 5" xfId="14407" xr:uid="{97991D27-D812-46B5-BD08-61B0227602EB}"/>
    <cellStyle name="Comma 12 2 4 5 2" xfId="24797" xr:uid="{5CE8F13A-A9F0-461F-9F67-8B265E704090}"/>
    <cellStyle name="Comma 12 2 4 6" xfId="19620" xr:uid="{280F5B05-BB4C-4A1A-BA57-C20753DFE409}"/>
    <cellStyle name="Comma 12 2 5" xfId="9380" xr:uid="{0730F101-C2F8-42B4-8B99-D57612574679}"/>
    <cellStyle name="Comma 12 2 5 2" xfId="10756" xr:uid="{6B659918-5244-4AF1-AA8D-6103E6C7EB9E}"/>
    <cellStyle name="Comma 12 2 5 2 2" xfId="13386" xr:uid="{6D59E76F-63AD-4A61-9AA1-46A4DB0051A9}"/>
    <cellStyle name="Comma 12 2 5 2 2 2" xfId="18599" xr:uid="{7A380609-0EA7-41C2-8E9C-E4B179602F0E}"/>
    <cellStyle name="Comma 12 2 5 2 2 2 2" xfId="28989" xr:uid="{B8E4ED1A-B40F-47AA-BED3-58F63F58C50D}"/>
    <cellStyle name="Comma 12 2 5 2 2 3" xfId="23822" xr:uid="{71591FDF-DA43-4BE7-AC15-0D5BEBFD6ED8}"/>
    <cellStyle name="Comma 12 2 5 2 3" xfId="16016" xr:uid="{436A16F3-DBC4-4F85-8258-022F51039E08}"/>
    <cellStyle name="Comma 12 2 5 2 3 2" xfId="26406" xr:uid="{9A93BD31-3197-493A-B0BC-94C33B661EBB}"/>
    <cellStyle name="Comma 12 2 5 2 4" xfId="21239" xr:uid="{BCEA1BB7-AF1D-480B-B554-FC444E159D57}"/>
    <cellStyle name="Comma 12 2 5 3" xfId="12096" xr:uid="{4D96FEB7-4178-4413-A2AB-D5AC94F703A7}"/>
    <cellStyle name="Comma 12 2 5 3 2" xfId="17309" xr:uid="{D030EA26-FB17-4CBD-B056-540E568B6104}"/>
    <cellStyle name="Comma 12 2 5 3 2 2" xfId="27699" xr:uid="{564137B1-A596-4F08-A8FA-60FF380D2F14}"/>
    <cellStyle name="Comma 12 2 5 3 3" xfId="22532" xr:uid="{C30251A1-4825-48DC-A0D1-2B8AF726384C}"/>
    <cellStyle name="Comma 12 2 5 4" xfId="14726" xr:uid="{068672DB-E60A-494A-836A-18FAEB3A6CC0}"/>
    <cellStyle name="Comma 12 2 5 4 2" xfId="25116" xr:uid="{F403656D-6495-4E29-96BE-CF38D46DBE34}"/>
    <cellStyle name="Comma 12 2 5 5" xfId="19947" xr:uid="{83DB5A87-9F01-40F0-B809-30B4E2BC7BF3}"/>
    <cellStyle name="Comma 12 2 6" xfId="10122" xr:uid="{31CF66F1-F6AD-4891-BFBA-B7FA253CB75E}"/>
    <cellStyle name="Comma 12 2 6 2" xfId="12753" xr:uid="{8FF81DBD-ABF0-42AB-B074-026AAC82550E}"/>
    <cellStyle name="Comma 12 2 6 2 2" xfId="17966" xr:uid="{027A26F1-3D18-4C7F-A270-5C01458F620C}"/>
    <cellStyle name="Comma 12 2 6 2 2 2" xfId="28356" xr:uid="{79CA7F3F-B30A-453E-BA67-53F9AE0D7802}"/>
    <cellStyle name="Comma 12 2 6 2 3" xfId="23189" xr:uid="{B0D920C8-C100-4F1E-8913-F7203FF3273E}"/>
    <cellStyle name="Comma 12 2 6 3" xfId="15383" xr:uid="{422FAA8E-E713-48B5-B7FD-14F738F7CF3D}"/>
    <cellStyle name="Comma 12 2 6 3 2" xfId="25773" xr:uid="{704D7C42-FA17-40C2-ABD8-FD7439F8EF49}"/>
    <cellStyle name="Comma 12 2 6 4" xfId="20606" xr:uid="{FCA3591E-9AB8-4F4E-B406-E51F82D8A692}"/>
    <cellStyle name="Comma 12 2 7" xfId="11462" xr:uid="{3DCD58DA-5376-4D18-8B10-6ED4C45C83D5}"/>
    <cellStyle name="Comma 12 2 7 2" xfId="16675" xr:uid="{11F17416-1FB2-4B5D-9FAE-E863D6C76BDC}"/>
    <cellStyle name="Comma 12 2 7 2 2" xfId="27065" xr:uid="{4240377F-B4DD-4755-B4BA-C0B127337411}"/>
    <cellStyle name="Comma 12 2 7 3" xfId="21898" xr:uid="{13A82A30-F731-439D-AD86-55307661F9F8}"/>
    <cellStyle name="Comma 12 2 8" xfId="14094" xr:uid="{DC73EFCD-25F8-476D-83C0-277E1BAD603C}"/>
    <cellStyle name="Comma 12 2 8 2" xfId="24484" xr:uid="{B3FCD190-87D8-45F3-BD9B-EEA9D9CD5C9D}"/>
    <cellStyle name="Comma 12 2 9" xfId="19307" xr:uid="{F0AD4364-49AC-4347-B575-3BFB15D8D2CF}"/>
    <cellStyle name="Comma 12 3" xfId="3272" xr:uid="{C96C0051-B851-46CC-90AE-E2EBAF68C873}"/>
    <cellStyle name="Comma 12 3 2" xfId="3482" xr:uid="{8DE8B849-5DCD-4156-8A3C-124A24881D08}"/>
    <cellStyle name="Comma 12 3 2 2" xfId="3801" xr:uid="{379756CD-E803-428D-A84A-4784E1145B60}"/>
    <cellStyle name="Comma 12 3 2 2 2" xfId="9894" xr:uid="{9569182E-C891-46FD-92D7-BFB2D4A62321}"/>
    <cellStyle name="Comma 12 3 2 2 2 2" xfId="11268" xr:uid="{3ABF23A8-7BEF-4812-85E2-5BC0DFC839AD}"/>
    <cellStyle name="Comma 12 3 2 2 2 2 2" xfId="13898" xr:uid="{5792102A-EB1E-4373-931B-DB1DE4A8DDB2}"/>
    <cellStyle name="Comma 12 3 2 2 2 2 2 2" xfId="19111" xr:uid="{85FE2F9D-4B0F-4E95-B0B2-E8BAB7E8C2E4}"/>
    <cellStyle name="Comma 12 3 2 2 2 2 2 2 2" xfId="29501" xr:uid="{24A59027-4FBE-4E12-921C-F722EC52B023}"/>
    <cellStyle name="Comma 12 3 2 2 2 2 2 3" xfId="24334" xr:uid="{FC2C9145-1819-434B-8DA6-4F9BBE1FE032}"/>
    <cellStyle name="Comma 12 3 2 2 2 2 3" xfId="16528" xr:uid="{EB2FC8EA-27D6-4D42-A854-A9455591127F}"/>
    <cellStyle name="Comma 12 3 2 2 2 2 3 2" xfId="26918" xr:uid="{0A2D5697-FE81-402F-AF95-0F30D2DDDE4D}"/>
    <cellStyle name="Comma 12 3 2 2 2 2 4" xfId="21751" xr:uid="{E2672404-D101-431C-838A-F12637F87406}"/>
    <cellStyle name="Comma 12 3 2 2 2 3" xfId="12608" xr:uid="{5BF27029-F9E9-428F-B199-03905BFCBE79}"/>
    <cellStyle name="Comma 12 3 2 2 2 3 2" xfId="17821" xr:uid="{FD94A7B8-C9D6-4EC6-B97F-0166C04503CE}"/>
    <cellStyle name="Comma 12 3 2 2 2 3 2 2" xfId="28211" xr:uid="{328F1BFA-1DE6-45FE-8C6A-63F57B005907}"/>
    <cellStyle name="Comma 12 3 2 2 2 3 3" xfId="23044" xr:uid="{7CBECD71-4ADA-4314-A36A-09ED7E29F6AF}"/>
    <cellStyle name="Comma 12 3 2 2 2 4" xfId="15238" xr:uid="{79871F55-EF72-44F4-9FE0-463D3C6202FD}"/>
    <cellStyle name="Comma 12 3 2 2 2 4 2" xfId="25628" xr:uid="{E0228CC5-6BA2-4683-B792-7A6DD80E4D6D}"/>
    <cellStyle name="Comma 12 3 2 2 2 5" xfId="20459" xr:uid="{2B63F26F-2BA7-44C3-8518-7E7FE6461128}"/>
    <cellStyle name="Comma 12 3 2 2 3" xfId="10634" xr:uid="{001BEC46-BEA2-4B95-A463-7ABAB8BE832D}"/>
    <cellStyle name="Comma 12 3 2 2 3 2" xfId="13265" xr:uid="{FDB8A0C6-7815-434D-A077-25C2058C8388}"/>
    <cellStyle name="Comma 12 3 2 2 3 2 2" xfId="18478" xr:uid="{CB135B5E-3FEE-4624-BF9B-C17787B13252}"/>
    <cellStyle name="Comma 12 3 2 2 3 2 2 2" xfId="28868" xr:uid="{D869C561-3751-4F9C-BEE1-88E2DCAD382D}"/>
    <cellStyle name="Comma 12 3 2 2 3 2 3" xfId="23701" xr:uid="{A4487C61-E226-4887-8200-F18D0BAF6ACC}"/>
    <cellStyle name="Comma 12 3 2 2 3 3" xfId="15895" xr:uid="{33907912-3B96-45BE-9D13-7FFD29BEEEB2}"/>
    <cellStyle name="Comma 12 3 2 2 3 3 2" xfId="26285" xr:uid="{C8A93937-71ED-48EA-B8E2-C198550FCAC8}"/>
    <cellStyle name="Comma 12 3 2 2 3 4" xfId="21118" xr:uid="{9EB59649-A6E5-4721-9E74-5C798D8BAC01}"/>
    <cellStyle name="Comma 12 3 2 2 4" xfId="11974" xr:uid="{B37BE8EA-782B-452E-BBF3-7CCE05A2FFA8}"/>
    <cellStyle name="Comma 12 3 2 2 4 2" xfId="17187" xr:uid="{8F13AF59-32E0-490E-8FDB-C8857C07F334}"/>
    <cellStyle name="Comma 12 3 2 2 4 2 2" xfId="27577" xr:uid="{9CFD9139-BF87-47E9-8647-F28438307F5A}"/>
    <cellStyle name="Comma 12 3 2 2 4 3" xfId="22410" xr:uid="{BE005948-A6E0-4851-BC53-AC25294F8A8C}"/>
    <cellStyle name="Comma 12 3 2 2 5" xfId="14606" xr:uid="{9E5AA664-BC5B-45D7-9C0F-120458E718B5}"/>
    <cellStyle name="Comma 12 3 2 2 5 2" xfId="24996" xr:uid="{131F2FC3-A584-4439-96A3-018E25C8F144}"/>
    <cellStyle name="Comma 12 3 2 2 6" xfId="19819" xr:uid="{93381130-AF05-47E4-81CD-CAC2D8E7268B}"/>
    <cellStyle name="Comma 12 3 2 3" xfId="9580" xr:uid="{6DE885F6-8F19-425C-94EF-9E240A5D7F99}"/>
    <cellStyle name="Comma 12 3 2 3 2" xfId="10955" xr:uid="{067C61F4-69D7-44A3-AE8B-331A9687B865}"/>
    <cellStyle name="Comma 12 3 2 3 2 2" xfId="13585" xr:uid="{7B469EF9-68E6-4BE4-BFFB-DBCE0EF5E4A4}"/>
    <cellStyle name="Comma 12 3 2 3 2 2 2" xfId="18798" xr:uid="{A8FFC846-0C96-4E50-9C77-8DB7EB8F8B27}"/>
    <cellStyle name="Comma 12 3 2 3 2 2 2 2" xfId="29188" xr:uid="{A4F3777A-BEE3-442B-9B2B-486F616EC9A3}"/>
    <cellStyle name="Comma 12 3 2 3 2 2 3" xfId="24021" xr:uid="{E93185CB-9646-4DCE-9FEA-FB7FFC1A163D}"/>
    <cellStyle name="Comma 12 3 2 3 2 3" xfId="16215" xr:uid="{423B36B9-D9CA-4132-843D-3A3A4EAFEF81}"/>
    <cellStyle name="Comma 12 3 2 3 2 3 2" xfId="26605" xr:uid="{87A53BDD-4B53-49E8-BA82-B09315CC9B63}"/>
    <cellStyle name="Comma 12 3 2 3 2 4" xfId="21438" xr:uid="{5EC22390-CA7C-484A-8508-891A56405F62}"/>
    <cellStyle name="Comma 12 3 2 3 3" xfId="12295" xr:uid="{370A4FED-03DF-465B-85B0-124B97B4738E}"/>
    <cellStyle name="Comma 12 3 2 3 3 2" xfId="17508" xr:uid="{A945023E-C050-492D-BC47-AA91753E3FC6}"/>
    <cellStyle name="Comma 12 3 2 3 3 2 2" xfId="27898" xr:uid="{B573BC6A-2F62-47F9-96FC-070F0104D518}"/>
    <cellStyle name="Comma 12 3 2 3 3 3" xfId="22731" xr:uid="{9688C407-372F-4BF2-A8FC-625F49CD5DEF}"/>
    <cellStyle name="Comma 12 3 2 3 4" xfId="14925" xr:uid="{DBE194A6-41D4-48C6-8413-367D8B35AC5B}"/>
    <cellStyle name="Comma 12 3 2 3 4 2" xfId="25315" xr:uid="{120023ED-AE1D-4492-856B-8E97E2E668E0}"/>
    <cellStyle name="Comma 12 3 2 3 5" xfId="20146" xr:uid="{7C56A1B9-F793-4654-A1B1-763CAC2030E3}"/>
    <cellStyle name="Comma 12 3 2 4" xfId="10321" xr:uid="{4692780E-A8E9-46D7-B52A-18A27D4099D2}"/>
    <cellStyle name="Comma 12 3 2 4 2" xfId="12952" xr:uid="{533828BF-78B2-41C3-A9E4-3C52998D6098}"/>
    <cellStyle name="Comma 12 3 2 4 2 2" xfId="18165" xr:uid="{6A62FE3E-9DB8-4B65-8BE1-63408CDC8F36}"/>
    <cellStyle name="Comma 12 3 2 4 2 2 2" xfId="28555" xr:uid="{74A94981-8B00-477F-941C-486E0EB0BBB0}"/>
    <cellStyle name="Comma 12 3 2 4 2 3" xfId="23388" xr:uid="{08D33469-38EC-4D8A-9F77-F5BCD2DDB957}"/>
    <cellStyle name="Comma 12 3 2 4 3" xfId="15582" xr:uid="{55365A0A-467C-40E7-B9B0-CE9C82F06A69}"/>
    <cellStyle name="Comma 12 3 2 4 3 2" xfId="25972" xr:uid="{8394F794-1055-4034-ADCC-9148D2264B34}"/>
    <cellStyle name="Comma 12 3 2 4 4" xfId="20805" xr:uid="{B0AD7052-A25B-4B6A-897B-B9ABC4034838}"/>
    <cellStyle name="Comma 12 3 2 5" xfId="11661" xr:uid="{EAB5C418-6E7E-4A06-B33D-B7EE6F318F3F}"/>
    <cellStyle name="Comma 12 3 2 5 2" xfId="16874" xr:uid="{38B1E043-869B-48E2-B7D3-6DEDD3DACBED}"/>
    <cellStyle name="Comma 12 3 2 5 2 2" xfId="27264" xr:uid="{018C5994-009C-4DEE-8482-384977E9ABE1}"/>
    <cellStyle name="Comma 12 3 2 5 3" xfId="22097" xr:uid="{45283043-7614-4CC3-AC21-816993E2CCE0}"/>
    <cellStyle name="Comma 12 3 2 6" xfId="14293" xr:uid="{86A02E3A-DEBA-415E-BEEF-6F78F47DDF32}"/>
    <cellStyle name="Comma 12 3 2 6 2" xfId="24683" xr:uid="{7522BE6D-357C-4FDF-B5FC-FBAB4503A338}"/>
    <cellStyle name="Comma 12 3 2 7" xfId="19506" xr:uid="{BBFF5E05-7794-4E5A-B0C0-FDAE5197024E}"/>
    <cellStyle name="Comma 12 3 3" xfId="3643" xr:uid="{90E8A493-F46A-45D3-A2FD-3AA584BDE73B}"/>
    <cellStyle name="Comma 12 3 3 2" xfId="9736" xr:uid="{96582CBA-A199-4BC0-BB8F-B3E32B1C8FD8}"/>
    <cellStyle name="Comma 12 3 3 2 2" xfId="11110" xr:uid="{FBAD57FF-4CC9-4F4C-8D0F-6E960318A592}"/>
    <cellStyle name="Comma 12 3 3 2 2 2" xfId="13740" xr:uid="{68B09EE5-EA11-4213-8592-DBE73CDE1483}"/>
    <cellStyle name="Comma 12 3 3 2 2 2 2" xfId="18953" xr:uid="{DCAFC319-4938-4899-B6A8-47E804D2B901}"/>
    <cellStyle name="Comma 12 3 3 2 2 2 2 2" xfId="29343" xr:uid="{5E259627-424E-4C36-AE2E-791B3303D723}"/>
    <cellStyle name="Comma 12 3 3 2 2 2 3" xfId="24176" xr:uid="{C35F7BBE-C36C-484D-A021-8908EFB255F5}"/>
    <cellStyle name="Comma 12 3 3 2 2 3" xfId="16370" xr:uid="{FDADCBC4-63A0-4286-BEFB-71A2BCE705B2}"/>
    <cellStyle name="Comma 12 3 3 2 2 3 2" xfId="26760" xr:uid="{58FBCDD3-AB08-4DEF-8B88-0D67D3F24B1D}"/>
    <cellStyle name="Comma 12 3 3 2 2 4" xfId="21593" xr:uid="{5F51944D-5333-403B-8A6B-F65151504570}"/>
    <cellStyle name="Comma 12 3 3 2 3" xfId="12450" xr:uid="{B92CD4A7-2E3D-4767-ADAE-1910BC9B8369}"/>
    <cellStyle name="Comma 12 3 3 2 3 2" xfId="17663" xr:uid="{5AA59D50-A7DB-408D-8B4E-FED6D5067928}"/>
    <cellStyle name="Comma 12 3 3 2 3 2 2" xfId="28053" xr:uid="{C72CA333-1B0D-4A9F-9EB7-82E99014F4A8}"/>
    <cellStyle name="Comma 12 3 3 2 3 3" xfId="22886" xr:uid="{6BDBE51E-BE09-40EC-9598-E48EF4DC207C}"/>
    <cellStyle name="Comma 12 3 3 2 4" xfId="15080" xr:uid="{DACF5DE3-BAD4-43D7-80DD-528F88C1ABB6}"/>
    <cellStyle name="Comma 12 3 3 2 4 2" xfId="25470" xr:uid="{1B1BD105-DA2D-4FEB-BAD7-A914CC058293}"/>
    <cellStyle name="Comma 12 3 3 2 5" xfId="20301" xr:uid="{D2540CAC-59A5-4E71-99B9-9E0B6F5D665B}"/>
    <cellStyle name="Comma 12 3 3 3" xfId="10476" xr:uid="{81F0396A-EE9A-4718-ACB0-F1A71FA442D7}"/>
    <cellStyle name="Comma 12 3 3 3 2" xfId="13107" xr:uid="{41C41039-6433-417F-9E62-67EE263D30E8}"/>
    <cellStyle name="Comma 12 3 3 3 2 2" xfId="18320" xr:uid="{118B578A-0749-4601-956C-056AAD2C44B2}"/>
    <cellStyle name="Comma 12 3 3 3 2 2 2" xfId="28710" xr:uid="{6D5E2826-89C8-45F4-B743-25DAA8E91BAD}"/>
    <cellStyle name="Comma 12 3 3 3 2 3" xfId="23543" xr:uid="{621C9ED4-60B7-40C0-8FCE-5783888F2FB2}"/>
    <cellStyle name="Comma 12 3 3 3 3" xfId="15737" xr:uid="{267BDC19-5EC5-4B43-9D50-0E5447C3C3B9}"/>
    <cellStyle name="Comma 12 3 3 3 3 2" xfId="26127" xr:uid="{878EF911-5259-4CE5-8B67-DDB8D900FFCB}"/>
    <cellStyle name="Comma 12 3 3 3 4" xfId="20960" xr:uid="{C87798DF-E3A2-4823-B233-25C0D8BE61FE}"/>
    <cellStyle name="Comma 12 3 3 4" xfId="11816" xr:uid="{455DB8B0-3D30-4A56-9D21-ED31F808148A}"/>
    <cellStyle name="Comma 12 3 3 4 2" xfId="17029" xr:uid="{9979BC13-2D75-4677-89A7-1639E8D0557F}"/>
    <cellStyle name="Comma 12 3 3 4 2 2" xfId="27419" xr:uid="{7DD655C0-A057-4029-9AE2-273B628434C2}"/>
    <cellStyle name="Comma 12 3 3 4 3" xfId="22252" xr:uid="{76B0FF1B-C3C0-49CB-853D-35B4341356A8}"/>
    <cellStyle name="Comma 12 3 3 5" xfId="14448" xr:uid="{AB25A421-3E95-451D-95A7-F25010225CCE}"/>
    <cellStyle name="Comma 12 3 3 5 2" xfId="24838" xr:uid="{719E1960-604E-4D4F-BFAB-3CCB01421D87}"/>
    <cellStyle name="Comma 12 3 3 6" xfId="19661" xr:uid="{CD733F4F-C70E-4A40-9A8F-0C6BFCD8568C}"/>
    <cellStyle name="Comma 12 3 4" xfId="9422" xr:uid="{7F493DFC-3794-4833-A4DB-7FCF61D0BE02}"/>
    <cellStyle name="Comma 12 3 4 2" xfId="10797" xr:uid="{FBB562C0-9FF6-466C-92BD-091AFD6DACEB}"/>
    <cellStyle name="Comma 12 3 4 2 2" xfId="13427" xr:uid="{919B3AFA-E83B-45FF-8DDE-ECC051BB29BF}"/>
    <cellStyle name="Comma 12 3 4 2 2 2" xfId="18640" xr:uid="{B1D0CD7B-6EF8-4A52-80CD-66012488DC32}"/>
    <cellStyle name="Comma 12 3 4 2 2 2 2" xfId="29030" xr:uid="{8D8C22BD-C83E-4E02-9E1C-84972A66C984}"/>
    <cellStyle name="Comma 12 3 4 2 2 3" xfId="23863" xr:uid="{FDEEEF6D-6A7E-4A8B-ACE9-31A92F5C801F}"/>
    <cellStyle name="Comma 12 3 4 2 3" xfId="16057" xr:uid="{7C371252-F7FB-4A59-8217-D75A125ED586}"/>
    <cellStyle name="Comma 12 3 4 2 3 2" xfId="26447" xr:uid="{88987E04-4230-423F-96F3-7EA3C93572ED}"/>
    <cellStyle name="Comma 12 3 4 2 4" xfId="21280" xr:uid="{89266570-C3DF-4B3F-AB37-482C6029AC98}"/>
    <cellStyle name="Comma 12 3 4 3" xfId="12137" xr:uid="{AC91A41B-7337-4AFE-B651-0B2B8647C144}"/>
    <cellStyle name="Comma 12 3 4 3 2" xfId="17350" xr:uid="{A634BF53-D0DB-4A3A-8621-285B847FB948}"/>
    <cellStyle name="Comma 12 3 4 3 2 2" xfId="27740" xr:uid="{356E7C78-69C6-4420-A786-40856F070CF6}"/>
    <cellStyle name="Comma 12 3 4 3 3" xfId="22573" xr:uid="{16175A2D-0F4E-4CFC-B354-5D14050F98C4}"/>
    <cellStyle name="Comma 12 3 4 4" xfId="14767" xr:uid="{858DB073-CDDF-4D4C-B181-BA6C781AA821}"/>
    <cellStyle name="Comma 12 3 4 4 2" xfId="25157" xr:uid="{B433C707-073E-4CD4-BFB4-BCB49F4C2689}"/>
    <cellStyle name="Comma 12 3 4 5" xfId="19988" xr:uid="{2792AA58-E854-45D3-87E1-D34B409A20D0}"/>
    <cellStyle name="Comma 12 3 5" xfId="10163" xr:uid="{B764ED65-A47E-4744-A57A-D324F1854391}"/>
    <cellStyle name="Comma 12 3 5 2" xfId="12794" xr:uid="{3A7DA6C8-A3B1-46CD-BFB5-720D54A08EB4}"/>
    <cellStyle name="Comma 12 3 5 2 2" xfId="18007" xr:uid="{EFDA1458-9D60-4211-ADEC-A3EFC910BEE4}"/>
    <cellStyle name="Comma 12 3 5 2 2 2" xfId="28397" xr:uid="{EB6AA7EF-FE00-4C8C-8B21-D27D6A952C4C}"/>
    <cellStyle name="Comma 12 3 5 2 3" xfId="23230" xr:uid="{E1F85339-04D1-4C06-9916-D85E942E9C50}"/>
    <cellStyle name="Comma 12 3 5 3" xfId="15424" xr:uid="{1DE4F966-A90C-47B2-8257-90BFA60742E7}"/>
    <cellStyle name="Comma 12 3 5 3 2" xfId="25814" xr:uid="{ED32DF49-AEBE-40DF-885F-7F7950318207}"/>
    <cellStyle name="Comma 12 3 5 4" xfId="20647" xr:uid="{44972C9A-C6EC-4630-B333-E3B6FD85BF37}"/>
    <cellStyle name="Comma 12 3 6" xfId="11503" xr:uid="{F5B38F5B-1060-4274-863B-78AD450C8C02}"/>
    <cellStyle name="Comma 12 3 6 2" xfId="16716" xr:uid="{CD0EA6B2-7D7C-421E-ADDD-344ECF31AB46}"/>
    <cellStyle name="Comma 12 3 6 2 2" xfId="27106" xr:uid="{38D8A67F-3FF1-40AD-BB51-18398A3C1CEA}"/>
    <cellStyle name="Comma 12 3 6 3" xfId="21939" xr:uid="{431AE537-7E02-4DF3-B2D6-F63F1E100D3A}"/>
    <cellStyle name="Comma 12 3 7" xfId="14135" xr:uid="{0418D854-D51F-4CDF-9FF0-7E01D862BD72}"/>
    <cellStyle name="Comma 12 3 7 2" xfId="24525" xr:uid="{F53CD9B0-76DA-4BA0-9183-521867014F06}"/>
    <cellStyle name="Comma 12 3 8" xfId="19348" xr:uid="{B9D2188E-83A4-427C-A17A-3BB6BB9C8A99}"/>
    <cellStyle name="Comma 12 4" xfId="3403" xr:uid="{CE15B9A8-CF23-462E-9001-04A515A12E47}"/>
    <cellStyle name="Comma 12 4 2" xfId="3722" xr:uid="{71A3854F-A2D2-4D8F-8963-9D945FD0480A}"/>
    <cellStyle name="Comma 12 4 2 2" xfId="9815" xr:uid="{FB70D9D5-2B35-4916-A81C-F41D6BEDCAC7}"/>
    <cellStyle name="Comma 12 4 2 2 2" xfId="11189" xr:uid="{E1BDB35E-72CB-4226-A627-D66A9A13EFE9}"/>
    <cellStyle name="Comma 12 4 2 2 2 2" xfId="13819" xr:uid="{E623DD32-E066-4DF3-8F37-157E5667CD33}"/>
    <cellStyle name="Comma 12 4 2 2 2 2 2" xfId="19032" xr:uid="{8F1780FA-F558-4E27-9B89-59873414F8BD}"/>
    <cellStyle name="Comma 12 4 2 2 2 2 2 2" xfId="29422" xr:uid="{4F5DBCA3-3463-4D4D-8DB3-074E0F3FD8BF}"/>
    <cellStyle name="Comma 12 4 2 2 2 2 3" xfId="24255" xr:uid="{81CE3859-F10F-47FE-B066-E81E453B46DC}"/>
    <cellStyle name="Comma 12 4 2 2 2 3" xfId="16449" xr:uid="{2FA8B995-CFE6-412D-A086-73703C61FB89}"/>
    <cellStyle name="Comma 12 4 2 2 2 3 2" xfId="26839" xr:uid="{D28D6A37-8005-4528-AE5E-0B9EE6A48C66}"/>
    <cellStyle name="Comma 12 4 2 2 2 4" xfId="21672" xr:uid="{D7456894-5391-4E69-8D67-82FBE5CD3230}"/>
    <cellStyle name="Comma 12 4 2 2 3" xfId="12529" xr:uid="{99ED0873-5332-4E0E-8F24-6A1706EF9C80}"/>
    <cellStyle name="Comma 12 4 2 2 3 2" xfId="17742" xr:uid="{72845460-732B-4423-ABAB-2D0BE6E1A4DE}"/>
    <cellStyle name="Comma 12 4 2 2 3 2 2" xfId="28132" xr:uid="{9C3C7F28-70D4-4D45-A012-BC3EF0A08ECE}"/>
    <cellStyle name="Comma 12 4 2 2 3 3" xfId="22965" xr:uid="{B18B208A-4DF7-4423-8605-3DD61888C9E0}"/>
    <cellStyle name="Comma 12 4 2 2 4" xfId="15159" xr:uid="{08ED5231-CD48-4356-B53D-42B37CB41CE0}"/>
    <cellStyle name="Comma 12 4 2 2 4 2" xfId="25549" xr:uid="{E36D7B4F-B841-41FB-80B4-6FC4FF4D0DF2}"/>
    <cellStyle name="Comma 12 4 2 2 5" xfId="20380" xr:uid="{1F9034D7-F68F-4E98-B604-5184197783FE}"/>
    <cellStyle name="Comma 12 4 2 3" xfId="10555" xr:uid="{8EFC09F3-436E-4DDA-B641-A6E86DBC0EBC}"/>
    <cellStyle name="Comma 12 4 2 3 2" xfId="13186" xr:uid="{2FDBB16F-0A04-4C99-9E16-F5C2C59CE5D7}"/>
    <cellStyle name="Comma 12 4 2 3 2 2" xfId="18399" xr:uid="{3B0017A4-EAB1-440F-A31F-E63C7D7B77C3}"/>
    <cellStyle name="Comma 12 4 2 3 2 2 2" xfId="28789" xr:uid="{EC0D9D06-FBD7-4C54-96B4-3D9A09056ACD}"/>
    <cellStyle name="Comma 12 4 2 3 2 3" xfId="23622" xr:uid="{9684AD2D-9858-4A90-A6A2-A1203716B776}"/>
    <cellStyle name="Comma 12 4 2 3 3" xfId="15816" xr:uid="{E1D2EFB6-58E0-481D-B1EB-DA30EC0E79CB}"/>
    <cellStyle name="Comma 12 4 2 3 3 2" xfId="26206" xr:uid="{91381BAA-BDCB-464C-A0B1-9B53D66947D3}"/>
    <cellStyle name="Comma 12 4 2 3 4" xfId="21039" xr:uid="{8A4F4972-E461-41F0-95FB-273CAF19AE01}"/>
    <cellStyle name="Comma 12 4 2 4" xfId="11895" xr:uid="{599CCC8D-4209-48B9-9D2E-611941872AEA}"/>
    <cellStyle name="Comma 12 4 2 4 2" xfId="17108" xr:uid="{76C5AA09-FCA6-42FD-A1CF-CAA1AC339034}"/>
    <cellStyle name="Comma 12 4 2 4 2 2" xfId="27498" xr:uid="{18B93028-D9AA-4DE7-9513-C8D019D550E3}"/>
    <cellStyle name="Comma 12 4 2 4 3" xfId="22331" xr:uid="{1FDCB2B6-C588-443E-9454-C46170DDB29F}"/>
    <cellStyle name="Comma 12 4 2 5" xfId="14527" xr:uid="{8C471524-1D96-46CB-ACE5-B4FC8ECB4621}"/>
    <cellStyle name="Comma 12 4 2 5 2" xfId="24917" xr:uid="{FF3DC8B7-2E75-47B2-B414-A517D670AB17}"/>
    <cellStyle name="Comma 12 4 2 6" xfId="19740" xr:uid="{7D979448-F88E-4870-9841-460514F268D3}"/>
    <cellStyle name="Comma 12 4 3" xfId="9501" xr:uid="{4515762D-ABD8-4054-B714-DC3BBE6AEE99}"/>
    <cellStyle name="Comma 12 4 3 2" xfId="10876" xr:uid="{70E51A74-B5DD-466D-A693-60C16FE4DC03}"/>
    <cellStyle name="Comma 12 4 3 2 2" xfId="13506" xr:uid="{3A414149-715B-4A7D-AC28-A92F3767A12A}"/>
    <cellStyle name="Comma 12 4 3 2 2 2" xfId="18719" xr:uid="{6A6A11FF-AF71-4355-A77F-9F12F7635CDF}"/>
    <cellStyle name="Comma 12 4 3 2 2 2 2" xfId="29109" xr:uid="{9F7097A4-3CB3-4C55-B69B-09C93B99B5D7}"/>
    <cellStyle name="Comma 12 4 3 2 2 3" xfId="23942" xr:uid="{1FC39B88-7E0E-4618-9AF2-D9B8604C3CE0}"/>
    <cellStyle name="Comma 12 4 3 2 3" xfId="16136" xr:uid="{2675772F-298C-4069-9CF4-4A22C767122E}"/>
    <cellStyle name="Comma 12 4 3 2 3 2" xfId="26526" xr:uid="{35F0AE33-4961-4A3F-9539-BFFE3B271686}"/>
    <cellStyle name="Comma 12 4 3 2 4" xfId="21359" xr:uid="{75781320-738F-44BE-9EBA-79F25A7B73DD}"/>
    <cellStyle name="Comma 12 4 3 3" xfId="12216" xr:uid="{D1F31839-A718-4256-B4FE-E8491B90F1AF}"/>
    <cellStyle name="Comma 12 4 3 3 2" xfId="17429" xr:uid="{AF5E6ECD-E1BB-414F-ACA6-532731568382}"/>
    <cellStyle name="Comma 12 4 3 3 2 2" xfId="27819" xr:uid="{BB46AADD-B839-41AA-AA3F-75D80274606A}"/>
    <cellStyle name="Comma 12 4 3 3 3" xfId="22652" xr:uid="{46719F67-0F36-4928-B4E1-E9005FCF001E}"/>
    <cellStyle name="Comma 12 4 3 4" xfId="14846" xr:uid="{0DC79AEF-BBB5-400D-B266-377EAB78B902}"/>
    <cellStyle name="Comma 12 4 3 4 2" xfId="25236" xr:uid="{FB5B3F24-4586-4284-AFB6-0E8708F0FB1A}"/>
    <cellStyle name="Comma 12 4 3 5" xfId="20067" xr:uid="{0598090B-2189-476A-A4F8-90EF177F4C0F}"/>
    <cellStyle name="Comma 12 4 4" xfId="10242" xr:uid="{9DB7B320-49EF-4679-91B0-4540A6EF82D8}"/>
    <cellStyle name="Comma 12 4 4 2" xfId="12873" xr:uid="{26640B67-9C49-40AC-A53C-907B6B3F87C0}"/>
    <cellStyle name="Comma 12 4 4 2 2" xfId="18086" xr:uid="{F2B2D91A-E374-4490-B00C-0DAF1FC0A1C0}"/>
    <cellStyle name="Comma 12 4 4 2 2 2" xfId="28476" xr:uid="{E7F6C496-7723-45C1-A893-F9F12788D5EA}"/>
    <cellStyle name="Comma 12 4 4 2 3" xfId="23309" xr:uid="{8677B785-6738-4322-8626-C8AB3E08ABF3}"/>
    <cellStyle name="Comma 12 4 4 3" xfId="15503" xr:uid="{9EB3EA30-F289-43EA-B374-7921CDBE68B4}"/>
    <cellStyle name="Comma 12 4 4 3 2" xfId="25893" xr:uid="{F06A0860-686D-45D8-A9EF-D50FFF4DAA9D}"/>
    <cellStyle name="Comma 12 4 4 4" xfId="20726" xr:uid="{E0269881-8275-47D6-9136-864FA5DC5C94}"/>
    <cellStyle name="Comma 12 4 5" xfId="11582" xr:uid="{BCB45343-D57F-4022-8B7F-9EC125D71167}"/>
    <cellStyle name="Comma 12 4 5 2" xfId="16795" xr:uid="{180D2980-0863-4045-9B0A-DFED0588708B}"/>
    <cellStyle name="Comma 12 4 5 2 2" xfId="27185" xr:uid="{8CD0C07D-8659-435F-BD1A-45F9EFD192E5}"/>
    <cellStyle name="Comma 12 4 5 3" xfId="22018" xr:uid="{68ADE0DC-AF73-4BD8-B9C0-965887334F53}"/>
    <cellStyle name="Comma 12 4 6" xfId="14214" xr:uid="{4FA21875-1D7C-405F-A5F4-855F28B790A8}"/>
    <cellStyle name="Comma 12 4 6 2" xfId="24604" xr:uid="{495B1953-597C-4A77-AB20-2503E51BF055}"/>
    <cellStyle name="Comma 12 4 7" xfId="19427" xr:uid="{ABEABEBB-1D62-42A5-AB4A-7060A8AFAF99}"/>
    <cellStyle name="Comma 12 5" xfId="3565" xr:uid="{08740B0E-B661-48CF-AD71-8713CA6DAF62}"/>
    <cellStyle name="Comma 12 5 2" xfId="9658" xr:uid="{20FAE447-2863-4F41-96D5-D14379B49314}"/>
    <cellStyle name="Comma 12 5 2 2" xfId="11032" xr:uid="{E7E03A25-A991-4A61-BF9A-C20AEFFD8FDD}"/>
    <cellStyle name="Comma 12 5 2 2 2" xfId="13662" xr:uid="{15A77438-7CF5-4330-BC0C-4A996EEA82C4}"/>
    <cellStyle name="Comma 12 5 2 2 2 2" xfId="18875" xr:uid="{9151DF9A-EFB9-42AA-9A51-13B5CBA5120D}"/>
    <cellStyle name="Comma 12 5 2 2 2 2 2" xfId="29265" xr:uid="{6D22BBF3-EC7D-448D-B3BF-51B6DF7E627A}"/>
    <cellStyle name="Comma 12 5 2 2 2 3" xfId="24098" xr:uid="{D24E1687-6DB6-46EC-ACCB-3C7EE5885EBD}"/>
    <cellStyle name="Comma 12 5 2 2 3" xfId="16292" xr:uid="{7ECCE860-8E9A-45BD-843F-0B838A6FDB1D}"/>
    <cellStyle name="Comma 12 5 2 2 3 2" xfId="26682" xr:uid="{B30E0221-A029-49D5-8177-69E9A8933913}"/>
    <cellStyle name="Comma 12 5 2 2 4" xfId="21515" xr:uid="{248B04DF-1EA7-420C-8F19-BAB07DA7556F}"/>
    <cellStyle name="Comma 12 5 2 3" xfId="12372" xr:uid="{8D9A833F-4A00-475E-B544-C751B229B077}"/>
    <cellStyle name="Comma 12 5 2 3 2" xfId="17585" xr:uid="{18229568-D39A-4CBE-99EE-913E9D36B8D1}"/>
    <cellStyle name="Comma 12 5 2 3 2 2" xfId="27975" xr:uid="{FF54A797-BCE7-4D9D-9660-A7AFECE332E3}"/>
    <cellStyle name="Comma 12 5 2 3 3" xfId="22808" xr:uid="{2E4C29D1-76BF-4E28-BE31-71AF972C8884}"/>
    <cellStyle name="Comma 12 5 2 4" xfId="15002" xr:uid="{C4DA4289-31E4-4E27-B369-C5CC823EC0C3}"/>
    <cellStyle name="Comma 12 5 2 4 2" xfId="25392" xr:uid="{61C7FF64-D53C-4E6B-98DA-66FECD2FD7A0}"/>
    <cellStyle name="Comma 12 5 2 5" xfId="20223" xr:uid="{B78EE9C5-3B8F-42EA-9810-ADD14DC6D1D4}"/>
    <cellStyle name="Comma 12 5 3" xfId="10398" xr:uid="{1D58B887-B2EC-41DE-B7F9-319DB83422EA}"/>
    <cellStyle name="Comma 12 5 3 2" xfId="13029" xr:uid="{FC0AD933-FA1F-40FF-B529-67DBF7A38049}"/>
    <cellStyle name="Comma 12 5 3 2 2" xfId="18242" xr:uid="{258AF80E-5B52-41EC-B16D-FDAEE2DA3669}"/>
    <cellStyle name="Comma 12 5 3 2 2 2" xfId="28632" xr:uid="{20D50611-96BE-44A1-84E0-DF607C812BFA}"/>
    <cellStyle name="Comma 12 5 3 2 3" xfId="23465" xr:uid="{DECFC9F5-41DB-44C5-8A15-7BF76C901CDF}"/>
    <cellStyle name="Comma 12 5 3 3" xfId="15659" xr:uid="{B87A23F2-E76F-486C-AAEF-860068198524}"/>
    <cellStyle name="Comma 12 5 3 3 2" xfId="26049" xr:uid="{4B4D8D35-6FBC-4E7A-89A9-DB4427AF7151}"/>
    <cellStyle name="Comma 12 5 3 4" xfId="20882" xr:uid="{1900228B-18C4-417E-85EC-384CDAB830F1}"/>
    <cellStyle name="Comma 12 5 4" xfId="11738" xr:uid="{0D0B7169-56BC-46BF-91AA-D5ED9FEC9DDC}"/>
    <cellStyle name="Comma 12 5 4 2" xfId="16951" xr:uid="{C0D71756-9B1B-4154-ACE2-92191EDFB96F}"/>
    <cellStyle name="Comma 12 5 4 2 2" xfId="27341" xr:uid="{13E48464-F678-4887-8930-28E91E2159E0}"/>
    <cellStyle name="Comma 12 5 4 3" xfId="22174" xr:uid="{66418CFC-815B-4671-B24A-3D7B9CBF50C1}"/>
    <cellStyle name="Comma 12 5 5" xfId="14370" xr:uid="{324876B7-D475-4B3E-B407-40647849A650}"/>
    <cellStyle name="Comma 12 5 5 2" xfId="24760" xr:uid="{4F895935-C7EF-4050-A104-2EE867B9E415}"/>
    <cellStyle name="Comma 12 5 6" xfId="19583" xr:uid="{EBE3E05B-5C32-4C16-A218-FE62DAEE883B}"/>
    <cellStyle name="Comma 12 6" xfId="9329" xr:uid="{B8F98FA9-3872-4CE6-99DB-A8C4FF04FF30}"/>
    <cellStyle name="Comma 12 6 2" xfId="10717" xr:uid="{9C1CF003-3B75-4B9C-AE16-AC48797E7FB0}"/>
    <cellStyle name="Comma 12 6 2 2" xfId="13348" xr:uid="{C00103AF-010B-41C7-A36D-052F4ED2A1A0}"/>
    <cellStyle name="Comma 12 6 2 2 2" xfId="18561" xr:uid="{964E2D1A-9715-41F2-9B17-4786D473BD54}"/>
    <cellStyle name="Comma 12 6 2 2 2 2" xfId="28951" xr:uid="{3E74B792-0D79-40CD-ADE2-7117B19A28EA}"/>
    <cellStyle name="Comma 12 6 2 2 3" xfId="23784" xr:uid="{A4F7E5E6-8D0A-49C4-91E7-8D3B75DFF15F}"/>
    <cellStyle name="Comma 12 6 2 3" xfId="15978" xr:uid="{EABB6D46-1DD6-49C6-997A-4E165FF38576}"/>
    <cellStyle name="Comma 12 6 2 3 2" xfId="26368" xr:uid="{6139D7E7-3F18-45D3-8DFC-CD175826B333}"/>
    <cellStyle name="Comma 12 6 2 4" xfId="21201" xr:uid="{24A86B93-0D6F-4E6A-B2D1-4556561BE558}"/>
    <cellStyle name="Comma 12 6 3" xfId="12058" xr:uid="{75591E56-86CD-4AC5-83D9-677FBC5A4E0B}"/>
    <cellStyle name="Comma 12 6 3 2" xfId="17271" xr:uid="{FCA8DC17-56F1-4F86-A232-6AAF9848D6A4}"/>
    <cellStyle name="Comma 12 6 3 2 2" xfId="27661" xr:uid="{86F787AD-0988-431D-9FF5-00CDB8A45C97}"/>
    <cellStyle name="Comma 12 6 3 3" xfId="22494" xr:uid="{2BBAFE5C-31B7-4A35-B12D-78FB5F1A9F56}"/>
    <cellStyle name="Comma 12 6 4" xfId="14688" xr:uid="{8A27E384-80DC-4153-A033-9E41D0256D9D}"/>
    <cellStyle name="Comma 12 6 4 2" xfId="25078" xr:uid="{BEE8FB9E-AA60-452E-858A-BEFD50F4C7DD}"/>
    <cellStyle name="Comma 12 6 5" xfId="19909" xr:uid="{80F63B04-A45E-4BC1-8672-B0AC3961D468}"/>
    <cellStyle name="Comma 12 7" xfId="10084" xr:uid="{55547FDC-5F06-4E9B-96C7-F38699D67952}"/>
    <cellStyle name="Comma 12 7 2" xfId="12715" xr:uid="{1391B8C8-B545-40D0-BF25-F634E26118E8}"/>
    <cellStyle name="Comma 12 7 2 2" xfId="17928" xr:uid="{735B9CD7-56A5-4CE3-9CD4-2C5049DAACF8}"/>
    <cellStyle name="Comma 12 7 2 2 2" xfId="28318" xr:uid="{D468011D-C13F-4E4C-9852-CD2075C50183}"/>
    <cellStyle name="Comma 12 7 2 3" xfId="23151" xr:uid="{CFC8B819-AAD2-4D3B-81AF-712EF7960948}"/>
    <cellStyle name="Comma 12 7 3" xfId="15345" xr:uid="{FC6FFC19-1A75-4ED8-ABD5-2491A8058145}"/>
    <cellStyle name="Comma 12 7 3 2" xfId="25735" xr:uid="{70DFA0F4-12D3-4B2F-9B4F-644E07D0F3C2}"/>
    <cellStyle name="Comma 12 7 4" xfId="20568" xr:uid="{00699D5B-8DB3-4D16-AA4F-B4BCDCDBC4A5}"/>
    <cellStyle name="Comma 12 8" xfId="11424" xr:uid="{F99218CC-E970-457D-9467-52E0668945CF}"/>
    <cellStyle name="Comma 12 8 2" xfId="16637" xr:uid="{D1E29DB6-170D-45E8-A4F8-995C28A5A5DF}"/>
    <cellStyle name="Comma 12 8 2 2" xfId="27027" xr:uid="{1261D1C3-8714-434C-A106-B370F2A2CD14}"/>
    <cellStyle name="Comma 12 8 3" xfId="21860" xr:uid="{5D47D575-C13F-4B3A-91FA-D3A9706CA057}"/>
    <cellStyle name="Comma 12 9" xfId="14056" xr:uid="{6A9630E6-A237-4700-813D-F3AF9C551812}"/>
    <cellStyle name="Comma 12 9 2" xfId="24446" xr:uid="{53AE2EA2-F0E5-4C55-BFC4-4B09856AA0EB}"/>
    <cellStyle name="Comma 13" xfId="2482" xr:uid="{287F3C36-C242-46E9-B5AA-9C42C3D8E0E5}"/>
    <cellStyle name="Comma 13 10" xfId="19269" xr:uid="{8934A4AA-BF70-47B7-887D-CC5025555B81}"/>
    <cellStyle name="Comma 13 2" xfId="3181" xr:uid="{5FB5B8B3-C083-404D-80D5-3F17BF2A3351}"/>
    <cellStyle name="Comma 13 2 2" xfId="3312" xr:uid="{948C0380-F68F-4A9B-8AF7-6B408A9C29DF}"/>
    <cellStyle name="Comma 13 2 2 2" xfId="3522" xr:uid="{15591723-05F7-48A1-9119-DA13E31C8BD5}"/>
    <cellStyle name="Comma 13 2 2 2 2" xfId="3841" xr:uid="{4ABB62B2-D6EC-4B09-ACF2-0200D7A296F3}"/>
    <cellStyle name="Comma 13 2 2 2 2 2" xfId="9934" xr:uid="{13E493A2-E806-486D-B17A-81A1DE1D6DD2}"/>
    <cellStyle name="Comma 13 2 2 2 2 2 2" xfId="11308" xr:uid="{590843D3-0D13-4D21-95D5-26D79DDA2EC7}"/>
    <cellStyle name="Comma 13 2 2 2 2 2 2 2" xfId="13938" xr:uid="{47C09923-0E10-46DF-87DE-3D66238F3313}"/>
    <cellStyle name="Comma 13 2 2 2 2 2 2 2 2" xfId="19151" xr:uid="{133EDDB9-63BC-42AB-B241-2CF3099AFCA7}"/>
    <cellStyle name="Comma 13 2 2 2 2 2 2 2 2 2" xfId="29541" xr:uid="{0D02FB90-AF20-42A6-B599-A49733E6A73E}"/>
    <cellStyle name="Comma 13 2 2 2 2 2 2 2 3" xfId="24374" xr:uid="{FC7D5734-F058-41F3-A0D7-E420D85C8BCF}"/>
    <cellStyle name="Comma 13 2 2 2 2 2 2 3" xfId="16568" xr:uid="{94255282-874E-4498-96E8-22C08BD0189E}"/>
    <cellStyle name="Comma 13 2 2 2 2 2 2 3 2" xfId="26958" xr:uid="{9A956F9B-23EF-4877-9D3A-FD8F79A949B1}"/>
    <cellStyle name="Comma 13 2 2 2 2 2 2 4" xfId="21791" xr:uid="{C1100BB7-299C-47A8-BD94-1FD2DA49C084}"/>
    <cellStyle name="Comma 13 2 2 2 2 2 3" xfId="12648" xr:uid="{5182BD4D-20EE-4AD2-AA4B-12A39F71ABB6}"/>
    <cellStyle name="Comma 13 2 2 2 2 2 3 2" xfId="17861" xr:uid="{339B3DE2-5321-439E-A29A-E7B5A78233EB}"/>
    <cellStyle name="Comma 13 2 2 2 2 2 3 2 2" xfId="28251" xr:uid="{45D76FE6-B5A7-4667-94A1-4E5838F91695}"/>
    <cellStyle name="Comma 13 2 2 2 2 2 3 3" xfId="23084" xr:uid="{788E5DDB-A18C-4BCB-A509-39A5BD844BBB}"/>
    <cellStyle name="Comma 13 2 2 2 2 2 4" xfId="15278" xr:uid="{4D5EB6C0-8395-4D0D-9A06-C068871D0A3E}"/>
    <cellStyle name="Comma 13 2 2 2 2 2 4 2" xfId="25668" xr:uid="{C6A65A1B-1CC9-482E-BADC-E1FDC6152835}"/>
    <cellStyle name="Comma 13 2 2 2 2 2 5" xfId="20499" xr:uid="{82532F4A-F72F-49CF-A9B6-54EC4984CCD1}"/>
    <cellStyle name="Comma 13 2 2 2 2 3" xfId="10674" xr:uid="{763E1B58-2A81-4CC9-821F-EDDBEA07C7E5}"/>
    <cellStyle name="Comma 13 2 2 2 2 3 2" xfId="13305" xr:uid="{4F6C711E-A838-44BF-B2A5-FDE5CA46DC3C}"/>
    <cellStyle name="Comma 13 2 2 2 2 3 2 2" xfId="18518" xr:uid="{865D0BFF-C684-45D7-816C-4E17AB0B6681}"/>
    <cellStyle name="Comma 13 2 2 2 2 3 2 2 2" xfId="28908" xr:uid="{20BBB6CA-DC56-48A8-8281-151D529F71A5}"/>
    <cellStyle name="Comma 13 2 2 2 2 3 2 3" xfId="23741" xr:uid="{D78C19CB-4899-4D8B-8E4C-36DFA519C50F}"/>
    <cellStyle name="Comma 13 2 2 2 2 3 3" xfId="15935" xr:uid="{63EC1240-47D0-460F-BAF7-176749E7E0EE}"/>
    <cellStyle name="Comma 13 2 2 2 2 3 3 2" xfId="26325" xr:uid="{A4DEBAA6-96B0-415E-BCED-451391BA7BAD}"/>
    <cellStyle name="Comma 13 2 2 2 2 3 4" xfId="21158" xr:uid="{8A35D169-962F-457E-98FD-DE7DEE0346EF}"/>
    <cellStyle name="Comma 13 2 2 2 2 4" xfId="12014" xr:uid="{1148D587-10A7-49E8-8571-86867355F2A8}"/>
    <cellStyle name="Comma 13 2 2 2 2 4 2" xfId="17227" xr:uid="{4C598B6A-25ED-4FCF-A7DA-5C0837A2932E}"/>
    <cellStyle name="Comma 13 2 2 2 2 4 2 2" xfId="27617" xr:uid="{B4AE04C9-9440-4AF3-B962-BFCACAE235E4}"/>
    <cellStyle name="Comma 13 2 2 2 2 4 3" xfId="22450" xr:uid="{9BE1C217-3AE1-4041-94BF-AA1E55844BB4}"/>
    <cellStyle name="Comma 13 2 2 2 2 5" xfId="14646" xr:uid="{C20EDE5A-FDCD-4B30-BFE3-5BCB91BC7641}"/>
    <cellStyle name="Comma 13 2 2 2 2 5 2" xfId="25036" xr:uid="{E4D51C90-B4FB-4820-98A4-8585AE2CEA79}"/>
    <cellStyle name="Comma 13 2 2 2 2 6" xfId="19859" xr:uid="{B727CC54-6CC9-4198-A9A9-A06A810B5E12}"/>
    <cellStyle name="Comma 13 2 2 2 3" xfId="9620" xr:uid="{5B16F175-7D69-4D71-8A3C-E66FEF6995B1}"/>
    <cellStyle name="Comma 13 2 2 2 3 2" xfId="10995" xr:uid="{92EC062D-F865-4B2A-B203-34412BEFF895}"/>
    <cellStyle name="Comma 13 2 2 2 3 2 2" xfId="13625" xr:uid="{C9CE69C2-44DF-4F16-8C10-721745A772F2}"/>
    <cellStyle name="Comma 13 2 2 2 3 2 2 2" xfId="18838" xr:uid="{F12B2C96-605E-4440-A380-ADE029F2C2C3}"/>
    <cellStyle name="Comma 13 2 2 2 3 2 2 2 2" xfId="29228" xr:uid="{8CD76479-AC68-40F2-A4EB-B89030B7DABA}"/>
    <cellStyle name="Comma 13 2 2 2 3 2 2 3" xfId="24061" xr:uid="{C7036DBF-21AF-44D2-A95A-D33F2CED5751}"/>
    <cellStyle name="Comma 13 2 2 2 3 2 3" xfId="16255" xr:uid="{34F50A69-C1A5-4DEC-8BEC-D5A0321DB6E4}"/>
    <cellStyle name="Comma 13 2 2 2 3 2 3 2" xfId="26645" xr:uid="{2DE89113-8667-4063-BC5B-922EA7BFF381}"/>
    <cellStyle name="Comma 13 2 2 2 3 2 4" xfId="21478" xr:uid="{3F631AA0-56EE-4B3E-A119-C3363ACF22CA}"/>
    <cellStyle name="Comma 13 2 2 2 3 3" xfId="12335" xr:uid="{26B2617C-1401-4A14-953F-97E3CF2C4640}"/>
    <cellStyle name="Comma 13 2 2 2 3 3 2" xfId="17548" xr:uid="{3863B630-92F1-44E1-B175-17187E813E4C}"/>
    <cellStyle name="Comma 13 2 2 2 3 3 2 2" xfId="27938" xr:uid="{4A0BF67C-BB66-4478-B6F3-E350D4DCF1CF}"/>
    <cellStyle name="Comma 13 2 2 2 3 3 3" xfId="22771" xr:uid="{33CB3D72-F6E6-477F-9FC6-F961BCA47EA8}"/>
    <cellStyle name="Comma 13 2 2 2 3 4" xfId="14965" xr:uid="{2CCD6A6A-979F-4CC3-862A-2C8B70438B63}"/>
    <cellStyle name="Comma 13 2 2 2 3 4 2" xfId="25355" xr:uid="{40E4C5F5-41C5-49F9-883D-945194177C29}"/>
    <cellStyle name="Comma 13 2 2 2 3 5" xfId="20186" xr:uid="{695CE658-FFC1-4E21-A9A3-84843507815C}"/>
    <cellStyle name="Comma 13 2 2 2 4" xfId="10361" xr:uid="{A336CBF5-D721-4C3A-AB38-9D048683CDC7}"/>
    <cellStyle name="Comma 13 2 2 2 4 2" xfId="12992" xr:uid="{3B1B0334-00F7-4EE4-A833-1DDD8ED17CC8}"/>
    <cellStyle name="Comma 13 2 2 2 4 2 2" xfId="18205" xr:uid="{F8985014-E7E1-43B9-BDBE-19EFDC699C46}"/>
    <cellStyle name="Comma 13 2 2 2 4 2 2 2" xfId="28595" xr:uid="{1D9D046E-E637-4D34-8F69-18F39FCAFA13}"/>
    <cellStyle name="Comma 13 2 2 2 4 2 3" xfId="23428" xr:uid="{E51E4EB6-4206-48E8-9FE3-EA25A5C3A715}"/>
    <cellStyle name="Comma 13 2 2 2 4 3" xfId="15622" xr:uid="{C58293E7-3C38-4177-AB17-060667083282}"/>
    <cellStyle name="Comma 13 2 2 2 4 3 2" xfId="26012" xr:uid="{78711CD4-A9F9-4BFF-B868-881E04CF0B8A}"/>
    <cellStyle name="Comma 13 2 2 2 4 4" xfId="20845" xr:uid="{A244F182-DF4E-459C-9CF1-1C1ECC2DC57B}"/>
    <cellStyle name="Comma 13 2 2 2 5" xfId="11701" xr:uid="{6FE296DF-FA43-445E-940E-8395D99E14E0}"/>
    <cellStyle name="Comma 13 2 2 2 5 2" xfId="16914" xr:uid="{AA0C2E4E-7D98-4C3D-B62F-B695BC52DD1B}"/>
    <cellStyle name="Comma 13 2 2 2 5 2 2" xfId="27304" xr:uid="{C4086CE1-E937-45D6-855A-76B830F7B228}"/>
    <cellStyle name="Comma 13 2 2 2 5 3" xfId="22137" xr:uid="{E818BC40-DC8F-43CF-831D-DCD908CF11DB}"/>
    <cellStyle name="Comma 13 2 2 2 6" xfId="14333" xr:uid="{A0485D41-3DED-4932-AE6F-D4C9C58E381D}"/>
    <cellStyle name="Comma 13 2 2 2 6 2" xfId="24723" xr:uid="{68A2199B-0889-4189-8114-1F2DE0A0F390}"/>
    <cellStyle name="Comma 13 2 2 2 7" xfId="19546" xr:uid="{0385C805-908E-460C-AECE-6BA5A529A048}"/>
    <cellStyle name="Comma 13 2 2 3" xfId="3683" xr:uid="{8517018B-C21F-4FB1-93E9-0FC390DA845C}"/>
    <cellStyle name="Comma 13 2 2 3 2" xfId="9776" xr:uid="{A802BD86-D9C7-4ECB-A679-430F8CCA2DDB}"/>
    <cellStyle name="Comma 13 2 2 3 2 2" xfId="11150" xr:uid="{209998D9-D905-41F9-86B7-FCD5054319B8}"/>
    <cellStyle name="Comma 13 2 2 3 2 2 2" xfId="13780" xr:uid="{14E3D9A1-9FD9-47A7-BB3D-56DC93C84ADA}"/>
    <cellStyle name="Comma 13 2 2 3 2 2 2 2" xfId="18993" xr:uid="{D115EFAB-541B-4E74-94CA-D45FBE7A6A16}"/>
    <cellStyle name="Comma 13 2 2 3 2 2 2 2 2" xfId="29383" xr:uid="{5D742331-7DD8-480E-9EA5-0BD96904F9B8}"/>
    <cellStyle name="Comma 13 2 2 3 2 2 2 3" xfId="24216" xr:uid="{3CB8CF11-8DB6-40C0-AE98-3CFFBF49584B}"/>
    <cellStyle name="Comma 13 2 2 3 2 2 3" xfId="16410" xr:uid="{EECC503A-F090-4FDC-BCFD-DCFA353E9A54}"/>
    <cellStyle name="Comma 13 2 2 3 2 2 3 2" xfId="26800" xr:uid="{EA455A6D-C901-445F-B9D3-7379314B7E3E}"/>
    <cellStyle name="Comma 13 2 2 3 2 2 4" xfId="21633" xr:uid="{1F678D7B-468D-4BA9-9F00-5B52B8DE72A7}"/>
    <cellStyle name="Comma 13 2 2 3 2 3" xfId="12490" xr:uid="{0870F597-495F-46AD-A03B-0D0947C68592}"/>
    <cellStyle name="Comma 13 2 2 3 2 3 2" xfId="17703" xr:uid="{C8D6865C-DDC9-4923-BE70-2C5B46486067}"/>
    <cellStyle name="Comma 13 2 2 3 2 3 2 2" xfId="28093" xr:uid="{CDD39573-96B6-4D52-BDD8-69027300463E}"/>
    <cellStyle name="Comma 13 2 2 3 2 3 3" xfId="22926" xr:uid="{14D87AF2-45C8-4C8E-BFE0-99466C93E2C4}"/>
    <cellStyle name="Comma 13 2 2 3 2 4" xfId="15120" xr:uid="{DB248DB6-8FBC-419F-B819-5AA61D71CA45}"/>
    <cellStyle name="Comma 13 2 2 3 2 4 2" xfId="25510" xr:uid="{EA20E466-A736-4809-8B3D-585C2439BF9D}"/>
    <cellStyle name="Comma 13 2 2 3 2 5" xfId="20341" xr:uid="{C4A2657E-CF76-4B99-97B0-0F4D63776197}"/>
    <cellStyle name="Comma 13 2 2 3 3" xfId="10516" xr:uid="{6DB665D2-485D-4938-890A-383CF65823A1}"/>
    <cellStyle name="Comma 13 2 2 3 3 2" xfId="13147" xr:uid="{3CCCB1FE-2E45-4C78-A6A1-74890E6F0A95}"/>
    <cellStyle name="Comma 13 2 2 3 3 2 2" xfId="18360" xr:uid="{CD82F73E-800F-40B2-8270-29D017D6BFFE}"/>
    <cellStyle name="Comma 13 2 2 3 3 2 2 2" xfId="28750" xr:uid="{6A52BC47-280D-4970-86DA-C6B8D41B19AA}"/>
    <cellStyle name="Comma 13 2 2 3 3 2 3" xfId="23583" xr:uid="{B4D4EDD3-DC02-42C6-AFC4-40ABAE267E9F}"/>
    <cellStyle name="Comma 13 2 2 3 3 3" xfId="15777" xr:uid="{DC959600-2357-4D75-BE3A-A26BA8E54174}"/>
    <cellStyle name="Comma 13 2 2 3 3 3 2" xfId="26167" xr:uid="{E0F22270-7ADE-4F57-AC02-65AE1B2BD3D3}"/>
    <cellStyle name="Comma 13 2 2 3 3 4" xfId="21000" xr:uid="{41386A95-91E6-4571-92CC-C5F1286C05CF}"/>
    <cellStyle name="Comma 13 2 2 3 4" xfId="11856" xr:uid="{302DB363-1663-4993-BB1A-8BD801BE2D45}"/>
    <cellStyle name="Comma 13 2 2 3 4 2" xfId="17069" xr:uid="{7F38F0AF-041E-4D16-9C8C-61551668D82E}"/>
    <cellStyle name="Comma 13 2 2 3 4 2 2" xfId="27459" xr:uid="{17BF4E19-3FA7-4523-8A1E-6F106C1249CB}"/>
    <cellStyle name="Comma 13 2 2 3 4 3" xfId="22292" xr:uid="{B73842C8-A97D-4D6B-BB40-35EA133D1BE9}"/>
    <cellStyle name="Comma 13 2 2 3 5" xfId="14488" xr:uid="{355A8362-1D05-4627-825E-8AFC675496ED}"/>
    <cellStyle name="Comma 13 2 2 3 5 2" xfId="24878" xr:uid="{D2FFF7ED-B8A2-4AA7-975E-67DF5174318C}"/>
    <cellStyle name="Comma 13 2 2 3 6" xfId="19701" xr:uid="{A06B363E-E50A-4E47-96FF-5BED47670B9E}"/>
    <cellStyle name="Comma 13 2 2 4" xfId="9462" xr:uid="{FB99DDC0-E209-402E-8354-AB66C3E4DFB3}"/>
    <cellStyle name="Comma 13 2 2 4 2" xfId="10837" xr:uid="{6818499D-C59E-4CDD-A49E-A982085B5E1D}"/>
    <cellStyle name="Comma 13 2 2 4 2 2" xfId="13467" xr:uid="{D73C3C5E-93BB-4968-BD76-5EA41296E5D9}"/>
    <cellStyle name="Comma 13 2 2 4 2 2 2" xfId="18680" xr:uid="{F1BEC7CF-BA09-4707-9E3F-FCAFE8B3A446}"/>
    <cellStyle name="Comma 13 2 2 4 2 2 2 2" xfId="29070" xr:uid="{F1EB5772-DAE4-4F09-A12C-AA2B4B4FB278}"/>
    <cellStyle name="Comma 13 2 2 4 2 2 3" xfId="23903" xr:uid="{79B9F077-A6D6-467C-95A5-FD2F9264D194}"/>
    <cellStyle name="Comma 13 2 2 4 2 3" xfId="16097" xr:uid="{EB92095E-2952-4624-BF39-AF588C46BA6A}"/>
    <cellStyle name="Comma 13 2 2 4 2 3 2" xfId="26487" xr:uid="{8E4BE062-2ED4-4294-BC6E-17DFADAEABE5}"/>
    <cellStyle name="Comma 13 2 2 4 2 4" xfId="21320" xr:uid="{A03D34C4-B1A2-4368-A0B7-FEC31FA7FE1C}"/>
    <cellStyle name="Comma 13 2 2 4 3" xfId="12177" xr:uid="{C4B2F379-5D55-4722-A025-84E9B87B4F8D}"/>
    <cellStyle name="Comma 13 2 2 4 3 2" xfId="17390" xr:uid="{8F15FFB6-E2C2-4EAA-B26F-99BBB3EB71B9}"/>
    <cellStyle name="Comma 13 2 2 4 3 2 2" xfId="27780" xr:uid="{E35385FD-BA54-43FD-8882-D9A8ACFDF1A0}"/>
    <cellStyle name="Comma 13 2 2 4 3 3" xfId="22613" xr:uid="{2ABB9EDC-1282-47DD-BBC5-D2DFBFD3EF51}"/>
    <cellStyle name="Comma 13 2 2 4 4" xfId="14807" xr:uid="{E8CF676D-4736-4514-8EAD-73F1ECEBF532}"/>
    <cellStyle name="Comma 13 2 2 4 4 2" xfId="25197" xr:uid="{254F7FB0-BADD-4C7F-827F-1132D99B9584}"/>
    <cellStyle name="Comma 13 2 2 4 5" xfId="20028" xr:uid="{F9BF12BF-E470-4CBC-8915-9349615F54D9}"/>
    <cellStyle name="Comma 13 2 2 5" xfId="10203" xr:uid="{D81CA9AB-6681-4FA0-A354-1233DA08736D}"/>
    <cellStyle name="Comma 13 2 2 5 2" xfId="12834" xr:uid="{11CCDA5C-E2F2-4E2E-BBD5-5ACFFF7A7099}"/>
    <cellStyle name="Comma 13 2 2 5 2 2" xfId="18047" xr:uid="{7AFAD4DD-A259-40F7-9B34-470EBF902AA2}"/>
    <cellStyle name="Comma 13 2 2 5 2 2 2" xfId="28437" xr:uid="{5D6E8E0F-5EF1-43D5-9164-4D1892C03CBA}"/>
    <cellStyle name="Comma 13 2 2 5 2 3" xfId="23270" xr:uid="{7962B692-0718-44E6-8CCF-CCE27DB21C2E}"/>
    <cellStyle name="Comma 13 2 2 5 3" xfId="15464" xr:uid="{AC81BD9C-B596-4103-9C22-89E05453EF8A}"/>
    <cellStyle name="Comma 13 2 2 5 3 2" xfId="25854" xr:uid="{9A376F7B-93EA-4A10-84FF-779807586613}"/>
    <cellStyle name="Comma 13 2 2 5 4" xfId="20687" xr:uid="{A15D4464-0727-40B3-B6D0-7F21260C31AA}"/>
    <cellStyle name="Comma 13 2 2 6" xfId="11543" xr:uid="{2F3643C9-A2E6-4074-AFE6-4AF91BEF6B1E}"/>
    <cellStyle name="Comma 13 2 2 6 2" xfId="16756" xr:uid="{EEED9333-22EF-4219-BE19-3B502918771B}"/>
    <cellStyle name="Comma 13 2 2 6 2 2" xfId="27146" xr:uid="{1B8D58A2-DC40-4E7B-A8E7-68EB12072967}"/>
    <cellStyle name="Comma 13 2 2 6 3" xfId="21979" xr:uid="{99D1F4E9-8FD3-46E7-A063-6DD4336D4184}"/>
    <cellStyle name="Comma 13 2 2 7" xfId="14175" xr:uid="{5708DA9A-5F80-492E-B62B-27EC286E3912}"/>
    <cellStyle name="Comma 13 2 2 7 2" xfId="24565" xr:uid="{4E565757-F3A1-4B8C-848C-F3F387340FC6}"/>
    <cellStyle name="Comma 13 2 2 8" xfId="19388" xr:uid="{1CE7D340-3212-4D35-9B52-BD7F22415738}"/>
    <cellStyle name="Comma 13 2 3" xfId="3442" xr:uid="{FCAF5387-3319-4677-A10B-68EFEB33DA36}"/>
    <cellStyle name="Comma 13 2 3 2" xfId="3761" xr:uid="{6C5ED445-1CE6-4ACA-8D5B-33DBF16A65CC}"/>
    <cellStyle name="Comma 13 2 3 2 2" xfId="9854" xr:uid="{4EFB684F-8D0E-4D7F-91A9-A0B773573700}"/>
    <cellStyle name="Comma 13 2 3 2 2 2" xfId="11228" xr:uid="{D9F656A7-FEDF-4185-959E-BF00BF1D3F74}"/>
    <cellStyle name="Comma 13 2 3 2 2 2 2" xfId="13858" xr:uid="{E9A4316C-F322-451D-A4AF-84849741C497}"/>
    <cellStyle name="Comma 13 2 3 2 2 2 2 2" xfId="19071" xr:uid="{2B128410-84DC-45A6-9D3C-467DCD8992B5}"/>
    <cellStyle name="Comma 13 2 3 2 2 2 2 2 2" xfId="29461" xr:uid="{E6217148-FC6A-4C4B-A4AC-C1AF9117537C}"/>
    <cellStyle name="Comma 13 2 3 2 2 2 2 3" xfId="24294" xr:uid="{0C233F45-2FB0-4804-8254-C465A8047EB1}"/>
    <cellStyle name="Comma 13 2 3 2 2 2 3" xfId="16488" xr:uid="{44D006C6-3768-44FA-8996-F990883741B2}"/>
    <cellStyle name="Comma 13 2 3 2 2 2 3 2" xfId="26878" xr:uid="{189CBA76-5912-46A4-AA3F-F2D237F3DA4E}"/>
    <cellStyle name="Comma 13 2 3 2 2 2 4" xfId="21711" xr:uid="{F94C6CE9-2643-4BFA-B36C-FC6316A6F7EE}"/>
    <cellStyle name="Comma 13 2 3 2 2 3" xfId="12568" xr:uid="{D26D4BAB-3149-4DC3-BAD4-7D69D2FEEB92}"/>
    <cellStyle name="Comma 13 2 3 2 2 3 2" xfId="17781" xr:uid="{C64A46E3-F821-4714-B92F-9E1F8B8540AA}"/>
    <cellStyle name="Comma 13 2 3 2 2 3 2 2" xfId="28171" xr:uid="{AD880329-6C57-43F0-A329-D84734FCBB60}"/>
    <cellStyle name="Comma 13 2 3 2 2 3 3" xfId="23004" xr:uid="{59249C84-EBC7-409C-9953-2899DCEE23EF}"/>
    <cellStyle name="Comma 13 2 3 2 2 4" xfId="15198" xr:uid="{0E4F9840-B95F-433E-A26E-22C011E75D0A}"/>
    <cellStyle name="Comma 13 2 3 2 2 4 2" xfId="25588" xr:uid="{0880EEA1-0B08-4D71-AAE4-B61290ADEBE6}"/>
    <cellStyle name="Comma 13 2 3 2 2 5" xfId="20419" xr:uid="{8B19642D-85B4-4578-924D-69EFC8C2C386}"/>
    <cellStyle name="Comma 13 2 3 2 3" xfId="10594" xr:uid="{3A4AA43B-1F10-4446-8AB6-6812F8D1CEBF}"/>
    <cellStyle name="Comma 13 2 3 2 3 2" xfId="13225" xr:uid="{6C2B38A6-DAEF-4EA7-A0BF-DD2FBC2E3455}"/>
    <cellStyle name="Comma 13 2 3 2 3 2 2" xfId="18438" xr:uid="{7965F237-6533-4D32-B1B2-8219EADC8423}"/>
    <cellStyle name="Comma 13 2 3 2 3 2 2 2" xfId="28828" xr:uid="{D5B69260-B1DC-4F29-8465-DA020A15968A}"/>
    <cellStyle name="Comma 13 2 3 2 3 2 3" xfId="23661" xr:uid="{D51E2536-DF67-475C-8435-046DDFF4FA36}"/>
    <cellStyle name="Comma 13 2 3 2 3 3" xfId="15855" xr:uid="{DF75752B-87E5-49C3-866C-CDA6E11CF2D5}"/>
    <cellStyle name="Comma 13 2 3 2 3 3 2" xfId="26245" xr:uid="{F714213B-DF0A-47DF-B37E-0EC6AA930A0B}"/>
    <cellStyle name="Comma 13 2 3 2 3 4" xfId="21078" xr:uid="{DF59D7CC-55F3-4F7B-B815-CA7A62F795DB}"/>
    <cellStyle name="Comma 13 2 3 2 4" xfId="11934" xr:uid="{E01E8387-0585-4C53-B796-A67DB25CD644}"/>
    <cellStyle name="Comma 13 2 3 2 4 2" xfId="17147" xr:uid="{5A5BDA3E-7562-4024-95A2-FA8C57B927D7}"/>
    <cellStyle name="Comma 13 2 3 2 4 2 2" xfId="27537" xr:uid="{E610C511-74FC-4AA6-A868-D8BFC6A0BD81}"/>
    <cellStyle name="Comma 13 2 3 2 4 3" xfId="22370" xr:uid="{3E988072-0A7D-4D72-960F-1E4AA0E0608E}"/>
    <cellStyle name="Comma 13 2 3 2 5" xfId="14566" xr:uid="{8A37DED4-AE27-4657-B885-804284C6434D}"/>
    <cellStyle name="Comma 13 2 3 2 5 2" xfId="24956" xr:uid="{0273CB97-2A85-4044-AA21-49DD7D723204}"/>
    <cellStyle name="Comma 13 2 3 2 6" xfId="19779" xr:uid="{3F01B9B3-F1F6-4DCE-8251-ADC6DBA9541C}"/>
    <cellStyle name="Comma 13 2 3 3" xfId="9540" xr:uid="{15843924-451F-46AF-9C75-63F63C0B9331}"/>
    <cellStyle name="Comma 13 2 3 3 2" xfId="10915" xr:uid="{A9F4A05A-62E2-4A1C-9501-38330BC670A8}"/>
    <cellStyle name="Comma 13 2 3 3 2 2" xfId="13545" xr:uid="{B1A005B4-1128-4FA6-8547-6F3903493663}"/>
    <cellStyle name="Comma 13 2 3 3 2 2 2" xfId="18758" xr:uid="{E5A7840A-B30F-4D79-BE09-E5A707C4C2B3}"/>
    <cellStyle name="Comma 13 2 3 3 2 2 2 2" xfId="29148" xr:uid="{699B22EE-5934-4CF9-9D4C-12C880CA0AD5}"/>
    <cellStyle name="Comma 13 2 3 3 2 2 3" xfId="23981" xr:uid="{0E8AA043-CC2B-4DB5-9AB8-030D52E4D823}"/>
    <cellStyle name="Comma 13 2 3 3 2 3" xfId="16175" xr:uid="{4A767A96-299C-48B0-83E6-17502342A7E9}"/>
    <cellStyle name="Comma 13 2 3 3 2 3 2" xfId="26565" xr:uid="{C420F220-C352-4772-9B78-8B79917B267A}"/>
    <cellStyle name="Comma 13 2 3 3 2 4" xfId="21398" xr:uid="{8BA34BC8-9329-4B18-860A-01FC99550238}"/>
    <cellStyle name="Comma 13 2 3 3 3" xfId="12255" xr:uid="{E72BF13D-78B1-452D-9256-828E9A94864C}"/>
    <cellStyle name="Comma 13 2 3 3 3 2" xfId="17468" xr:uid="{53D86417-A558-43F6-9F59-A62FD222D916}"/>
    <cellStyle name="Comma 13 2 3 3 3 2 2" xfId="27858" xr:uid="{6BD51984-AC74-4496-A9CB-1A1861730111}"/>
    <cellStyle name="Comma 13 2 3 3 3 3" xfId="22691" xr:uid="{8057B8C7-237B-4A94-BEF2-FEBDCE70CC94}"/>
    <cellStyle name="Comma 13 2 3 3 4" xfId="14885" xr:uid="{AF63930D-E608-47E3-BD95-E2E3A2DE2C57}"/>
    <cellStyle name="Comma 13 2 3 3 4 2" xfId="25275" xr:uid="{5F2F00FE-9307-48F7-A7EA-5B3E872CA1DC}"/>
    <cellStyle name="Comma 13 2 3 3 5" xfId="20106" xr:uid="{4C2E4C02-8C90-46F5-A483-F2BAA8A7E418}"/>
    <cellStyle name="Comma 13 2 3 4" xfId="10281" xr:uid="{E951ED6E-88C6-4FAA-9D43-01D24273D075}"/>
    <cellStyle name="Comma 13 2 3 4 2" xfId="12912" xr:uid="{D5F44332-2028-474D-8CF5-C3C338D4B213}"/>
    <cellStyle name="Comma 13 2 3 4 2 2" xfId="18125" xr:uid="{3D70E1EF-F2DF-4C49-8F6D-3A50A37EC1E8}"/>
    <cellStyle name="Comma 13 2 3 4 2 2 2" xfId="28515" xr:uid="{01604677-58BE-405D-B976-179AE42EFFBA}"/>
    <cellStyle name="Comma 13 2 3 4 2 3" xfId="23348" xr:uid="{549BE9AA-775D-4769-A6C2-CE5C2C61AB0D}"/>
    <cellStyle name="Comma 13 2 3 4 3" xfId="15542" xr:uid="{F5BB8898-10FC-4712-AB0E-EA09CCD1D2C6}"/>
    <cellStyle name="Comma 13 2 3 4 3 2" xfId="25932" xr:uid="{DA44A104-63A7-406F-B601-BA35896C3DC7}"/>
    <cellStyle name="Comma 13 2 3 4 4" xfId="20765" xr:uid="{35D8A354-830C-4431-BDF6-D634E61FEB70}"/>
    <cellStyle name="Comma 13 2 3 5" xfId="11621" xr:uid="{4B388904-0FEB-4EB3-81B0-73C527C36043}"/>
    <cellStyle name="Comma 13 2 3 5 2" xfId="16834" xr:uid="{7B64FDF0-5B24-45B2-B3F0-24B014EAEA17}"/>
    <cellStyle name="Comma 13 2 3 5 2 2" xfId="27224" xr:uid="{0AE89A04-A77D-42CA-97B5-F207407F1918}"/>
    <cellStyle name="Comma 13 2 3 5 3" xfId="22057" xr:uid="{C5D9EB79-6E58-4ED7-B3EA-C9526D041509}"/>
    <cellStyle name="Comma 13 2 3 6" xfId="14253" xr:uid="{6F97EFD5-C67D-447E-8EDC-FB7E0D21D0B9}"/>
    <cellStyle name="Comma 13 2 3 6 2" xfId="24643" xr:uid="{6A2EF9C2-FA77-4843-A916-F72B10E471B2}"/>
    <cellStyle name="Comma 13 2 3 7" xfId="19466" xr:uid="{02E272A9-C46F-4F84-BE33-D7D13CBF35F9}"/>
    <cellStyle name="Comma 13 2 4" xfId="3603" xr:uid="{67D932E3-EA41-48BA-A956-F30B96BEC19A}"/>
    <cellStyle name="Comma 13 2 4 2" xfId="9696" xr:uid="{854607C4-4BED-43BB-AEB4-56A3C93163D2}"/>
    <cellStyle name="Comma 13 2 4 2 2" xfId="11070" xr:uid="{2BDC6485-7D92-42DA-9D9B-AE1DF717A423}"/>
    <cellStyle name="Comma 13 2 4 2 2 2" xfId="13700" xr:uid="{BA71B5CD-6763-4D1B-A33D-5628215A05DC}"/>
    <cellStyle name="Comma 13 2 4 2 2 2 2" xfId="18913" xr:uid="{40EE701F-FCE3-4E45-81D3-7C2F3EBB562C}"/>
    <cellStyle name="Comma 13 2 4 2 2 2 2 2" xfId="29303" xr:uid="{30CE0203-5C05-4E76-8EAD-13B675854547}"/>
    <cellStyle name="Comma 13 2 4 2 2 2 3" xfId="24136" xr:uid="{9B57B43B-674C-4321-B9B6-AFEC80EA4EA3}"/>
    <cellStyle name="Comma 13 2 4 2 2 3" xfId="16330" xr:uid="{79789030-C8B8-4DCF-A88B-3B358112170F}"/>
    <cellStyle name="Comma 13 2 4 2 2 3 2" xfId="26720" xr:uid="{52D33DC8-6984-4D20-A01D-520E60B4F09C}"/>
    <cellStyle name="Comma 13 2 4 2 2 4" xfId="21553" xr:uid="{96289224-D361-4726-AEDA-F94AEC566399}"/>
    <cellStyle name="Comma 13 2 4 2 3" xfId="12410" xr:uid="{21E3BCAE-1AB6-4DD6-A22B-D69E5DF01D09}"/>
    <cellStyle name="Comma 13 2 4 2 3 2" xfId="17623" xr:uid="{9C261A4D-AECF-40E8-BA98-DDFF81948581}"/>
    <cellStyle name="Comma 13 2 4 2 3 2 2" xfId="28013" xr:uid="{1C84C5DA-579B-4AC3-BA63-B1957093E529}"/>
    <cellStyle name="Comma 13 2 4 2 3 3" xfId="22846" xr:uid="{BC24CDEA-631E-4272-AF4D-F61D78B72EAD}"/>
    <cellStyle name="Comma 13 2 4 2 4" xfId="15040" xr:uid="{0A223C4C-6B71-41B7-97D7-ABDC7FD44296}"/>
    <cellStyle name="Comma 13 2 4 2 4 2" xfId="25430" xr:uid="{AFEC2CEB-C754-4C1C-A2B9-D0F8F74722F1}"/>
    <cellStyle name="Comma 13 2 4 2 5" xfId="20261" xr:uid="{230609A2-0028-4966-BF4B-4B23BCCAD142}"/>
    <cellStyle name="Comma 13 2 4 3" xfId="10436" xr:uid="{BE160330-7930-42A3-990C-3351A3B6803B}"/>
    <cellStyle name="Comma 13 2 4 3 2" xfId="13067" xr:uid="{419C6EF4-4A10-443B-8C9C-3CFF968877E6}"/>
    <cellStyle name="Comma 13 2 4 3 2 2" xfId="18280" xr:uid="{02A2D5BA-3F5D-462B-97A5-9434B8E2E206}"/>
    <cellStyle name="Comma 13 2 4 3 2 2 2" xfId="28670" xr:uid="{F0A773DA-975B-4036-9D41-4C4B6A4022DE}"/>
    <cellStyle name="Comma 13 2 4 3 2 3" xfId="23503" xr:uid="{019894EF-B273-44F5-8123-1E03F15FC620}"/>
    <cellStyle name="Comma 13 2 4 3 3" xfId="15697" xr:uid="{EA4FB58F-6B4C-4063-896E-272C26031888}"/>
    <cellStyle name="Comma 13 2 4 3 3 2" xfId="26087" xr:uid="{E232C4DD-3EF1-4DF5-A8BA-99C0A2F79F4C}"/>
    <cellStyle name="Comma 13 2 4 3 4" xfId="20920" xr:uid="{398DE415-3FC6-44CA-8DA4-401B96944627}"/>
    <cellStyle name="Comma 13 2 4 4" xfId="11776" xr:uid="{D6F3BD53-2AA9-4D34-B02C-F3EF566D8C88}"/>
    <cellStyle name="Comma 13 2 4 4 2" xfId="16989" xr:uid="{DF672681-098F-4422-9B25-5071D9620A06}"/>
    <cellStyle name="Comma 13 2 4 4 2 2" xfId="27379" xr:uid="{6D63508C-3F18-4E57-B075-D9821ECA188E}"/>
    <cellStyle name="Comma 13 2 4 4 3" xfId="22212" xr:uid="{E59016A4-2BAA-48B6-BA9F-49DBBD6FBE5C}"/>
    <cellStyle name="Comma 13 2 4 5" xfId="14408" xr:uid="{6E5E78D8-0E3A-4A71-8214-605B59001295}"/>
    <cellStyle name="Comma 13 2 4 5 2" xfId="24798" xr:uid="{B3DB9879-9767-46EE-8873-C1B66CF212E6}"/>
    <cellStyle name="Comma 13 2 4 6" xfId="19621" xr:uid="{62503881-2609-487C-9B89-C840DBF73EA3}"/>
    <cellStyle name="Comma 13 2 5" xfId="9381" xr:uid="{6FC7BA2E-66AA-4512-9B9D-4F01A05624F3}"/>
    <cellStyle name="Comma 13 2 5 2" xfId="10757" xr:uid="{D7A55D98-2C8F-41AA-B6AE-3F66DBC10E2C}"/>
    <cellStyle name="Comma 13 2 5 2 2" xfId="13387" xr:uid="{5EAFCD42-0C89-4E75-9F0B-5CBE19585910}"/>
    <cellStyle name="Comma 13 2 5 2 2 2" xfId="18600" xr:uid="{08E153E7-CA6A-43D4-9290-2C5520F576FA}"/>
    <cellStyle name="Comma 13 2 5 2 2 2 2" xfId="28990" xr:uid="{5AE5A35C-CD8C-4D1D-9E57-B165E9C336A7}"/>
    <cellStyle name="Comma 13 2 5 2 2 3" xfId="23823" xr:uid="{64D7ECF7-CD82-44CA-B812-570AE7F16279}"/>
    <cellStyle name="Comma 13 2 5 2 3" xfId="16017" xr:uid="{4EB398E9-2827-472A-A3C6-A357E2789062}"/>
    <cellStyle name="Comma 13 2 5 2 3 2" xfId="26407" xr:uid="{53AB283D-FB8C-4DC6-94E1-B9528B9D23F7}"/>
    <cellStyle name="Comma 13 2 5 2 4" xfId="21240" xr:uid="{40C3FD87-210D-4B26-963C-7018548E1CA0}"/>
    <cellStyle name="Comma 13 2 5 3" xfId="12097" xr:uid="{A114C520-AEF7-4541-85AB-1EE4BD23C0C5}"/>
    <cellStyle name="Comma 13 2 5 3 2" xfId="17310" xr:uid="{17C79DCD-98EC-4A72-919A-A38FE2D5FC3D}"/>
    <cellStyle name="Comma 13 2 5 3 2 2" xfId="27700" xr:uid="{296651E8-0F1B-4214-823F-0A93A3BCD1EA}"/>
    <cellStyle name="Comma 13 2 5 3 3" xfId="22533" xr:uid="{12B37E64-97A0-49AE-B3CF-0C1EA9700645}"/>
    <cellStyle name="Comma 13 2 5 4" xfId="14727" xr:uid="{13ABB051-C46F-4D35-BFE4-31E955F09514}"/>
    <cellStyle name="Comma 13 2 5 4 2" xfId="25117" xr:uid="{735E4189-9F8B-4C09-AAF2-EFBB5843D383}"/>
    <cellStyle name="Comma 13 2 5 5" xfId="19948" xr:uid="{E635F9AF-2109-457C-9AFA-24E1CC9B2F6C}"/>
    <cellStyle name="Comma 13 2 6" xfId="10123" xr:uid="{EC48361A-4875-47FB-A6C4-A493619E1DA8}"/>
    <cellStyle name="Comma 13 2 6 2" xfId="12754" xr:uid="{25DEBAFE-26B8-4FE7-B0BE-7F379B67DFCA}"/>
    <cellStyle name="Comma 13 2 6 2 2" xfId="17967" xr:uid="{D5C97E94-D844-4ED3-B8A7-F39063E1288F}"/>
    <cellStyle name="Comma 13 2 6 2 2 2" xfId="28357" xr:uid="{987DABFE-3624-4AF5-8896-95AE132FFA57}"/>
    <cellStyle name="Comma 13 2 6 2 3" xfId="23190" xr:uid="{234C0080-D1E1-4958-B1A8-BCE39EAB2202}"/>
    <cellStyle name="Comma 13 2 6 3" xfId="15384" xr:uid="{523554BD-7593-455F-B6B4-E05D7C18FC0D}"/>
    <cellStyle name="Comma 13 2 6 3 2" xfId="25774" xr:uid="{F5912C16-7597-42A0-9D77-97C0B6FA64C1}"/>
    <cellStyle name="Comma 13 2 6 4" xfId="20607" xr:uid="{0392D25E-CB48-4C2A-88C8-2072D63BCBD1}"/>
    <cellStyle name="Comma 13 2 7" xfId="11463" xr:uid="{0F331429-45C8-41DC-9718-A00B77012910}"/>
    <cellStyle name="Comma 13 2 7 2" xfId="16676" xr:uid="{9C3FD986-FD69-4599-9806-B534F7211E29}"/>
    <cellStyle name="Comma 13 2 7 2 2" xfId="27066" xr:uid="{5770A6E2-FF65-44B7-81E2-CD3FFC48FA40}"/>
    <cellStyle name="Comma 13 2 7 3" xfId="21899" xr:uid="{A8E7ACE0-4D28-494C-83F1-3F50E8206860}"/>
    <cellStyle name="Comma 13 2 8" xfId="14095" xr:uid="{CAA9804B-63E8-462E-ABE4-0D8BBD07657B}"/>
    <cellStyle name="Comma 13 2 8 2" xfId="24485" xr:uid="{44207DF3-F5A2-4D6E-8D73-78FEB5C37C2A}"/>
    <cellStyle name="Comma 13 2 9" xfId="19308" xr:uid="{BA1E3AB0-5B0D-4E81-863C-79746F92DEBD}"/>
    <cellStyle name="Comma 13 3" xfId="3273" xr:uid="{89193130-C615-44A8-8065-7DE2B8CB99B8}"/>
    <cellStyle name="Comma 13 3 2" xfId="3483" xr:uid="{3AFFA653-FB19-4DE5-A768-ECBA398D1449}"/>
    <cellStyle name="Comma 13 3 2 2" xfId="3802" xr:uid="{053B0292-ABFA-432A-8CEC-5FA2FB99CEFC}"/>
    <cellStyle name="Comma 13 3 2 2 2" xfId="9895" xr:uid="{016DA055-B4F1-4269-81A1-F90486635ECF}"/>
    <cellStyle name="Comma 13 3 2 2 2 2" xfId="11269" xr:uid="{EA4C4186-2AD7-41C1-9F3A-5EDB651F63CC}"/>
    <cellStyle name="Comma 13 3 2 2 2 2 2" xfId="13899" xr:uid="{6C4B0845-7CC7-41EA-8068-7973EEF5BD62}"/>
    <cellStyle name="Comma 13 3 2 2 2 2 2 2" xfId="19112" xr:uid="{E217B76A-E334-454C-92C2-1BE905CA840C}"/>
    <cellStyle name="Comma 13 3 2 2 2 2 2 2 2" xfId="29502" xr:uid="{CDE8F42F-A771-41FF-BC3F-7F777C5E6453}"/>
    <cellStyle name="Comma 13 3 2 2 2 2 2 3" xfId="24335" xr:uid="{C99616F8-0A6C-4534-86DD-09C2A4FFD001}"/>
    <cellStyle name="Comma 13 3 2 2 2 2 3" xfId="16529" xr:uid="{1FDDD957-9FCD-47B6-8D1D-41944D383900}"/>
    <cellStyle name="Comma 13 3 2 2 2 2 3 2" xfId="26919" xr:uid="{4F21EBB8-F52C-441C-A53E-91C68F079A3E}"/>
    <cellStyle name="Comma 13 3 2 2 2 2 4" xfId="21752" xr:uid="{3C42EE12-1A94-4A70-AB8F-9F9C45DFEDEB}"/>
    <cellStyle name="Comma 13 3 2 2 2 3" xfId="12609" xr:uid="{58C863A4-6140-4841-AAAE-7365BC6D76E7}"/>
    <cellStyle name="Comma 13 3 2 2 2 3 2" xfId="17822" xr:uid="{DC324412-E73C-4889-8EE7-7CF8F0508EE1}"/>
    <cellStyle name="Comma 13 3 2 2 2 3 2 2" xfId="28212" xr:uid="{1A86955C-136F-4F74-8EE1-CD47E70E1217}"/>
    <cellStyle name="Comma 13 3 2 2 2 3 3" xfId="23045" xr:uid="{22706D41-AFFC-4C8D-8B8F-875667BE0264}"/>
    <cellStyle name="Comma 13 3 2 2 2 4" xfId="15239" xr:uid="{726A99AF-AEEF-4C13-BB08-C6D17614270F}"/>
    <cellStyle name="Comma 13 3 2 2 2 4 2" xfId="25629" xr:uid="{DEFBE1D7-8D14-4636-AD47-BFB4F757E7BA}"/>
    <cellStyle name="Comma 13 3 2 2 2 5" xfId="20460" xr:uid="{96141B3F-DE0A-4B5E-A45B-C01BAF20A67A}"/>
    <cellStyle name="Comma 13 3 2 2 3" xfId="10635" xr:uid="{2F4CFBEB-0363-41D6-88E9-95BC4687771C}"/>
    <cellStyle name="Comma 13 3 2 2 3 2" xfId="13266" xr:uid="{7F9DB4A8-3FAE-4F75-B431-0487F990046B}"/>
    <cellStyle name="Comma 13 3 2 2 3 2 2" xfId="18479" xr:uid="{B36499B8-2850-4A98-81A2-CE1292BD2608}"/>
    <cellStyle name="Comma 13 3 2 2 3 2 2 2" xfId="28869" xr:uid="{0CA7BBE9-6EE1-4823-9655-D99652200359}"/>
    <cellStyle name="Comma 13 3 2 2 3 2 3" xfId="23702" xr:uid="{98B44F6D-D339-4A46-87A9-C457382D31CA}"/>
    <cellStyle name="Comma 13 3 2 2 3 3" xfId="15896" xr:uid="{9B1F7B68-D7C5-40B0-82B8-1CB4957DDEF8}"/>
    <cellStyle name="Comma 13 3 2 2 3 3 2" xfId="26286" xr:uid="{38813C61-1E6D-4019-8691-8B955014E4F0}"/>
    <cellStyle name="Comma 13 3 2 2 3 4" xfId="21119" xr:uid="{419676C1-642E-4A56-9DB0-8366983EE45E}"/>
    <cellStyle name="Comma 13 3 2 2 4" xfId="11975" xr:uid="{2C18B633-DA9A-411B-89F0-7E5FFA99FC8D}"/>
    <cellStyle name="Comma 13 3 2 2 4 2" xfId="17188" xr:uid="{24EF1942-5CC3-4480-BBA4-D7141E587319}"/>
    <cellStyle name="Comma 13 3 2 2 4 2 2" xfId="27578" xr:uid="{A4F0DBE2-979C-4D82-B0CD-84747D4FBA17}"/>
    <cellStyle name="Comma 13 3 2 2 4 3" xfId="22411" xr:uid="{30108AAE-3CFE-4913-BEA7-6AD7CBD53A07}"/>
    <cellStyle name="Comma 13 3 2 2 5" xfId="14607" xr:uid="{9FEDA73B-7BF0-4F90-9DA1-1460325ED521}"/>
    <cellStyle name="Comma 13 3 2 2 5 2" xfId="24997" xr:uid="{8FB7CA26-7C2B-4ABA-975C-5CEFDFC117EF}"/>
    <cellStyle name="Comma 13 3 2 2 6" xfId="19820" xr:uid="{CFC05BE4-BA72-4E96-8A6B-25B693BD3277}"/>
    <cellStyle name="Comma 13 3 2 3" xfId="9581" xr:uid="{C8B4A258-A934-4D09-8D16-A3CECE5C5653}"/>
    <cellStyle name="Comma 13 3 2 3 2" xfId="10956" xr:uid="{D9CBE7F3-C488-48BF-9056-5303627D6A74}"/>
    <cellStyle name="Comma 13 3 2 3 2 2" xfId="13586" xr:uid="{DFCC0118-4EDA-4947-8E40-5BE192D9266D}"/>
    <cellStyle name="Comma 13 3 2 3 2 2 2" xfId="18799" xr:uid="{CD140B0E-9992-4EAD-9BD6-AF637E449A18}"/>
    <cellStyle name="Comma 13 3 2 3 2 2 2 2" xfId="29189" xr:uid="{6992C0BE-9C65-4B38-AF9D-F336FBC9A73E}"/>
    <cellStyle name="Comma 13 3 2 3 2 2 3" xfId="24022" xr:uid="{EF3101BE-4EEE-4800-AEF4-042F4C8FBF0E}"/>
    <cellStyle name="Comma 13 3 2 3 2 3" xfId="16216" xr:uid="{D03216C5-A757-4B11-B24F-29548E41F90A}"/>
    <cellStyle name="Comma 13 3 2 3 2 3 2" xfId="26606" xr:uid="{4B737E41-082D-44AA-A19E-4FC425166B00}"/>
    <cellStyle name="Comma 13 3 2 3 2 4" xfId="21439" xr:uid="{158D3E02-0DFD-4627-8F74-5049300C8288}"/>
    <cellStyle name="Comma 13 3 2 3 3" xfId="12296" xr:uid="{FC3F7FFA-6488-4755-A271-33D3C155F53B}"/>
    <cellStyle name="Comma 13 3 2 3 3 2" xfId="17509" xr:uid="{24E4B9A8-1506-4429-8CA1-FF4E1F024990}"/>
    <cellStyle name="Comma 13 3 2 3 3 2 2" xfId="27899" xr:uid="{7A4BF18B-8BB7-4B9B-8A64-8F31D9570C94}"/>
    <cellStyle name="Comma 13 3 2 3 3 3" xfId="22732" xr:uid="{DEF42917-EECE-4CCE-A926-1513443BA82C}"/>
    <cellStyle name="Comma 13 3 2 3 4" xfId="14926" xr:uid="{0C891ACF-92AE-492A-BE1D-A8C98C5FA9E9}"/>
    <cellStyle name="Comma 13 3 2 3 4 2" xfId="25316" xr:uid="{0B0E7ABC-BE2B-4861-8FB2-AA840C036953}"/>
    <cellStyle name="Comma 13 3 2 3 5" xfId="20147" xr:uid="{C1DED313-9328-412B-AF8C-41EEE1CFC0C1}"/>
    <cellStyle name="Comma 13 3 2 4" xfId="10322" xr:uid="{66DE2548-7940-4E8B-8A80-D0435CA25DFE}"/>
    <cellStyle name="Comma 13 3 2 4 2" xfId="12953" xr:uid="{E03678B8-5645-4A36-B4DB-45BEF57E5E79}"/>
    <cellStyle name="Comma 13 3 2 4 2 2" xfId="18166" xr:uid="{B5E040F3-4029-45FC-BBA4-CAF3F828210D}"/>
    <cellStyle name="Comma 13 3 2 4 2 2 2" xfId="28556" xr:uid="{756CA88A-59BE-4CD2-BB6B-547514DD635A}"/>
    <cellStyle name="Comma 13 3 2 4 2 3" xfId="23389" xr:uid="{6B6532BA-5DDF-46EB-8B90-7B8916C08F57}"/>
    <cellStyle name="Comma 13 3 2 4 3" xfId="15583" xr:uid="{1ACF3F76-DE3A-46D1-8E60-7851199D47D3}"/>
    <cellStyle name="Comma 13 3 2 4 3 2" xfId="25973" xr:uid="{C14449C9-EC19-49CC-B5DC-D6AA8340798F}"/>
    <cellStyle name="Comma 13 3 2 4 4" xfId="20806" xr:uid="{C7C0BD4C-A2F9-46D8-8B20-F9ADAD8926CC}"/>
    <cellStyle name="Comma 13 3 2 5" xfId="11662" xr:uid="{8C816D3B-A4E9-476E-9280-01CEFCAD0E98}"/>
    <cellStyle name="Comma 13 3 2 5 2" xfId="16875" xr:uid="{1101AE93-49D1-4573-9A43-9DC985E12A50}"/>
    <cellStyle name="Comma 13 3 2 5 2 2" xfId="27265" xr:uid="{F0734C9A-92F4-4EE2-84B4-4C67FC5F331A}"/>
    <cellStyle name="Comma 13 3 2 5 3" xfId="22098" xr:uid="{4A4ADF3C-9890-44A8-97A8-4AB044D059BF}"/>
    <cellStyle name="Comma 13 3 2 6" xfId="14294" xr:uid="{699069D7-10D9-45E5-81F7-AACE898391E4}"/>
    <cellStyle name="Comma 13 3 2 6 2" xfId="24684" xr:uid="{07621372-3CDE-4DE3-AB7D-005F12E4A072}"/>
    <cellStyle name="Comma 13 3 2 7" xfId="19507" xr:uid="{61A3DB4F-F55B-46A6-80F3-07AC52573F11}"/>
    <cellStyle name="Comma 13 3 3" xfId="3644" xr:uid="{5ED1FC4C-3A31-456C-9B4B-EE15AD3E25E8}"/>
    <cellStyle name="Comma 13 3 3 2" xfId="9737" xr:uid="{4278E447-72BE-4F4F-9CEE-93F95BF1DF77}"/>
    <cellStyle name="Comma 13 3 3 2 2" xfId="11111" xr:uid="{EFA6FECA-6CD1-4993-B973-E527AE115FFB}"/>
    <cellStyle name="Comma 13 3 3 2 2 2" xfId="13741" xr:uid="{67954893-18BB-4C3F-B065-E53381AEC7D6}"/>
    <cellStyle name="Comma 13 3 3 2 2 2 2" xfId="18954" xr:uid="{D9E5935A-21AB-4C46-A73C-8DE987064A49}"/>
    <cellStyle name="Comma 13 3 3 2 2 2 2 2" xfId="29344" xr:uid="{AC525029-ADEE-47A3-B1C1-39B9B6EBEF90}"/>
    <cellStyle name="Comma 13 3 3 2 2 2 3" xfId="24177" xr:uid="{8C585F90-2ABF-49A2-BFA3-AF0DB49C6B35}"/>
    <cellStyle name="Comma 13 3 3 2 2 3" xfId="16371" xr:uid="{280731C5-EED4-45F2-9FB1-B80F3A721370}"/>
    <cellStyle name="Comma 13 3 3 2 2 3 2" xfId="26761" xr:uid="{7A14B0FF-8D31-43A0-980C-2CAD0DC6BA22}"/>
    <cellStyle name="Comma 13 3 3 2 2 4" xfId="21594" xr:uid="{9BDF4198-CF75-4DA0-8EE8-950E052EB7D7}"/>
    <cellStyle name="Comma 13 3 3 2 3" xfId="12451" xr:uid="{B73F22ED-6C2F-472C-997B-98CA5B509E8D}"/>
    <cellStyle name="Comma 13 3 3 2 3 2" xfId="17664" xr:uid="{484E0BB5-525B-4828-AC9D-9F112E474BD6}"/>
    <cellStyle name="Comma 13 3 3 2 3 2 2" xfId="28054" xr:uid="{77660A4F-36BA-45A2-9B61-A37C196E6E25}"/>
    <cellStyle name="Comma 13 3 3 2 3 3" xfId="22887" xr:uid="{9E646727-112E-4ACE-A8AE-9EB341E00733}"/>
    <cellStyle name="Comma 13 3 3 2 4" xfId="15081" xr:uid="{780D8023-FCA5-48C9-96A7-A78FF7D163C5}"/>
    <cellStyle name="Comma 13 3 3 2 4 2" xfId="25471" xr:uid="{2E5FE8D6-CDB5-4EE7-A78E-5C2193CFFB34}"/>
    <cellStyle name="Comma 13 3 3 2 5" xfId="20302" xr:uid="{A499D72F-13E9-439E-AACC-0A9B1E04AA0D}"/>
    <cellStyle name="Comma 13 3 3 3" xfId="10477" xr:uid="{CEF456E3-D0FB-4BFD-A60D-65F010E54CB5}"/>
    <cellStyle name="Comma 13 3 3 3 2" xfId="13108" xr:uid="{05EE813A-514D-4924-90A7-B00B367F598C}"/>
    <cellStyle name="Comma 13 3 3 3 2 2" xfId="18321" xr:uid="{DDE22CD5-9B0E-40C1-A31D-3B6D3DB04BFD}"/>
    <cellStyle name="Comma 13 3 3 3 2 2 2" xfId="28711" xr:uid="{E3A241E6-5890-4F43-B64E-43F11B218FC0}"/>
    <cellStyle name="Comma 13 3 3 3 2 3" xfId="23544" xr:uid="{34623C9B-C9B7-4BC8-933A-E909219A76CE}"/>
    <cellStyle name="Comma 13 3 3 3 3" xfId="15738" xr:uid="{0F10001C-D9D1-4A6F-A5C0-97CE1999286B}"/>
    <cellStyle name="Comma 13 3 3 3 3 2" xfId="26128" xr:uid="{4C9585D9-A084-4D35-B64B-AAFC805B570E}"/>
    <cellStyle name="Comma 13 3 3 3 4" xfId="20961" xr:uid="{65DC91C7-D94A-49A8-B9AD-B397B9241CFE}"/>
    <cellStyle name="Comma 13 3 3 4" xfId="11817" xr:uid="{934F000C-02CA-48D2-A464-0C9C4468FC8B}"/>
    <cellStyle name="Comma 13 3 3 4 2" xfId="17030" xr:uid="{395E2C02-1808-41A9-BE80-AB85CEA61EBC}"/>
    <cellStyle name="Comma 13 3 3 4 2 2" xfId="27420" xr:uid="{FB8CCF73-353E-49CF-96D0-00292EFBAE43}"/>
    <cellStyle name="Comma 13 3 3 4 3" xfId="22253" xr:uid="{B9D53843-18B9-4C8A-8DEE-3E2FA99D5F65}"/>
    <cellStyle name="Comma 13 3 3 5" xfId="14449" xr:uid="{2E4A7962-328C-45A2-9423-7480EE280C0E}"/>
    <cellStyle name="Comma 13 3 3 5 2" xfId="24839" xr:uid="{13588C2C-819E-4291-9505-FA7CD99A6F5B}"/>
    <cellStyle name="Comma 13 3 3 6" xfId="19662" xr:uid="{AF32F571-8D46-4741-8BA8-179A154928D5}"/>
    <cellStyle name="Comma 13 3 4" xfId="9423" xr:uid="{5DB76DE8-4824-4BAC-ACC7-7884C9BC37DA}"/>
    <cellStyle name="Comma 13 3 4 2" xfId="10798" xr:uid="{E20D8FFF-BF13-4528-9D42-50085540EDD7}"/>
    <cellStyle name="Comma 13 3 4 2 2" xfId="13428" xr:uid="{CC663397-9C7B-48A4-B265-44DF933DA2A6}"/>
    <cellStyle name="Comma 13 3 4 2 2 2" xfId="18641" xr:uid="{FD264E59-4B42-4951-BC98-718AE5953882}"/>
    <cellStyle name="Comma 13 3 4 2 2 2 2" xfId="29031" xr:uid="{48B80EA9-5A93-4FDF-B904-17DEAF3B6E9B}"/>
    <cellStyle name="Comma 13 3 4 2 2 3" xfId="23864" xr:uid="{03066521-F4A3-4E83-8C89-F9663FD084FB}"/>
    <cellStyle name="Comma 13 3 4 2 3" xfId="16058" xr:uid="{2BA3D661-FF4E-4457-BA0D-96B08ABB5267}"/>
    <cellStyle name="Comma 13 3 4 2 3 2" xfId="26448" xr:uid="{37B9AB84-AB02-4FEA-AC06-186B45111C5C}"/>
    <cellStyle name="Comma 13 3 4 2 4" xfId="21281" xr:uid="{5E33493B-A8C4-4188-BC54-9869BF958821}"/>
    <cellStyle name="Comma 13 3 4 3" xfId="12138" xr:uid="{632336E2-51D0-48BD-960F-28A69D1831EF}"/>
    <cellStyle name="Comma 13 3 4 3 2" xfId="17351" xr:uid="{D4229640-3CB3-405E-9691-843378231266}"/>
    <cellStyle name="Comma 13 3 4 3 2 2" xfId="27741" xr:uid="{E6A61F9D-8E5E-45EF-A9AD-01A5C49D0D41}"/>
    <cellStyle name="Comma 13 3 4 3 3" xfId="22574" xr:uid="{50B47559-E3C1-4ACD-B3EC-F91D84406680}"/>
    <cellStyle name="Comma 13 3 4 4" xfId="14768" xr:uid="{DD8A85F5-7BF7-4F26-9355-1986ED28DDDD}"/>
    <cellStyle name="Comma 13 3 4 4 2" xfId="25158" xr:uid="{E3383E37-E180-464C-83EF-F6A06AEF23D6}"/>
    <cellStyle name="Comma 13 3 4 5" xfId="19989" xr:uid="{78009348-F52C-4F1E-A60F-41664944679A}"/>
    <cellStyle name="Comma 13 3 5" xfId="10164" xr:uid="{AB808292-7249-4E95-9CEF-9038D7BD2A1B}"/>
    <cellStyle name="Comma 13 3 5 2" xfId="12795" xr:uid="{37AEE8F5-FB73-4567-9957-93BDF121F099}"/>
    <cellStyle name="Comma 13 3 5 2 2" xfId="18008" xr:uid="{47D19A2D-C305-4807-A7DB-21AFC2A9288C}"/>
    <cellStyle name="Comma 13 3 5 2 2 2" xfId="28398" xr:uid="{8906FBF2-65AF-4886-9F72-B3E366CBDCFC}"/>
    <cellStyle name="Comma 13 3 5 2 3" xfId="23231" xr:uid="{74422CD4-035F-43EC-9BEA-20FE9D07AFB5}"/>
    <cellStyle name="Comma 13 3 5 3" xfId="15425" xr:uid="{F2B0A301-1F22-4D27-9E61-D50517A07517}"/>
    <cellStyle name="Comma 13 3 5 3 2" xfId="25815" xr:uid="{0C988F30-BB76-4139-B47C-E24CDAA77244}"/>
    <cellStyle name="Comma 13 3 5 4" xfId="20648" xr:uid="{B068C418-A7AA-47A4-A546-49EE9D69A22B}"/>
    <cellStyle name="Comma 13 3 6" xfId="11504" xr:uid="{481174FF-2D85-4588-9DCB-5078786FF44C}"/>
    <cellStyle name="Comma 13 3 6 2" xfId="16717" xr:uid="{2ADC4CDC-D026-4B87-8DF8-ACC0C2F75F66}"/>
    <cellStyle name="Comma 13 3 6 2 2" xfId="27107" xr:uid="{280A0543-31AA-4BDC-9A79-ECA88D4A4B80}"/>
    <cellStyle name="Comma 13 3 6 3" xfId="21940" xr:uid="{06DC8B50-7D53-4638-816C-4536CCC7BF58}"/>
    <cellStyle name="Comma 13 3 7" xfId="14136" xr:uid="{EB4FD538-66F3-4DCA-B6DC-1BE4CEF3699A}"/>
    <cellStyle name="Comma 13 3 7 2" xfId="24526" xr:uid="{A4FC64DC-E50D-4FD9-9AFA-C387F158C92A}"/>
    <cellStyle name="Comma 13 3 8" xfId="19349" xr:uid="{E1E28437-72B5-4FCF-83EC-E06EFD2352CD}"/>
    <cellStyle name="Comma 13 4" xfId="3404" xr:uid="{746CA82A-9AB1-4FD3-81CC-F1454DA611F3}"/>
    <cellStyle name="Comma 13 4 2" xfId="3723" xr:uid="{15D3D88F-AE35-48ED-91E5-7A9BCBF6A43D}"/>
    <cellStyle name="Comma 13 4 2 2" xfId="9816" xr:uid="{0B3795EE-5BDB-494B-B59C-736A61D90D1E}"/>
    <cellStyle name="Comma 13 4 2 2 2" xfId="11190" xr:uid="{9F554ED8-633F-4E50-86B8-E67A22CF00FA}"/>
    <cellStyle name="Comma 13 4 2 2 2 2" xfId="13820" xr:uid="{9B2E49AF-01E9-4086-81AA-BDEBB0EF1445}"/>
    <cellStyle name="Comma 13 4 2 2 2 2 2" xfId="19033" xr:uid="{7DF4CE27-490E-40E4-A38F-62523FDD7E35}"/>
    <cellStyle name="Comma 13 4 2 2 2 2 2 2" xfId="29423" xr:uid="{7A5490E0-5FA2-4E7F-996B-30F8545C8CDD}"/>
    <cellStyle name="Comma 13 4 2 2 2 2 3" xfId="24256" xr:uid="{571E09DD-1ECA-47F1-9512-6119DD205998}"/>
    <cellStyle name="Comma 13 4 2 2 2 3" xfId="16450" xr:uid="{60E78613-959A-4834-BC63-9655F1D567D6}"/>
    <cellStyle name="Comma 13 4 2 2 2 3 2" xfId="26840" xr:uid="{B37A683D-6402-4FF1-83CB-EDC0EB20B801}"/>
    <cellStyle name="Comma 13 4 2 2 2 4" xfId="21673" xr:uid="{760CDD22-B94A-44B3-8E84-695C7F2157DB}"/>
    <cellStyle name="Comma 13 4 2 2 3" xfId="12530" xr:uid="{1E8601F6-3222-4E06-81F9-A23943A60B9A}"/>
    <cellStyle name="Comma 13 4 2 2 3 2" xfId="17743" xr:uid="{1016937D-2BCD-4C66-8038-AFA480B63045}"/>
    <cellStyle name="Comma 13 4 2 2 3 2 2" xfId="28133" xr:uid="{9AB02502-712F-489D-8D59-D52656A5E3A5}"/>
    <cellStyle name="Comma 13 4 2 2 3 3" xfId="22966" xr:uid="{27B6BAF2-FE94-4DB8-A9D8-2E2B7CCA5AC9}"/>
    <cellStyle name="Comma 13 4 2 2 4" xfId="15160" xr:uid="{34FF00F8-32B4-4AAA-926B-FBAEA098428A}"/>
    <cellStyle name="Comma 13 4 2 2 4 2" xfId="25550" xr:uid="{4AB4071B-CE68-4C83-BA3F-5E02CEFA0FDC}"/>
    <cellStyle name="Comma 13 4 2 2 5" xfId="20381" xr:uid="{CF596A76-1AE1-43E3-B14D-2C8FE5FE5D04}"/>
    <cellStyle name="Comma 13 4 2 3" xfId="10556" xr:uid="{36B45E47-F554-441E-B3A8-B4625A421FF9}"/>
    <cellStyle name="Comma 13 4 2 3 2" xfId="13187" xr:uid="{362283FB-EC8B-4027-AAF6-E8E889AF30B9}"/>
    <cellStyle name="Comma 13 4 2 3 2 2" xfId="18400" xr:uid="{D22BCB42-EB59-4948-8A0D-AD5AE22E9A50}"/>
    <cellStyle name="Comma 13 4 2 3 2 2 2" xfId="28790" xr:uid="{4D2F3C23-6400-47BB-9633-961C95A44413}"/>
    <cellStyle name="Comma 13 4 2 3 2 3" xfId="23623" xr:uid="{C7F6B358-7A0B-4698-823B-4599A144F6F1}"/>
    <cellStyle name="Comma 13 4 2 3 3" xfId="15817" xr:uid="{362782FF-2AA1-4751-A62B-BD3C1F17CA83}"/>
    <cellStyle name="Comma 13 4 2 3 3 2" xfId="26207" xr:uid="{F94916ED-01A3-4952-86A6-6D23315A38AC}"/>
    <cellStyle name="Comma 13 4 2 3 4" xfId="21040" xr:uid="{D79B4539-E97F-48CE-9D13-13B53E1500D1}"/>
    <cellStyle name="Comma 13 4 2 4" xfId="11896" xr:uid="{B6BF5D4C-2829-444E-BE78-A9A2A84B9B54}"/>
    <cellStyle name="Comma 13 4 2 4 2" xfId="17109" xr:uid="{5601ABF6-772B-4411-AEBE-1A65CB557855}"/>
    <cellStyle name="Comma 13 4 2 4 2 2" xfId="27499" xr:uid="{99936D60-4273-4317-9587-7F14D6763A49}"/>
    <cellStyle name="Comma 13 4 2 4 3" xfId="22332" xr:uid="{516EE443-442A-4631-96C1-17A84670DFB9}"/>
    <cellStyle name="Comma 13 4 2 5" xfId="14528" xr:uid="{426014B8-0E89-41D7-85C4-1F75239AE030}"/>
    <cellStyle name="Comma 13 4 2 5 2" xfId="24918" xr:uid="{8FB73999-7D20-4D9D-A26A-44E5CAA889EF}"/>
    <cellStyle name="Comma 13 4 2 6" xfId="19741" xr:uid="{B90C4007-87EA-4C9D-9B1B-62A406F2AECD}"/>
    <cellStyle name="Comma 13 4 3" xfId="9502" xr:uid="{0726D452-D605-4208-8276-45D59CB14AAE}"/>
    <cellStyle name="Comma 13 4 3 2" xfId="10877" xr:uid="{DCDF8AC8-5CAF-456F-BC73-CEAEFF6A6120}"/>
    <cellStyle name="Comma 13 4 3 2 2" xfId="13507" xr:uid="{C54E7DB1-56B4-4D38-8504-F970E7DDC711}"/>
    <cellStyle name="Comma 13 4 3 2 2 2" xfId="18720" xr:uid="{CAD1106D-4EA8-4F7B-B64C-7C916649C1E7}"/>
    <cellStyle name="Comma 13 4 3 2 2 2 2" xfId="29110" xr:uid="{09D02DB0-897C-4B06-BC7D-3AFE290FB44D}"/>
    <cellStyle name="Comma 13 4 3 2 2 3" xfId="23943" xr:uid="{3917C044-663B-416A-82A9-074D13708702}"/>
    <cellStyle name="Comma 13 4 3 2 3" xfId="16137" xr:uid="{46DCD692-77E6-4C28-B301-222C99EB9183}"/>
    <cellStyle name="Comma 13 4 3 2 3 2" xfId="26527" xr:uid="{0DB523CA-3C09-4C75-BAFE-CC4461D54A64}"/>
    <cellStyle name="Comma 13 4 3 2 4" xfId="21360" xr:uid="{3E31A373-44C2-44D1-AD40-8476707BC359}"/>
    <cellStyle name="Comma 13 4 3 3" xfId="12217" xr:uid="{378D5766-2E89-4B54-8BCD-4E18FFBE70A0}"/>
    <cellStyle name="Comma 13 4 3 3 2" xfId="17430" xr:uid="{B4A9FA4D-23BA-415A-88C0-49133D9FE11C}"/>
    <cellStyle name="Comma 13 4 3 3 2 2" xfId="27820" xr:uid="{649D9EF7-C49E-44C4-86F1-334D43713C38}"/>
    <cellStyle name="Comma 13 4 3 3 3" xfId="22653" xr:uid="{825CF70C-7D09-4710-B330-46A3BEA45ECF}"/>
    <cellStyle name="Comma 13 4 3 4" xfId="14847" xr:uid="{03CFF9A2-83E3-4C86-9463-AFA51AE45C88}"/>
    <cellStyle name="Comma 13 4 3 4 2" xfId="25237" xr:uid="{6945CE84-0D7D-4CD8-AEC6-62F2D3E1D67E}"/>
    <cellStyle name="Comma 13 4 3 5" xfId="20068" xr:uid="{9A59B077-0687-424A-AD54-6FAFA691473C}"/>
    <cellStyle name="Comma 13 4 4" xfId="10243" xr:uid="{DC1C1E4A-46D6-4559-88A0-A47C200F0597}"/>
    <cellStyle name="Comma 13 4 4 2" xfId="12874" xr:uid="{4EEA128A-2C2F-433C-9762-F6ECEA877EAA}"/>
    <cellStyle name="Comma 13 4 4 2 2" xfId="18087" xr:uid="{B76C9F36-8938-4E58-BF96-29119FA7B89A}"/>
    <cellStyle name="Comma 13 4 4 2 2 2" xfId="28477" xr:uid="{EE7DAC88-CEF0-4F59-89E5-B2C77C3CF7B4}"/>
    <cellStyle name="Comma 13 4 4 2 3" xfId="23310" xr:uid="{101386A4-D577-47BD-9C7B-862BBC40E449}"/>
    <cellStyle name="Comma 13 4 4 3" xfId="15504" xr:uid="{32FA56F5-BF11-46D5-A471-17F18DC629C3}"/>
    <cellStyle name="Comma 13 4 4 3 2" xfId="25894" xr:uid="{56C360AC-87D8-4078-8750-2ACCFF249F7A}"/>
    <cellStyle name="Comma 13 4 4 4" xfId="20727" xr:uid="{E5C9A7CF-A4F6-4761-BA72-1650462A0CA8}"/>
    <cellStyle name="Comma 13 4 5" xfId="11583" xr:uid="{1AA262D8-39CF-44AE-B7FE-5F7A435B1619}"/>
    <cellStyle name="Comma 13 4 5 2" xfId="16796" xr:uid="{8D965825-F78F-4BD8-BFDA-456FDB352534}"/>
    <cellStyle name="Comma 13 4 5 2 2" xfId="27186" xr:uid="{C90FC1D2-A663-4238-BFD8-D6DEBA8F2857}"/>
    <cellStyle name="Comma 13 4 5 3" xfId="22019" xr:uid="{D6189BE9-F8E1-48AF-B8B4-0DCC57933C45}"/>
    <cellStyle name="Comma 13 4 6" xfId="14215" xr:uid="{8312DC2B-6EB9-4207-97F7-C86F03BDFFFA}"/>
    <cellStyle name="Comma 13 4 6 2" xfId="24605" xr:uid="{AD602403-896C-43F3-8B73-52DBFBE39D11}"/>
    <cellStyle name="Comma 13 4 7" xfId="19428" xr:uid="{D3F56FF8-F400-42A7-A76E-90D229E369AA}"/>
    <cellStyle name="Comma 13 5" xfId="3566" xr:uid="{45CBBFED-71BC-4D86-9DFC-B3AAD7439A3B}"/>
    <cellStyle name="Comma 13 5 2" xfId="9659" xr:uid="{DC4952D6-6447-49E3-846B-7D3F102EDAFB}"/>
    <cellStyle name="Comma 13 5 2 2" xfId="11033" xr:uid="{0AB04085-1E75-4EE5-B983-B8F6B1E8B6BC}"/>
    <cellStyle name="Comma 13 5 2 2 2" xfId="13663" xr:uid="{0B6D4A86-3293-44A5-9792-35EFB3C22F8A}"/>
    <cellStyle name="Comma 13 5 2 2 2 2" xfId="18876" xr:uid="{DCFFCA60-8807-49D7-B83E-21B54680A38F}"/>
    <cellStyle name="Comma 13 5 2 2 2 2 2" xfId="29266" xr:uid="{5BEAB3C4-335E-43A7-AE4F-3558E08BFBFC}"/>
    <cellStyle name="Comma 13 5 2 2 2 3" xfId="24099" xr:uid="{184AFCC3-1A46-4FF9-84E3-5A531A576AE9}"/>
    <cellStyle name="Comma 13 5 2 2 3" xfId="16293" xr:uid="{43445881-BBA4-465D-9F12-6D35AFC11E98}"/>
    <cellStyle name="Comma 13 5 2 2 3 2" xfId="26683" xr:uid="{9806CF7D-E9EA-4C65-8815-D23A155FF336}"/>
    <cellStyle name="Comma 13 5 2 2 4" xfId="21516" xr:uid="{30224B83-C9B9-4940-924D-A2A73DEADB5F}"/>
    <cellStyle name="Comma 13 5 2 3" xfId="12373" xr:uid="{8BB15C53-655E-4DFA-9CEC-514FC6A3E706}"/>
    <cellStyle name="Comma 13 5 2 3 2" xfId="17586" xr:uid="{BBA89A33-BEE6-4C7A-AF2D-7A7AEFF0616C}"/>
    <cellStyle name="Comma 13 5 2 3 2 2" xfId="27976" xr:uid="{B9B4C5D1-5DFB-43EB-9702-B15F56613537}"/>
    <cellStyle name="Comma 13 5 2 3 3" xfId="22809" xr:uid="{14A47A44-A6D0-4928-9B9A-7D7AE908C067}"/>
    <cellStyle name="Comma 13 5 2 4" xfId="15003" xr:uid="{2F2553EE-953A-49C4-B0B8-D91859E101B6}"/>
    <cellStyle name="Comma 13 5 2 4 2" xfId="25393" xr:uid="{4C403E6E-48FA-4024-91FA-CA5531B1949F}"/>
    <cellStyle name="Comma 13 5 2 5" xfId="20224" xr:uid="{A1695BAD-483E-4694-824C-462B9582FA5C}"/>
    <cellStyle name="Comma 13 5 3" xfId="10399" xr:uid="{71F5364C-9D0E-4BB6-AE01-135CD1D6DDB2}"/>
    <cellStyle name="Comma 13 5 3 2" xfId="13030" xr:uid="{148579CA-0AC9-401C-B6AC-3CCB6E117727}"/>
    <cellStyle name="Comma 13 5 3 2 2" xfId="18243" xr:uid="{6D72311E-29F5-4CA1-B613-BC0AFAFE06CE}"/>
    <cellStyle name="Comma 13 5 3 2 2 2" xfId="28633" xr:uid="{5CA9BD34-C47A-4FB1-995A-6A6DC972C3A0}"/>
    <cellStyle name="Comma 13 5 3 2 3" xfId="23466" xr:uid="{76563D6E-5E4C-4C0B-AAED-1FF5D1E208EA}"/>
    <cellStyle name="Comma 13 5 3 3" xfId="15660" xr:uid="{D028EDC4-42E2-4448-961F-666E0BA0C050}"/>
    <cellStyle name="Comma 13 5 3 3 2" xfId="26050" xr:uid="{7AA88D66-822D-4F71-8952-510DC2ABAC47}"/>
    <cellStyle name="Comma 13 5 3 4" xfId="20883" xr:uid="{1E9CA39B-6D49-4509-81D5-F69EBC92A04E}"/>
    <cellStyle name="Comma 13 5 4" xfId="11739" xr:uid="{79F9D6E7-A2F0-405F-AA09-0748446924A3}"/>
    <cellStyle name="Comma 13 5 4 2" xfId="16952" xr:uid="{6EEDA7E9-F3BA-409B-BBC3-A489BB578F2B}"/>
    <cellStyle name="Comma 13 5 4 2 2" xfId="27342" xr:uid="{66967D47-F533-4C62-8247-1A095DD4E6F3}"/>
    <cellStyle name="Comma 13 5 4 3" xfId="22175" xr:uid="{24E65B02-FDAD-4AAE-8132-50CAA193FC7B}"/>
    <cellStyle name="Comma 13 5 5" xfId="14371" xr:uid="{BC722460-D941-4766-9FA4-3D3DD734092E}"/>
    <cellStyle name="Comma 13 5 5 2" xfId="24761" xr:uid="{E4CC861D-AA90-427A-A51A-E7D10ADBE75D}"/>
    <cellStyle name="Comma 13 5 6" xfId="19584" xr:uid="{A91D6135-E9E2-4B8A-9E7F-6E2D1E4BD755}"/>
    <cellStyle name="Comma 13 6" xfId="9330" xr:uid="{D7C89246-C59E-4C25-B8AE-26DD15104FBC}"/>
    <cellStyle name="Comma 13 6 2" xfId="10718" xr:uid="{430FA378-705F-469F-BC52-FFE59347E6CA}"/>
    <cellStyle name="Comma 13 6 2 2" xfId="13349" xr:uid="{5DA6DB98-BCF5-44FF-891F-898D49022288}"/>
    <cellStyle name="Comma 13 6 2 2 2" xfId="18562" xr:uid="{E12ECA5A-A906-4606-BCF6-008B91695CDE}"/>
    <cellStyle name="Comma 13 6 2 2 2 2" xfId="28952" xr:uid="{7E643B07-6975-47E1-B4ED-BA1A41244448}"/>
    <cellStyle name="Comma 13 6 2 2 3" xfId="23785" xr:uid="{5A47E605-DFDB-48CB-9CDC-FFE81BA4AFB0}"/>
    <cellStyle name="Comma 13 6 2 3" xfId="15979" xr:uid="{6C12873E-BCD3-483A-BF1E-6B760CA2D70F}"/>
    <cellStyle name="Comma 13 6 2 3 2" xfId="26369" xr:uid="{9359141B-AE74-46E3-BB12-99BF787A3E73}"/>
    <cellStyle name="Comma 13 6 2 4" xfId="21202" xr:uid="{D89A5BD2-D3D4-48D1-8BF5-A625C29B147F}"/>
    <cellStyle name="Comma 13 6 3" xfId="12059" xr:uid="{F5B7AD1B-9B7F-4EFF-BAF0-A6D0A9BA88F3}"/>
    <cellStyle name="Comma 13 6 3 2" xfId="17272" xr:uid="{9EA742FD-3A69-47A1-A2A0-928338340BD8}"/>
    <cellStyle name="Comma 13 6 3 2 2" xfId="27662" xr:uid="{12ADEC09-28B1-409F-BAD2-FAB9D2205D16}"/>
    <cellStyle name="Comma 13 6 3 3" xfId="22495" xr:uid="{101FF362-9829-49B4-B7DB-56E5AD22F095}"/>
    <cellStyle name="Comma 13 6 4" xfId="14689" xr:uid="{10C67899-8084-45E1-B800-026AB8C23ED2}"/>
    <cellStyle name="Comma 13 6 4 2" xfId="25079" xr:uid="{16E47AFD-C6CB-4D4B-8A62-5D99C28D286D}"/>
    <cellStyle name="Comma 13 6 5" xfId="19910" xr:uid="{56BB0869-90B3-4E1F-A5EE-71D7410A9712}"/>
    <cellStyle name="Comma 13 7" xfId="10085" xr:uid="{EB13CCE0-48BE-4D0E-94A2-885E303AFAD4}"/>
    <cellStyle name="Comma 13 7 2" xfId="12716" xr:uid="{C8CFB8F6-7CC1-4145-AFC1-F5FD3E45D5DB}"/>
    <cellStyle name="Comma 13 7 2 2" xfId="17929" xr:uid="{BEED38E4-4FC7-499A-BC1E-CCC35BCE8A8D}"/>
    <cellStyle name="Comma 13 7 2 2 2" xfId="28319" xr:uid="{C60A024D-8364-4745-A801-688EA08C2784}"/>
    <cellStyle name="Comma 13 7 2 3" xfId="23152" xr:uid="{2981EB1D-630B-40C5-BF3C-BDD31316B8AE}"/>
    <cellStyle name="Comma 13 7 3" xfId="15346" xr:uid="{AD25DDF5-A265-42DB-9288-4021CD6AC865}"/>
    <cellStyle name="Comma 13 7 3 2" xfId="25736" xr:uid="{048857F2-9DC3-4C36-A794-606F62905FEE}"/>
    <cellStyle name="Comma 13 7 4" xfId="20569" xr:uid="{3849B835-14D8-43E3-9684-CCC23B5D590E}"/>
    <cellStyle name="Comma 13 8" xfId="11425" xr:uid="{E0B3FC41-B401-42FB-AAE5-28CC9F3743EA}"/>
    <cellStyle name="Comma 13 8 2" xfId="16638" xr:uid="{2AE1643F-1751-43F8-BCAC-7AC2614851B4}"/>
    <cellStyle name="Comma 13 8 2 2" xfId="27028" xr:uid="{86716463-EB84-44AE-8FCC-835AAFCBC036}"/>
    <cellStyle name="Comma 13 8 3" xfId="21861" xr:uid="{BE4D0C11-0EFC-4A82-8C29-41888BC693B8}"/>
    <cellStyle name="Comma 13 9" xfId="14057" xr:uid="{0C063296-F847-43CF-8585-4E52C734AC2F}"/>
    <cellStyle name="Comma 13 9 2" xfId="24447" xr:uid="{E11853B4-9981-49BC-A82F-9063FF6355E6}"/>
    <cellStyle name="Comma 14" xfId="2483" xr:uid="{BE252D01-0102-4C6E-B4A0-CC4E235E8313}"/>
    <cellStyle name="Comma 14 10" xfId="19270" xr:uid="{2BCB107F-BE4A-4143-874B-2482368D7BC6}"/>
    <cellStyle name="Comma 14 2" xfId="3182" xr:uid="{A1B3D8FC-98E3-4214-81CC-88F59D165570}"/>
    <cellStyle name="Comma 14 2 2" xfId="3313" xr:uid="{D86051BD-BC49-4A99-8941-3A9377301F8B}"/>
    <cellStyle name="Comma 14 2 2 2" xfId="3523" xr:uid="{D3BB7DDB-6F19-435F-AC33-10C0BFF937BA}"/>
    <cellStyle name="Comma 14 2 2 2 2" xfId="3842" xr:uid="{700D44A2-AFE9-4E9B-B8A1-96F5F5738923}"/>
    <cellStyle name="Comma 14 2 2 2 2 2" xfId="9935" xr:uid="{94857A0D-B000-4C0A-881C-F59B48FDC479}"/>
    <cellStyle name="Comma 14 2 2 2 2 2 2" xfId="11309" xr:uid="{11EECF50-6EFE-428C-B827-9654D66ECB62}"/>
    <cellStyle name="Comma 14 2 2 2 2 2 2 2" xfId="13939" xr:uid="{10325831-4ECD-4200-AC5D-BA7BFF65EA8F}"/>
    <cellStyle name="Comma 14 2 2 2 2 2 2 2 2" xfId="19152" xr:uid="{C059A417-BBF3-4B56-9C82-9D1BF38AF143}"/>
    <cellStyle name="Comma 14 2 2 2 2 2 2 2 2 2" xfId="29542" xr:uid="{43737E6E-1FD8-4397-ADA3-1ACB5E6E5CA1}"/>
    <cellStyle name="Comma 14 2 2 2 2 2 2 2 3" xfId="24375" xr:uid="{034D4B4D-98AB-4AEF-9D76-3F7F8D833894}"/>
    <cellStyle name="Comma 14 2 2 2 2 2 2 3" xfId="16569" xr:uid="{393A8A81-8329-447B-A29D-1DD2F729546C}"/>
    <cellStyle name="Comma 14 2 2 2 2 2 2 3 2" xfId="26959" xr:uid="{AEF4F86B-6B1F-4D85-85CA-5CC020A0953C}"/>
    <cellStyle name="Comma 14 2 2 2 2 2 2 4" xfId="21792" xr:uid="{9C2756A7-9752-4130-BE2C-9C6A3304ADE7}"/>
    <cellStyle name="Comma 14 2 2 2 2 2 3" xfId="12649" xr:uid="{EFED0ED1-5FD7-4DCF-8F6D-875EAE97E4E4}"/>
    <cellStyle name="Comma 14 2 2 2 2 2 3 2" xfId="17862" xr:uid="{5E5B5DDC-59D8-4F34-A5A8-8FA9B8984202}"/>
    <cellStyle name="Comma 14 2 2 2 2 2 3 2 2" xfId="28252" xr:uid="{ADE49304-5AE8-4A76-993B-EFF378D7119C}"/>
    <cellStyle name="Comma 14 2 2 2 2 2 3 3" xfId="23085" xr:uid="{0BAF691F-E808-4B71-A4F9-5B11D553D1DF}"/>
    <cellStyle name="Comma 14 2 2 2 2 2 4" xfId="15279" xr:uid="{F60DB2C8-91D3-4E66-BE79-077BC4BCAA04}"/>
    <cellStyle name="Comma 14 2 2 2 2 2 4 2" xfId="25669" xr:uid="{4C3126CE-5C32-40BC-8EB3-CDB3FC854944}"/>
    <cellStyle name="Comma 14 2 2 2 2 2 5" xfId="20500" xr:uid="{CF38E398-3E81-42A6-B08F-0BF1A66E2C41}"/>
    <cellStyle name="Comma 14 2 2 2 2 3" xfId="10675" xr:uid="{2EB9321D-FC61-4AE3-8868-222A9B342EE0}"/>
    <cellStyle name="Comma 14 2 2 2 2 3 2" xfId="13306" xr:uid="{2293161F-D1AF-4D7B-82F0-D672818768EB}"/>
    <cellStyle name="Comma 14 2 2 2 2 3 2 2" xfId="18519" xr:uid="{A565F88B-255F-4863-AD82-DF865C5E8D12}"/>
    <cellStyle name="Comma 14 2 2 2 2 3 2 2 2" xfId="28909" xr:uid="{6D544B32-F1F7-48E1-96FE-658F1FC92DF3}"/>
    <cellStyle name="Comma 14 2 2 2 2 3 2 3" xfId="23742" xr:uid="{1F3D39B5-D978-4D45-8639-D8C2B4D929C4}"/>
    <cellStyle name="Comma 14 2 2 2 2 3 3" xfId="15936" xr:uid="{7FC7A136-CAE9-4779-8422-64B9EAE24D30}"/>
    <cellStyle name="Comma 14 2 2 2 2 3 3 2" xfId="26326" xr:uid="{0557D019-A808-4E58-A96D-CC5A22F40D25}"/>
    <cellStyle name="Comma 14 2 2 2 2 3 4" xfId="21159" xr:uid="{3119D86F-393B-477A-A175-8C128432667B}"/>
    <cellStyle name="Comma 14 2 2 2 2 4" xfId="12015" xr:uid="{33C61CBD-5B28-4845-AF89-0FBF795BB17E}"/>
    <cellStyle name="Comma 14 2 2 2 2 4 2" xfId="17228" xr:uid="{C77C5F0F-30B7-4A37-B288-237864E70B94}"/>
    <cellStyle name="Comma 14 2 2 2 2 4 2 2" xfId="27618" xr:uid="{92DC2BA9-3C68-4735-B324-3E0AD348C8EC}"/>
    <cellStyle name="Comma 14 2 2 2 2 4 3" xfId="22451" xr:uid="{CACD054D-9258-4899-BF83-E6AD606669E9}"/>
    <cellStyle name="Comma 14 2 2 2 2 5" xfId="14647" xr:uid="{C94A5C59-6856-4665-89EF-1C9DBF84822B}"/>
    <cellStyle name="Comma 14 2 2 2 2 5 2" xfId="25037" xr:uid="{85CDCD12-0412-41D4-9F4A-243076338319}"/>
    <cellStyle name="Comma 14 2 2 2 2 6" xfId="19860" xr:uid="{D27515EB-3C93-4769-BFBC-F839360DBE18}"/>
    <cellStyle name="Comma 14 2 2 2 3" xfId="9621" xr:uid="{C19A8070-1E13-427B-B951-C578B810EA2C}"/>
    <cellStyle name="Comma 14 2 2 2 3 2" xfId="10996" xr:uid="{0130E9C8-2562-417B-84C0-AA6FD7684C43}"/>
    <cellStyle name="Comma 14 2 2 2 3 2 2" xfId="13626" xr:uid="{8482CCB5-AE56-4A28-A69E-59D522C0AC08}"/>
    <cellStyle name="Comma 14 2 2 2 3 2 2 2" xfId="18839" xr:uid="{9E8788AC-F44E-4BFA-A592-74FB8EFE892D}"/>
    <cellStyle name="Comma 14 2 2 2 3 2 2 2 2" xfId="29229" xr:uid="{F9B9A926-CEA1-4F40-B3A6-9C131DE64222}"/>
    <cellStyle name="Comma 14 2 2 2 3 2 2 3" xfId="24062" xr:uid="{40ADDB80-6131-4915-84FB-B3E8E51FD666}"/>
    <cellStyle name="Comma 14 2 2 2 3 2 3" xfId="16256" xr:uid="{D844A932-B037-4C47-8F8A-65FD30973E91}"/>
    <cellStyle name="Comma 14 2 2 2 3 2 3 2" xfId="26646" xr:uid="{8862DB32-6C3D-45EA-A23C-6DFC0D07E76A}"/>
    <cellStyle name="Comma 14 2 2 2 3 2 4" xfId="21479" xr:uid="{80C486A6-CD2A-4259-8FA0-C8AB581372B6}"/>
    <cellStyle name="Comma 14 2 2 2 3 3" xfId="12336" xr:uid="{1309F8A5-3A68-4A21-B805-DF12D6357040}"/>
    <cellStyle name="Comma 14 2 2 2 3 3 2" xfId="17549" xr:uid="{3B3930CA-ECD8-457D-B2C4-8B0A482F5396}"/>
    <cellStyle name="Comma 14 2 2 2 3 3 2 2" xfId="27939" xr:uid="{BE0233FE-6E15-43E5-AABB-439C961BC04F}"/>
    <cellStyle name="Comma 14 2 2 2 3 3 3" xfId="22772" xr:uid="{2C9073D5-F9B0-4711-80BC-D0D3DD1EA5BD}"/>
    <cellStyle name="Comma 14 2 2 2 3 4" xfId="14966" xr:uid="{447618B3-62BE-4813-9DBE-64D3C221B23B}"/>
    <cellStyle name="Comma 14 2 2 2 3 4 2" xfId="25356" xr:uid="{3DF8F757-6C74-4551-A63F-AD7DF9EE570F}"/>
    <cellStyle name="Comma 14 2 2 2 3 5" xfId="20187" xr:uid="{824BA814-841E-4754-A4FD-77A5412ADF04}"/>
    <cellStyle name="Comma 14 2 2 2 4" xfId="10362" xr:uid="{FF07EABB-F185-41D3-9DF3-DAF3D8499EA8}"/>
    <cellStyle name="Comma 14 2 2 2 4 2" xfId="12993" xr:uid="{3A1B2126-D20F-4F68-92B3-6502889D827D}"/>
    <cellStyle name="Comma 14 2 2 2 4 2 2" xfId="18206" xr:uid="{1A15836A-C891-4314-AE45-E0C885B147B4}"/>
    <cellStyle name="Comma 14 2 2 2 4 2 2 2" xfId="28596" xr:uid="{20108069-AD04-4224-A571-641A294A9DB1}"/>
    <cellStyle name="Comma 14 2 2 2 4 2 3" xfId="23429" xr:uid="{A911E14E-633F-4569-82B0-4652A03DCAAC}"/>
    <cellStyle name="Comma 14 2 2 2 4 3" xfId="15623" xr:uid="{5BD2F96C-0D78-4706-96A1-824943C6BDEE}"/>
    <cellStyle name="Comma 14 2 2 2 4 3 2" xfId="26013" xr:uid="{7D4DA090-4928-4F70-9454-E3B13FBF3356}"/>
    <cellStyle name="Comma 14 2 2 2 4 4" xfId="20846" xr:uid="{133E1F48-F346-4142-BA67-59A182B46810}"/>
    <cellStyle name="Comma 14 2 2 2 5" xfId="11702" xr:uid="{35A43013-30C1-4120-B231-997823B26F6E}"/>
    <cellStyle name="Comma 14 2 2 2 5 2" xfId="16915" xr:uid="{09C55AB4-A424-412D-B332-56238A88EECF}"/>
    <cellStyle name="Comma 14 2 2 2 5 2 2" xfId="27305" xr:uid="{A2BCFCAA-8043-421E-AA38-CD048554CF4F}"/>
    <cellStyle name="Comma 14 2 2 2 5 3" xfId="22138" xr:uid="{78D78BF8-3C83-43AF-97E3-0CC8A40E9872}"/>
    <cellStyle name="Comma 14 2 2 2 6" xfId="14334" xr:uid="{A12B2E9F-8DCE-44A3-833F-0B6591C66A18}"/>
    <cellStyle name="Comma 14 2 2 2 6 2" xfId="24724" xr:uid="{EAC871A7-A57C-436B-B807-060DFD2650A8}"/>
    <cellStyle name="Comma 14 2 2 2 7" xfId="19547" xr:uid="{2207F09F-C840-4A97-8B7C-134DA437551C}"/>
    <cellStyle name="Comma 14 2 2 3" xfId="3684" xr:uid="{A8D4C928-C6EB-4405-827E-2882D72D7337}"/>
    <cellStyle name="Comma 14 2 2 3 2" xfId="9777" xr:uid="{22452635-2519-4B10-939E-0DF8C5259EFE}"/>
    <cellStyle name="Comma 14 2 2 3 2 2" xfId="11151" xr:uid="{CB2F94F3-B206-4E86-896D-E2CAB48C45FE}"/>
    <cellStyle name="Comma 14 2 2 3 2 2 2" xfId="13781" xr:uid="{5CD7FF66-1556-4E56-B725-0C66B1B44F37}"/>
    <cellStyle name="Comma 14 2 2 3 2 2 2 2" xfId="18994" xr:uid="{4284C473-8440-4C81-971F-93687E4B4FFA}"/>
    <cellStyle name="Comma 14 2 2 3 2 2 2 2 2" xfId="29384" xr:uid="{EEACF0D4-5C93-4A11-9806-D589F2E76112}"/>
    <cellStyle name="Comma 14 2 2 3 2 2 2 3" xfId="24217" xr:uid="{3274ADBD-B474-4CB6-B987-71BEAE46ECC4}"/>
    <cellStyle name="Comma 14 2 2 3 2 2 3" xfId="16411" xr:uid="{94FD83D0-815B-450F-9868-192F55B5ED79}"/>
    <cellStyle name="Comma 14 2 2 3 2 2 3 2" xfId="26801" xr:uid="{46319630-8F72-4CA0-A84F-1DCBBB3E163C}"/>
    <cellStyle name="Comma 14 2 2 3 2 2 4" xfId="21634" xr:uid="{67961D42-1476-46FB-A3DD-BA35E253EF67}"/>
    <cellStyle name="Comma 14 2 2 3 2 3" xfId="12491" xr:uid="{71558345-C3F4-44AB-8B81-37284EB34C78}"/>
    <cellStyle name="Comma 14 2 2 3 2 3 2" xfId="17704" xr:uid="{ED6A8FAF-1A03-4544-83F8-7D42D68BA697}"/>
    <cellStyle name="Comma 14 2 2 3 2 3 2 2" xfId="28094" xr:uid="{D7F09DF4-B7D6-47C8-A6F3-32795D669D8A}"/>
    <cellStyle name="Comma 14 2 2 3 2 3 3" xfId="22927" xr:uid="{FE218700-9326-4304-89E0-3E348252C965}"/>
    <cellStyle name="Comma 14 2 2 3 2 4" xfId="15121" xr:uid="{209B6FE2-4952-468A-90F7-05B9F01AADE0}"/>
    <cellStyle name="Comma 14 2 2 3 2 4 2" xfId="25511" xr:uid="{9D9EB5A6-3838-45AA-A1F6-A2CA3A1FD4FF}"/>
    <cellStyle name="Comma 14 2 2 3 2 5" xfId="20342" xr:uid="{C839B39E-7CFF-4DA4-80FA-C056B51E73FE}"/>
    <cellStyle name="Comma 14 2 2 3 3" xfId="10517" xr:uid="{2E030634-8078-49ED-9AD6-F41ACD769F62}"/>
    <cellStyle name="Comma 14 2 2 3 3 2" xfId="13148" xr:uid="{D03AB90C-CDE7-4DB0-895D-D4A9569B64F8}"/>
    <cellStyle name="Comma 14 2 2 3 3 2 2" xfId="18361" xr:uid="{4B13FC22-D122-4B7D-8A19-A83F78D9F113}"/>
    <cellStyle name="Comma 14 2 2 3 3 2 2 2" xfId="28751" xr:uid="{23D212D2-38C6-41A3-A827-9BD2A98740F0}"/>
    <cellStyle name="Comma 14 2 2 3 3 2 3" xfId="23584" xr:uid="{D3280821-9D0B-43AB-B544-BAFB49C01C20}"/>
    <cellStyle name="Comma 14 2 2 3 3 3" xfId="15778" xr:uid="{D9C05770-7CD6-48ED-80A5-CAD2A925190F}"/>
    <cellStyle name="Comma 14 2 2 3 3 3 2" xfId="26168" xr:uid="{6FCE8F70-E3B4-4FDE-A21C-BE71ECECC693}"/>
    <cellStyle name="Comma 14 2 2 3 3 4" xfId="21001" xr:uid="{1E65A46E-0AD0-4DA3-B1D4-14229DBC7AFB}"/>
    <cellStyle name="Comma 14 2 2 3 4" xfId="11857" xr:uid="{10696B8D-F419-4038-A258-78E08A1A3262}"/>
    <cellStyle name="Comma 14 2 2 3 4 2" xfId="17070" xr:uid="{DD7B090D-D09F-42A4-A769-EC1CA817A926}"/>
    <cellStyle name="Comma 14 2 2 3 4 2 2" xfId="27460" xr:uid="{11382113-5BCC-4B0E-B1BB-A1599B856211}"/>
    <cellStyle name="Comma 14 2 2 3 4 3" xfId="22293" xr:uid="{9AF31BDA-4D74-42C3-99A0-A2B8F7D8E266}"/>
    <cellStyle name="Comma 14 2 2 3 5" xfId="14489" xr:uid="{B38EFE5C-4E80-4403-BCF5-3535E8CB8EB9}"/>
    <cellStyle name="Comma 14 2 2 3 5 2" xfId="24879" xr:uid="{7CDA2547-A0B0-496A-9229-F2199442EB2C}"/>
    <cellStyle name="Comma 14 2 2 3 6" xfId="19702" xr:uid="{024B3B33-8C34-4FEE-95EE-2DD4F5699DEF}"/>
    <cellStyle name="Comma 14 2 2 4" xfId="9463" xr:uid="{5B3C303B-FF75-4A78-B31A-8958269A6FF3}"/>
    <cellStyle name="Comma 14 2 2 4 2" xfId="10838" xr:uid="{C03D2287-870B-4B6A-A9DB-4C3ED44C4BC2}"/>
    <cellStyle name="Comma 14 2 2 4 2 2" xfId="13468" xr:uid="{065102A3-E323-46B4-9CF4-A327D9768578}"/>
    <cellStyle name="Comma 14 2 2 4 2 2 2" xfId="18681" xr:uid="{05E7D40E-6B59-4263-BE9B-250E7D6866D4}"/>
    <cellStyle name="Comma 14 2 2 4 2 2 2 2" xfId="29071" xr:uid="{8BA1FB7D-C6E2-49C4-B7D7-8C4CB8E958C9}"/>
    <cellStyle name="Comma 14 2 2 4 2 2 3" xfId="23904" xr:uid="{2906E828-9727-4E75-ABB2-745014674141}"/>
    <cellStyle name="Comma 14 2 2 4 2 3" xfId="16098" xr:uid="{6D7B441F-17A4-43B4-AB41-53DA139B9C4B}"/>
    <cellStyle name="Comma 14 2 2 4 2 3 2" xfId="26488" xr:uid="{0B941F7F-E5A0-4351-B234-DC071F163A9F}"/>
    <cellStyle name="Comma 14 2 2 4 2 4" xfId="21321" xr:uid="{69D9D91B-EE08-4238-A0BE-4B0D9E968D28}"/>
    <cellStyle name="Comma 14 2 2 4 3" xfId="12178" xr:uid="{25E52795-E44C-42D8-B672-F8949AB19674}"/>
    <cellStyle name="Comma 14 2 2 4 3 2" xfId="17391" xr:uid="{AD7D5663-7C06-4525-AE67-3337A2B7ADB8}"/>
    <cellStyle name="Comma 14 2 2 4 3 2 2" xfId="27781" xr:uid="{2B4530A4-EDEF-4979-B6F0-3E92FE601A9E}"/>
    <cellStyle name="Comma 14 2 2 4 3 3" xfId="22614" xr:uid="{D0D67560-8E53-4452-89E2-BA1D03E3D3AE}"/>
    <cellStyle name="Comma 14 2 2 4 4" xfId="14808" xr:uid="{935A700B-E448-4638-8E18-2216DE4D9B68}"/>
    <cellStyle name="Comma 14 2 2 4 4 2" xfId="25198" xr:uid="{40FA1AE0-0BF6-4B24-9355-724BF523CA34}"/>
    <cellStyle name="Comma 14 2 2 4 5" xfId="20029" xr:uid="{1BE6F0D7-AB9C-4A31-A93D-0EF2837A0BCB}"/>
    <cellStyle name="Comma 14 2 2 5" xfId="10204" xr:uid="{A67F9346-7710-4A25-86D8-4B12E08AE205}"/>
    <cellStyle name="Comma 14 2 2 5 2" xfId="12835" xr:uid="{C2ED6185-C59E-4BC0-86FE-737328B8CBC6}"/>
    <cellStyle name="Comma 14 2 2 5 2 2" xfId="18048" xr:uid="{5076B63D-F995-4E69-B07E-1F0858195C73}"/>
    <cellStyle name="Comma 14 2 2 5 2 2 2" xfId="28438" xr:uid="{A1EA3A8C-9FBD-449B-A765-3A31C8222AB7}"/>
    <cellStyle name="Comma 14 2 2 5 2 3" xfId="23271" xr:uid="{14764AB3-D7C4-4135-B082-43EE4B4C5A25}"/>
    <cellStyle name="Comma 14 2 2 5 3" xfId="15465" xr:uid="{C5E367A1-DDC6-4881-9C9A-2AF8F3893BDA}"/>
    <cellStyle name="Comma 14 2 2 5 3 2" xfId="25855" xr:uid="{CFE1FE58-4157-4FBE-8F1C-94B9F4673D9F}"/>
    <cellStyle name="Comma 14 2 2 5 4" xfId="20688" xr:uid="{C01946B6-15D5-433E-B9C5-9AB77DBACB7C}"/>
    <cellStyle name="Comma 14 2 2 6" xfId="11544" xr:uid="{10A8FA1A-3B3A-4253-9969-3162F3DADC57}"/>
    <cellStyle name="Comma 14 2 2 6 2" xfId="16757" xr:uid="{EDFBFAAA-D458-4E90-8CDD-076D9465F4D0}"/>
    <cellStyle name="Comma 14 2 2 6 2 2" xfId="27147" xr:uid="{3654F012-F34F-4EBB-80CF-DA1AE75158CE}"/>
    <cellStyle name="Comma 14 2 2 6 3" xfId="21980" xr:uid="{6F9460C6-9986-46C1-A786-9499DFE8EE5C}"/>
    <cellStyle name="Comma 14 2 2 7" xfId="14176" xr:uid="{E5A6BC66-E4D1-4356-A587-1A19FAE8309A}"/>
    <cellStyle name="Comma 14 2 2 7 2" xfId="24566" xr:uid="{D0B249EE-7188-4988-AA30-0A6C75A02C07}"/>
    <cellStyle name="Comma 14 2 2 8" xfId="19389" xr:uid="{721B0430-8D41-4F72-84A7-267BBDAA9BC4}"/>
    <cellStyle name="Comma 14 2 3" xfId="3443" xr:uid="{AB1D7E2D-BEF2-471A-8179-0A6FBD5A9C23}"/>
    <cellStyle name="Comma 14 2 3 2" xfId="3762" xr:uid="{F04F8CCA-A467-4EFA-AF19-66082C62B597}"/>
    <cellStyle name="Comma 14 2 3 2 2" xfId="9855" xr:uid="{FAEE992D-D9B4-4D21-93DF-15F9E1A88721}"/>
    <cellStyle name="Comma 14 2 3 2 2 2" xfId="11229" xr:uid="{9D81DD51-B990-4D13-A497-2BE7EEB9A378}"/>
    <cellStyle name="Comma 14 2 3 2 2 2 2" xfId="13859" xr:uid="{FEF0FED3-0840-4566-AD7A-B236A671C88E}"/>
    <cellStyle name="Comma 14 2 3 2 2 2 2 2" xfId="19072" xr:uid="{9212BB28-7F8E-45B1-ACA5-F63696A9DB05}"/>
    <cellStyle name="Comma 14 2 3 2 2 2 2 2 2" xfId="29462" xr:uid="{9572E5F6-334B-4CA6-9470-3E5F9569D4A9}"/>
    <cellStyle name="Comma 14 2 3 2 2 2 2 3" xfId="24295" xr:uid="{5B72802E-10D5-4DB3-95F2-D1CE38584853}"/>
    <cellStyle name="Comma 14 2 3 2 2 2 3" xfId="16489" xr:uid="{AAD1526F-7742-4CC5-827F-8986293084B0}"/>
    <cellStyle name="Comma 14 2 3 2 2 2 3 2" xfId="26879" xr:uid="{A4CB2F36-9EBC-42DD-8B98-F86BF9F49318}"/>
    <cellStyle name="Comma 14 2 3 2 2 2 4" xfId="21712" xr:uid="{A651AA98-73B6-400B-88B9-8F3CA01C2E0D}"/>
    <cellStyle name="Comma 14 2 3 2 2 3" xfId="12569" xr:uid="{9D7BA7B2-4464-4117-8E6F-A4B61EE08A10}"/>
    <cellStyle name="Comma 14 2 3 2 2 3 2" xfId="17782" xr:uid="{4F36BD32-750D-43A3-9587-45107D529DDD}"/>
    <cellStyle name="Comma 14 2 3 2 2 3 2 2" xfId="28172" xr:uid="{BE478ACE-D53D-4312-88A9-3C45BC3738AC}"/>
    <cellStyle name="Comma 14 2 3 2 2 3 3" xfId="23005" xr:uid="{19509B88-FDF7-4CE7-AF77-79657F80CC69}"/>
    <cellStyle name="Comma 14 2 3 2 2 4" xfId="15199" xr:uid="{5B34B476-AD8E-4D1D-89AF-BDEC929795D2}"/>
    <cellStyle name="Comma 14 2 3 2 2 4 2" xfId="25589" xr:uid="{5556CD00-2388-46D0-9B1F-FB1F598C59C3}"/>
    <cellStyle name="Comma 14 2 3 2 2 5" xfId="20420" xr:uid="{740F5881-577D-496C-B073-40E371B7C73F}"/>
    <cellStyle name="Comma 14 2 3 2 3" xfId="10595" xr:uid="{0262A417-4F20-4CBE-BF61-A2290AA9CEE6}"/>
    <cellStyle name="Comma 14 2 3 2 3 2" xfId="13226" xr:uid="{D964E082-6283-4EE3-A223-DD570F21A2D1}"/>
    <cellStyle name="Comma 14 2 3 2 3 2 2" xfId="18439" xr:uid="{1B1F8CE2-E89A-407F-ADD2-B7C0DA9B3414}"/>
    <cellStyle name="Comma 14 2 3 2 3 2 2 2" xfId="28829" xr:uid="{DD17620C-8835-4911-880E-050002FC6B31}"/>
    <cellStyle name="Comma 14 2 3 2 3 2 3" xfId="23662" xr:uid="{C3D233FC-3531-4695-82B1-470E617C8707}"/>
    <cellStyle name="Comma 14 2 3 2 3 3" xfId="15856" xr:uid="{D99E43ED-0AB0-4192-B751-B74750055E37}"/>
    <cellStyle name="Comma 14 2 3 2 3 3 2" xfId="26246" xr:uid="{BB26CA7E-7094-4D1E-813E-D616702FC7F9}"/>
    <cellStyle name="Comma 14 2 3 2 3 4" xfId="21079" xr:uid="{10C1630B-4AEA-4941-B29C-5DDB78852793}"/>
    <cellStyle name="Comma 14 2 3 2 4" xfId="11935" xr:uid="{44D323E4-5C51-4818-92FD-BD1D717F052E}"/>
    <cellStyle name="Comma 14 2 3 2 4 2" xfId="17148" xr:uid="{59324E66-61E0-4917-8D86-8BF5CD664CDE}"/>
    <cellStyle name="Comma 14 2 3 2 4 2 2" xfId="27538" xr:uid="{DEF952E2-5D4B-41EB-95FF-7C53937EA13D}"/>
    <cellStyle name="Comma 14 2 3 2 4 3" xfId="22371" xr:uid="{8D111052-BFB3-4A62-9116-28AA68D50E1A}"/>
    <cellStyle name="Comma 14 2 3 2 5" xfId="14567" xr:uid="{481C6E7A-8836-4635-9ED1-A8776D85E68D}"/>
    <cellStyle name="Comma 14 2 3 2 5 2" xfId="24957" xr:uid="{F366A3C4-AAF9-436B-A637-5A5C7460B933}"/>
    <cellStyle name="Comma 14 2 3 2 6" xfId="19780" xr:uid="{BEF59F28-9D95-43DC-9A2B-BA2F2E13C07C}"/>
    <cellStyle name="Comma 14 2 3 3" xfId="9541" xr:uid="{389FD1F0-119F-41C9-82AF-8124BA0B4B85}"/>
    <cellStyle name="Comma 14 2 3 3 2" xfId="10916" xr:uid="{6F86B623-0C3B-44A3-9D01-1E248A792D6F}"/>
    <cellStyle name="Comma 14 2 3 3 2 2" xfId="13546" xr:uid="{35D8211D-647C-4BA7-928C-DF869E37B1DC}"/>
    <cellStyle name="Comma 14 2 3 3 2 2 2" xfId="18759" xr:uid="{442EAE13-BCD3-489B-9F6F-C407924D38FA}"/>
    <cellStyle name="Comma 14 2 3 3 2 2 2 2" xfId="29149" xr:uid="{735907F9-838E-4F62-B8DE-F400DDFE83CC}"/>
    <cellStyle name="Comma 14 2 3 3 2 2 3" xfId="23982" xr:uid="{320767E5-B66F-4F37-AA50-F88BF4FDF678}"/>
    <cellStyle name="Comma 14 2 3 3 2 3" xfId="16176" xr:uid="{0B8462B7-C814-41CD-A79B-5C302963A8CA}"/>
    <cellStyle name="Comma 14 2 3 3 2 3 2" xfId="26566" xr:uid="{81A72C39-71A3-42B5-898A-B42F6CDB25E4}"/>
    <cellStyle name="Comma 14 2 3 3 2 4" xfId="21399" xr:uid="{9D5565D2-B2A2-4DC1-B085-B452DBE12380}"/>
    <cellStyle name="Comma 14 2 3 3 3" xfId="12256" xr:uid="{43C05C7A-C73B-48C9-A273-EE53A8DB681A}"/>
    <cellStyle name="Comma 14 2 3 3 3 2" xfId="17469" xr:uid="{8C12748A-8134-4A57-81CA-BEB6BDB0187A}"/>
    <cellStyle name="Comma 14 2 3 3 3 2 2" xfId="27859" xr:uid="{04C7EF66-9206-432D-8BC2-14368A6DF5FC}"/>
    <cellStyle name="Comma 14 2 3 3 3 3" xfId="22692" xr:uid="{2FBA8C53-4BE5-40B4-AD58-E94F8720EF02}"/>
    <cellStyle name="Comma 14 2 3 3 4" xfId="14886" xr:uid="{8CE4E463-ECE9-4A6F-8A2A-FFB8AC328F7A}"/>
    <cellStyle name="Comma 14 2 3 3 4 2" xfId="25276" xr:uid="{0071E591-FBBE-411F-AFE4-23BE83D954B8}"/>
    <cellStyle name="Comma 14 2 3 3 5" xfId="20107" xr:uid="{B8D49304-8A72-4465-A638-4500B05E075D}"/>
    <cellStyle name="Comma 14 2 3 4" xfId="10282" xr:uid="{4820F779-FB8D-4FFC-9D57-5B78300D0E40}"/>
    <cellStyle name="Comma 14 2 3 4 2" xfId="12913" xr:uid="{104A17C4-3AAD-4A5C-A3A2-C0E669B1A3C0}"/>
    <cellStyle name="Comma 14 2 3 4 2 2" xfId="18126" xr:uid="{4875753C-B675-4EC5-BE97-8A16A7A37C09}"/>
    <cellStyle name="Comma 14 2 3 4 2 2 2" xfId="28516" xr:uid="{54342C49-47FA-4B16-9F29-74F11E559A2D}"/>
    <cellStyle name="Comma 14 2 3 4 2 3" xfId="23349" xr:uid="{33A446F1-6CEF-4924-AFDE-88F3935A7E8C}"/>
    <cellStyle name="Comma 14 2 3 4 3" xfId="15543" xr:uid="{6A7E82EC-28A0-48AB-B498-D9F27139C9CE}"/>
    <cellStyle name="Comma 14 2 3 4 3 2" xfId="25933" xr:uid="{7E0671A4-362F-4D8D-83BA-6EEA047A0904}"/>
    <cellStyle name="Comma 14 2 3 4 4" xfId="20766" xr:uid="{66756A2D-CFB1-4250-A948-A3B998D4D807}"/>
    <cellStyle name="Comma 14 2 3 5" xfId="11622" xr:uid="{0C546737-4F2F-4ABA-9372-1F6CF9CB3EF9}"/>
    <cellStyle name="Comma 14 2 3 5 2" xfId="16835" xr:uid="{26A7D489-5404-4FFD-96E1-99895CB41F04}"/>
    <cellStyle name="Comma 14 2 3 5 2 2" xfId="27225" xr:uid="{64FB874A-AE5D-47E9-B5C6-4CC3C5967505}"/>
    <cellStyle name="Comma 14 2 3 5 3" xfId="22058" xr:uid="{B006B831-A071-4813-AEE1-AFB864E25F1C}"/>
    <cellStyle name="Comma 14 2 3 6" xfId="14254" xr:uid="{8E99E286-210D-4ADA-832E-5585B6D2F08C}"/>
    <cellStyle name="Comma 14 2 3 6 2" xfId="24644" xr:uid="{0E20184B-43C5-45C7-A064-BC801E0533C5}"/>
    <cellStyle name="Comma 14 2 3 7" xfId="19467" xr:uid="{275A642B-2381-47F1-9D62-A83043CAAA4F}"/>
    <cellStyle name="Comma 14 2 4" xfId="3604" xr:uid="{F465C390-FC0B-4F94-9EC1-BD008C3EAC7C}"/>
    <cellStyle name="Comma 14 2 4 2" xfId="9697" xr:uid="{FA24B0CE-C8B0-41E6-BACD-1F06D11416C4}"/>
    <cellStyle name="Comma 14 2 4 2 2" xfId="11071" xr:uid="{1F734F8C-04CE-488F-B4A1-00C3916F785B}"/>
    <cellStyle name="Comma 14 2 4 2 2 2" xfId="13701" xr:uid="{1A1AE94C-B836-4FDB-B2B1-7FC08D157953}"/>
    <cellStyle name="Comma 14 2 4 2 2 2 2" xfId="18914" xr:uid="{EDC3E785-B61D-4A46-B972-817E123DB790}"/>
    <cellStyle name="Comma 14 2 4 2 2 2 2 2" xfId="29304" xr:uid="{5FAD427C-CF1E-4BED-9D74-D5A25E63C19D}"/>
    <cellStyle name="Comma 14 2 4 2 2 2 3" xfId="24137" xr:uid="{6118E5DC-5068-40EF-87DB-7005EA102B50}"/>
    <cellStyle name="Comma 14 2 4 2 2 3" xfId="16331" xr:uid="{AFC0DDEB-970B-4D06-9F4C-1DAFF90F083B}"/>
    <cellStyle name="Comma 14 2 4 2 2 3 2" xfId="26721" xr:uid="{C800428D-8186-4D94-976A-FAAD4F83C1E9}"/>
    <cellStyle name="Comma 14 2 4 2 2 4" xfId="21554" xr:uid="{787405C1-5CB0-43E2-8120-B8D0CAD6BD35}"/>
    <cellStyle name="Comma 14 2 4 2 3" xfId="12411" xr:uid="{73D61ACA-5CF9-47CC-8E66-CAFE529F32DD}"/>
    <cellStyle name="Comma 14 2 4 2 3 2" xfId="17624" xr:uid="{020B6527-8190-49B5-AEA4-3659E2130F5A}"/>
    <cellStyle name="Comma 14 2 4 2 3 2 2" xfId="28014" xr:uid="{DFEEA6A6-CB74-4FF9-92AE-851E2C7380C9}"/>
    <cellStyle name="Comma 14 2 4 2 3 3" xfId="22847" xr:uid="{88035296-D732-48F5-A9F7-E34ED5584CA2}"/>
    <cellStyle name="Comma 14 2 4 2 4" xfId="15041" xr:uid="{7A73E3C9-5E57-4BB7-8D91-592E14805464}"/>
    <cellStyle name="Comma 14 2 4 2 4 2" xfId="25431" xr:uid="{CB069589-4D55-485F-BC54-D60E7D74A0F2}"/>
    <cellStyle name="Comma 14 2 4 2 5" xfId="20262" xr:uid="{E55BADC7-6346-475B-87AB-D0303233F1A9}"/>
    <cellStyle name="Comma 14 2 4 3" xfId="10437" xr:uid="{7F924B47-3077-4413-962C-8BBEE03E6579}"/>
    <cellStyle name="Comma 14 2 4 3 2" xfId="13068" xr:uid="{A7FC701E-4C44-4931-9599-51DCF7D5C65D}"/>
    <cellStyle name="Comma 14 2 4 3 2 2" xfId="18281" xr:uid="{F2A1DD94-3E47-4101-8B13-73B6A09D5BFB}"/>
    <cellStyle name="Comma 14 2 4 3 2 2 2" xfId="28671" xr:uid="{416FB998-EFFE-4DA8-9AFD-B17FC25B2047}"/>
    <cellStyle name="Comma 14 2 4 3 2 3" xfId="23504" xr:uid="{60ED8FD4-439D-40B8-BF84-C6EDCDD51E09}"/>
    <cellStyle name="Comma 14 2 4 3 3" xfId="15698" xr:uid="{B3F8C71D-407F-494C-ACAD-E8CA7A06DE78}"/>
    <cellStyle name="Comma 14 2 4 3 3 2" xfId="26088" xr:uid="{53B2428B-0D5F-4879-879F-BB0B00066291}"/>
    <cellStyle name="Comma 14 2 4 3 4" xfId="20921" xr:uid="{6C53650B-A034-4646-8BBD-4AE2EEFAFB33}"/>
    <cellStyle name="Comma 14 2 4 4" xfId="11777" xr:uid="{B1A07F19-1DAB-40E5-ACC4-2CE5F991ED27}"/>
    <cellStyle name="Comma 14 2 4 4 2" xfId="16990" xr:uid="{2F75BFE4-70AD-4273-8BF3-39267E27E543}"/>
    <cellStyle name="Comma 14 2 4 4 2 2" xfId="27380" xr:uid="{4807E9A5-BEDE-4E36-9CB4-C1D8778A7F26}"/>
    <cellStyle name="Comma 14 2 4 4 3" xfId="22213" xr:uid="{B50C9840-0251-4484-B891-2095F2ACEFE3}"/>
    <cellStyle name="Comma 14 2 4 5" xfId="14409" xr:uid="{42550932-EBAD-45D6-B803-B3295C988149}"/>
    <cellStyle name="Comma 14 2 4 5 2" xfId="24799" xr:uid="{D22BE664-3471-4EF4-BF73-B3AEA6F648C8}"/>
    <cellStyle name="Comma 14 2 4 6" xfId="19622" xr:uid="{5FD27066-9C77-496A-808A-742A78DC5A33}"/>
    <cellStyle name="Comma 14 2 5" xfId="9382" xr:uid="{2CBDD00D-DC57-486E-9A22-EA62A0D9DE2F}"/>
    <cellStyle name="Comma 14 2 5 2" xfId="10758" xr:uid="{3406F4C9-4A65-4DD1-8974-9BD03B425B7B}"/>
    <cellStyle name="Comma 14 2 5 2 2" xfId="13388" xr:uid="{43970178-FF97-4248-B3D3-5DA5A0D86B05}"/>
    <cellStyle name="Comma 14 2 5 2 2 2" xfId="18601" xr:uid="{CC3F2512-4553-4CAD-83E7-FA644B2D10BB}"/>
    <cellStyle name="Comma 14 2 5 2 2 2 2" xfId="28991" xr:uid="{5B795C29-4B53-4998-95DB-CCDBE54B70A8}"/>
    <cellStyle name="Comma 14 2 5 2 2 3" xfId="23824" xr:uid="{D0090AAB-0BA0-46C9-8FFD-3E333A2E4D74}"/>
    <cellStyle name="Comma 14 2 5 2 3" xfId="16018" xr:uid="{3CCCBAA8-E7E8-4F5B-90F1-CFE96239A5E1}"/>
    <cellStyle name="Comma 14 2 5 2 3 2" xfId="26408" xr:uid="{F09D1F93-E040-47B8-9197-EA413FCACF39}"/>
    <cellStyle name="Comma 14 2 5 2 4" xfId="21241" xr:uid="{73D4F755-C7F4-4DD2-9802-BB99E00EA3A1}"/>
    <cellStyle name="Comma 14 2 5 3" xfId="12098" xr:uid="{F6927E24-0555-49E0-9AF2-B6C7C75EBC6C}"/>
    <cellStyle name="Comma 14 2 5 3 2" xfId="17311" xr:uid="{D5685B88-A925-43B8-98EC-C51BE04875B2}"/>
    <cellStyle name="Comma 14 2 5 3 2 2" xfId="27701" xr:uid="{660830E8-8ABA-4020-AF4A-D3CBB6842F52}"/>
    <cellStyle name="Comma 14 2 5 3 3" xfId="22534" xr:uid="{0811F155-A987-4330-A65B-603B9341AD4B}"/>
    <cellStyle name="Comma 14 2 5 4" xfId="14728" xr:uid="{1A8FB573-97C5-4D38-ABDA-50B9D5E7A1D2}"/>
    <cellStyle name="Comma 14 2 5 4 2" xfId="25118" xr:uid="{A1540F82-2E7F-4E1E-8F3B-64B5CF1FB6FF}"/>
    <cellStyle name="Comma 14 2 5 5" xfId="19949" xr:uid="{2D86AF30-AACC-4D99-8929-01A9758627D4}"/>
    <cellStyle name="Comma 14 2 6" xfId="10124" xr:uid="{5FCB72D0-4657-40F0-954A-BD8F0443CED2}"/>
    <cellStyle name="Comma 14 2 6 2" xfId="12755" xr:uid="{727BFF5D-AFBC-4C25-ABA6-6CE45FC2CEB0}"/>
    <cellStyle name="Comma 14 2 6 2 2" xfId="17968" xr:uid="{71D19D31-1BBD-4781-86B2-9DC6B9EB8AD4}"/>
    <cellStyle name="Comma 14 2 6 2 2 2" xfId="28358" xr:uid="{877C732A-9903-4967-A74E-049BAA7DF884}"/>
    <cellStyle name="Comma 14 2 6 2 3" xfId="23191" xr:uid="{6D1EBD5A-C0B7-47FB-B0DC-8651D8D62A18}"/>
    <cellStyle name="Comma 14 2 6 3" xfId="15385" xr:uid="{787D8188-3747-43E0-8BD2-0C4BEAFB6762}"/>
    <cellStyle name="Comma 14 2 6 3 2" xfId="25775" xr:uid="{C1766678-9CA5-471D-A40B-2987B2DB69E2}"/>
    <cellStyle name="Comma 14 2 6 4" xfId="20608" xr:uid="{A868531B-935F-4F09-B4EB-381BF66681D0}"/>
    <cellStyle name="Comma 14 2 7" xfId="11464" xr:uid="{F333F45F-E144-4C00-9AE8-A53107133356}"/>
    <cellStyle name="Comma 14 2 7 2" xfId="16677" xr:uid="{DE1533EC-B278-4AF5-9B94-7FD43C7C6025}"/>
    <cellStyle name="Comma 14 2 7 2 2" xfId="27067" xr:uid="{627D6253-5941-49B2-9350-3D11A096279D}"/>
    <cellStyle name="Comma 14 2 7 3" xfId="21900" xr:uid="{9B401EB1-98F7-4685-AC2D-4F3D934282C3}"/>
    <cellStyle name="Comma 14 2 8" xfId="14096" xr:uid="{64A0293E-5636-4C4B-9759-4F82E2700601}"/>
    <cellStyle name="Comma 14 2 8 2" xfId="24486" xr:uid="{6594920B-5246-4BEA-8E1D-00E2C7C9A2C9}"/>
    <cellStyle name="Comma 14 2 9" xfId="19309" xr:uid="{40DF033E-B2E0-40D2-B3A2-BF82740BC89A}"/>
    <cellStyle name="Comma 14 3" xfId="3274" xr:uid="{8F9250E0-EAEF-4F41-80B1-FD71A910593D}"/>
    <cellStyle name="Comma 14 3 2" xfId="3484" xr:uid="{F3C9898C-1450-497A-8C01-F506BD63E419}"/>
    <cellStyle name="Comma 14 3 2 2" xfId="3803" xr:uid="{57397EE1-5357-4F53-B272-D2D78C0190AB}"/>
    <cellStyle name="Comma 14 3 2 2 2" xfId="9896" xr:uid="{A7DC0932-0F94-4CD5-A44A-1FCF86C5897A}"/>
    <cellStyle name="Comma 14 3 2 2 2 2" xfId="11270" xr:uid="{B01B6465-D057-4FE4-9CB7-660EB7B6E33A}"/>
    <cellStyle name="Comma 14 3 2 2 2 2 2" xfId="13900" xr:uid="{FF82204B-6553-48D3-8A40-96FB0BF7F687}"/>
    <cellStyle name="Comma 14 3 2 2 2 2 2 2" xfId="19113" xr:uid="{05DCBD86-241E-40DE-B65E-F8EBE9195F0C}"/>
    <cellStyle name="Comma 14 3 2 2 2 2 2 2 2" xfId="29503" xr:uid="{A0E0D142-5B97-4C59-BFB1-472D45ACC584}"/>
    <cellStyle name="Comma 14 3 2 2 2 2 2 3" xfId="24336" xr:uid="{3C6FD22D-D0B4-43C5-ABAF-821C58BD243A}"/>
    <cellStyle name="Comma 14 3 2 2 2 2 3" xfId="16530" xr:uid="{E6028043-E6E4-441A-84A5-FEBA6F3E7F84}"/>
    <cellStyle name="Comma 14 3 2 2 2 2 3 2" xfId="26920" xr:uid="{31BC2F77-644A-42B2-92B5-1E04CDAE3A7F}"/>
    <cellStyle name="Comma 14 3 2 2 2 2 4" xfId="21753" xr:uid="{E2511D1D-865D-4134-81BE-0B5B34930B7A}"/>
    <cellStyle name="Comma 14 3 2 2 2 3" xfId="12610" xr:uid="{AEB7568A-B5B5-4BF6-B52F-483CBD29F0D2}"/>
    <cellStyle name="Comma 14 3 2 2 2 3 2" xfId="17823" xr:uid="{2856D34F-56BB-44C2-A7FF-2840AB88C94E}"/>
    <cellStyle name="Comma 14 3 2 2 2 3 2 2" xfId="28213" xr:uid="{3F6E1CEE-5EEB-4538-A896-55FF07800ABA}"/>
    <cellStyle name="Comma 14 3 2 2 2 3 3" xfId="23046" xr:uid="{4F7481E1-94CD-4509-9AF1-1B6669A79D6D}"/>
    <cellStyle name="Comma 14 3 2 2 2 4" xfId="15240" xr:uid="{5E8316FF-6BE7-4D48-AF3B-9A34BE9EC874}"/>
    <cellStyle name="Comma 14 3 2 2 2 4 2" xfId="25630" xr:uid="{554D7155-FB34-4822-8CC7-27A55682EFC7}"/>
    <cellStyle name="Comma 14 3 2 2 2 5" xfId="20461" xr:uid="{5ACD1427-1BBE-4703-AFA0-F0DD20AB343F}"/>
    <cellStyle name="Comma 14 3 2 2 3" xfId="10636" xr:uid="{E3964F71-8B36-4593-B310-D7026BD42D66}"/>
    <cellStyle name="Comma 14 3 2 2 3 2" xfId="13267" xr:uid="{B16CC81E-7694-4650-A4D5-CCB26AA6ECE0}"/>
    <cellStyle name="Comma 14 3 2 2 3 2 2" xfId="18480" xr:uid="{26CBD4BB-51AF-4C30-B139-0D8493D788E3}"/>
    <cellStyle name="Comma 14 3 2 2 3 2 2 2" xfId="28870" xr:uid="{6BC72FF8-2C91-4070-90D1-84A06A57E6F1}"/>
    <cellStyle name="Comma 14 3 2 2 3 2 3" xfId="23703" xr:uid="{B070F144-5071-4F01-8253-73B4D6532205}"/>
    <cellStyle name="Comma 14 3 2 2 3 3" xfId="15897" xr:uid="{E90F7F63-56C2-4B89-8661-B41C738A07AA}"/>
    <cellStyle name="Comma 14 3 2 2 3 3 2" xfId="26287" xr:uid="{AD185029-256A-44F8-A0CF-6A049DC82FD1}"/>
    <cellStyle name="Comma 14 3 2 2 3 4" xfId="21120" xr:uid="{9FEA9711-C828-480B-B592-650FCDCB5956}"/>
    <cellStyle name="Comma 14 3 2 2 4" xfId="11976" xr:uid="{372453FC-4990-4B4D-80D0-4A645FDEA4E2}"/>
    <cellStyle name="Comma 14 3 2 2 4 2" xfId="17189" xr:uid="{C1AAECCA-57E5-4FFA-8E00-CFB8AAC4DEDA}"/>
    <cellStyle name="Comma 14 3 2 2 4 2 2" xfId="27579" xr:uid="{968CE896-3BAE-4FFE-B714-419F942CA681}"/>
    <cellStyle name="Comma 14 3 2 2 4 3" xfId="22412" xr:uid="{B29F3EAB-28F0-49F6-8EE2-C1465F24B3E1}"/>
    <cellStyle name="Comma 14 3 2 2 5" xfId="14608" xr:uid="{48D01880-0E52-413E-A089-0A5E32D89DC8}"/>
    <cellStyle name="Comma 14 3 2 2 5 2" xfId="24998" xr:uid="{A8C2EFEE-8DEE-4C6B-89BE-D47141B52C12}"/>
    <cellStyle name="Comma 14 3 2 2 6" xfId="19821" xr:uid="{DCE1FB27-AEF2-4DF9-BEF4-BD71DE7D1D8B}"/>
    <cellStyle name="Comma 14 3 2 3" xfId="9582" xr:uid="{58EF8CBA-67EE-4880-B103-7CC75D04B5F3}"/>
    <cellStyle name="Comma 14 3 2 3 2" xfId="10957" xr:uid="{00981A87-C8AD-4A45-8540-346C27F498A1}"/>
    <cellStyle name="Comma 14 3 2 3 2 2" xfId="13587" xr:uid="{4C67CF0B-D53F-4EDE-90BC-795C892434CB}"/>
    <cellStyle name="Comma 14 3 2 3 2 2 2" xfId="18800" xr:uid="{145EDA45-EC0A-4762-B2CE-D1930B8ADE95}"/>
    <cellStyle name="Comma 14 3 2 3 2 2 2 2" xfId="29190" xr:uid="{C00E9C36-68A5-4284-95B3-1B72BAB894AF}"/>
    <cellStyle name="Comma 14 3 2 3 2 2 3" xfId="24023" xr:uid="{2A5FC9EC-78A9-4DAC-B24E-CEDBC3935C49}"/>
    <cellStyle name="Comma 14 3 2 3 2 3" xfId="16217" xr:uid="{D71A055B-6D7D-402B-A1C2-C3A98E1D773A}"/>
    <cellStyle name="Comma 14 3 2 3 2 3 2" xfId="26607" xr:uid="{871D2402-74EC-4809-B281-8959BBFF9596}"/>
    <cellStyle name="Comma 14 3 2 3 2 4" xfId="21440" xr:uid="{6E4810D3-28AC-46AA-9275-FF269911F450}"/>
    <cellStyle name="Comma 14 3 2 3 3" xfId="12297" xr:uid="{5AE3DE85-3593-4D15-9F2A-7B9380E18032}"/>
    <cellStyle name="Comma 14 3 2 3 3 2" xfId="17510" xr:uid="{F020C5B9-213E-4996-BDEE-86C3EADF0A4F}"/>
    <cellStyle name="Comma 14 3 2 3 3 2 2" xfId="27900" xr:uid="{A1250C97-EE4E-4882-8F76-4AE0EE3CF064}"/>
    <cellStyle name="Comma 14 3 2 3 3 3" xfId="22733" xr:uid="{362DBC17-DA6A-4549-B1FD-43777B4B5F02}"/>
    <cellStyle name="Comma 14 3 2 3 4" xfId="14927" xr:uid="{BF71B02A-FCF0-40B1-89CE-6BDBCC4E06EB}"/>
    <cellStyle name="Comma 14 3 2 3 4 2" xfId="25317" xr:uid="{40697FB1-910D-4696-89A8-80CADDA74C3A}"/>
    <cellStyle name="Comma 14 3 2 3 5" xfId="20148" xr:uid="{20312EA2-439A-4C3A-B850-A86955AB88E1}"/>
    <cellStyle name="Comma 14 3 2 4" xfId="10323" xr:uid="{6D68B0BF-F5AA-454A-B2C5-465F7AFFF9A7}"/>
    <cellStyle name="Comma 14 3 2 4 2" xfId="12954" xr:uid="{0075D3A4-C56D-4DC3-8001-B1CA10DEDE39}"/>
    <cellStyle name="Comma 14 3 2 4 2 2" xfId="18167" xr:uid="{36FF91D7-A1A6-4AFA-A089-75045A4493F0}"/>
    <cellStyle name="Comma 14 3 2 4 2 2 2" xfId="28557" xr:uid="{C1D07E8B-9EFE-4A3F-A193-C6EBC2D00567}"/>
    <cellStyle name="Comma 14 3 2 4 2 3" xfId="23390" xr:uid="{E07DE6F7-AB6E-49DC-AC94-E6549943C340}"/>
    <cellStyle name="Comma 14 3 2 4 3" xfId="15584" xr:uid="{C7C44405-DD46-4E03-B427-D119FBEB2C15}"/>
    <cellStyle name="Comma 14 3 2 4 3 2" xfId="25974" xr:uid="{288A4F96-BABB-4CF1-AF59-46500CA70B82}"/>
    <cellStyle name="Comma 14 3 2 4 4" xfId="20807" xr:uid="{60F823DF-DA4A-4F37-86BB-C6C0452EBA0F}"/>
    <cellStyle name="Comma 14 3 2 5" xfId="11663" xr:uid="{CC914C16-7AD1-4730-9C01-ED496FF24A3F}"/>
    <cellStyle name="Comma 14 3 2 5 2" xfId="16876" xr:uid="{4891203E-E47B-4CED-9679-A00C335A1EF7}"/>
    <cellStyle name="Comma 14 3 2 5 2 2" xfId="27266" xr:uid="{6EAA4B96-FFA8-4F0E-A126-91B1226FDDF5}"/>
    <cellStyle name="Comma 14 3 2 5 3" xfId="22099" xr:uid="{B5CE6609-61E2-4C88-9136-2293A998DBC1}"/>
    <cellStyle name="Comma 14 3 2 6" xfId="14295" xr:uid="{A29C2990-99CB-4341-B5BF-A67BACA1DC7D}"/>
    <cellStyle name="Comma 14 3 2 6 2" xfId="24685" xr:uid="{CA2926EA-AC19-4F29-A125-C4858045F6E1}"/>
    <cellStyle name="Comma 14 3 2 7" xfId="19508" xr:uid="{2373D573-3912-4C54-8BF2-EB29A9C3F944}"/>
    <cellStyle name="Comma 14 3 3" xfId="3645" xr:uid="{EF4BEF66-FA08-41B4-B599-A48A549D3D84}"/>
    <cellStyle name="Comma 14 3 3 2" xfId="9738" xr:uid="{B5789893-9B2C-4B4F-875C-13F104EA5161}"/>
    <cellStyle name="Comma 14 3 3 2 2" xfId="11112" xr:uid="{859C582B-D995-41F3-9DE4-BFFE863E7045}"/>
    <cellStyle name="Comma 14 3 3 2 2 2" xfId="13742" xr:uid="{C27A1CBD-D55C-43A3-B4DF-DD67D8C4E79C}"/>
    <cellStyle name="Comma 14 3 3 2 2 2 2" xfId="18955" xr:uid="{9FA569B2-6C6F-4E7B-90E8-9DEF0B04D230}"/>
    <cellStyle name="Comma 14 3 3 2 2 2 2 2" xfId="29345" xr:uid="{FC6BC556-CE28-46DB-A0AA-5C92628D830C}"/>
    <cellStyle name="Comma 14 3 3 2 2 2 3" xfId="24178" xr:uid="{CE0DE6BA-C53E-4FE9-A97F-46FA5DC1809E}"/>
    <cellStyle name="Comma 14 3 3 2 2 3" xfId="16372" xr:uid="{EBA737B6-C0EA-4CAC-AC72-0820D1179682}"/>
    <cellStyle name="Comma 14 3 3 2 2 3 2" xfId="26762" xr:uid="{A1119F69-88B0-4934-A8BE-1F51186D42C7}"/>
    <cellStyle name="Comma 14 3 3 2 2 4" xfId="21595" xr:uid="{C9E32C94-CED2-4398-BC4A-B5FD89FC32BE}"/>
    <cellStyle name="Comma 14 3 3 2 3" xfId="12452" xr:uid="{A25CC076-A803-4B71-AA7C-645C1C58CF85}"/>
    <cellStyle name="Comma 14 3 3 2 3 2" xfId="17665" xr:uid="{3A72294D-CBDA-49A5-A292-3754CCB42875}"/>
    <cellStyle name="Comma 14 3 3 2 3 2 2" xfId="28055" xr:uid="{4521750F-3821-4352-84C7-55D70A314E23}"/>
    <cellStyle name="Comma 14 3 3 2 3 3" xfId="22888" xr:uid="{60F5B471-285E-46C7-988F-78A46C297A64}"/>
    <cellStyle name="Comma 14 3 3 2 4" xfId="15082" xr:uid="{1236E49B-E679-450E-8FA9-DAA37515F3F5}"/>
    <cellStyle name="Comma 14 3 3 2 4 2" xfId="25472" xr:uid="{BFC17AE0-D412-4E97-B6E5-AE826ADFC301}"/>
    <cellStyle name="Comma 14 3 3 2 5" xfId="20303" xr:uid="{779D3F90-3AA2-4267-9A96-1C250E3F504C}"/>
    <cellStyle name="Comma 14 3 3 3" xfId="10478" xr:uid="{45B4AEFD-A91D-409B-8527-CA483334B633}"/>
    <cellStyle name="Comma 14 3 3 3 2" xfId="13109" xr:uid="{E0574E8E-1B0F-428E-BFFC-A2DD6C5B70AB}"/>
    <cellStyle name="Comma 14 3 3 3 2 2" xfId="18322" xr:uid="{EDB6F7AB-D779-422A-8271-A37147B2819C}"/>
    <cellStyle name="Comma 14 3 3 3 2 2 2" xfId="28712" xr:uid="{46720439-65A4-48AD-8A82-8A78D9EEA7C8}"/>
    <cellStyle name="Comma 14 3 3 3 2 3" xfId="23545" xr:uid="{D9B9CC8C-1CA1-49ED-91AD-CD5BD238D8FD}"/>
    <cellStyle name="Comma 14 3 3 3 3" xfId="15739" xr:uid="{849ED593-7637-4EA6-AACE-F97B52AB5D24}"/>
    <cellStyle name="Comma 14 3 3 3 3 2" xfId="26129" xr:uid="{20C4BE0C-8412-40E2-B574-29D3D6F91E1C}"/>
    <cellStyle name="Comma 14 3 3 3 4" xfId="20962" xr:uid="{B7197527-9E0B-4EC5-A1EB-3F07807D5243}"/>
    <cellStyle name="Comma 14 3 3 4" xfId="11818" xr:uid="{9BF523F4-88BB-4330-A383-3D3715289E13}"/>
    <cellStyle name="Comma 14 3 3 4 2" xfId="17031" xr:uid="{3A087099-1888-4FC2-BDB2-4DC333D2874A}"/>
    <cellStyle name="Comma 14 3 3 4 2 2" xfId="27421" xr:uid="{B309A065-23BD-4707-BDE7-2562D256DF14}"/>
    <cellStyle name="Comma 14 3 3 4 3" xfId="22254" xr:uid="{C79AC630-DEB6-4D0A-9603-F18DCEC6403C}"/>
    <cellStyle name="Comma 14 3 3 5" xfId="14450" xr:uid="{2EBEF3D5-C527-47BD-B158-48FEC271EA94}"/>
    <cellStyle name="Comma 14 3 3 5 2" xfId="24840" xr:uid="{CFC525F2-7AC2-45AE-B887-E0E44D1037A5}"/>
    <cellStyle name="Comma 14 3 3 6" xfId="19663" xr:uid="{59DDD6A4-3C1F-4CB0-A517-A052EA5CC2A9}"/>
    <cellStyle name="Comma 14 3 4" xfId="9424" xr:uid="{901E7797-D2B8-4EF1-9B8B-508E20A10FC9}"/>
    <cellStyle name="Comma 14 3 4 2" xfId="10799" xr:uid="{D06873B8-C0D5-46A5-BBC4-7686D7FE37E8}"/>
    <cellStyle name="Comma 14 3 4 2 2" xfId="13429" xr:uid="{2F5DB5F6-8ABC-4551-83E0-34376AEA2C39}"/>
    <cellStyle name="Comma 14 3 4 2 2 2" xfId="18642" xr:uid="{10E0E132-2771-46CE-95D3-35D604324E81}"/>
    <cellStyle name="Comma 14 3 4 2 2 2 2" xfId="29032" xr:uid="{7DB248EE-D7DE-4581-AF49-AD28F89B3CA0}"/>
    <cellStyle name="Comma 14 3 4 2 2 3" xfId="23865" xr:uid="{D60B4BCE-B101-4307-98D5-C87AE77B17A3}"/>
    <cellStyle name="Comma 14 3 4 2 3" xfId="16059" xr:uid="{7565EEB1-282B-49D0-914D-4F450414A889}"/>
    <cellStyle name="Comma 14 3 4 2 3 2" xfId="26449" xr:uid="{F3AAAB24-4F8E-4A8C-AE44-11D2F8AED261}"/>
    <cellStyle name="Comma 14 3 4 2 4" xfId="21282" xr:uid="{C5E5464C-70DB-44A6-83FC-F110DCF3C859}"/>
    <cellStyle name="Comma 14 3 4 3" xfId="12139" xr:uid="{550DF445-6891-4A47-B485-80ED22A7F1E2}"/>
    <cellStyle name="Comma 14 3 4 3 2" xfId="17352" xr:uid="{3EC78739-8202-4CE2-8668-1528BBBF0BF7}"/>
    <cellStyle name="Comma 14 3 4 3 2 2" xfId="27742" xr:uid="{B5BA88C9-BC1F-4683-9806-5C9E7210D462}"/>
    <cellStyle name="Comma 14 3 4 3 3" xfId="22575" xr:uid="{9C06669F-A76E-40CD-9BD7-D6C577375AC2}"/>
    <cellStyle name="Comma 14 3 4 4" xfId="14769" xr:uid="{BFF7F9D5-CCD5-4FF9-855B-D3F75303D3A7}"/>
    <cellStyle name="Comma 14 3 4 4 2" xfId="25159" xr:uid="{4BC26FB3-0C27-489B-B310-3790BB16F549}"/>
    <cellStyle name="Comma 14 3 4 5" xfId="19990" xr:uid="{50963E7C-A747-4463-865A-1F438AF9FFCA}"/>
    <cellStyle name="Comma 14 3 5" xfId="10165" xr:uid="{88CA65D4-2DAC-4A9E-B597-6AAAC8F786DF}"/>
    <cellStyle name="Comma 14 3 5 2" xfId="12796" xr:uid="{06B3E94D-0126-458B-B872-705FA884A8CB}"/>
    <cellStyle name="Comma 14 3 5 2 2" xfId="18009" xr:uid="{C85CB363-3E53-4354-A57D-F978AA10FCF4}"/>
    <cellStyle name="Comma 14 3 5 2 2 2" xfId="28399" xr:uid="{111BF2F0-81CC-4BFD-9CAA-AD72249465A7}"/>
    <cellStyle name="Comma 14 3 5 2 3" xfId="23232" xr:uid="{A52957B3-6214-4815-A6BE-451245169CF0}"/>
    <cellStyle name="Comma 14 3 5 3" xfId="15426" xr:uid="{E5883B55-1D6E-4962-99AA-DDD8D340B2D5}"/>
    <cellStyle name="Comma 14 3 5 3 2" xfId="25816" xr:uid="{C0E46E8F-017B-47DA-B692-D7C1B37C773A}"/>
    <cellStyle name="Comma 14 3 5 4" xfId="20649" xr:uid="{8CDBA8E0-17B3-418C-B7FA-48CB908A3874}"/>
    <cellStyle name="Comma 14 3 6" xfId="11505" xr:uid="{60AB3B07-1404-48BB-9580-F1D5F2129D2A}"/>
    <cellStyle name="Comma 14 3 6 2" xfId="16718" xr:uid="{1039FD68-685B-47B8-86A5-965409EB9EAF}"/>
    <cellStyle name="Comma 14 3 6 2 2" xfId="27108" xr:uid="{40A66AD8-9A59-4DC2-9AFB-C084E495DA02}"/>
    <cellStyle name="Comma 14 3 6 3" xfId="21941" xr:uid="{158D400F-AD61-4E04-9D67-CCB8CDE51F48}"/>
    <cellStyle name="Comma 14 3 7" xfId="14137" xr:uid="{CC877EE1-7B69-4CD4-AED7-02E1D69960F9}"/>
    <cellStyle name="Comma 14 3 7 2" xfId="24527" xr:uid="{8108A814-F3DE-4FEA-9F88-1F2D90CD5708}"/>
    <cellStyle name="Comma 14 3 8" xfId="19350" xr:uid="{D3A17DF3-0252-4C7F-BF34-0C074057E5A8}"/>
    <cellStyle name="Comma 14 4" xfId="3405" xr:uid="{A2FA7A3D-8756-4F39-A134-F9241F707A44}"/>
    <cellStyle name="Comma 14 4 2" xfId="3724" xr:uid="{5942F9C9-9D76-46B6-9F95-9181C607B9DF}"/>
    <cellStyle name="Comma 14 4 2 2" xfId="9817" xr:uid="{B06F4682-792C-477A-8CA3-2F710A81A25B}"/>
    <cellStyle name="Comma 14 4 2 2 2" xfId="11191" xr:uid="{6EE5E14C-2479-4495-91A7-6882AB7BC269}"/>
    <cellStyle name="Comma 14 4 2 2 2 2" xfId="13821" xr:uid="{AAD537E6-B358-481E-B50F-B08A551DFC41}"/>
    <cellStyle name="Comma 14 4 2 2 2 2 2" xfId="19034" xr:uid="{3B683FF1-482C-4282-B274-945927685714}"/>
    <cellStyle name="Comma 14 4 2 2 2 2 2 2" xfId="29424" xr:uid="{3377FD79-666E-4B1E-9168-B0FA8FD3E494}"/>
    <cellStyle name="Comma 14 4 2 2 2 2 3" xfId="24257" xr:uid="{9331D91C-E7A6-41B3-84CC-70A24B7214F4}"/>
    <cellStyle name="Comma 14 4 2 2 2 3" xfId="16451" xr:uid="{0A623D27-5D47-4EF5-B485-932F0D29BBEE}"/>
    <cellStyle name="Comma 14 4 2 2 2 3 2" xfId="26841" xr:uid="{41FAEFCC-1453-4AC9-9FC5-82EFF61BC004}"/>
    <cellStyle name="Comma 14 4 2 2 2 4" xfId="21674" xr:uid="{173BFBF4-CFD0-49F6-A7BD-27632EE7F258}"/>
    <cellStyle name="Comma 14 4 2 2 3" xfId="12531" xr:uid="{7B960FA0-EC22-462C-8FFE-0D1DB0D01EC1}"/>
    <cellStyle name="Comma 14 4 2 2 3 2" xfId="17744" xr:uid="{AAD00007-D627-459F-8D49-141AD057A6E6}"/>
    <cellStyle name="Comma 14 4 2 2 3 2 2" xfId="28134" xr:uid="{866021A5-CB72-4CF3-9276-894A5412D421}"/>
    <cellStyle name="Comma 14 4 2 2 3 3" xfId="22967" xr:uid="{A31CECA3-56EA-4A22-BF39-0FF4853C8B82}"/>
    <cellStyle name="Comma 14 4 2 2 4" xfId="15161" xr:uid="{38AA1DA4-7419-4140-BE9B-CA5C98D7725A}"/>
    <cellStyle name="Comma 14 4 2 2 4 2" xfId="25551" xr:uid="{7989DE4B-2669-4567-96E8-9DA8E9708418}"/>
    <cellStyle name="Comma 14 4 2 2 5" xfId="20382" xr:uid="{859885E8-9579-4AE6-9608-CE6FD099BD6F}"/>
    <cellStyle name="Comma 14 4 2 3" xfId="10557" xr:uid="{8D46B225-9E5D-44ED-B9BF-F57FA6562DA3}"/>
    <cellStyle name="Comma 14 4 2 3 2" xfId="13188" xr:uid="{AE0135D4-0BA8-468D-9042-26FE9A588668}"/>
    <cellStyle name="Comma 14 4 2 3 2 2" xfId="18401" xr:uid="{086F2067-3246-4825-BEDB-844457CA6589}"/>
    <cellStyle name="Comma 14 4 2 3 2 2 2" xfId="28791" xr:uid="{61876810-B6AC-438E-B20E-7BDBB23D32D6}"/>
    <cellStyle name="Comma 14 4 2 3 2 3" xfId="23624" xr:uid="{A915F064-A100-4174-806F-71CF258AB7AD}"/>
    <cellStyle name="Comma 14 4 2 3 3" xfId="15818" xr:uid="{CC77F254-BF7B-47B3-878E-E2B3A8A6FBF4}"/>
    <cellStyle name="Comma 14 4 2 3 3 2" xfId="26208" xr:uid="{7D08B550-A9A4-4059-BBE7-C861626C8C76}"/>
    <cellStyle name="Comma 14 4 2 3 4" xfId="21041" xr:uid="{C2D58F07-3659-46D9-85FE-0981A5C7F34C}"/>
    <cellStyle name="Comma 14 4 2 4" xfId="11897" xr:uid="{F057B8E5-AD7F-47BF-9B78-394DF73BA463}"/>
    <cellStyle name="Comma 14 4 2 4 2" xfId="17110" xr:uid="{AE60CD25-1337-40DD-AF8C-BDBD4566A4BF}"/>
    <cellStyle name="Comma 14 4 2 4 2 2" xfId="27500" xr:uid="{907C6DFD-A460-4966-9176-E492CBA96C9C}"/>
    <cellStyle name="Comma 14 4 2 4 3" xfId="22333" xr:uid="{CC45A8B9-38DE-42D1-85FA-D3AB7262B68D}"/>
    <cellStyle name="Comma 14 4 2 5" xfId="14529" xr:uid="{DEF4B9BD-EA62-4490-B437-C4C3E4295216}"/>
    <cellStyle name="Comma 14 4 2 5 2" xfId="24919" xr:uid="{2B77EE7C-BBA2-4180-BC65-E73C734BFE37}"/>
    <cellStyle name="Comma 14 4 2 6" xfId="19742" xr:uid="{487B16E1-9BE2-41E3-892E-C4A5193A1F4A}"/>
    <cellStyle name="Comma 14 4 3" xfId="9503" xr:uid="{E5420035-9DB2-427C-9D51-A6215D814B13}"/>
    <cellStyle name="Comma 14 4 3 2" xfId="10878" xr:uid="{BE22763B-319A-4894-99B7-DC462143A990}"/>
    <cellStyle name="Comma 14 4 3 2 2" xfId="13508" xr:uid="{A7122899-05FB-49C4-A1D8-9D3D5C8641B3}"/>
    <cellStyle name="Comma 14 4 3 2 2 2" xfId="18721" xr:uid="{FC248ED7-0048-45C6-ACE6-19D5C72A508E}"/>
    <cellStyle name="Comma 14 4 3 2 2 2 2" xfId="29111" xr:uid="{66740079-0488-4192-968E-17CA678D7501}"/>
    <cellStyle name="Comma 14 4 3 2 2 3" xfId="23944" xr:uid="{7E5287F7-20B1-4CD6-9A1C-CDD4AA7043E1}"/>
    <cellStyle name="Comma 14 4 3 2 3" xfId="16138" xr:uid="{85598F36-65BE-4756-93BD-F8420629F748}"/>
    <cellStyle name="Comma 14 4 3 2 3 2" xfId="26528" xr:uid="{63950ABE-C463-42D4-9DC2-CEAD21C69480}"/>
    <cellStyle name="Comma 14 4 3 2 4" xfId="21361" xr:uid="{38A2BFC3-F65E-4A26-8547-1564E9D34531}"/>
    <cellStyle name="Comma 14 4 3 3" xfId="12218" xr:uid="{2B912334-20B3-439F-8EF5-067A2296C832}"/>
    <cellStyle name="Comma 14 4 3 3 2" xfId="17431" xr:uid="{5B32A608-43E3-4A6E-8359-C5EF5925B175}"/>
    <cellStyle name="Comma 14 4 3 3 2 2" xfId="27821" xr:uid="{D543AF93-343B-4C4C-AD7A-859D407DF015}"/>
    <cellStyle name="Comma 14 4 3 3 3" xfId="22654" xr:uid="{6036A7BD-3A2C-4787-A5B1-B4B187B03745}"/>
    <cellStyle name="Comma 14 4 3 4" xfId="14848" xr:uid="{A6FBB2D3-ABD3-4BD0-8BE6-AF0F2576B6AB}"/>
    <cellStyle name="Comma 14 4 3 4 2" xfId="25238" xr:uid="{B3BC0C2D-D2D8-4401-A3B1-BA8557E9C0A1}"/>
    <cellStyle name="Comma 14 4 3 5" xfId="20069" xr:uid="{F394BD09-F858-4D09-AF58-0B81013D80B3}"/>
    <cellStyle name="Comma 14 4 4" xfId="10244" xr:uid="{6D3DC4CD-D192-4E7E-A24B-CF7D6582490B}"/>
    <cellStyle name="Comma 14 4 4 2" xfId="12875" xr:uid="{8BAFCFFC-49CF-4297-ADB8-EAACAED82707}"/>
    <cellStyle name="Comma 14 4 4 2 2" xfId="18088" xr:uid="{21C2CCEF-FDB1-47CA-AB82-6D19AC1E7720}"/>
    <cellStyle name="Comma 14 4 4 2 2 2" xfId="28478" xr:uid="{28ACDA78-FDD6-4E32-8A90-C682CF6522E0}"/>
    <cellStyle name="Comma 14 4 4 2 3" xfId="23311" xr:uid="{A6C4E359-CB12-47D6-900C-D3626DF3E825}"/>
    <cellStyle name="Comma 14 4 4 3" xfId="15505" xr:uid="{303328E1-E562-462D-96E1-97500827D891}"/>
    <cellStyle name="Comma 14 4 4 3 2" xfId="25895" xr:uid="{7D8FE6EB-00D8-48F3-BAC9-0D1132F8071C}"/>
    <cellStyle name="Comma 14 4 4 4" xfId="20728" xr:uid="{8FB1317F-1D6B-44AC-9FB3-C95CE1994DFE}"/>
    <cellStyle name="Comma 14 4 5" xfId="11584" xr:uid="{B783A737-35B3-4186-886B-9FD850D13197}"/>
    <cellStyle name="Comma 14 4 5 2" xfId="16797" xr:uid="{914C088B-2AB5-431C-9362-0F8AA8BFC9C2}"/>
    <cellStyle name="Comma 14 4 5 2 2" xfId="27187" xr:uid="{014FD4CD-5566-4169-8E6E-B2D7ED5C316B}"/>
    <cellStyle name="Comma 14 4 5 3" xfId="22020" xr:uid="{849EE5BD-8B6B-4573-A99B-D12217DCFD31}"/>
    <cellStyle name="Comma 14 4 6" xfId="14216" xr:uid="{28C17307-60CE-44DB-9B42-444F7588F72D}"/>
    <cellStyle name="Comma 14 4 6 2" xfId="24606" xr:uid="{3E7971CC-2EDC-4A7E-ABE5-143DDE9EBB06}"/>
    <cellStyle name="Comma 14 4 7" xfId="19429" xr:uid="{D00D594B-DCA4-474F-BDBB-A77FB84D5DC2}"/>
    <cellStyle name="Comma 14 5" xfId="3567" xr:uid="{ADAE0332-09FB-4374-8022-C6444651B571}"/>
    <cellStyle name="Comma 14 5 2" xfId="9660" xr:uid="{98C04389-1233-4F16-8F0C-CD0176907E79}"/>
    <cellStyle name="Comma 14 5 2 2" xfId="11034" xr:uid="{C9323C18-9930-41C9-B6A3-C7139D3E01A6}"/>
    <cellStyle name="Comma 14 5 2 2 2" xfId="13664" xr:uid="{FA384E16-42BA-41D3-BC57-6E0DD49F7D71}"/>
    <cellStyle name="Comma 14 5 2 2 2 2" xfId="18877" xr:uid="{372BCEC2-D96C-44A5-B2CC-542227630047}"/>
    <cellStyle name="Comma 14 5 2 2 2 2 2" xfId="29267" xr:uid="{F1DA296D-872C-4B25-B6BE-BA14B178D531}"/>
    <cellStyle name="Comma 14 5 2 2 2 3" xfId="24100" xr:uid="{96D7800B-FEE9-4DBD-9307-C543B21EA5A9}"/>
    <cellStyle name="Comma 14 5 2 2 3" xfId="16294" xr:uid="{67A8795F-119D-48F8-9F8A-84D927DAC48D}"/>
    <cellStyle name="Comma 14 5 2 2 3 2" xfId="26684" xr:uid="{D726B5AF-1855-432A-9581-A40D8F5C0E87}"/>
    <cellStyle name="Comma 14 5 2 2 4" xfId="21517" xr:uid="{319424C4-1A23-496D-8109-A9507FE2809D}"/>
    <cellStyle name="Comma 14 5 2 3" xfId="12374" xr:uid="{F73AA2A5-8E3A-4AB5-A7BF-2D13063016A3}"/>
    <cellStyle name="Comma 14 5 2 3 2" xfId="17587" xr:uid="{81053F46-6C5C-4AFF-9621-57BC85EB33B3}"/>
    <cellStyle name="Comma 14 5 2 3 2 2" xfId="27977" xr:uid="{3CCED4FC-CD55-4547-89D0-E931B4D9112E}"/>
    <cellStyle name="Comma 14 5 2 3 3" xfId="22810" xr:uid="{A076635A-9379-48EB-BFF3-4FC1D4200B8E}"/>
    <cellStyle name="Comma 14 5 2 4" xfId="15004" xr:uid="{2BD0E6DE-52D4-4CDF-ABE4-B640A08B2283}"/>
    <cellStyle name="Comma 14 5 2 4 2" xfId="25394" xr:uid="{B999426D-2E09-496F-9438-F4366E4D8BD6}"/>
    <cellStyle name="Comma 14 5 2 5" xfId="20225" xr:uid="{C9C1208B-E0AD-4D17-B29D-E09A04F2943D}"/>
    <cellStyle name="Comma 14 5 3" xfId="10400" xr:uid="{04106E63-7FE6-4EC9-A152-391DBCEB78D9}"/>
    <cellStyle name="Comma 14 5 3 2" xfId="13031" xr:uid="{E508A8B2-346F-4B86-9C93-00DA6A4A507E}"/>
    <cellStyle name="Comma 14 5 3 2 2" xfId="18244" xr:uid="{3D0BC152-895F-4294-A454-65B54F82045A}"/>
    <cellStyle name="Comma 14 5 3 2 2 2" xfId="28634" xr:uid="{74172E09-E1F7-4E4B-9861-26711DBFC3AD}"/>
    <cellStyle name="Comma 14 5 3 2 3" xfId="23467" xr:uid="{3DF914F5-FCE9-44AE-B175-D61FD49C12F3}"/>
    <cellStyle name="Comma 14 5 3 3" xfId="15661" xr:uid="{FB9FB286-8E47-45A1-9AC5-6AB53B7605FC}"/>
    <cellStyle name="Comma 14 5 3 3 2" xfId="26051" xr:uid="{A5CB4089-0042-4657-868F-0652E63FD16E}"/>
    <cellStyle name="Comma 14 5 3 4" xfId="20884" xr:uid="{4E03335E-1F70-4D4E-ADC2-E0FCAF67F463}"/>
    <cellStyle name="Comma 14 5 4" xfId="11740" xr:uid="{7BA70BE0-6D31-4398-9E09-A0984DE77ADF}"/>
    <cellStyle name="Comma 14 5 4 2" xfId="16953" xr:uid="{F0C87BE9-ABC2-4DC0-B783-95DEF1A68F24}"/>
    <cellStyle name="Comma 14 5 4 2 2" xfId="27343" xr:uid="{7973D8E9-03B5-4601-A7DF-5A99A1FFB8CC}"/>
    <cellStyle name="Comma 14 5 4 3" xfId="22176" xr:uid="{6F7AB105-F6E6-463E-8BF7-34CC54819C57}"/>
    <cellStyle name="Comma 14 5 5" xfId="14372" xr:uid="{D5F23D32-3F53-4231-8A3B-AD7E46AF0B63}"/>
    <cellStyle name="Comma 14 5 5 2" xfId="24762" xr:uid="{A43D7E21-3615-470B-8D6B-A26A3E7F1B64}"/>
    <cellStyle name="Comma 14 5 6" xfId="19585" xr:uid="{73FD9F56-D4EB-4EFD-9754-5F31671D95DD}"/>
    <cellStyle name="Comma 14 6" xfId="9331" xr:uid="{48346868-F629-4A2B-BA6C-994A0E74049D}"/>
    <cellStyle name="Comma 14 6 2" xfId="10719" xr:uid="{0243809A-BC2F-4C36-BCFB-AF010158610F}"/>
    <cellStyle name="Comma 14 6 2 2" xfId="13350" xr:uid="{C8B2A145-79E1-4A28-9A8B-7370F06ED710}"/>
    <cellStyle name="Comma 14 6 2 2 2" xfId="18563" xr:uid="{C6D913BD-760D-44A8-B11B-B99B20E8FEFD}"/>
    <cellStyle name="Comma 14 6 2 2 2 2" xfId="28953" xr:uid="{F94BD5FE-BDD6-4BD5-B179-198F37B4E96F}"/>
    <cellStyle name="Comma 14 6 2 2 3" xfId="23786" xr:uid="{7BB4EBC2-CE89-43DF-82C9-111E8D991485}"/>
    <cellStyle name="Comma 14 6 2 3" xfId="15980" xr:uid="{439264FA-4B0B-497B-AB1E-D622D74682C1}"/>
    <cellStyle name="Comma 14 6 2 3 2" xfId="26370" xr:uid="{A436D9B5-0234-4FD4-838A-48FDC7DE1BFD}"/>
    <cellStyle name="Comma 14 6 2 4" xfId="21203" xr:uid="{7DE3E156-4A8C-4B5B-94D8-E1A657AE21A0}"/>
    <cellStyle name="Comma 14 6 3" xfId="12060" xr:uid="{5A9B310A-A937-4BA2-AEBD-B3A02753ADF9}"/>
    <cellStyle name="Comma 14 6 3 2" xfId="17273" xr:uid="{5A068B74-682F-48AD-A604-3A234CB9B9F1}"/>
    <cellStyle name="Comma 14 6 3 2 2" xfId="27663" xr:uid="{20512729-F27A-4646-8362-D53B8129B343}"/>
    <cellStyle name="Comma 14 6 3 3" xfId="22496" xr:uid="{341D67E8-A9A3-49F2-A102-44AC5E3F8BAD}"/>
    <cellStyle name="Comma 14 6 4" xfId="14690" xr:uid="{ACEED787-DEF1-49F1-B44F-6556EF87DD6E}"/>
    <cellStyle name="Comma 14 6 4 2" xfId="25080" xr:uid="{5DA52E00-73C4-46C0-A5AC-5102292FA3C2}"/>
    <cellStyle name="Comma 14 6 5" xfId="19911" xr:uid="{B6A8F7E7-8DFA-4415-B032-800F0CE52378}"/>
    <cellStyle name="Comma 14 7" xfId="10086" xr:uid="{D4AFCF2A-7E08-45C4-A6E7-F4782CDEDE85}"/>
    <cellStyle name="Comma 14 7 2" xfId="12717" xr:uid="{D3D3D636-87CF-4D49-B238-345F25157A8B}"/>
    <cellStyle name="Comma 14 7 2 2" xfId="17930" xr:uid="{1337F764-5D9A-4E13-9476-3CAC925962BE}"/>
    <cellStyle name="Comma 14 7 2 2 2" xfId="28320" xr:uid="{DB74271A-E972-4BAF-9A79-125E8C7E78B1}"/>
    <cellStyle name="Comma 14 7 2 3" xfId="23153" xr:uid="{0A4A4482-A6EA-4388-8B3C-E329E027A7B1}"/>
    <cellStyle name="Comma 14 7 3" xfId="15347" xr:uid="{036A58EE-DA1B-4768-AD96-081033B61623}"/>
    <cellStyle name="Comma 14 7 3 2" xfId="25737" xr:uid="{9A6E250A-74EE-4268-989A-B64582141CC7}"/>
    <cellStyle name="Comma 14 7 4" xfId="20570" xr:uid="{01578E33-4DED-46ED-BE95-9093DC77CC6A}"/>
    <cellStyle name="Comma 14 8" xfId="11426" xr:uid="{986C460F-F203-4932-89A7-6395E61BCB70}"/>
    <cellStyle name="Comma 14 8 2" xfId="16639" xr:uid="{47FBD6AE-6C90-43A6-A0BC-D817D8F82B03}"/>
    <cellStyle name="Comma 14 8 2 2" xfId="27029" xr:uid="{C1179055-CFFC-4657-8AAC-4FB07B0E0047}"/>
    <cellStyle name="Comma 14 8 3" xfId="21862" xr:uid="{9913C38A-83F4-4C47-9CDC-523F4C856551}"/>
    <cellStyle name="Comma 14 9" xfId="14058" xr:uid="{2850FADE-DADF-49E5-80CC-1FE8FDA9AA24}"/>
    <cellStyle name="Comma 14 9 2" xfId="24448" xr:uid="{90648537-997C-4B30-B5A4-697F43B3C355}"/>
    <cellStyle name="Comma 15" xfId="2484" xr:uid="{435322FD-2E5F-4CD5-A521-451A7E6B2FA3}"/>
    <cellStyle name="Comma 15 10" xfId="19271" xr:uid="{2F0EC931-52E4-4D47-A36C-1B94E98146AB}"/>
    <cellStyle name="Comma 15 2" xfId="3183" xr:uid="{BDE6FCE2-96C3-4446-858D-ACCC676488BD}"/>
    <cellStyle name="Comma 15 2 2" xfId="3314" xr:uid="{7D3C2CBC-1480-4AAD-BB65-52A470D3A676}"/>
    <cellStyle name="Comma 15 2 2 2" xfId="3524" xr:uid="{1908FB9E-1C2B-4A8E-B164-E71426CECAD0}"/>
    <cellStyle name="Comma 15 2 2 2 2" xfId="3843" xr:uid="{B48D5499-A023-4199-A004-8E7C3E07AE84}"/>
    <cellStyle name="Comma 15 2 2 2 2 2" xfId="9936" xr:uid="{CCBD4BA6-3175-449C-9635-442DC1475CF6}"/>
    <cellStyle name="Comma 15 2 2 2 2 2 2" xfId="11310" xr:uid="{C1AAFF2B-56C4-44EC-A2F3-1CA51299EA77}"/>
    <cellStyle name="Comma 15 2 2 2 2 2 2 2" xfId="13940" xr:uid="{3704E44A-8A54-4A54-9D52-7EBC809F8E2F}"/>
    <cellStyle name="Comma 15 2 2 2 2 2 2 2 2" xfId="19153" xr:uid="{DBA915C3-49F9-4CDB-82FF-2A5B2FCD2C6C}"/>
    <cellStyle name="Comma 15 2 2 2 2 2 2 2 2 2" xfId="29543" xr:uid="{DA097840-FB7A-4D76-9CBF-2BB8883886F6}"/>
    <cellStyle name="Comma 15 2 2 2 2 2 2 2 3" xfId="24376" xr:uid="{AF08B3F7-C281-46F8-9BC6-9B3D2A6664C1}"/>
    <cellStyle name="Comma 15 2 2 2 2 2 2 3" xfId="16570" xr:uid="{3B4F6FC1-FD60-48C8-9B73-5D360A5E2680}"/>
    <cellStyle name="Comma 15 2 2 2 2 2 2 3 2" xfId="26960" xr:uid="{1B20E205-D4EB-4E79-92F6-B5E870CE0EA6}"/>
    <cellStyle name="Comma 15 2 2 2 2 2 2 4" xfId="21793" xr:uid="{09BB1276-84AC-497A-9FF0-6398783B5F69}"/>
    <cellStyle name="Comma 15 2 2 2 2 2 3" xfId="12650" xr:uid="{44A7F679-8665-4083-80F6-67507ED3131E}"/>
    <cellStyle name="Comma 15 2 2 2 2 2 3 2" xfId="17863" xr:uid="{59AFB69E-D7A3-4859-8B2C-E48FB07D61C2}"/>
    <cellStyle name="Comma 15 2 2 2 2 2 3 2 2" xfId="28253" xr:uid="{A3C5042B-1BBA-4674-A46A-0110BEA7F2B3}"/>
    <cellStyle name="Comma 15 2 2 2 2 2 3 3" xfId="23086" xr:uid="{4EBEA6D2-14A4-44F7-A547-4FBADC065CC3}"/>
    <cellStyle name="Comma 15 2 2 2 2 2 4" xfId="15280" xr:uid="{6C7E1CB8-CC26-44DE-A74D-E2C02EF2BEB5}"/>
    <cellStyle name="Comma 15 2 2 2 2 2 4 2" xfId="25670" xr:uid="{D4B1D47E-2A4D-4E25-9FB6-D631FF99424D}"/>
    <cellStyle name="Comma 15 2 2 2 2 2 5" xfId="20501" xr:uid="{87E9E8B6-6A9E-415E-8E93-F86AB6E91597}"/>
    <cellStyle name="Comma 15 2 2 2 2 3" xfId="10676" xr:uid="{6F4B6A38-BD54-4E82-B1FE-82498644750A}"/>
    <cellStyle name="Comma 15 2 2 2 2 3 2" xfId="13307" xr:uid="{8CD4DEF4-F41A-4DD5-AEEF-38AAB218B2C4}"/>
    <cellStyle name="Comma 15 2 2 2 2 3 2 2" xfId="18520" xr:uid="{299347D4-24DF-416E-A64D-586BE95B482C}"/>
    <cellStyle name="Comma 15 2 2 2 2 3 2 2 2" xfId="28910" xr:uid="{3B83AD83-7EA6-47BC-88EB-D6803FB0C6D0}"/>
    <cellStyle name="Comma 15 2 2 2 2 3 2 3" xfId="23743" xr:uid="{E96C3350-1B0B-47C9-9E24-C2393DBB0255}"/>
    <cellStyle name="Comma 15 2 2 2 2 3 3" xfId="15937" xr:uid="{172B86C7-C02B-4FF2-97FD-793F98631692}"/>
    <cellStyle name="Comma 15 2 2 2 2 3 3 2" xfId="26327" xr:uid="{6DAD2DF4-FD39-41F4-B4F8-1DAB38CEE116}"/>
    <cellStyle name="Comma 15 2 2 2 2 3 4" xfId="21160" xr:uid="{89D6E061-3B97-4EFC-B0C5-284F04AA1E62}"/>
    <cellStyle name="Comma 15 2 2 2 2 4" xfId="12016" xr:uid="{18DCF11C-0AE0-4C19-B964-3C45F48BACB2}"/>
    <cellStyle name="Comma 15 2 2 2 2 4 2" xfId="17229" xr:uid="{2A9F5E65-A3FD-4C96-B970-AF1FEABF9F76}"/>
    <cellStyle name="Comma 15 2 2 2 2 4 2 2" xfId="27619" xr:uid="{42CEC9BD-FBEC-455B-8362-9071267BBE94}"/>
    <cellStyle name="Comma 15 2 2 2 2 4 3" xfId="22452" xr:uid="{1BFE41F3-FDEE-48EF-9D34-7ED136F7BBA9}"/>
    <cellStyle name="Comma 15 2 2 2 2 5" xfId="14648" xr:uid="{51C9085C-7B20-4C31-8A04-318DB378DF94}"/>
    <cellStyle name="Comma 15 2 2 2 2 5 2" xfId="25038" xr:uid="{130CB5FD-AA80-4EEB-8F85-4452B3ACDF1C}"/>
    <cellStyle name="Comma 15 2 2 2 2 6" xfId="19861" xr:uid="{B002C805-EC64-4165-8F58-0348B9B4EEDC}"/>
    <cellStyle name="Comma 15 2 2 2 3" xfId="9622" xr:uid="{5C1AB11D-7133-4A73-BCA3-D038550F7CBA}"/>
    <cellStyle name="Comma 15 2 2 2 3 2" xfId="10997" xr:uid="{D43E42C4-23F8-44D1-8E0E-E5B2570A4A21}"/>
    <cellStyle name="Comma 15 2 2 2 3 2 2" xfId="13627" xr:uid="{1A2B5B03-60EB-463F-AA03-365E5C3FCE6C}"/>
    <cellStyle name="Comma 15 2 2 2 3 2 2 2" xfId="18840" xr:uid="{11891BE9-4905-445A-A6E7-5030303F2336}"/>
    <cellStyle name="Comma 15 2 2 2 3 2 2 2 2" xfId="29230" xr:uid="{4A5F9794-AE99-4252-8E4E-69526BCED9DF}"/>
    <cellStyle name="Comma 15 2 2 2 3 2 2 3" xfId="24063" xr:uid="{4BE5942B-58C4-4448-9DFB-6D2EC1976F98}"/>
    <cellStyle name="Comma 15 2 2 2 3 2 3" xfId="16257" xr:uid="{AF10CC44-48DC-477F-850F-2D6EBE6D5591}"/>
    <cellStyle name="Comma 15 2 2 2 3 2 3 2" xfId="26647" xr:uid="{A01A2F2B-3749-4174-84D3-F57B0D062B4B}"/>
    <cellStyle name="Comma 15 2 2 2 3 2 4" xfId="21480" xr:uid="{E063EB2C-7919-498E-82E7-94D64BF4A981}"/>
    <cellStyle name="Comma 15 2 2 2 3 3" xfId="12337" xr:uid="{36B53ED3-F97C-424B-9B8A-5812F7EEC4EC}"/>
    <cellStyle name="Comma 15 2 2 2 3 3 2" xfId="17550" xr:uid="{7716EC50-67BE-42DE-9E59-60DAE6BCE3F4}"/>
    <cellStyle name="Comma 15 2 2 2 3 3 2 2" xfId="27940" xr:uid="{B93FC60D-EBDF-48FC-B025-9597C89279FC}"/>
    <cellStyle name="Comma 15 2 2 2 3 3 3" xfId="22773" xr:uid="{CC9C1A1F-67BE-4CFC-96D1-D2B5537ACFFE}"/>
    <cellStyle name="Comma 15 2 2 2 3 4" xfId="14967" xr:uid="{55C4983D-4BC9-43FD-87F4-0730A51E052F}"/>
    <cellStyle name="Comma 15 2 2 2 3 4 2" xfId="25357" xr:uid="{84157B90-D3E3-4FB7-9CD5-555A0CFC5D30}"/>
    <cellStyle name="Comma 15 2 2 2 3 5" xfId="20188" xr:uid="{7D7308E8-A514-410B-A916-2272D61809B4}"/>
    <cellStyle name="Comma 15 2 2 2 4" xfId="10363" xr:uid="{A282509D-822E-465C-BC1D-847B66EED81D}"/>
    <cellStyle name="Comma 15 2 2 2 4 2" xfId="12994" xr:uid="{B966AB89-76FD-4BD2-85F1-3C0B4DF2E1FA}"/>
    <cellStyle name="Comma 15 2 2 2 4 2 2" xfId="18207" xr:uid="{C40AE3F8-66B5-4D8E-93CA-47D148559A19}"/>
    <cellStyle name="Comma 15 2 2 2 4 2 2 2" xfId="28597" xr:uid="{E58729C3-993D-450F-A79A-D472E734C58F}"/>
    <cellStyle name="Comma 15 2 2 2 4 2 3" xfId="23430" xr:uid="{B0D09C47-F50D-4B69-B600-025ABB67ABB7}"/>
    <cellStyle name="Comma 15 2 2 2 4 3" xfId="15624" xr:uid="{CEB06C8B-99AE-40C9-BC2B-2FAEE43E5896}"/>
    <cellStyle name="Comma 15 2 2 2 4 3 2" xfId="26014" xr:uid="{F2B84780-7B8E-4F6B-93EA-4795F68EB711}"/>
    <cellStyle name="Comma 15 2 2 2 4 4" xfId="20847" xr:uid="{D882D9A4-F9D3-4150-B749-3FFEDA2952B3}"/>
    <cellStyle name="Comma 15 2 2 2 5" xfId="11703" xr:uid="{30FB43C7-3DAE-489F-A23F-CE9578D9C4EE}"/>
    <cellStyle name="Comma 15 2 2 2 5 2" xfId="16916" xr:uid="{3A91E387-AA70-4FD0-ABBA-37CBD6102E88}"/>
    <cellStyle name="Comma 15 2 2 2 5 2 2" xfId="27306" xr:uid="{F448B83B-44D2-404D-872C-CA1A10B7ACB3}"/>
    <cellStyle name="Comma 15 2 2 2 5 3" xfId="22139" xr:uid="{CB756782-0B64-4825-9529-EFD2B4CBFC85}"/>
    <cellStyle name="Comma 15 2 2 2 6" xfId="14335" xr:uid="{B060099C-FE0F-4B22-BCDB-C9EAC0C3CB4C}"/>
    <cellStyle name="Comma 15 2 2 2 6 2" xfId="24725" xr:uid="{7C468BFF-3957-444D-89A9-31398A65A1F4}"/>
    <cellStyle name="Comma 15 2 2 2 7" xfId="19548" xr:uid="{DC6CBDAD-6A1F-47B3-AE61-DBD909565706}"/>
    <cellStyle name="Comma 15 2 2 3" xfId="3685" xr:uid="{15BC1EAE-6EF3-4722-A4D2-FCD21C4F4602}"/>
    <cellStyle name="Comma 15 2 2 3 2" xfId="9778" xr:uid="{DC69D617-5947-4B18-85D1-784F48553DF5}"/>
    <cellStyle name="Comma 15 2 2 3 2 2" xfId="11152" xr:uid="{9E1479FF-A79E-48A7-8B22-D694766BD0F2}"/>
    <cellStyle name="Comma 15 2 2 3 2 2 2" xfId="13782" xr:uid="{8ED03BDA-C0FC-49D5-85FF-2AA336EFA654}"/>
    <cellStyle name="Comma 15 2 2 3 2 2 2 2" xfId="18995" xr:uid="{30FFEB4F-EA1B-4CAB-B3D2-00CAF969BCB4}"/>
    <cellStyle name="Comma 15 2 2 3 2 2 2 2 2" xfId="29385" xr:uid="{530C8761-7E70-410E-8D80-9E0128E1845D}"/>
    <cellStyle name="Comma 15 2 2 3 2 2 2 3" xfId="24218" xr:uid="{50A9ADDC-15AC-4072-AA06-91A4CD48598B}"/>
    <cellStyle name="Comma 15 2 2 3 2 2 3" xfId="16412" xr:uid="{5929BE5E-4C9F-4913-AD8E-CF60BDA691CF}"/>
    <cellStyle name="Comma 15 2 2 3 2 2 3 2" xfId="26802" xr:uid="{E6415DCE-CF02-4BD2-BDB9-AD7578EB1389}"/>
    <cellStyle name="Comma 15 2 2 3 2 2 4" xfId="21635" xr:uid="{BE3595B9-24B2-416F-8B29-1FDDEE291E55}"/>
    <cellStyle name="Comma 15 2 2 3 2 3" xfId="12492" xr:uid="{F4440D94-5FD4-4032-9278-38608FC065A2}"/>
    <cellStyle name="Comma 15 2 2 3 2 3 2" xfId="17705" xr:uid="{FA2B4AF5-5734-45CA-9BE9-BFD43FA21813}"/>
    <cellStyle name="Comma 15 2 2 3 2 3 2 2" xfId="28095" xr:uid="{39604EC8-48BE-44E2-829A-A5A0D7F9CDB5}"/>
    <cellStyle name="Comma 15 2 2 3 2 3 3" xfId="22928" xr:uid="{2A194E23-C3AD-4FF1-A6A3-E29DE00A78EC}"/>
    <cellStyle name="Comma 15 2 2 3 2 4" xfId="15122" xr:uid="{78334F9A-969F-4FB4-99B6-5B329523C2E8}"/>
    <cellStyle name="Comma 15 2 2 3 2 4 2" xfId="25512" xr:uid="{D9C08217-2612-464B-84C4-761C566F234D}"/>
    <cellStyle name="Comma 15 2 2 3 2 5" xfId="20343" xr:uid="{2DB995B0-6540-44AA-869B-5B7FE89EDED5}"/>
    <cellStyle name="Comma 15 2 2 3 3" xfId="10518" xr:uid="{4E27B31F-ABCC-469A-BE93-0282DEB9346D}"/>
    <cellStyle name="Comma 15 2 2 3 3 2" xfId="13149" xr:uid="{F034E4A7-E9A5-4CEA-BD73-D260E00F22B4}"/>
    <cellStyle name="Comma 15 2 2 3 3 2 2" xfId="18362" xr:uid="{9330F39A-4F58-4206-96E3-23C53634F22E}"/>
    <cellStyle name="Comma 15 2 2 3 3 2 2 2" xfId="28752" xr:uid="{8FC5CE80-F8E3-4505-A2CC-5D988A429B84}"/>
    <cellStyle name="Comma 15 2 2 3 3 2 3" xfId="23585" xr:uid="{22A5A11B-C269-471F-922B-35C0307087FE}"/>
    <cellStyle name="Comma 15 2 2 3 3 3" xfId="15779" xr:uid="{B7F719E7-A2EF-4223-AC43-D2360CE3D609}"/>
    <cellStyle name="Comma 15 2 2 3 3 3 2" xfId="26169" xr:uid="{590D348D-5EDD-4A4C-8560-E6D61ABA99D6}"/>
    <cellStyle name="Comma 15 2 2 3 3 4" xfId="21002" xr:uid="{52635588-BD5D-4547-8AC4-C84CBAE8843A}"/>
    <cellStyle name="Comma 15 2 2 3 4" xfId="11858" xr:uid="{C4B55F37-664C-4DEC-B01E-AB81B57033EA}"/>
    <cellStyle name="Comma 15 2 2 3 4 2" xfId="17071" xr:uid="{C932DB61-204C-4B43-97C9-9F18E14689FA}"/>
    <cellStyle name="Comma 15 2 2 3 4 2 2" xfId="27461" xr:uid="{0C0AE92A-83FB-4148-B1E8-10BDF5510747}"/>
    <cellStyle name="Comma 15 2 2 3 4 3" xfId="22294" xr:uid="{9134FDA6-7895-4D74-956D-17B9EC7FC12C}"/>
    <cellStyle name="Comma 15 2 2 3 5" xfId="14490" xr:uid="{B1E04D63-6FB2-4800-9DD4-9FA81E1160B8}"/>
    <cellStyle name="Comma 15 2 2 3 5 2" xfId="24880" xr:uid="{81EEE352-5CD0-4675-945D-B59CC0546C88}"/>
    <cellStyle name="Comma 15 2 2 3 6" xfId="19703" xr:uid="{917C29AB-E4C9-44D4-BFFC-3DAB5C39E873}"/>
    <cellStyle name="Comma 15 2 2 4" xfId="9464" xr:uid="{6A877D92-6AE8-4287-B3F1-5B1F52C4DCE8}"/>
    <cellStyle name="Comma 15 2 2 4 2" xfId="10839" xr:uid="{757C9B9F-3CF0-4A96-BC25-21B6F137CFF2}"/>
    <cellStyle name="Comma 15 2 2 4 2 2" xfId="13469" xr:uid="{1CE603A4-6B95-4176-B7E7-D247F01BB92D}"/>
    <cellStyle name="Comma 15 2 2 4 2 2 2" xfId="18682" xr:uid="{35106555-8A6A-489F-A4EB-3AE64EB033BB}"/>
    <cellStyle name="Comma 15 2 2 4 2 2 2 2" xfId="29072" xr:uid="{F36AC6A4-7514-47B8-B097-280FE7B67664}"/>
    <cellStyle name="Comma 15 2 2 4 2 2 3" xfId="23905" xr:uid="{14FA8036-69C3-4EEF-A424-1F5D17EC78E4}"/>
    <cellStyle name="Comma 15 2 2 4 2 3" xfId="16099" xr:uid="{DDFE0D6E-ED1F-493A-93C1-F32C101CD259}"/>
    <cellStyle name="Comma 15 2 2 4 2 3 2" xfId="26489" xr:uid="{F2F20481-E907-44BA-B6F7-DE6D2254437A}"/>
    <cellStyle name="Comma 15 2 2 4 2 4" xfId="21322" xr:uid="{3ED1BEDD-8D03-4372-992E-7EECF756F019}"/>
    <cellStyle name="Comma 15 2 2 4 3" xfId="12179" xr:uid="{F588DE12-C1DA-4184-982F-411310B44FC6}"/>
    <cellStyle name="Comma 15 2 2 4 3 2" xfId="17392" xr:uid="{1F5DF1D6-EDCB-4561-99C0-2C68C1E0E193}"/>
    <cellStyle name="Comma 15 2 2 4 3 2 2" xfId="27782" xr:uid="{BB18E1B7-F985-45A6-ACEA-4593A2529138}"/>
    <cellStyle name="Comma 15 2 2 4 3 3" xfId="22615" xr:uid="{A05D3669-742C-4821-9A06-4750B8A1C2F1}"/>
    <cellStyle name="Comma 15 2 2 4 4" xfId="14809" xr:uid="{73075409-3CC6-4A68-BE6D-9CA041F88E4A}"/>
    <cellStyle name="Comma 15 2 2 4 4 2" xfId="25199" xr:uid="{B7D7D445-F29D-4ECF-8BE3-9D70C101C1BC}"/>
    <cellStyle name="Comma 15 2 2 4 5" xfId="20030" xr:uid="{DC58ECDF-AD78-44F1-A9FE-D1FE94F72996}"/>
    <cellStyle name="Comma 15 2 2 5" xfId="10205" xr:uid="{1D17161B-71AF-4129-BD64-A5C9F1AB78B2}"/>
    <cellStyle name="Comma 15 2 2 5 2" xfId="12836" xr:uid="{16A22385-5043-4857-9F50-5265E8CB8AEE}"/>
    <cellStyle name="Comma 15 2 2 5 2 2" xfId="18049" xr:uid="{BBC15456-569D-4BBB-BB32-2DC131646FDA}"/>
    <cellStyle name="Comma 15 2 2 5 2 2 2" xfId="28439" xr:uid="{DC55AE93-9164-402E-8790-CA70C3FD37C2}"/>
    <cellStyle name="Comma 15 2 2 5 2 3" xfId="23272" xr:uid="{DF97D06B-D3CD-4AD5-A3AC-E62E8C5C6F84}"/>
    <cellStyle name="Comma 15 2 2 5 3" xfId="15466" xr:uid="{6385D811-1035-4025-B263-934F88A4D590}"/>
    <cellStyle name="Comma 15 2 2 5 3 2" xfId="25856" xr:uid="{99E52088-6A1D-4316-B00F-FEB12994754F}"/>
    <cellStyle name="Comma 15 2 2 5 4" xfId="20689" xr:uid="{753CADE9-D93E-4AB0-BCA1-112C62EC7C69}"/>
    <cellStyle name="Comma 15 2 2 6" xfId="11545" xr:uid="{FE65684C-C1C1-47F7-82B7-A8180FAC1DA2}"/>
    <cellStyle name="Comma 15 2 2 6 2" xfId="16758" xr:uid="{42FDD504-4DA2-4764-9E3E-860F9E48F734}"/>
    <cellStyle name="Comma 15 2 2 6 2 2" xfId="27148" xr:uid="{2D4F52A0-739C-4EB6-9BDA-98CB4BA040D6}"/>
    <cellStyle name="Comma 15 2 2 6 3" xfId="21981" xr:uid="{701736D7-4C9C-4222-AFA1-B5453600FFCF}"/>
    <cellStyle name="Comma 15 2 2 7" xfId="14177" xr:uid="{5017C332-9591-453A-9360-A95D7CA64B00}"/>
    <cellStyle name="Comma 15 2 2 7 2" xfId="24567" xr:uid="{61549D63-B08C-4A57-A607-0AD450C7709D}"/>
    <cellStyle name="Comma 15 2 2 8" xfId="19390" xr:uid="{FA8326D6-6EAC-41AC-8D5A-4FAD41297AE9}"/>
    <cellStyle name="Comma 15 2 3" xfId="3444" xr:uid="{917CA7F4-6B52-45C0-A36B-DF0991B34EF2}"/>
    <cellStyle name="Comma 15 2 3 2" xfId="3763" xr:uid="{8FE961A6-A3D2-48CE-B679-7601959F657E}"/>
    <cellStyle name="Comma 15 2 3 2 2" xfId="9856" xr:uid="{1FC423BA-55CF-4F77-AC1F-31E06D9BC0A4}"/>
    <cellStyle name="Comma 15 2 3 2 2 2" xfId="11230" xr:uid="{0D525CE1-FBB1-4C24-A48B-0704FEDB9F59}"/>
    <cellStyle name="Comma 15 2 3 2 2 2 2" xfId="13860" xr:uid="{ECB0155F-B1E3-4C8F-BD99-266130DC9E64}"/>
    <cellStyle name="Comma 15 2 3 2 2 2 2 2" xfId="19073" xr:uid="{0978791D-A854-4A93-9CE6-A11BC2708939}"/>
    <cellStyle name="Comma 15 2 3 2 2 2 2 2 2" xfId="29463" xr:uid="{79A4F1EF-1D8E-4143-8EE7-D49B22082A25}"/>
    <cellStyle name="Comma 15 2 3 2 2 2 2 3" xfId="24296" xr:uid="{DB29F608-66A7-4BA8-8853-DE1D5ABD2F0D}"/>
    <cellStyle name="Comma 15 2 3 2 2 2 3" xfId="16490" xr:uid="{C5FB8A56-96C5-433C-8527-A06EE945FC31}"/>
    <cellStyle name="Comma 15 2 3 2 2 2 3 2" xfId="26880" xr:uid="{494446AC-DF45-4BA0-96D0-51DD8A4236D0}"/>
    <cellStyle name="Comma 15 2 3 2 2 2 4" xfId="21713" xr:uid="{D3B1CD9D-B644-4AF2-A045-D32EB2F8D5AC}"/>
    <cellStyle name="Comma 15 2 3 2 2 3" xfId="12570" xr:uid="{D0BCF106-F701-458E-918A-91F7F24F376C}"/>
    <cellStyle name="Comma 15 2 3 2 2 3 2" xfId="17783" xr:uid="{0123DAE1-917C-4353-9BD5-3C0E4AD283C1}"/>
    <cellStyle name="Comma 15 2 3 2 2 3 2 2" xfId="28173" xr:uid="{2BD0208E-2211-4AAD-A63F-318617194E39}"/>
    <cellStyle name="Comma 15 2 3 2 2 3 3" xfId="23006" xr:uid="{F3267C96-943A-4C9D-ACC9-4A47869AF79D}"/>
    <cellStyle name="Comma 15 2 3 2 2 4" xfId="15200" xr:uid="{33C987C5-EA5B-4E2B-A84A-D04D74B3C15B}"/>
    <cellStyle name="Comma 15 2 3 2 2 4 2" xfId="25590" xr:uid="{CC25730F-26B3-4E6A-B0B7-5CBB36D178EB}"/>
    <cellStyle name="Comma 15 2 3 2 2 5" xfId="20421" xr:uid="{4EFCAB29-C88E-428F-A151-67C669A83C15}"/>
    <cellStyle name="Comma 15 2 3 2 3" xfId="10596" xr:uid="{DAFACD16-AB7E-4F67-B040-70FE7DC1AA90}"/>
    <cellStyle name="Comma 15 2 3 2 3 2" xfId="13227" xr:uid="{DB01453A-9B05-416D-BD68-119A2858380E}"/>
    <cellStyle name="Comma 15 2 3 2 3 2 2" xfId="18440" xr:uid="{A3227A5D-A4C1-48C0-B4D0-5B20942A0A47}"/>
    <cellStyle name="Comma 15 2 3 2 3 2 2 2" xfId="28830" xr:uid="{48E036B8-D4EC-42C3-A0EE-060D68282B0D}"/>
    <cellStyle name="Comma 15 2 3 2 3 2 3" xfId="23663" xr:uid="{F89FB05E-BD70-427B-B101-FD20FF8A27AC}"/>
    <cellStyle name="Comma 15 2 3 2 3 3" xfId="15857" xr:uid="{71270F2A-6D44-4B08-98AB-F6F13CCE9C00}"/>
    <cellStyle name="Comma 15 2 3 2 3 3 2" xfId="26247" xr:uid="{FEC086EB-7B14-4F7C-A062-63661E1C1F18}"/>
    <cellStyle name="Comma 15 2 3 2 3 4" xfId="21080" xr:uid="{144905F2-9EB2-4C0C-8E22-593FB9E0769A}"/>
    <cellStyle name="Comma 15 2 3 2 4" xfId="11936" xr:uid="{9A80E2B7-EE37-4E3D-B599-101E43E78FE5}"/>
    <cellStyle name="Comma 15 2 3 2 4 2" xfId="17149" xr:uid="{C40DF82C-FD25-4035-8396-40B370F737AD}"/>
    <cellStyle name="Comma 15 2 3 2 4 2 2" xfId="27539" xr:uid="{382969C2-60AB-41D1-8814-6641475474B9}"/>
    <cellStyle name="Comma 15 2 3 2 4 3" xfId="22372" xr:uid="{0FD5D870-307A-4B56-866E-79E8B797906A}"/>
    <cellStyle name="Comma 15 2 3 2 5" xfId="14568" xr:uid="{F49DBCCD-E086-4D64-A00C-B219237DE107}"/>
    <cellStyle name="Comma 15 2 3 2 5 2" xfId="24958" xr:uid="{88FFF27A-B0E4-4BE0-A863-BAA26204F737}"/>
    <cellStyle name="Comma 15 2 3 2 6" xfId="19781" xr:uid="{4794FCA2-4A0C-4057-B6B3-025C1390AA8F}"/>
    <cellStyle name="Comma 15 2 3 3" xfId="9542" xr:uid="{21614460-240C-4027-81CC-17EECD0A7885}"/>
    <cellStyle name="Comma 15 2 3 3 2" xfId="10917" xr:uid="{E931A700-AB76-4A30-B29A-6059EA767584}"/>
    <cellStyle name="Comma 15 2 3 3 2 2" xfId="13547" xr:uid="{826AE556-CDD8-4A9B-86D0-0C72A1110D01}"/>
    <cellStyle name="Comma 15 2 3 3 2 2 2" xfId="18760" xr:uid="{AD861BE0-5B10-4213-A4C7-727696CB45EE}"/>
    <cellStyle name="Comma 15 2 3 3 2 2 2 2" xfId="29150" xr:uid="{462FC158-6D53-408C-862C-C997FE288ECC}"/>
    <cellStyle name="Comma 15 2 3 3 2 2 3" xfId="23983" xr:uid="{1627C02D-AE02-4C27-A82A-35F19CB1CF5B}"/>
    <cellStyle name="Comma 15 2 3 3 2 3" xfId="16177" xr:uid="{32F52579-F670-4E55-BD3C-1CDC608428FD}"/>
    <cellStyle name="Comma 15 2 3 3 2 3 2" xfId="26567" xr:uid="{55A8AE44-FEF4-418C-B20A-C47BD65D555C}"/>
    <cellStyle name="Comma 15 2 3 3 2 4" xfId="21400" xr:uid="{219B7074-AD2C-47C0-BC70-E55C7587D183}"/>
    <cellStyle name="Comma 15 2 3 3 3" xfId="12257" xr:uid="{74A56668-CA9A-45AD-A2F7-93C0FBDCEA8B}"/>
    <cellStyle name="Comma 15 2 3 3 3 2" xfId="17470" xr:uid="{C4AEB66B-EAEF-408E-9823-A0E2F4962496}"/>
    <cellStyle name="Comma 15 2 3 3 3 2 2" xfId="27860" xr:uid="{7BDEA683-0167-4886-BEC2-9D1AC4E8A76F}"/>
    <cellStyle name="Comma 15 2 3 3 3 3" xfId="22693" xr:uid="{DFD907C0-E316-4699-A90F-D10074D43664}"/>
    <cellStyle name="Comma 15 2 3 3 4" xfId="14887" xr:uid="{ED086AB4-2AE0-4478-AC78-124AB6CCBDA6}"/>
    <cellStyle name="Comma 15 2 3 3 4 2" xfId="25277" xr:uid="{1B0DF39E-2FA4-4CB7-8D6B-E0FCEC5D042C}"/>
    <cellStyle name="Comma 15 2 3 3 5" xfId="20108" xr:uid="{B69129BB-98E2-4003-BA9E-D0EC2683CF56}"/>
    <cellStyle name="Comma 15 2 3 4" xfId="10283" xr:uid="{79308412-B46C-40D5-9CF3-3C0BDA8FE4D2}"/>
    <cellStyle name="Comma 15 2 3 4 2" xfId="12914" xr:uid="{C9F1DF78-EABE-4225-89BB-0790901366B3}"/>
    <cellStyle name="Comma 15 2 3 4 2 2" xfId="18127" xr:uid="{F87B38D0-5B02-4187-9232-0DDAA2CF5ED1}"/>
    <cellStyle name="Comma 15 2 3 4 2 2 2" xfId="28517" xr:uid="{055613B5-CAC1-4A7C-9EC2-6F5E133615C0}"/>
    <cellStyle name="Comma 15 2 3 4 2 3" xfId="23350" xr:uid="{39719C7E-27B5-447E-965A-7AE79758AFA2}"/>
    <cellStyle name="Comma 15 2 3 4 3" xfId="15544" xr:uid="{8FD592D4-7F75-4252-AA4B-40A409946054}"/>
    <cellStyle name="Comma 15 2 3 4 3 2" xfId="25934" xr:uid="{5DAA337B-768B-4F5A-BF11-BA5B3F5E0011}"/>
    <cellStyle name="Comma 15 2 3 4 4" xfId="20767" xr:uid="{810404AF-FA3F-4959-8F36-642108501184}"/>
    <cellStyle name="Comma 15 2 3 5" xfId="11623" xr:uid="{FA558CCA-CFB8-4C29-9165-E41880E4B98A}"/>
    <cellStyle name="Comma 15 2 3 5 2" xfId="16836" xr:uid="{6F9A87B1-322C-404B-9925-71242AD63235}"/>
    <cellStyle name="Comma 15 2 3 5 2 2" xfId="27226" xr:uid="{90E81E2C-E168-493C-B9F9-069C0366AEE8}"/>
    <cellStyle name="Comma 15 2 3 5 3" xfId="22059" xr:uid="{CBAF386C-6012-4889-BA91-A0562A7CD1B4}"/>
    <cellStyle name="Comma 15 2 3 6" xfId="14255" xr:uid="{A79010F3-EFCF-4F14-A636-132E2FAAB2B0}"/>
    <cellStyle name="Comma 15 2 3 6 2" xfId="24645" xr:uid="{E065A971-E073-4C28-BC34-2BB5377F53A9}"/>
    <cellStyle name="Comma 15 2 3 7" xfId="19468" xr:uid="{42ABD93F-6E45-4CFD-87BA-D85C5A571114}"/>
    <cellStyle name="Comma 15 2 4" xfId="3605" xr:uid="{1AFCF2E6-FEDE-4C53-9935-13278C26BAE4}"/>
    <cellStyle name="Comma 15 2 4 2" xfId="9698" xr:uid="{4B59E0A9-99BD-47FD-A622-C755167DD27A}"/>
    <cellStyle name="Comma 15 2 4 2 2" xfId="11072" xr:uid="{639FFB10-CC7B-4597-8FD7-C9CBB47FB9B1}"/>
    <cellStyle name="Comma 15 2 4 2 2 2" xfId="13702" xr:uid="{386C99B9-E2E2-4D8C-B9BA-3E622F3EB7A8}"/>
    <cellStyle name="Comma 15 2 4 2 2 2 2" xfId="18915" xr:uid="{F80A3881-ED8D-4CBC-B1FC-9B2FB40F0C41}"/>
    <cellStyle name="Comma 15 2 4 2 2 2 2 2" xfId="29305" xr:uid="{181EE074-B49B-4287-96C6-FD8C8BBFD0B0}"/>
    <cellStyle name="Comma 15 2 4 2 2 2 3" xfId="24138" xr:uid="{BA348078-F77D-42DA-8166-B6F90FD39422}"/>
    <cellStyle name="Comma 15 2 4 2 2 3" xfId="16332" xr:uid="{FA49FC73-65C1-4E40-9ACE-B93A14D32AB3}"/>
    <cellStyle name="Comma 15 2 4 2 2 3 2" xfId="26722" xr:uid="{386D629F-A477-4DB2-B87F-5AC9F01D5560}"/>
    <cellStyle name="Comma 15 2 4 2 2 4" xfId="21555" xr:uid="{943A9AFA-C687-4E28-8D0B-AE48AE2E7D74}"/>
    <cellStyle name="Comma 15 2 4 2 3" xfId="12412" xr:uid="{CBA4E020-205F-4E78-8D83-8F2C146B56FE}"/>
    <cellStyle name="Comma 15 2 4 2 3 2" xfId="17625" xr:uid="{8C32F3EA-DC92-4AA5-94DF-2E3A104D3546}"/>
    <cellStyle name="Comma 15 2 4 2 3 2 2" xfId="28015" xr:uid="{E405A0EB-7C37-4C1D-B1AB-E27794A1BF58}"/>
    <cellStyle name="Comma 15 2 4 2 3 3" xfId="22848" xr:uid="{381B837E-2422-4988-83EF-BBC667EE8BA2}"/>
    <cellStyle name="Comma 15 2 4 2 4" xfId="15042" xr:uid="{FD780BF4-6B7C-4CEA-B71C-366D6DBA8BA8}"/>
    <cellStyle name="Comma 15 2 4 2 4 2" xfId="25432" xr:uid="{3EEC61F7-05D4-48CB-B70B-44A4E852530E}"/>
    <cellStyle name="Comma 15 2 4 2 5" xfId="20263" xr:uid="{004C253F-A377-4C34-A7A6-810917302FDE}"/>
    <cellStyle name="Comma 15 2 4 3" xfId="10438" xr:uid="{101EEEC5-96E1-46CE-BDEC-6ADA96386B4D}"/>
    <cellStyle name="Comma 15 2 4 3 2" xfId="13069" xr:uid="{0AEDBB0D-3534-4DE8-A5AE-E05FD540D2C5}"/>
    <cellStyle name="Comma 15 2 4 3 2 2" xfId="18282" xr:uid="{7A834E61-2298-4B97-913A-65285549637F}"/>
    <cellStyle name="Comma 15 2 4 3 2 2 2" xfId="28672" xr:uid="{D1AF611B-9A87-4106-9AC0-8D6BB9B5346C}"/>
    <cellStyle name="Comma 15 2 4 3 2 3" xfId="23505" xr:uid="{BF95F64B-BBB8-4CAD-B635-803834D4A1FA}"/>
    <cellStyle name="Comma 15 2 4 3 3" xfId="15699" xr:uid="{5234A07E-7E6C-4E21-8218-907FCFF05C79}"/>
    <cellStyle name="Comma 15 2 4 3 3 2" xfId="26089" xr:uid="{760EBEDD-989D-4F4D-8F2F-96CC849AD6E5}"/>
    <cellStyle name="Comma 15 2 4 3 4" xfId="20922" xr:uid="{FB1D9186-2AB3-4FB9-8FCA-86E3CC974E79}"/>
    <cellStyle name="Comma 15 2 4 4" xfId="11778" xr:uid="{7C1DE9C2-944B-471B-99B9-CE2EE030257A}"/>
    <cellStyle name="Comma 15 2 4 4 2" xfId="16991" xr:uid="{4FB5A3EA-B131-4FF8-B752-9FDBB4046519}"/>
    <cellStyle name="Comma 15 2 4 4 2 2" xfId="27381" xr:uid="{01DBE284-ED23-493E-9EAA-9F6F1613ACEE}"/>
    <cellStyle name="Comma 15 2 4 4 3" xfId="22214" xr:uid="{B0047AA0-676A-4007-8D5D-C0E86970A5AC}"/>
    <cellStyle name="Comma 15 2 4 5" xfId="14410" xr:uid="{4A7A6502-A63F-4F36-9CD8-2A42E7E0CE2B}"/>
    <cellStyle name="Comma 15 2 4 5 2" xfId="24800" xr:uid="{5187C1BC-2554-4EDD-9DE7-E48FC7BA2B34}"/>
    <cellStyle name="Comma 15 2 4 6" xfId="19623" xr:uid="{F6598CD1-657D-4061-9301-971D33E2E185}"/>
    <cellStyle name="Comma 15 2 5" xfId="9383" xr:uid="{FD08EA24-AF7D-4F35-9603-72A4891044E5}"/>
    <cellStyle name="Comma 15 2 5 2" xfId="10759" xr:uid="{ACD1F71A-84A9-464C-BB70-2449DF159E0E}"/>
    <cellStyle name="Comma 15 2 5 2 2" xfId="13389" xr:uid="{E7F2AF3F-6C7F-4BFE-AE6D-C46F7F49FDF1}"/>
    <cellStyle name="Comma 15 2 5 2 2 2" xfId="18602" xr:uid="{5ED8186B-59D2-4F6C-BE2D-5823EFE91EEB}"/>
    <cellStyle name="Comma 15 2 5 2 2 2 2" xfId="28992" xr:uid="{3370DA13-BC3C-474F-8ACE-1C39A5EB55B8}"/>
    <cellStyle name="Comma 15 2 5 2 2 3" xfId="23825" xr:uid="{C2B7A912-B3B6-4AE9-AEB0-670B718DBE36}"/>
    <cellStyle name="Comma 15 2 5 2 3" xfId="16019" xr:uid="{7266BDB2-322E-4272-854D-4FDA4CD079CD}"/>
    <cellStyle name="Comma 15 2 5 2 3 2" xfId="26409" xr:uid="{D4566606-19E9-4BB7-8E73-9451EB2A3930}"/>
    <cellStyle name="Comma 15 2 5 2 4" xfId="21242" xr:uid="{D43F95D4-DA45-4C5B-8F2A-CF6C29DC61AE}"/>
    <cellStyle name="Comma 15 2 5 3" xfId="12099" xr:uid="{80C5086C-D979-4508-B584-8E231D3FD918}"/>
    <cellStyle name="Comma 15 2 5 3 2" xfId="17312" xr:uid="{46C7BD4B-0BF8-4C8C-BB5D-7BF3A2523B81}"/>
    <cellStyle name="Comma 15 2 5 3 2 2" xfId="27702" xr:uid="{7EEEA3CD-662F-4177-84C1-7EA9BB1CB881}"/>
    <cellStyle name="Comma 15 2 5 3 3" xfId="22535" xr:uid="{AA07C14F-F0EB-48BE-9C28-8F1B79A6841A}"/>
    <cellStyle name="Comma 15 2 5 4" xfId="14729" xr:uid="{24B04B22-CB16-4314-86F1-F8F74E1BD85C}"/>
    <cellStyle name="Comma 15 2 5 4 2" xfId="25119" xr:uid="{1AE618EB-F7B4-4526-9955-F9A00C29880B}"/>
    <cellStyle name="Comma 15 2 5 5" xfId="19950" xr:uid="{553CF440-ED96-49AF-A993-E53D694B1F6E}"/>
    <cellStyle name="Comma 15 2 6" xfId="10125" xr:uid="{0E68312E-9631-4D60-A087-44969F81F7AD}"/>
    <cellStyle name="Comma 15 2 6 2" xfId="12756" xr:uid="{0F9E2CC2-C800-4238-86F9-CEC055F6864A}"/>
    <cellStyle name="Comma 15 2 6 2 2" xfId="17969" xr:uid="{AE73FD54-8B4D-44FF-BA22-19F8F0D68F60}"/>
    <cellStyle name="Comma 15 2 6 2 2 2" xfId="28359" xr:uid="{4486A98A-DEFC-4A6C-9082-62B5D826F7AE}"/>
    <cellStyle name="Comma 15 2 6 2 3" xfId="23192" xr:uid="{9E043139-E8BC-4AA1-A490-6FED7F79A031}"/>
    <cellStyle name="Comma 15 2 6 3" xfId="15386" xr:uid="{A4269BA6-B159-4DA5-89C3-6E971810753D}"/>
    <cellStyle name="Comma 15 2 6 3 2" xfId="25776" xr:uid="{209F3455-B045-4332-BA96-CC16D2937BD1}"/>
    <cellStyle name="Comma 15 2 6 4" xfId="20609" xr:uid="{D24F1D6B-603B-48E7-B5D2-C0CA1144B541}"/>
    <cellStyle name="Comma 15 2 7" xfId="11465" xr:uid="{DE3B560F-A83A-49D5-BF29-F0747F8885BB}"/>
    <cellStyle name="Comma 15 2 7 2" xfId="16678" xr:uid="{ADA07224-0905-4DA0-B3A6-A1D87754EDEC}"/>
    <cellStyle name="Comma 15 2 7 2 2" xfId="27068" xr:uid="{ABD5D132-246A-4CE4-9BB5-CD6FAB540E53}"/>
    <cellStyle name="Comma 15 2 7 3" xfId="21901" xr:uid="{4CD664BE-3588-4BFC-B83B-A03EA7B6B54C}"/>
    <cellStyle name="Comma 15 2 8" xfId="14097" xr:uid="{4B3AA62F-52C2-4D27-941A-F5B7088F5263}"/>
    <cellStyle name="Comma 15 2 8 2" xfId="24487" xr:uid="{EA7527AD-5D33-48D1-B432-4F96FAE2B85F}"/>
    <cellStyle name="Comma 15 2 9" xfId="19310" xr:uid="{F058186C-F8C3-40CD-8250-6F2FC9589B76}"/>
    <cellStyle name="Comma 15 3" xfId="3275" xr:uid="{6FE54B4E-764A-46A4-BA35-C8342E900F5C}"/>
    <cellStyle name="Comma 15 3 2" xfId="3485" xr:uid="{BA434F03-1DF1-4D52-839D-F3C920A42EB9}"/>
    <cellStyle name="Comma 15 3 2 2" xfId="3804" xr:uid="{0E78234F-A7BC-4B43-B390-27E27B817C37}"/>
    <cellStyle name="Comma 15 3 2 2 2" xfId="9897" xr:uid="{82809064-D92E-41A9-B370-95A4AE57FA67}"/>
    <cellStyle name="Comma 15 3 2 2 2 2" xfId="11271" xr:uid="{1B79CF99-90D8-4A8E-82CE-EDC3426EC2A9}"/>
    <cellStyle name="Comma 15 3 2 2 2 2 2" xfId="13901" xr:uid="{6F119E00-05CB-4596-A8C4-B20C33620C74}"/>
    <cellStyle name="Comma 15 3 2 2 2 2 2 2" xfId="19114" xr:uid="{CA56965F-8114-4C76-957C-D6D6AEBDE572}"/>
    <cellStyle name="Comma 15 3 2 2 2 2 2 2 2" xfId="29504" xr:uid="{EA405722-A40C-436A-A176-456481881682}"/>
    <cellStyle name="Comma 15 3 2 2 2 2 2 3" xfId="24337" xr:uid="{EA8E85E0-B177-4262-88F6-77BD066B9BC6}"/>
    <cellStyle name="Comma 15 3 2 2 2 2 3" xfId="16531" xr:uid="{8EBBDC51-629C-40C0-8106-2BBD4675F5FC}"/>
    <cellStyle name="Comma 15 3 2 2 2 2 3 2" xfId="26921" xr:uid="{56D9E164-3ABA-4F02-8F5E-C6A98E2EA1CC}"/>
    <cellStyle name="Comma 15 3 2 2 2 2 4" xfId="21754" xr:uid="{37A5557B-F738-48F1-BCAF-9558583F5A3E}"/>
    <cellStyle name="Comma 15 3 2 2 2 3" xfId="12611" xr:uid="{4ED1FC67-402E-4791-A1E7-A12C3AB9E6E2}"/>
    <cellStyle name="Comma 15 3 2 2 2 3 2" xfId="17824" xr:uid="{E4C91642-C27F-4DD3-A071-5FB862E1781F}"/>
    <cellStyle name="Comma 15 3 2 2 2 3 2 2" xfId="28214" xr:uid="{11329D70-2E71-48C8-8FB6-80071ABB5808}"/>
    <cellStyle name="Comma 15 3 2 2 2 3 3" xfId="23047" xr:uid="{CC87EAD6-3010-4590-A850-D1F8438608D7}"/>
    <cellStyle name="Comma 15 3 2 2 2 4" xfId="15241" xr:uid="{F090D2BF-0149-48AF-8280-3A20EA7F45E7}"/>
    <cellStyle name="Comma 15 3 2 2 2 4 2" xfId="25631" xr:uid="{B19FDE6F-77DF-4AED-959E-AD18DC48493A}"/>
    <cellStyle name="Comma 15 3 2 2 2 5" xfId="20462" xr:uid="{9654177E-5596-4865-A609-2275063918AF}"/>
    <cellStyle name="Comma 15 3 2 2 3" xfId="10637" xr:uid="{BB138C9A-EE6C-4933-86E8-06CD71DD8CAF}"/>
    <cellStyle name="Comma 15 3 2 2 3 2" xfId="13268" xr:uid="{B3DCB355-381D-47A6-B099-B2B3379555D8}"/>
    <cellStyle name="Comma 15 3 2 2 3 2 2" xfId="18481" xr:uid="{602B95EA-CDF3-4EFA-AB30-DE4524688D89}"/>
    <cellStyle name="Comma 15 3 2 2 3 2 2 2" xfId="28871" xr:uid="{E7DFA57B-9A28-4615-AE6E-2CAAAA06887F}"/>
    <cellStyle name="Comma 15 3 2 2 3 2 3" xfId="23704" xr:uid="{6666D19A-A371-4C91-B646-B05CE6A9389D}"/>
    <cellStyle name="Comma 15 3 2 2 3 3" xfId="15898" xr:uid="{C3B71DB0-B567-446A-9405-7A97C4AE42EA}"/>
    <cellStyle name="Comma 15 3 2 2 3 3 2" xfId="26288" xr:uid="{1534831F-6051-4487-B975-6B022390895A}"/>
    <cellStyle name="Comma 15 3 2 2 3 4" xfId="21121" xr:uid="{7BF0789C-2125-450B-A5D3-A73A25AEC3BD}"/>
    <cellStyle name="Comma 15 3 2 2 4" xfId="11977" xr:uid="{EF15A933-CFD2-4080-993C-BE2296730C74}"/>
    <cellStyle name="Comma 15 3 2 2 4 2" xfId="17190" xr:uid="{55C91B98-5FF4-4F8A-8752-20A803AED610}"/>
    <cellStyle name="Comma 15 3 2 2 4 2 2" xfId="27580" xr:uid="{2A9FAB94-B39D-412D-A45A-D8E7AD34F1EC}"/>
    <cellStyle name="Comma 15 3 2 2 4 3" xfId="22413" xr:uid="{18D8101A-E1F2-458E-A81A-44E7DA3AA7B7}"/>
    <cellStyle name="Comma 15 3 2 2 5" xfId="14609" xr:uid="{5065FC06-8B33-43F0-9167-83595979B48E}"/>
    <cellStyle name="Comma 15 3 2 2 5 2" xfId="24999" xr:uid="{8A68B46F-01BC-44BD-8A6A-25F0E19865D0}"/>
    <cellStyle name="Comma 15 3 2 2 6" xfId="19822" xr:uid="{A8F0A885-0859-43D6-B875-F9CDA8FAAB4D}"/>
    <cellStyle name="Comma 15 3 2 3" xfId="9583" xr:uid="{35150254-0A2E-42F1-8A91-D8E05A662677}"/>
    <cellStyle name="Comma 15 3 2 3 2" xfId="10958" xr:uid="{1C456B23-6820-4FD9-A300-B7FEF6DF5D53}"/>
    <cellStyle name="Comma 15 3 2 3 2 2" xfId="13588" xr:uid="{8562B8B2-86D3-442A-A96F-6F6184EB3187}"/>
    <cellStyle name="Comma 15 3 2 3 2 2 2" xfId="18801" xr:uid="{2455A26B-BA5F-405E-B5BC-46F49A1B5B92}"/>
    <cellStyle name="Comma 15 3 2 3 2 2 2 2" xfId="29191" xr:uid="{0FEEF5D6-25AE-4355-AC41-1E583047573A}"/>
    <cellStyle name="Comma 15 3 2 3 2 2 3" xfId="24024" xr:uid="{D76FAE68-B69F-4AA1-BEC2-9BCE73442E4B}"/>
    <cellStyle name="Comma 15 3 2 3 2 3" xfId="16218" xr:uid="{4F8A5D0A-74D6-4C5C-9C23-E40E9E64C62B}"/>
    <cellStyle name="Comma 15 3 2 3 2 3 2" xfId="26608" xr:uid="{6506A4D7-10EE-4F96-8E7A-F3423950F8A4}"/>
    <cellStyle name="Comma 15 3 2 3 2 4" xfId="21441" xr:uid="{BDE97B8D-0A2E-4293-BB4A-D9E9938D1E23}"/>
    <cellStyle name="Comma 15 3 2 3 3" xfId="12298" xr:uid="{576D2754-6969-40E7-9C65-6D4BCE59C15D}"/>
    <cellStyle name="Comma 15 3 2 3 3 2" xfId="17511" xr:uid="{37B2A48C-51EA-44A4-8676-05585F477B8D}"/>
    <cellStyle name="Comma 15 3 2 3 3 2 2" xfId="27901" xr:uid="{0544036D-E691-430C-BA5B-4C488125C390}"/>
    <cellStyle name="Comma 15 3 2 3 3 3" xfId="22734" xr:uid="{017E1DFF-E386-4226-93B6-248DAFC666B0}"/>
    <cellStyle name="Comma 15 3 2 3 4" xfId="14928" xr:uid="{7D283DCA-99E7-4845-B6A4-33032EB62C57}"/>
    <cellStyle name="Comma 15 3 2 3 4 2" xfId="25318" xr:uid="{65FA6714-D55D-4A5F-8CAF-8133DE04512E}"/>
    <cellStyle name="Comma 15 3 2 3 5" xfId="20149" xr:uid="{65DF570A-4CCD-485C-8BC9-818EF7A23069}"/>
    <cellStyle name="Comma 15 3 2 4" xfId="10324" xr:uid="{72FD8AB4-97F0-4893-8A14-80DD33984316}"/>
    <cellStyle name="Comma 15 3 2 4 2" xfId="12955" xr:uid="{AEFAC2ED-7802-446A-94D3-5F8C4C098451}"/>
    <cellStyle name="Comma 15 3 2 4 2 2" xfId="18168" xr:uid="{F54EA4A9-F7AB-4AD9-A58F-6D082CEE2A31}"/>
    <cellStyle name="Comma 15 3 2 4 2 2 2" xfId="28558" xr:uid="{ACDD92CE-3900-4360-A2F0-75E4A925E069}"/>
    <cellStyle name="Comma 15 3 2 4 2 3" xfId="23391" xr:uid="{3137569A-BE84-413D-9BC5-E3735F7EC77B}"/>
    <cellStyle name="Comma 15 3 2 4 3" xfId="15585" xr:uid="{E3AC9EBB-5AC4-4540-B3C5-C13C18B0A14E}"/>
    <cellStyle name="Comma 15 3 2 4 3 2" xfId="25975" xr:uid="{F1ADA1D6-10EF-475E-8EB4-A1F44A7FCD34}"/>
    <cellStyle name="Comma 15 3 2 4 4" xfId="20808" xr:uid="{6E0C3C81-4337-4235-A2F8-6212703A4C9F}"/>
    <cellStyle name="Comma 15 3 2 5" xfId="11664" xr:uid="{DF42B968-4955-48B5-B979-1877A8B62C08}"/>
    <cellStyle name="Comma 15 3 2 5 2" xfId="16877" xr:uid="{1E546C2B-C1C5-4752-93C3-8774A57B017C}"/>
    <cellStyle name="Comma 15 3 2 5 2 2" xfId="27267" xr:uid="{5F1FEDE3-4D93-44AF-933A-A7DDA4DD84A8}"/>
    <cellStyle name="Comma 15 3 2 5 3" xfId="22100" xr:uid="{9664EF86-F372-4815-B854-99F20EE2799E}"/>
    <cellStyle name="Comma 15 3 2 6" xfId="14296" xr:uid="{4AA0FF43-FA0B-4142-A7A7-C223AF6450A0}"/>
    <cellStyle name="Comma 15 3 2 6 2" xfId="24686" xr:uid="{14B3E59D-0F21-4023-ADD7-24B59240EA34}"/>
    <cellStyle name="Comma 15 3 2 7" xfId="19509" xr:uid="{A28C5C0D-3F39-43CE-95BD-D6A8A6684942}"/>
    <cellStyle name="Comma 15 3 3" xfId="3646" xr:uid="{CC94B115-CF98-4265-AB77-C8ADDF0BBD60}"/>
    <cellStyle name="Comma 15 3 3 2" xfId="9739" xr:uid="{9549F36F-EE08-4396-808D-F637ED8A2ADB}"/>
    <cellStyle name="Comma 15 3 3 2 2" xfId="11113" xr:uid="{2B8AF563-07EF-4606-8DD5-17EBCA212109}"/>
    <cellStyle name="Comma 15 3 3 2 2 2" xfId="13743" xr:uid="{EE05AEC4-2D92-4B04-8719-E705E2DDD3AB}"/>
    <cellStyle name="Comma 15 3 3 2 2 2 2" xfId="18956" xr:uid="{C7F055EA-161B-44F4-9903-41D3E875D07A}"/>
    <cellStyle name="Comma 15 3 3 2 2 2 2 2" xfId="29346" xr:uid="{86EF140F-3471-4F7C-B877-EFA9D278C723}"/>
    <cellStyle name="Comma 15 3 3 2 2 2 3" xfId="24179" xr:uid="{62C1D288-FF82-4037-88DB-9B557614EA82}"/>
    <cellStyle name="Comma 15 3 3 2 2 3" xfId="16373" xr:uid="{B8085DD3-463F-49DD-9676-E1EF93CDAE4F}"/>
    <cellStyle name="Comma 15 3 3 2 2 3 2" xfId="26763" xr:uid="{C38E1B23-EF72-41BB-B8A1-244DDF348A64}"/>
    <cellStyle name="Comma 15 3 3 2 2 4" xfId="21596" xr:uid="{1CC67E02-7BD1-4418-8D28-E2BEE8415C67}"/>
    <cellStyle name="Comma 15 3 3 2 3" xfId="12453" xr:uid="{4084E11E-537A-4613-85C2-3FB51D409DE3}"/>
    <cellStyle name="Comma 15 3 3 2 3 2" xfId="17666" xr:uid="{F59C14D3-235D-4957-8317-DFF34BE0D0D3}"/>
    <cellStyle name="Comma 15 3 3 2 3 2 2" xfId="28056" xr:uid="{EF1003D4-A6A8-4255-ADC1-B673E749EF39}"/>
    <cellStyle name="Comma 15 3 3 2 3 3" xfId="22889" xr:uid="{56BBB3CD-A70F-42B6-9FCB-B74DBDE5735C}"/>
    <cellStyle name="Comma 15 3 3 2 4" xfId="15083" xr:uid="{37332701-A55B-44E4-8FD2-031D6835FCC7}"/>
    <cellStyle name="Comma 15 3 3 2 4 2" xfId="25473" xr:uid="{46F68411-B944-445B-91E9-1435BEF6A475}"/>
    <cellStyle name="Comma 15 3 3 2 5" xfId="20304" xr:uid="{2789AB6C-2E91-4D29-98DD-7253AC85FD9C}"/>
    <cellStyle name="Comma 15 3 3 3" xfId="10479" xr:uid="{2D172971-D81F-490C-8636-7AE4DC62FF46}"/>
    <cellStyle name="Comma 15 3 3 3 2" xfId="13110" xr:uid="{39694EB7-4A15-4E7D-A8CC-6516C9A369BC}"/>
    <cellStyle name="Comma 15 3 3 3 2 2" xfId="18323" xr:uid="{75F7CF3C-9BF6-492B-BB08-27D3D8CF9721}"/>
    <cellStyle name="Comma 15 3 3 3 2 2 2" xfId="28713" xr:uid="{587C35EF-8C4E-444C-8295-E7B31C15B9D9}"/>
    <cellStyle name="Comma 15 3 3 3 2 3" xfId="23546" xr:uid="{11913A86-A62E-492F-82AD-A7EC5A92A412}"/>
    <cellStyle name="Comma 15 3 3 3 3" xfId="15740" xr:uid="{FBE43B88-2613-4E50-ADAA-007EDD1BF7DF}"/>
    <cellStyle name="Comma 15 3 3 3 3 2" xfId="26130" xr:uid="{F1C9C4AD-DF2E-4F49-8A56-FD3B666E7905}"/>
    <cellStyle name="Comma 15 3 3 3 4" xfId="20963" xr:uid="{6F1AA6A3-503F-4B59-8F04-469B9CC2F205}"/>
    <cellStyle name="Comma 15 3 3 4" xfId="11819" xr:uid="{B7ACDB6C-A102-480E-89B6-BFD5945C057A}"/>
    <cellStyle name="Comma 15 3 3 4 2" xfId="17032" xr:uid="{B2489864-2AC9-4FE8-A839-7C2C374FD8D7}"/>
    <cellStyle name="Comma 15 3 3 4 2 2" xfId="27422" xr:uid="{FB853BE2-E4C4-42BB-8F48-BA9CCC68C12D}"/>
    <cellStyle name="Comma 15 3 3 4 3" xfId="22255" xr:uid="{BDAFEA6C-F688-49ED-BDFB-320F6051D704}"/>
    <cellStyle name="Comma 15 3 3 5" xfId="14451" xr:uid="{6D278A93-B9FF-41C0-A601-016AF78BF01F}"/>
    <cellStyle name="Comma 15 3 3 5 2" xfId="24841" xr:uid="{6473921D-3BDB-4F6F-A881-5870011A6CC1}"/>
    <cellStyle name="Comma 15 3 3 6" xfId="19664" xr:uid="{9B227931-723F-4150-855F-A93E785A49E0}"/>
    <cellStyle name="Comma 15 3 4" xfId="9425" xr:uid="{EC86DBA8-70CD-4311-A288-4861CD55E84A}"/>
    <cellStyle name="Comma 15 3 4 2" xfId="10800" xr:uid="{C1F023C4-19E5-4DB5-A4C2-1525D9BF98C0}"/>
    <cellStyle name="Comma 15 3 4 2 2" xfId="13430" xr:uid="{0D9677D8-C0BD-4FF5-8D6C-E1B24B5925E0}"/>
    <cellStyle name="Comma 15 3 4 2 2 2" xfId="18643" xr:uid="{12FFBC30-902E-47B6-998B-27FD654C028C}"/>
    <cellStyle name="Comma 15 3 4 2 2 2 2" xfId="29033" xr:uid="{96F7DCC8-61AB-4C9D-9129-A099997FDA11}"/>
    <cellStyle name="Comma 15 3 4 2 2 3" xfId="23866" xr:uid="{5D4DA1E3-DBDE-42A1-8CBD-C6568914E646}"/>
    <cellStyle name="Comma 15 3 4 2 3" xfId="16060" xr:uid="{EA2C845A-2541-4DB8-A75A-A5E1405C2556}"/>
    <cellStyle name="Comma 15 3 4 2 3 2" xfId="26450" xr:uid="{86BE86BE-2367-4CB6-9209-D3DEC6158DAD}"/>
    <cellStyle name="Comma 15 3 4 2 4" xfId="21283" xr:uid="{0555C827-B06F-4B76-B83D-BBCD36AED4E8}"/>
    <cellStyle name="Comma 15 3 4 3" xfId="12140" xr:uid="{658C4AF0-3C64-47C2-88DB-53ED83C00AC5}"/>
    <cellStyle name="Comma 15 3 4 3 2" xfId="17353" xr:uid="{9875463D-5100-4A88-A201-EF38FB229293}"/>
    <cellStyle name="Comma 15 3 4 3 2 2" xfId="27743" xr:uid="{880F036C-2511-472B-BCAC-0532D665C08F}"/>
    <cellStyle name="Comma 15 3 4 3 3" xfId="22576" xr:uid="{E07902E8-BD23-4A27-911B-44D1B3E890DD}"/>
    <cellStyle name="Comma 15 3 4 4" xfId="14770" xr:uid="{ABBFF437-4ACC-4500-AAD8-48F09904374C}"/>
    <cellStyle name="Comma 15 3 4 4 2" xfId="25160" xr:uid="{D0894CEC-0D0B-4F74-87BC-03893FC9EF5D}"/>
    <cellStyle name="Comma 15 3 4 5" xfId="19991" xr:uid="{1A8B4B0C-229F-4ED1-823F-03BDE7AEB628}"/>
    <cellStyle name="Comma 15 3 5" xfId="10166" xr:uid="{A2741AB8-CFF0-4545-89B0-FDC2249C627E}"/>
    <cellStyle name="Comma 15 3 5 2" xfId="12797" xr:uid="{7AE166E6-BC40-414D-AEAE-AD4C20744A11}"/>
    <cellStyle name="Comma 15 3 5 2 2" xfId="18010" xr:uid="{BC8BAB1B-E770-4403-83E7-14E2AF504033}"/>
    <cellStyle name="Comma 15 3 5 2 2 2" xfId="28400" xr:uid="{D35B5ECE-D8F4-416F-9528-2C447335C17B}"/>
    <cellStyle name="Comma 15 3 5 2 3" xfId="23233" xr:uid="{B9879D88-6AC6-493C-AC81-4C542BCC30CA}"/>
    <cellStyle name="Comma 15 3 5 3" xfId="15427" xr:uid="{598DE43E-2E64-4913-8A82-D9D6B3DC0E2F}"/>
    <cellStyle name="Comma 15 3 5 3 2" xfId="25817" xr:uid="{369DB746-0681-48B8-86AC-18AEBB994B57}"/>
    <cellStyle name="Comma 15 3 5 4" xfId="20650" xr:uid="{858731F2-5737-49B0-A960-222911016816}"/>
    <cellStyle name="Comma 15 3 6" xfId="11506" xr:uid="{51FF0B5B-76B1-4709-91D9-A2E82F238B80}"/>
    <cellStyle name="Comma 15 3 6 2" xfId="16719" xr:uid="{3E0F0B92-5C87-4E59-8231-28EAD121B549}"/>
    <cellStyle name="Comma 15 3 6 2 2" xfId="27109" xr:uid="{3A1BD898-ADB0-4CCA-8908-070CA4CB853C}"/>
    <cellStyle name="Comma 15 3 6 3" xfId="21942" xr:uid="{41DD72A9-E232-4021-A0E1-1CFDF8747E92}"/>
    <cellStyle name="Comma 15 3 7" xfId="14138" xr:uid="{463A60D9-F066-4BE0-905D-5897F5C7BCBD}"/>
    <cellStyle name="Comma 15 3 7 2" xfId="24528" xr:uid="{7EB252E0-F012-423B-8BE2-DD6885E7345A}"/>
    <cellStyle name="Comma 15 3 8" xfId="19351" xr:uid="{D76BE8F8-C20A-4873-A5E7-BDC1ECF61172}"/>
    <cellStyle name="Comma 15 4" xfId="3406" xr:uid="{9B9CF221-DEE3-4500-A95E-3F2EB796395F}"/>
    <cellStyle name="Comma 15 4 2" xfId="3725" xr:uid="{41C2257B-E506-4056-A604-8B275534F1A1}"/>
    <cellStyle name="Comma 15 4 2 2" xfId="9818" xr:uid="{72D7B36C-7BFA-4250-A6E5-172D0C1FF37E}"/>
    <cellStyle name="Comma 15 4 2 2 2" xfId="11192" xr:uid="{EC4C3A6F-E83B-4593-AA16-2747F35292A9}"/>
    <cellStyle name="Comma 15 4 2 2 2 2" xfId="13822" xr:uid="{B9BEEC4E-EF53-4C87-B12E-4DF6DA9EC51A}"/>
    <cellStyle name="Comma 15 4 2 2 2 2 2" xfId="19035" xr:uid="{3F8B9BA7-4BF6-4849-BF2C-276D43A4948C}"/>
    <cellStyle name="Comma 15 4 2 2 2 2 2 2" xfId="29425" xr:uid="{45F48260-3160-4AD5-B0F1-5E96B68B4289}"/>
    <cellStyle name="Comma 15 4 2 2 2 2 3" xfId="24258" xr:uid="{509BC751-759A-4824-8184-C5744D5104E2}"/>
    <cellStyle name="Comma 15 4 2 2 2 3" xfId="16452" xr:uid="{983B3719-F6DD-427E-9476-425D3BAF7327}"/>
    <cellStyle name="Comma 15 4 2 2 2 3 2" xfId="26842" xr:uid="{BEB17C54-02C3-4C50-A539-7D734DECD288}"/>
    <cellStyle name="Comma 15 4 2 2 2 4" xfId="21675" xr:uid="{19B108B9-6F62-4A18-9D9D-14C4FE01B302}"/>
    <cellStyle name="Comma 15 4 2 2 3" xfId="12532" xr:uid="{026413DF-9497-4A3B-BF6B-98C8962E8DC1}"/>
    <cellStyle name="Comma 15 4 2 2 3 2" xfId="17745" xr:uid="{A8BE323F-4149-4EDF-87C2-5637BCFBD6DE}"/>
    <cellStyle name="Comma 15 4 2 2 3 2 2" xfId="28135" xr:uid="{33468B5B-8B8A-4B2D-ABCD-A93F7BFD684B}"/>
    <cellStyle name="Comma 15 4 2 2 3 3" xfId="22968" xr:uid="{B4823980-782D-4A5E-A92D-7A821CC9E735}"/>
    <cellStyle name="Comma 15 4 2 2 4" xfId="15162" xr:uid="{944BB4F8-47FF-4608-A3BB-CC3E697659F3}"/>
    <cellStyle name="Comma 15 4 2 2 4 2" xfId="25552" xr:uid="{0BA7F7C2-41D0-4993-916C-15687AF12FB3}"/>
    <cellStyle name="Comma 15 4 2 2 5" xfId="20383" xr:uid="{7ED862D8-5365-4DE0-A231-A0529319DC25}"/>
    <cellStyle name="Comma 15 4 2 3" xfId="10558" xr:uid="{FB0F0EA0-E7A1-4C38-8E3A-C86DCAA90EF6}"/>
    <cellStyle name="Comma 15 4 2 3 2" xfId="13189" xr:uid="{66562E40-C589-4B57-BE0E-158973E1854D}"/>
    <cellStyle name="Comma 15 4 2 3 2 2" xfId="18402" xr:uid="{607C0B71-3357-4928-8D3A-A07085836349}"/>
    <cellStyle name="Comma 15 4 2 3 2 2 2" xfId="28792" xr:uid="{C8D41879-8BD5-4EC7-AA4C-9C83D5D16286}"/>
    <cellStyle name="Comma 15 4 2 3 2 3" xfId="23625" xr:uid="{C5E6222C-4902-45A4-B2D8-226DA9294E74}"/>
    <cellStyle name="Comma 15 4 2 3 3" xfId="15819" xr:uid="{D2274207-5709-4226-B1A9-1531ACCD55CA}"/>
    <cellStyle name="Comma 15 4 2 3 3 2" xfId="26209" xr:uid="{A6507E78-94D5-426F-9555-FC8158BC91BF}"/>
    <cellStyle name="Comma 15 4 2 3 4" xfId="21042" xr:uid="{7B04FC70-7EE0-425C-B2DA-8B9E1EED3058}"/>
    <cellStyle name="Comma 15 4 2 4" xfId="11898" xr:uid="{2420EF79-B9FA-4694-92F1-E30CB9A55D65}"/>
    <cellStyle name="Comma 15 4 2 4 2" xfId="17111" xr:uid="{01FAF602-AD92-4113-A1B3-13A9F7733E4B}"/>
    <cellStyle name="Comma 15 4 2 4 2 2" xfId="27501" xr:uid="{6D26DB93-62FD-4242-84A3-3251D1BC0A84}"/>
    <cellStyle name="Comma 15 4 2 4 3" xfId="22334" xr:uid="{2714A33B-13D6-4BAB-B498-207C8E079AA9}"/>
    <cellStyle name="Comma 15 4 2 5" xfId="14530" xr:uid="{3B2E037D-25FB-4E41-849D-F925B9504817}"/>
    <cellStyle name="Comma 15 4 2 5 2" xfId="24920" xr:uid="{2C926802-7AFE-42FA-A9E5-80EB508B15D5}"/>
    <cellStyle name="Comma 15 4 2 6" xfId="19743" xr:uid="{58ED9303-FAE9-4541-A332-0CB8E8C40F23}"/>
    <cellStyle name="Comma 15 4 3" xfId="9504" xr:uid="{41BD9523-B8B6-45F0-9B7B-0A57A099ADC3}"/>
    <cellStyle name="Comma 15 4 3 2" xfId="10879" xr:uid="{C2A37E6B-5879-40CF-98A9-B5AB3F708B05}"/>
    <cellStyle name="Comma 15 4 3 2 2" xfId="13509" xr:uid="{B266C573-4EB8-452A-86AF-4C351AC41113}"/>
    <cellStyle name="Comma 15 4 3 2 2 2" xfId="18722" xr:uid="{F01A4BBE-811D-478D-A49A-C4EF2D4DA5D8}"/>
    <cellStyle name="Comma 15 4 3 2 2 2 2" xfId="29112" xr:uid="{D3244E3D-E1D4-4FFF-A898-5825C7C5F980}"/>
    <cellStyle name="Comma 15 4 3 2 2 3" xfId="23945" xr:uid="{C0608FCB-E5C0-4107-9136-6E90AEE9E9B5}"/>
    <cellStyle name="Comma 15 4 3 2 3" xfId="16139" xr:uid="{70FC4BAD-7C8F-46EB-B979-86760C0A0BF3}"/>
    <cellStyle name="Comma 15 4 3 2 3 2" xfId="26529" xr:uid="{33A5B3F6-4B3F-4D5B-8A8F-206654D42370}"/>
    <cellStyle name="Comma 15 4 3 2 4" xfId="21362" xr:uid="{5272103B-C8D3-4F5E-AEFE-41D67B3E13AA}"/>
    <cellStyle name="Comma 15 4 3 3" xfId="12219" xr:uid="{BAF2374D-458C-4090-A206-7BFFECCF6C8A}"/>
    <cellStyle name="Comma 15 4 3 3 2" xfId="17432" xr:uid="{1D8E133D-6D0E-4A41-8A87-CC9FD69A81B2}"/>
    <cellStyle name="Comma 15 4 3 3 2 2" xfId="27822" xr:uid="{AA88B4D2-53CB-4954-B1E7-2A5D569F6367}"/>
    <cellStyle name="Comma 15 4 3 3 3" xfId="22655" xr:uid="{603C1CAF-3AE6-4143-B324-2B2EE23AD0E8}"/>
    <cellStyle name="Comma 15 4 3 4" xfId="14849" xr:uid="{FB9F75A7-1A4A-4130-B2A2-0E1EA3B1D632}"/>
    <cellStyle name="Comma 15 4 3 4 2" xfId="25239" xr:uid="{9A6198DE-B346-432E-AA68-A4576B57E456}"/>
    <cellStyle name="Comma 15 4 3 5" xfId="20070" xr:uid="{AED9A759-1CC9-47BC-BED5-5BBDC8649AD3}"/>
    <cellStyle name="Comma 15 4 4" xfId="10245" xr:uid="{B1CAC152-1785-4DC6-92D6-AD5D2DD83A99}"/>
    <cellStyle name="Comma 15 4 4 2" xfId="12876" xr:uid="{2BE3FD34-02A6-4146-94C4-C91364F1593A}"/>
    <cellStyle name="Comma 15 4 4 2 2" xfId="18089" xr:uid="{ED49A811-8FE3-4B75-9344-8B0EBE08FF0F}"/>
    <cellStyle name="Comma 15 4 4 2 2 2" xfId="28479" xr:uid="{7ED89D07-1C22-417B-B48D-60FFFFEDB52A}"/>
    <cellStyle name="Comma 15 4 4 2 3" xfId="23312" xr:uid="{94D22135-9360-47A2-A874-C46191F4BF5F}"/>
    <cellStyle name="Comma 15 4 4 3" xfId="15506" xr:uid="{2E8CD7CE-60ED-40A6-8A41-708E5B858F71}"/>
    <cellStyle name="Comma 15 4 4 3 2" xfId="25896" xr:uid="{E00F8E47-9A96-446C-9FD0-C04BE8CBE12F}"/>
    <cellStyle name="Comma 15 4 4 4" xfId="20729" xr:uid="{31B96014-4A05-4178-AC15-72A04CA12D7D}"/>
    <cellStyle name="Comma 15 4 5" xfId="11585" xr:uid="{9EBCCD7C-6D0B-4A1D-9A42-5512D3D76B19}"/>
    <cellStyle name="Comma 15 4 5 2" xfId="16798" xr:uid="{BB6A2E47-AAC4-45E9-B1C5-44510FFEC62A}"/>
    <cellStyle name="Comma 15 4 5 2 2" xfId="27188" xr:uid="{09F27350-1E50-4F7C-B1BE-D1C4F9F3F031}"/>
    <cellStyle name="Comma 15 4 5 3" xfId="22021" xr:uid="{9F00BA71-2523-495D-85A5-F1711170C561}"/>
    <cellStyle name="Comma 15 4 6" xfId="14217" xr:uid="{19B16B7F-9072-4069-8819-A97F117CCCFE}"/>
    <cellStyle name="Comma 15 4 6 2" xfId="24607" xr:uid="{0C3CACF2-2CBB-4525-BC47-465ADDDDCE7A}"/>
    <cellStyle name="Comma 15 4 7" xfId="19430" xr:uid="{AAE28356-DB31-43A7-9BEF-35FDE3F33916}"/>
    <cellStyle name="Comma 15 5" xfId="3568" xr:uid="{CDF29527-D723-454F-8068-022DFE8A757F}"/>
    <cellStyle name="Comma 15 5 2" xfId="9661" xr:uid="{73114712-DAAA-4F13-922C-7285A51E0642}"/>
    <cellStyle name="Comma 15 5 2 2" xfId="11035" xr:uid="{9F734DD3-70B2-4191-B062-F242ACE2931D}"/>
    <cellStyle name="Comma 15 5 2 2 2" xfId="13665" xr:uid="{B09F2941-7E86-4E02-8126-51C67E3C53B8}"/>
    <cellStyle name="Comma 15 5 2 2 2 2" xfId="18878" xr:uid="{1D0BEA95-5566-4B19-B7EF-BE1BBA4D6BA8}"/>
    <cellStyle name="Comma 15 5 2 2 2 2 2" xfId="29268" xr:uid="{326D1AB4-9CFD-49A8-88F9-54E879CA4F0A}"/>
    <cellStyle name="Comma 15 5 2 2 2 3" xfId="24101" xr:uid="{5AC5857B-BF02-42C5-9863-39F2CD2DDF47}"/>
    <cellStyle name="Comma 15 5 2 2 3" xfId="16295" xr:uid="{0B7D0023-D6A2-4B50-9C8F-7E62CC60A7B0}"/>
    <cellStyle name="Comma 15 5 2 2 3 2" xfId="26685" xr:uid="{D02AF337-70FA-4C21-8ED4-EEB97E6A3A33}"/>
    <cellStyle name="Comma 15 5 2 2 4" xfId="21518" xr:uid="{FB3FA76A-A0A3-42E8-BD3A-F3E772BDC59B}"/>
    <cellStyle name="Comma 15 5 2 3" xfId="12375" xr:uid="{8EBD2DBD-8F02-4E85-9188-8D97001E8D39}"/>
    <cellStyle name="Comma 15 5 2 3 2" xfId="17588" xr:uid="{3E20E56E-58FC-46F6-96DA-847CB2B1F260}"/>
    <cellStyle name="Comma 15 5 2 3 2 2" xfId="27978" xr:uid="{B679646B-7E08-4986-8B4D-CEF925B7D935}"/>
    <cellStyle name="Comma 15 5 2 3 3" xfId="22811" xr:uid="{6693F021-3B83-484D-9606-45FBAC59F9E8}"/>
    <cellStyle name="Comma 15 5 2 4" xfId="15005" xr:uid="{CC103B30-99FE-427F-8540-16BC590495AD}"/>
    <cellStyle name="Comma 15 5 2 4 2" xfId="25395" xr:uid="{2C5E86F7-A48A-4B72-9D33-9123BA6AFB75}"/>
    <cellStyle name="Comma 15 5 2 5" xfId="20226" xr:uid="{4C5A00B4-6148-4F38-A056-EF5EB5A30653}"/>
    <cellStyle name="Comma 15 5 3" xfId="10401" xr:uid="{C20FE7A0-A33F-47C3-9F7B-15A47BF2C11B}"/>
    <cellStyle name="Comma 15 5 3 2" xfId="13032" xr:uid="{B5D11109-59CF-416F-ACA1-C2F6143A5A88}"/>
    <cellStyle name="Comma 15 5 3 2 2" xfId="18245" xr:uid="{3E52FB37-BDC3-4856-A29E-0A2CB2E41436}"/>
    <cellStyle name="Comma 15 5 3 2 2 2" xfId="28635" xr:uid="{6F8EEF47-3D50-4D7C-BC42-5C2F5F6BC372}"/>
    <cellStyle name="Comma 15 5 3 2 3" xfId="23468" xr:uid="{B76C4416-F1D2-4559-9587-ED8740CFD172}"/>
    <cellStyle name="Comma 15 5 3 3" xfId="15662" xr:uid="{76BF12B5-79A2-4593-8836-6AB586CCFEBA}"/>
    <cellStyle name="Comma 15 5 3 3 2" xfId="26052" xr:uid="{43B45C4C-757E-437D-855F-C774AFBE08B5}"/>
    <cellStyle name="Comma 15 5 3 4" xfId="20885" xr:uid="{4973376A-E042-4280-AFD7-E0F6040D8A89}"/>
    <cellStyle name="Comma 15 5 4" xfId="11741" xr:uid="{02E27DC5-E928-4405-A2AA-5954BA3BAF00}"/>
    <cellStyle name="Comma 15 5 4 2" xfId="16954" xr:uid="{5B7C7E03-EF50-4271-AC3C-EBD653D8E004}"/>
    <cellStyle name="Comma 15 5 4 2 2" xfId="27344" xr:uid="{EE830C4F-F7F7-42D4-96FF-DBC312767106}"/>
    <cellStyle name="Comma 15 5 4 3" xfId="22177" xr:uid="{EE0C2394-2946-44D8-AB46-5464B832E6DA}"/>
    <cellStyle name="Comma 15 5 5" xfId="14373" xr:uid="{3A044D2C-D834-450B-BEF5-7CECF0C05956}"/>
    <cellStyle name="Comma 15 5 5 2" xfId="24763" xr:uid="{91D4D730-3867-4889-AFB0-006C2329615B}"/>
    <cellStyle name="Comma 15 5 6" xfId="19586" xr:uid="{4A7E245F-ED5D-45D4-851D-9CE57BEF438A}"/>
    <cellStyle name="Comma 15 6" xfId="9332" xr:uid="{51FE4A6C-DAC5-4CE9-AAD2-F1C32B69C88D}"/>
    <cellStyle name="Comma 15 6 2" xfId="10720" xr:uid="{F2B39C0A-A53A-4035-825E-35DE89882D1C}"/>
    <cellStyle name="Comma 15 6 2 2" xfId="13351" xr:uid="{151636E4-5A49-49D8-BFC9-CB14D02402D3}"/>
    <cellStyle name="Comma 15 6 2 2 2" xfId="18564" xr:uid="{B017553D-CDFD-470E-A44E-0A25169A3DE3}"/>
    <cellStyle name="Comma 15 6 2 2 2 2" xfId="28954" xr:uid="{3A5A60EB-5527-4084-9958-E71D318A4FCB}"/>
    <cellStyle name="Comma 15 6 2 2 3" xfId="23787" xr:uid="{CCC15179-4C9A-4CBE-83C3-BF82D17A5C66}"/>
    <cellStyle name="Comma 15 6 2 3" xfId="15981" xr:uid="{A060CE77-A037-4022-9AE4-98B3894CE5FF}"/>
    <cellStyle name="Comma 15 6 2 3 2" xfId="26371" xr:uid="{7937B23D-CDC5-43C1-BF1F-EBB0F31B0957}"/>
    <cellStyle name="Comma 15 6 2 4" xfId="21204" xr:uid="{8EBCCAB3-85E6-463D-B6DC-6D1D6C3A668C}"/>
    <cellStyle name="Comma 15 6 3" xfId="12061" xr:uid="{6784B511-1E7C-4377-B9EF-D935FA328951}"/>
    <cellStyle name="Comma 15 6 3 2" xfId="17274" xr:uid="{607621AE-87A1-443E-B697-990D64DE45C8}"/>
    <cellStyle name="Comma 15 6 3 2 2" xfId="27664" xr:uid="{00E6EF86-DB1A-4F12-B800-6BD66E00E5F5}"/>
    <cellStyle name="Comma 15 6 3 3" xfId="22497" xr:uid="{981A4B85-B1F3-41BE-BB9B-3562D1CA4AAC}"/>
    <cellStyle name="Comma 15 6 4" xfId="14691" xr:uid="{8548E63A-AB2C-439B-8D7F-164F1FC0D405}"/>
    <cellStyle name="Comma 15 6 4 2" xfId="25081" xr:uid="{2370C5B6-1C4A-42EB-8F0F-420C1E3B0AC5}"/>
    <cellStyle name="Comma 15 6 5" xfId="19912" xr:uid="{68C58ADA-99F4-4509-A49C-D9E03620E9A1}"/>
    <cellStyle name="Comma 15 7" xfId="10087" xr:uid="{8F2B85B1-2933-4EE1-8C17-4FC122FF5A46}"/>
    <cellStyle name="Comma 15 7 2" xfId="12718" xr:uid="{71BF353E-F217-41F7-98C2-FA67678B396E}"/>
    <cellStyle name="Comma 15 7 2 2" xfId="17931" xr:uid="{27813F20-5DCC-4B0A-B909-57B1A5BBF041}"/>
    <cellStyle name="Comma 15 7 2 2 2" xfId="28321" xr:uid="{8FD2A39C-FE02-4686-B304-692FA8B32CC0}"/>
    <cellStyle name="Comma 15 7 2 3" xfId="23154" xr:uid="{63C40F71-BD67-4744-8C4C-103E24AE6965}"/>
    <cellStyle name="Comma 15 7 3" xfId="15348" xr:uid="{2CE489B9-7E7B-48F7-8301-7C3AB58DBA84}"/>
    <cellStyle name="Comma 15 7 3 2" xfId="25738" xr:uid="{0AF83F7E-988E-4EED-8E0F-839036554940}"/>
    <cellStyle name="Comma 15 7 4" xfId="20571" xr:uid="{2CA25ED8-8520-4413-8726-D0D65FC4E4F0}"/>
    <cellStyle name="Comma 15 8" xfId="11427" xr:uid="{502733FB-B823-4427-99FC-6556B022E7B7}"/>
    <cellStyle name="Comma 15 8 2" xfId="16640" xr:uid="{97DBDB6A-050E-4B10-91BF-D87D3BA23500}"/>
    <cellStyle name="Comma 15 8 2 2" xfId="27030" xr:uid="{394A8BB9-E3A3-4F9D-A3A1-49300FE5745A}"/>
    <cellStyle name="Comma 15 8 3" xfId="21863" xr:uid="{1586828E-0EE2-4EC1-A9A9-3AA30BB78DC2}"/>
    <cellStyle name="Comma 15 9" xfId="14059" xr:uid="{897286F5-60FD-4712-8077-55F749D8EA6D}"/>
    <cellStyle name="Comma 15 9 2" xfId="24449" xr:uid="{771F9BBF-D71A-4CAC-80F3-D3C2782DC29B}"/>
    <cellStyle name="Comma 16" xfId="2485" xr:uid="{177F1D83-4CE7-4088-AFDC-F885F6122BE2}"/>
    <cellStyle name="Comma 16 10" xfId="19272" xr:uid="{5C627DF0-CF60-498A-BDE6-BF7BB76F9759}"/>
    <cellStyle name="Comma 16 2" xfId="3184" xr:uid="{7A80F318-E743-40F5-8CCA-89BA8EBF642C}"/>
    <cellStyle name="Comma 16 2 2" xfId="3315" xr:uid="{8D831251-6722-4DF8-B703-85744D44F524}"/>
    <cellStyle name="Comma 16 2 2 2" xfId="3525" xr:uid="{1DC17515-EA0A-4FE5-AF09-03BACCF08D72}"/>
    <cellStyle name="Comma 16 2 2 2 2" xfId="3844" xr:uid="{11534883-5F9D-407C-AAF6-EBACA9368AE5}"/>
    <cellStyle name="Comma 16 2 2 2 2 2" xfId="9937" xr:uid="{5C0927AC-C746-46FC-A02E-0DD7382928A0}"/>
    <cellStyle name="Comma 16 2 2 2 2 2 2" xfId="11311" xr:uid="{137296A6-7FA7-4298-BD8D-FB178F0CF089}"/>
    <cellStyle name="Comma 16 2 2 2 2 2 2 2" xfId="13941" xr:uid="{5696BE11-4903-4811-8ECF-7F39F353183E}"/>
    <cellStyle name="Comma 16 2 2 2 2 2 2 2 2" xfId="19154" xr:uid="{754E9C14-305C-41EE-B3D7-6ADE8109E98F}"/>
    <cellStyle name="Comma 16 2 2 2 2 2 2 2 2 2" xfId="29544" xr:uid="{14002EC0-83A7-4C4E-A2E0-BA5E63F1A434}"/>
    <cellStyle name="Comma 16 2 2 2 2 2 2 2 3" xfId="24377" xr:uid="{830AA9A0-B57E-4A74-832E-CD5227E6B241}"/>
    <cellStyle name="Comma 16 2 2 2 2 2 2 3" xfId="16571" xr:uid="{3E5CFAEC-147A-47C3-ABCF-32D26AE8A8BD}"/>
    <cellStyle name="Comma 16 2 2 2 2 2 2 3 2" xfId="26961" xr:uid="{F6056B09-C538-470A-8DD1-F13751B44572}"/>
    <cellStyle name="Comma 16 2 2 2 2 2 2 4" xfId="21794" xr:uid="{29F8482A-E7F5-4EA8-A36C-E70C0D75442A}"/>
    <cellStyle name="Comma 16 2 2 2 2 2 3" xfId="12651" xr:uid="{57779312-7E21-4728-9F43-51A4646897C5}"/>
    <cellStyle name="Comma 16 2 2 2 2 2 3 2" xfId="17864" xr:uid="{3DE998B4-F7A6-4C87-A794-057FCFE8A6F7}"/>
    <cellStyle name="Comma 16 2 2 2 2 2 3 2 2" xfId="28254" xr:uid="{678E3EE7-0E2F-4BB6-B8A1-316076E6910F}"/>
    <cellStyle name="Comma 16 2 2 2 2 2 3 3" xfId="23087" xr:uid="{06D8E6F7-202B-44C6-9040-234B94D29E68}"/>
    <cellStyle name="Comma 16 2 2 2 2 2 4" xfId="15281" xr:uid="{EA2D22DB-3111-4DE6-AF54-A848FF8F2545}"/>
    <cellStyle name="Comma 16 2 2 2 2 2 4 2" xfId="25671" xr:uid="{F022AC75-72FE-48F5-8E3A-147BD32022C1}"/>
    <cellStyle name="Comma 16 2 2 2 2 2 5" xfId="20502" xr:uid="{4E2ED43C-44DA-44A2-B71F-17BCC3AB1A78}"/>
    <cellStyle name="Comma 16 2 2 2 2 3" xfId="10677" xr:uid="{8928FC61-D434-4E52-A883-918EDA12D5AF}"/>
    <cellStyle name="Comma 16 2 2 2 2 3 2" xfId="13308" xr:uid="{8638034D-0FED-4A38-A6D0-44F93A4F1FAD}"/>
    <cellStyle name="Comma 16 2 2 2 2 3 2 2" xfId="18521" xr:uid="{99D6BB1A-2884-432C-94AE-7A1F4BEEF9A3}"/>
    <cellStyle name="Comma 16 2 2 2 2 3 2 2 2" xfId="28911" xr:uid="{CC3B6E79-0FC0-4BD1-875D-E10F17088FFB}"/>
    <cellStyle name="Comma 16 2 2 2 2 3 2 3" xfId="23744" xr:uid="{87903EC2-DC4A-4C2E-B14A-C02D450AC666}"/>
    <cellStyle name="Comma 16 2 2 2 2 3 3" xfId="15938" xr:uid="{36276D55-F6CE-407A-9EC5-950E43257BEE}"/>
    <cellStyle name="Comma 16 2 2 2 2 3 3 2" xfId="26328" xr:uid="{B559D8B2-7C7E-4F04-9F1C-4F541EAE4975}"/>
    <cellStyle name="Comma 16 2 2 2 2 3 4" xfId="21161" xr:uid="{8997105D-9700-41B3-8668-16A55776BF72}"/>
    <cellStyle name="Comma 16 2 2 2 2 4" xfId="12017" xr:uid="{06B9A7B7-2D07-4123-A193-9E9CA0CE000E}"/>
    <cellStyle name="Comma 16 2 2 2 2 4 2" xfId="17230" xr:uid="{BFFDF907-D581-4713-AB68-441AC3A23CE6}"/>
    <cellStyle name="Comma 16 2 2 2 2 4 2 2" xfId="27620" xr:uid="{CC44DAA9-E80E-48C2-BB26-E2A7EF701747}"/>
    <cellStyle name="Comma 16 2 2 2 2 4 3" xfId="22453" xr:uid="{03EE11D6-1622-420C-AFE6-7EFEAA80E8C1}"/>
    <cellStyle name="Comma 16 2 2 2 2 5" xfId="14649" xr:uid="{2287C3A4-2C56-4AC1-9814-4C1AD115122D}"/>
    <cellStyle name="Comma 16 2 2 2 2 5 2" xfId="25039" xr:uid="{8CB8CC0F-9E17-44B0-BC6C-BECB9F38DD32}"/>
    <cellStyle name="Comma 16 2 2 2 2 6" xfId="19862" xr:uid="{A56C59F7-0D83-4D50-99E1-4451272B4322}"/>
    <cellStyle name="Comma 16 2 2 2 3" xfId="9623" xr:uid="{678D6763-830C-42E0-96E1-3C23FC90EF1E}"/>
    <cellStyle name="Comma 16 2 2 2 3 2" xfId="10998" xr:uid="{221D4ED1-2446-4EB7-9603-0D42FB9039DB}"/>
    <cellStyle name="Comma 16 2 2 2 3 2 2" xfId="13628" xr:uid="{9D1EF6EE-A14F-45CD-A403-627A98B754D9}"/>
    <cellStyle name="Comma 16 2 2 2 3 2 2 2" xfId="18841" xr:uid="{05CC9837-6CCA-4693-8FD9-0A1D794DB416}"/>
    <cellStyle name="Comma 16 2 2 2 3 2 2 2 2" xfId="29231" xr:uid="{5CCA5020-0D7B-4CC4-883D-E7B3E38D3AE7}"/>
    <cellStyle name="Comma 16 2 2 2 3 2 2 3" xfId="24064" xr:uid="{60BBE1CD-7258-4DE5-98DA-E921BD2C7555}"/>
    <cellStyle name="Comma 16 2 2 2 3 2 3" xfId="16258" xr:uid="{0D80E868-0FDA-467F-BA0F-AA0CCFA63E67}"/>
    <cellStyle name="Comma 16 2 2 2 3 2 3 2" xfId="26648" xr:uid="{B58CB152-7D4C-4C19-99F2-8DB3428E7211}"/>
    <cellStyle name="Comma 16 2 2 2 3 2 4" xfId="21481" xr:uid="{E0B8A8C4-2BF8-431F-B8FD-8128AB31F0C6}"/>
    <cellStyle name="Comma 16 2 2 2 3 3" xfId="12338" xr:uid="{D14FA935-766E-41D1-8911-6F9428117102}"/>
    <cellStyle name="Comma 16 2 2 2 3 3 2" xfId="17551" xr:uid="{23A9F39D-FD5D-4D20-AB61-DF75885C2690}"/>
    <cellStyle name="Comma 16 2 2 2 3 3 2 2" xfId="27941" xr:uid="{A95897B2-642C-43D5-A3B0-A5DCA34F0FE3}"/>
    <cellStyle name="Comma 16 2 2 2 3 3 3" xfId="22774" xr:uid="{73E674E5-9CFD-44D5-9016-E70994D69E62}"/>
    <cellStyle name="Comma 16 2 2 2 3 4" xfId="14968" xr:uid="{345E5470-7BB0-4A1F-87B7-572675874097}"/>
    <cellStyle name="Comma 16 2 2 2 3 4 2" xfId="25358" xr:uid="{B2A37012-5275-42A0-B5E9-B3CF293BC3D3}"/>
    <cellStyle name="Comma 16 2 2 2 3 5" xfId="20189" xr:uid="{DD75F4E3-8642-4C34-9F94-B1C5BFB14A35}"/>
    <cellStyle name="Comma 16 2 2 2 4" xfId="10364" xr:uid="{6A040FFC-9347-4467-85D0-7103F7909049}"/>
    <cellStyle name="Comma 16 2 2 2 4 2" xfId="12995" xr:uid="{14E5105C-0BB3-47AD-A920-C50C41F1268E}"/>
    <cellStyle name="Comma 16 2 2 2 4 2 2" xfId="18208" xr:uid="{08F16BF0-D1B5-4257-9806-5BE0CF208EA4}"/>
    <cellStyle name="Comma 16 2 2 2 4 2 2 2" xfId="28598" xr:uid="{6EFE5F4C-9A24-4694-A8AE-553BA1CB44EC}"/>
    <cellStyle name="Comma 16 2 2 2 4 2 3" xfId="23431" xr:uid="{A2764387-F804-4B31-A208-ED2FBBF12739}"/>
    <cellStyle name="Comma 16 2 2 2 4 3" xfId="15625" xr:uid="{E9960065-475F-4EFD-8B85-B52012513C60}"/>
    <cellStyle name="Comma 16 2 2 2 4 3 2" xfId="26015" xr:uid="{F9AA2168-9B59-4A6D-8917-3DE4506A57C4}"/>
    <cellStyle name="Comma 16 2 2 2 4 4" xfId="20848" xr:uid="{6E990F30-43C1-4BAA-A565-177BDBB04A75}"/>
    <cellStyle name="Comma 16 2 2 2 5" xfId="11704" xr:uid="{3A2B5637-C44B-4A70-AF23-8E4BC4A2DB25}"/>
    <cellStyle name="Comma 16 2 2 2 5 2" xfId="16917" xr:uid="{EA3BDD76-BC78-47DC-9EBD-BA82B3DB2410}"/>
    <cellStyle name="Comma 16 2 2 2 5 2 2" xfId="27307" xr:uid="{DAC7A708-79EB-4EF2-88AA-6580E8EC841A}"/>
    <cellStyle name="Comma 16 2 2 2 5 3" xfId="22140" xr:uid="{D512CB67-5BAF-4002-8065-3C55754641D8}"/>
    <cellStyle name="Comma 16 2 2 2 6" xfId="14336" xr:uid="{2E7C7283-E1B6-4EB9-9779-8A75E850CCF6}"/>
    <cellStyle name="Comma 16 2 2 2 6 2" xfId="24726" xr:uid="{D23F07A5-D123-480C-ABD7-CF78131B3FCE}"/>
    <cellStyle name="Comma 16 2 2 2 7" xfId="19549" xr:uid="{CAED023B-A82A-4834-AB69-6180B3531DDD}"/>
    <cellStyle name="Comma 16 2 2 3" xfId="3686" xr:uid="{467C318C-5718-467D-B125-48B1B3895C7E}"/>
    <cellStyle name="Comma 16 2 2 3 2" xfId="9779" xr:uid="{DD952EE6-F5FB-4EBD-8F94-68658DC0A131}"/>
    <cellStyle name="Comma 16 2 2 3 2 2" xfId="11153" xr:uid="{3575F921-A5F0-4363-9F9A-424156673674}"/>
    <cellStyle name="Comma 16 2 2 3 2 2 2" xfId="13783" xr:uid="{D19C9FDF-2EA7-4F03-A5F6-2C97C865587F}"/>
    <cellStyle name="Comma 16 2 2 3 2 2 2 2" xfId="18996" xr:uid="{B9B67F26-B8D8-4896-B46D-A9DFBCFA7581}"/>
    <cellStyle name="Comma 16 2 2 3 2 2 2 2 2" xfId="29386" xr:uid="{DBDE2623-6D04-491E-AAAB-5804F02EA275}"/>
    <cellStyle name="Comma 16 2 2 3 2 2 2 3" xfId="24219" xr:uid="{308C5885-CEA9-4A86-8497-175E05797DE9}"/>
    <cellStyle name="Comma 16 2 2 3 2 2 3" xfId="16413" xr:uid="{8F7F5C67-8C6E-4A50-A195-54DEC8BB465C}"/>
    <cellStyle name="Comma 16 2 2 3 2 2 3 2" xfId="26803" xr:uid="{A8082885-9D8D-4E37-911D-F8B8B8617569}"/>
    <cellStyle name="Comma 16 2 2 3 2 2 4" xfId="21636" xr:uid="{A4DE6733-4A4B-416A-AC70-2952FBAD77B6}"/>
    <cellStyle name="Comma 16 2 2 3 2 3" xfId="12493" xr:uid="{12E5BF4D-4DA7-4A11-A0EA-01B228BA8567}"/>
    <cellStyle name="Comma 16 2 2 3 2 3 2" xfId="17706" xr:uid="{14E17CED-C168-4FB9-919C-3FD2D219343B}"/>
    <cellStyle name="Comma 16 2 2 3 2 3 2 2" xfId="28096" xr:uid="{A1FBF418-8D17-4CCD-80DD-93212DCCD5BF}"/>
    <cellStyle name="Comma 16 2 2 3 2 3 3" xfId="22929" xr:uid="{3F95611F-007C-4927-AE4F-9ECF90208C44}"/>
    <cellStyle name="Comma 16 2 2 3 2 4" xfId="15123" xr:uid="{1CDE0FC3-161E-4FBD-A206-3E820C5F531C}"/>
    <cellStyle name="Comma 16 2 2 3 2 4 2" xfId="25513" xr:uid="{77719C04-899A-4AB2-8DDC-A848C1446136}"/>
    <cellStyle name="Comma 16 2 2 3 2 5" xfId="20344" xr:uid="{119FC079-E53B-489E-80CC-E906E98604FA}"/>
    <cellStyle name="Comma 16 2 2 3 3" xfId="10519" xr:uid="{197EDD27-D58F-4437-9C26-380B3A65C02D}"/>
    <cellStyle name="Comma 16 2 2 3 3 2" xfId="13150" xr:uid="{88DA57A3-B7A4-43B4-A412-6346E610B747}"/>
    <cellStyle name="Comma 16 2 2 3 3 2 2" xfId="18363" xr:uid="{F7C1FC86-4F36-4D85-B588-3EA9364EC0D5}"/>
    <cellStyle name="Comma 16 2 2 3 3 2 2 2" xfId="28753" xr:uid="{10BC4DDE-DEF7-4F96-BB1F-808A9A939F58}"/>
    <cellStyle name="Comma 16 2 2 3 3 2 3" xfId="23586" xr:uid="{DBB523BA-B169-4688-B1EB-F585FA4A1D42}"/>
    <cellStyle name="Comma 16 2 2 3 3 3" xfId="15780" xr:uid="{3FEDD4FA-BCD3-41F2-AFBF-1DF53C4B880C}"/>
    <cellStyle name="Comma 16 2 2 3 3 3 2" xfId="26170" xr:uid="{DE55A9A8-F93C-4FA7-A12A-75326FF8612D}"/>
    <cellStyle name="Comma 16 2 2 3 3 4" xfId="21003" xr:uid="{A87B1F15-551D-40D2-8A0A-88A30D764D53}"/>
    <cellStyle name="Comma 16 2 2 3 4" xfId="11859" xr:uid="{AABFC62D-6708-4B4F-B22A-3786E0A8313B}"/>
    <cellStyle name="Comma 16 2 2 3 4 2" xfId="17072" xr:uid="{F3FDD417-0F83-420E-AB17-E47E79187E2F}"/>
    <cellStyle name="Comma 16 2 2 3 4 2 2" xfId="27462" xr:uid="{E01F9166-3194-420E-A0DC-5B0ED03BD68E}"/>
    <cellStyle name="Comma 16 2 2 3 4 3" xfId="22295" xr:uid="{EF33351F-AB6E-4B9B-A6C5-1026FFF4FFB9}"/>
    <cellStyle name="Comma 16 2 2 3 5" xfId="14491" xr:uid="{4417AEC7-A19F-4864-8DDE-F1F7C1918E9D}"/>
    <cellStyle name="Comma 16 2 2 3 5 2" xfId="24881" xr:uid="{C194DD48-3EB1-400F-B9C8-4CC73181F7A1}"/>
    <cellStyle name="Comma 16 2 2 3 6" xfId="19704" xr:uid="{E38BF195-BBFC-4927-9527-F0DD00083ADA}"/>
    <cellStyle name="Comma 16 2 2 4" xfId="9465" xr:uid="{3EDE6CD4-48E6-430E-8C31-ACC4F90D3920}"/>
    <cellStyle name="Comma 16 2 2 4 2" xfId="10840" xr:uid="{525B7135-031F-4ECB-ACEC-B620FC23EF82}"/>
    <cellStyle name="Comma 16 2 2 4 2 2" xfId="13470" xr:uid="{8CC9F539-4575-46AC-AFBF-C2E5F267E7C8}"/>
    <cellStyle name="Comma 16 2 2 4 2 2 2" xfId="18683" xr:uid="{920567AF-E01E-4807-B7FC-6F16EAE62A28}"/>
    <cellStyle name="Comma 16 2 2 4 2 2 2 2" xfId="29073" xr:uid="{79BB52F2-C7E0-422C-86E4-6EE34E95C556}"/>
    <cellStyle name="Comma 16 2 2 4 2 2 3" xfId="23906" xr:uid="{55CF216D-2A96-409E-A782-ED59C427AF49}"/>
    <cellStyle name="Comma 16 2 2 4 2 3" xfId="16100" xr:uid="{E8D5CC56-E77D-4F8B-9D67-7CC0FBFA488D}"/>
    <cellStyle name="Comma 16 2 2 4 2 3 2" xfId="26490" xr:uid="{72BBB333-2791-4147-AC4C-516E62D7F359}"/>
    <cellStyle name="Comma 16 2 2 4 2 4" xfId="21323" xr:uid="{89A68100-13B9-46FC-ABD4-229F7F7CF834}"/>
    <cellStyle name="Comma 16 2 2 4 3" xfId="12180" xr:uid="{62C52FBE-1D99-49F7-AC96-C8C4392333DC}"/>
    <cellStyle name="Comma 16 2 2 4 3 2" xfId="17393" xr:uid="{8D58BE88-C139-4F4E-A326-8703AA279599}"/>
    <cellStyle name="Comma 16 2 2 4 3 2 2" xfId="27783" xr:uid="{16C003CD-2C29-4016-93C1-C7173EF9F6FE}"/>
    <cellStyle name="Comma 16 2 2 4 3 3" xfId="22616" xr:uid="{E83E6DE5-E657-4C2B-A949-BFE2DF3946D0}"/>
    <cellStyle name="Comma 16 2 2 4 4" xfId="14810" xr:uid="{CFA752EA-5956-4795-9BE3-24D60132C94A}"/>
    <cellStyle name="Comma 16 2 2 4 4 2" xfId="25200" xr:uid="{9CDAC695-7090-458D-88EC-148707E5E4D5}"/>
    <cellStyle name="Comma 16 2 2 4 5" xfId="20031" xr:uid="{4BFBA085-6439-4DF0-80F9-3BB3657AAE36}"/>
    <cellStyle name="Comma 16 2 2 5" xfId="10206" xr:uid="{70789CA3-9CD6-4182-93A5-6E2B38FAB7A0}"/>
    <cellStyle name="Comma 16 2 2 5 2" xfId="12837" xr:uid="{23F64824-568E-43C3-A5FB-67A67E2E0430}"/>
    <cellStyle name="Comma 16 2 2 5 2 2" xfId="18050" xr:uid="{5DA47FCB-9D19-440C-BC70-A9665C7EF77F}"/>
    <cellStyle name="Comma 16 2 2 5 2 2 2" xfId="28440" xr:uid="{05924F01-1916-4A75-B263-2C76870DDBFF}"/>
    <cellStyle name="Comma 16 2 2 5 2 3" xfId="23273" xr:uid="{F4C44D00-007E-4CCC-A587-412BE4C2C7C4}"/>
    <cellStyle name="Comma 16 2 2 5 3" xfId="15467" xr:uid="{B57A0F7B-DBEA-466D-9A2F-6445E32BFE49}"/>
    <cellStyle name="Comma 16 2 2 5 3 2" xfId="25857" xr:uid="{8F695DCE-218C-448C-8ECC-B0292DC44284}"/>
    <cellStyle name="Comma 16 2 2 5 4" xfId="20690" xr:uid="{05FF762F-054D-42A7-854C-C7D9D786715A}"/>
    <cellStyle name="Comma 16 2 2 6" xfId="11546" xr:uid="{8147FA98-AC3B-4EC1-8985-2001BFFB3094}"/>
    <cellStyle name="Comma 16 2 2 6 2" xfId="16759" xr:uid="{97182073-F4CB-46D1-8CE5-ECC15990F42F}"/>
    <cellStyle name="Comma 16 2 2 6 2 2" xfId="27149" xr:uid="{2BCD4F7D-70E4-4B7F-82FA-3CB0171B5D8B}"/>
    <cellStyle name="Comma 16 2 2 6 3" xfId="21982" xr:uid="{254C603E-5B3E-4C43-BE80-788CA84807CC}"/>
    <cellStyle name="Comma 16 2 2 7" xfId="14178" xr:uid="{4144B9A7-43F8-4469-9E59-F2FD70F789D7}"/>
    <cellStyle name="Comma 16 2 2 7 2" xfId="24568" xr:uid="{20FB49FD-49C3-4BCA-9696-9215B819B684}"/>
    <cellStyle name="Comma 16 2 2 8" xfId="19391" xr:uid="{BB33A672-CF01-450C-944E-3983F19BFC60}"/>
    <cellStyle name="Comma 16 2 3" xfId="3445" xr:uid="{76E25670-98BC-40BB-9E2E-2517B309501C}"/>
    <cellStyle name="Comma 16 2 3 2" xfId="3764" xr:uid="{C82B6EA1-3BAB-4E28-BC4B-EFA32AC3CC6F}"/>
    <cellStyle name="Comma 16 2 3 2 2" xfId="9857" xr:uid="{0A5823D5-5FA6-4F2B-AB1E-6DDBE19687BD}"/>
    <cellStyle name="Comma 16 2 3 2 2 2" xfId="11231" xr:uid="{5A747C0F-6B6E-4334-AA16-81FE299C2E9B}"/>
    <cellStyle name="Comma 16 2 3 2 2 2 2" xfId="13861" xr:uid="{83753694-901A-4140-ACB9-5C72DB4CB8AE}"/>
    <cellStyle name="Comma 16 2 3 2 2 2 2 2" xfId="19074" xr:uid="{24D3680B-CC95-42DE-B663-025FBF67694B}"/>
    <cellStyle name="Comma 16 2 3 2 2 2 2 2 2" xfId="29464" xr:uid="{9B3F5A91-B9F7-4FF3-94DD-B05A1864ED78}"/>
    <cellStyle name="Comma 16 2 3 2 2 2 2 3" xfId="24297" xr:uid="{2B3AB56C-CCDB-4977-A992-F8DE7575AE42}"/>
    <cellStyle name="Comma 16 2 3 2 2 2 3" xfId="16491" xr:uid="{00DDEAA1-DAE2-437D-AE2A-10D3AE290052}"/>
    <cellStyle name="Comma 16 2 3 2 2 2 3 2" xfId="26881" xr:uid="{88D98682-2026-49D0-A949-FB7EA5096179}"/>
    <cellStyle name="Comma 16 2 3 2 2 2 4" xfId="21714" xr:uid="{59F5CE7B-8B25-4C1F-AEBE-D855E3E503EC}"/>
    <cellStyle name="Comma 16 2 3 2 2 3" xfId="12571" xr:uid="{A2811080-BBEF-43DE-BFBA-809C06CEE6B4}"/>
    <cellStyle name="Comma 16 2 3 2 2 3 2" xfId="17784" xr:uid="{285F8C94-4441-4950-A31C-08E3BD1D277C}"/>
    <cellStyle name="Comma 16 2 3 2 2 3 2 2" xfId="28174" xr:uid="{99F6754B-CEE6-485E-8116-B21842AF5852}"/>
    <cellStyle name="Comma 16 2 3 2 2 3 3" xfId="23007" xr:uid="{D1002409-BAB3-4F36-8879-FB43C4DEF39B}"/>
    <cellStyle name="Comma 16 2 3 2 2 4" xfId="15201" xr:uid="{F6463298-6808-4A61-BB37-4E8CEC7EEF82}"/>
    <cellStyle name="Comma 16 2 3 2 2 4 2" xfId="25591" xr:uid="{EF14DE14-0992-4388-BD6E-69F1AD4D2C7E}"/>
    <cellStyle name="Comma 16 2 3 2 2 5" xfId="20422" xr:uid="{A72EFD10-A88D-4A94-BDD5-3674240BE136}"/>
    <cellStyle name="Comma 16 2 3 2 3" xfId="10597" xr:uid="{BFC48E6B-1B15-4DAD-9FF2-3A4C3E7D5A17}"/>
    <cellStyle name="Comma 16 2 3 2 3 2" xfId="13228" xr:uid="{E41346F7-0FFD-462F-A576-E304D8D872BD}"/>
    <cellStyle name="Comma 16 2 3 2 3 2 2" xfId="18441" xr:uid="{EF6873B8-A485-4D28-A046-380A7AA771B6}"/>
    <cellStyle name="Comma 16 2 3 2 3 2 2 2" xfId="28831" xr:uid="{979C31DF-FC0F-4A05-905A-6B6639FB56A0}"/>
    <cellStyle name="Comma 16 2 3 2 3 2 3" xfId="23664" xr:uid="{6479A559-3E8E-491D-9A66-2EED365B8CF5}"/>
    <cellStyle name="Comma 16 2 3 2 3 3" xfId="15858" xr:uid="{18CD8AC6-7D87-4631-BCD5-3DFC14452B06}"/>
    <cellStyle name="Comma 16 2 3 2 3 3 2" xfId="26248" xr:uid="{D33B7F10-05AE-4575-8E0B-806D26384C5E}"/>
    <cellStyle name="Comma 16 2 3 2 3 4" xfId="21081" xr:uid="{E90EC26E-049C-4F1A-AA98-54A7A2FA7084}"/>
    <cellStyle name="Comma 16 2 3 2 4" xfId="11937" xr:uid="{D172A441-D5B0-4962-B437-5659CAC0BC9D}"/>
    <cellStyle name="Comma 16 2 3 2 4 2" xfId="17150" xr:uid="{5029BFE5-6EC5-42D6-B4B7-D3D64BC1D8F1}"/>
    <cellStyle name="Comma 16 2 3 2 4 2 2" xfId="27540" xr:uid="{58FFEDAE-92B3-4EEF-9EAE-2262861D6B05}"/>
    <cellStyle name="Comma 16 2 3 2 4 3" xfId="22373" xr:uid="{3A7718E4-6C6D-4135-8B24-70EAECF89F91}"/>
    <cellStyle name="Comma 16 2 3 2 5" xfId="14569" xr:uid="{5037C8F5-06B7-477D-9645-6CF9619786E1}"/>
    <cellStyle name="Comma 16 2 3 2 5 2" xfId="24959" xr:uid="{D543245B-670D-4BFF-B47D-BD87D461F1AF}"/>
    <cellStyle name="Comma 16 2 3 2 6" xfId="19782" xr:uid="{CD20D52E-2402-4C7F-8E45-8A062EB2C4F3}"/>
    <cellStyle name="Comma 16 2 3 3" xfId="9543" xr:uid="{058A0B81-D4A7-4435-84D8-3E3045EDC2FE}"/>
    <cellStyle name="Comma 16 2 3 3 2" xfId="10918" xr:uid="{64C56D9E-F7D3-4433-B422-C57953E354EE}"/>
    <cellStyle name="Comma 16 2 3 3 2 2" xfId="13548" xr:uid="{2FA02AC8-F04B-418E-9F20-67833C27C77E}"/>
    <cellStyle name="Comma 16 2 3 3 2 2 2" xfId="18761" xr:uid="{BCE3B442-0AAF-4436-A91B-00824F691643}"/>
    <cellStyle name="Comma 16 2 3 3 2 2 2 2" xfId="29151" xr:uid="{75A10C22-FAAB-48DB-87FC-290AA57936A5}"/>
    <cellStyle name="Comma 16 2 3 3 2 2 3" xfId="23984" xr:uid="{920DBC48-EC8F-416D-ABDA-441DE3F3A30C}"/>
    <cellStyle name="Comma 16 2 3 3 2 3" xfId="16178" xr:uid="{AA6DEE5E-8A90-4106-9084-2743D17F7792}"/>
    <cellStyle name="Comma 16 2 3 3 2 3 2" xfId="26568" xr:uid="{F0080816-390A-4AA2-BACB-A102F1722AB2}"/>
    <cellStyle name="Comma 16 2 3 3 2 4" xfId="21401" xr:uid="{DFD87700-D96B-4DAF-B17A-88C25A20EEDA}"/>
    <cellStyle name="Comma 16 2 3 3 3" xfId="12258" xr:uid="{AC6E3A19-BCD3-4C2C-B3DB-DC0023338604}"/>
    <cellStyle name="Comma 16 2 3 3 3 2" xfId="17471" xr:uid="{F10B9811-7831-4678-B19C-DBB6811C037B}"/>
    <cellStyle name="Comma 16 2 3 3 3 2 2" xfId="27861" xr:uid="{D5779124-BC55-4B15-94ED-442EF861A0FF}"/>
    <cellStyle name="Comma 16 2 3 3 3 3" xfId="22694" xr:uid="{56461C8B-7545-4B8E-8E37-BA351AC36E9B}"/>
    <cellStyle name="Comma 16 2 3 3 4" xfId="14888" xr:uid="{EAD15C2D-E2D1-4218-9CF4-73B0D9037517}"/>
    <cellStyle name="Comma 16 2 3 3 4 2" xfId="25278" xr:uid="{B020DB9A-D2E0-4370-8B05-9C285122CA6F}"/>
    <cellStyle name="Comma 16 2 3 3 5" xfId="20109" xr:uid="{413D06C8-1DBC-426A-8D92-1EF424E21835}"/>
    <cellStyle name="Comma 16 2 3 4" xfId="10284" xr:uid="{A34B77C2-040A-4426-A444-6B2B66D5DCCA}"/>
    <cellStyle name="Comma 16 2 3 4 2" xfId="12915" xr:uid="{DF2A5B8A-3C3B-4589-8B22-F209AD40710C}"/>
    <cellStyle name="Comma 16 2 3 4 2 2" xfId="18128" xr:uid="{7B40FEE1-E310-437F-ABDD-ED0763AD9176}"/>
    <cellStyle name="Comma 16 2 3 4 2 2 2" xfId="28518" xr:uid="{9EA0E292-7667-4333-8AD3-0F1D51B0189A}"/>
    <cellStyle name="Comma 16 2 3 4 2 3" xfId="23351" xr:uid="{A91BD8D5-F9FE-475C-BD7A-EC0B715756E8}"/>
    <cellStyle name="Comma 16 2 3 4 3" xfId="15545" xr:uid="{E98D6736-F4B3-45C6-84F7-51952ADD8621}"/>
    <cellStyle name="Comma 16 2 3 4 3 2" xfId="25935" xr:uid="{D7C8EFE0-F03B-4F26-AEA9-F386C1874448}"/>
    <cellStyle name="Comma 16 2 3 4 4" xfId="20768" xr:uid="{49AA3251-D119-47C5-81CF-7AC0C6663ACB}"/>
    <cellStyle name="Comma 16 2 3 5" xfId="11624" xr:uid="{A7F894F1-8FAD-42E6-8445-D6F42B00DDDF}"/>
    <cellStyle name="Comma 16 2 3 5 2" xfId="16837" xr:uid="{A56E61C8-BC23-45F0-80E5-0A7021AA615D}"/>
    <cellStyle name="Comma 16 2 3 5 2 2" xfId="27227" xr:uid="{86E27186-8848-48FC-8756-E4018CE14FAD}"/>
    <cellStyle name="Comma 16 2 3 5 3" xfId="22060" xr:uid="{9FF8E1F5-977D-447C-84C6-66E8FBE6577A}"/>
    <cellStyle name="Comma 16 2 3 6" xfId="14256" xr:uid="{3A21F72C-0EEA-431B-95A6-954D04BB51D8}"/>
    <cellStyle name="Comma 16 2 3 6 2" xfId="24646" xr:uid="{23E1EB2F-6CA4-49A3-82E3-40CADE38DE90}"/>
    <cellStyle name="Comma 16 2 3 7" xfId="19469" xr:uid="{A8CB4735-A095-4369-BAE3-62F416D4B167}"/>
    <cellStyle name="Comma 16 2 4" xfId="3606" xr:uid="{EEE273DE-4A1E-4F7E-B787-A0F449FF98FA}"/>
    <cellStyle name="Comma 16 2 4 2" xfId="9699" xr:uid="{3E61B065-4597-4533-ABA1-191C1DD09694}"/>
    <cellStyle name="Comma 16 2 4 2 2" xfId="11073" xr:uid="{9EBA7357-272D-4750-8A5F-7C2828C380B4}"/>
    <cellStyle name="Comma 16 2 4 2 2 2" xfId="13703" xr:uid="{3941C05C-8548-4933-8341-5FE871BA0824}"/>
    <cellStyle name="Comma 16 2 4 2 2 2 2" xfId="18916" xr:uid="{68BA8239-90DF-4FDF-B13A-614443006066}"/>
    <cellStyle name="Comma 16 2 4 2 2 2 2 2" xfId="29306" xr:uid="{6AEE5F85-1BD4-4F6D-BB88-54A2FC436D16}"/>
    <cellStyle name="Comma 16 2 4 2 2 2 3" xfId="24139" xr:uid="{EAB86E92-F8AE-4FA1-8342-8F06F7062E5F}"/>
    <cellStyle name="Comma 16 2 4 2 2 3" xfId="16333" xr:uid="{1E792EE8-97B6-4A3E-A19C-7E0315B678BB}"/>
    <cellStyle name="Comma 16 2 4 2 2 3 2" xfId="26723" xr:uid="{856DB165-7E07-4DB2-BEA4-71433B705CB3}"/>
    <cellStyle name="Comma 16 2 4 2 2 4" xfId="21556" xr:uid="{F768666D-8DCA-4BAD-8420-556C102FBD80}"/>
    <cellStyle name="Comma 16 2 4 2 3" xfId="12413" xr:uid="{62B8A641-5936-4FA6-B38D-96501C23169E}"/>
    <cellStyle name="Comma 16 2 4 2 3 2" xfId="17626" xr:uid="{F74D935B-77E2-4533-AA41-4A1E9621F570}"/>
    <cellStyle name="Comma 16 2 4 2 3 2 2" xfId="28016" xr:uid="{EF8339E7-5DF3-4714-8EE0-2D2FCD63D92B}"/>
    <cellStyle name="Comma 16 2 4 2 3 3" xfId="22849" xr:uid="{D39C2873-AE21-447B-8A7F-79A87C437E81}"/>
    <cellStyle name="Comma 16 2 4 2 4" xfId="15043" xr:uid="{4F09652B-4E17-4666-9192-5D50BD5C0000}"/>
    <cellStyle name="Comma 16 2 4 2 4 2" xfId="25433" xr:uid="{EC2354C0-CA8B-43B3-B6AB-87A91C81FE20}"/>
    <cellStyle name="Comma 16 2 4 2 5" xfId="20264" xr:uid="{605BD7A4-3178-4EFB-B786-074F2C548750}"/>
    <cellStyle name="Comma 16 2 4 3" xfId="10439" xr:uid="{54BE8EE6-CF1B-4C1B-96DA-A02C0356C062}"/>
    <cellStyle name="Comma 16 2 4 3 2" xfId="13070" xr:uid="{523D4011-6576-4F77-9F51-C488C3F127E8}"/>
    <cellStyle name="Comma 16 2 4 3 2 2" xfId="18283" xr:uid="{3A68C522-F858-43A7-AD7B-90B57CBDA386}"/>
    <cellStyle name="Comma 16 2 4 3 2 2 2" xfId="28673" xr:uid="{560AC00F-20F3-4287-B517-E4B441641712}"/>
    <cellStyle name="Comma 16 2 4 3 2 3" xfId="23506" xr:uid="{13170758-6D99-4F2E-8AB7-8B87599F0689}"/>
    <cellStyle name="Comma 16 2 4 3 3" xfId="15700" xr:uid="{71709BFC-2B30-41D7-A459-03A57106A8D5}"/>
    <cellStyle name="Comma 16 2 4 3 3 2" xfId="26090" xr:uid="{630ECF7F-FF76-43C9-A720-671FD190B073}"/>
    <cellStyle name="Comma 16 2 4 3 4" xfId="20923" xr:uid="{1837B37B-3FF7-4BF0-BFE3-2ADD238F938D}"/>
    <cellStyle name="Comma 16 2 4 4" xfId="11779" xr:uid="{536359E7-863E-43D2-882F-BCED3AE62F01}"/>
    <cellStyle name="Comma 16 2 4 4 2" xfId="16992" xr:uid="{11D08DD8-4007-417C-BDAA-A571CFDE687C}"/>
    <cellStyle name="Comma 16 2 4 4 2 2" xfId="27382" xr:uid="{259F11FF-2DDA-4DAF-8B81-A2BA2FCA1ABA}"/>
    <cellStyle name="Comma 16 2 4 4 3" xfId="22215" xr:uid="{3027D532-64EF-4058-A788-94949E7C22B2}"/>
    <cellStyle name="Comma 16 2 4 5" xfId="14411" xr:uid="{E60AEBB9-E316-4ABF-8025-9F5B14C245CA}"/>
    <cellStyle name="Comma 16 2 4 5 2" xfId="24801" xr:uid="{A4940D4D-3107-4254-A652-4A2FB59C9D92}"/>
    <cellStyle name="Comma 16 2 4 6" xfId="19624" xr:uid="{33E57E2A-0EA4-461B-9144-C8486F1C7C6E}"/>
    <cellStyle name="Comma 16 2 5" xfId="9384" xr:uid="{2B4954E6-BB85-4A9F-8D47-40987FFC10ED}"/>
    <cellStyle name="Comma 16 2 5 2" xfId="10760" xr:uid="{1A87A259-DF35-43F0-87E0-D02E8F445A79}"/>
    <cellStyle name="Comma 16 2 5 2 2" xfId="13390" xr:uid="{9B93FC3B-051C-45D1-B9A4-C11B1736189F}"/>
    <cellStyle name="Comma 16 2 5 2 2 2" xfId="18603" xr:uid="{ECCCD75C-BDF0-4C6D-B9DD-72640C31F058}"/>
    <cellStyle name="Comma 16 2 5 2 2 2 2" xfId="28993" xr:uid="{D6BE1B16-625D-49D4-95E8-DEB03AB86079}"/>
    <cellStyle name="Comma 16 2 5 2 2 3" xfId="23826" xr:uid="{E43BAA51-824B-4DE8-9E04-BCFED918C3CB}"/>
    <cellStyle name="Comma 16 2 5 2 3" xfId="16020" xr:uid="{A3334E92-AA1D-4FB3-A08E-6D9013BBA660}"/>
    <cellStyle name="Comma 16 2 5 2 3 2" xfId="26410" xr:uid="{6CD984A4-4ACF-4DF9-906B-C7B5092B335F}"/>
    <cellStyle name="Comma 16 2 5 2 4" xfId="21243" xr:uid="{82014EE9-EDB0-4D79-95B0-CAB5A60E93A7}"/>
    <cellStyle name="Comma 16 2 5 3" xfId="12100" xr:uid="{F6335800-742F-4334-BEA0-93C93F18A5D6}"/>
    <cellStyle name="Comma 16 2 5 3 2" xfId="17313" xr:uid="{8028CA33-085D-430D-B9BA-00B9B8D91EF2}"/>
    <cellStyle name="Comma 16 2 5 3 2 2" xfId="27703" xr:uid="{E4E1BD84-2A72-43E7-8E7D-4E02B2E90BF3}"/>
    <cellStyle name="Comma 16 2 5 3 3" xfId="22536" xr:uid="{5BBC038C-020B-4401-B10F-4CEF9C82BE69}"/>
    <cellStyle name="Comma 16 2 5 4" xfId="14730" xr:uid="{8C199F1F-AA59-46EF-95C0-04BB8C789F5C}"/>
    <cellStyle name="Comma 16 2 5 4 2" xfId="25120" xr:uid="{E3AFDBEF-92EF-4FDE-8CDD-835B2AEFE1F3}"/>
    <cellStyle name="Comma 16 2 5 5" xfId="19951" xr:uid="{DD828D75-BFA0-4060-8850-0904BD3594BA}"/>
    <cellStyle name="Comma 16 2 6" xfId="10126" xr:uid="{3267AD90-FEA7-416C-9550-0F5C0428A46C}"/>
    <cellStyle name="Comma 16 2 6 2" xfId="12757" xr:uid="{CEA2D92E-B6BD-4ADE-9725-829FE42A6630}"/>
    <cellStyle name="Comma 16 2 6 2 2" xfId="17970" xr:uid="{A454542D-C7C9-4586-B2E5-C93BEE86C756}"/>
    <cellStyle name="Comma 16 2 6 2 2 2" xfId="28360" xr:uid="{269042AE-DF78-40FB-A51D-12EAECD5984D}"/>
    <cellStyle name="Comma 16 2 6 2 3" xfId="23193" xr:uid="{C9A9BB61-5A81-4450-B64A-544E17730907}"/>
    <cellStyle name="Comma 16 2 6 3" xfId="15387" xr:uid="{3E015562-E88B-4522-BFDD-BE420F7C31C9}"/>
    <cellStyle name="Comma 16 2 6 3 2" xfId="25777" xr:uid="{373CCB35-5CAA-4C4F-B2D8-37DF8CBF00AB}"/>
    <cellStyle name="Comma 16 2 6 4" xfId="20610" xr:uid="{349872E3-0678-4614-8ABB-81EC52D271FA}"/>
    <cellStyle name="Comma 16 2 7" xfId="11466" xr:uid="{246E45E8-DD94-4BE9-8523-1DF6D9101955}"/>
    <cellStyle name="Comma 16 2 7 2" xfId="16679" xr:uid="{BD8D6C5D-2D16-4A69-AFDD-08912F93E31E}"/>
    <cellStyle name="Comma 16 2 7 2 2" xfId="27069" xr:uid="{841BEAB1-8DDA-4FB0-817E-86FBCE7E6C89}"/>
    <cellStyle name="Comma 16 2 7 3" xfId="21902" xr:uid="{35FBEC2D-31FA-4D1C-859C-06A967DA13F3}"/>
    <cellStyle name="Comma 16 2 8" xfId="14098" xr:uid="{AF967503-431D-4F21-BDAB-C7500DEFC32B}"/>
    <cellStyle name="Comma 16 2 8 2" xfId="24488" xr:uid="{2190B8E4-FDFF-4A2B-9926-CCA0283E995F}"/>
    <cellStyle name="Comma 16 2 9" xfId="19311" xr:uid="{CF0DD757-A92D-426B-8088-6F61768FEAB2}"/>
    <cellStyle name="Comma 16 3" xfId="3276" xr:uid="{72F63316-DDE4-4C1D-BBF3-BED2ACCAEB28}"/>
    <cellStyle name="Comma 16 3 2" xfId="3486" xr:uid="{5385E38E-6612-46D8-8622-4CAC2FE7F88C}"/>
    <cellStyle name="Comma 16 3 2 2" xfId="3805" xr:uid="{C57BAD32-DF26-4BCE-815D-C3A6DECA5E89}"/>
    <cellStyle name="Comma 16 3 2 2 2" xfId="9898" xr:uid="{2FA0030E-9E67-49B7-B308-80201DDFB779}"/>
    <cellStyle name="Comma 16 3 2 2 2 2" xfId="11272" xr:uid="{65871081-DD55-485E-A063-E50881C4F271}"/>
    <cellStyle name="Comma 16 3 2 2 2 2 2" xfId="13902" xr:uid="{12D14930-8695-4831-AFCE-652E1642E82E}"/>
    <cellStyle name="Comma 16 3 2 2 2 2 2 2" xfId="19115" xr:uid="{B49ECAC0-E870-49DC-B7D1-43B3F733376E}"/>
    <cellStyle name="Comma 16 3 2 2 2 2 2 2 2" xfId="29505" xr:uid="{67EBE4AC-DA15-4B78-8099-E23164AD6A20}"/>
    <cellStyle name="Comma 16 3 2 2 2 2 2 3" xfId="24338" xr:uid="{4BC95302-05AC-4CFE-A6AB-B13C03A29C78}"/>
    <cellStyle name="Comma 16 3 2 2 2 2 3" xfId="16532" xr:uid="{37E43427-BE9D-42D6-9F96-75F194D3B642}"/>
    <cellStyle name="Comma 16 3 2 2 2 2 3 2" xfId="26922" xr:uid="{1010CBA5-6B83-484B-8516-92981C92B81F}"/>
    <cellStyle name="Comma 16 3 2 2 2 2 4" xfId="21755" xr:uid="{771AB61D-7504-46E8-B221-6E8177A2B1B2}"/>
    <cellStyle name="Comma 16 3 2 2 2 3" xfId="12612" xr:uid="{923988F8-8C28-4BA3-9339-5D57986B6FD0}"/>
    <cellStyle name="Comma 16 3 2 2 2 3 2" xfId="17825" xr:uid="{DBA93CCE-F0C3-40F0-BFE9-1CFAD155F4A8}"/>
    <cellStyle name="Comma 16 3 2 2 2 3 2 2" xfId="28215" xr:uid="{2A12A564-A7B5-488F-96CC-68FD8EC00BC2}"/>
    <cellStyle name="Comma 16 3 2 2 2 3 3" xfId="23048" xr:uid="{4F94C628-6970-4FB9-9673-E5B53FB44412}"/>
    <cellStyle name="Comma 16 3 2 2 2 4" xfId="15242" xr:uid="{F31DE86C-A9E7-42A9-A7A4-D3313544BFBA}"/>
    <cellStyle name="Comma 16 3 2 2 2 4 2" xfId="25632" xr:uid="{944DAA8B-0EBC-4BEE-B316-DF86B4969CCB}"/>
    <cellStyle name="Comma 16 3 2 2 2 5" xfId="20463" xr:uid="{4E10CEF7-CA5D-4DAB-BFC9-4A7ECDCC2BE1}"/>
    <cellStyle name="Comma 16 3 2 2 3" xfId="10638" xr:uid="{1787E83C-1D14-48D0-A32C-D4037297FA5B}"/>
    <cellStyle name="Comma 16 3 2 2 3 2" xfId="13269" xr:uid="{0D03827D-FA0F-4B89-AA0A-F85B5697C9E7}"/>
    <cellStyle name="Comma 16 3 2 2 3 2 2" xfId="18482" xr:uid="{96CC1451-4E98-4A40-BD4F-76BB940B422A}"/>
    <cellStyle name="Comma 16 3 2 2 3 2 2 2" xfId="28872" xr:uid="{3B458694-0C68-4561-A119-2EDA97F8EC98}"/>
    <cellStyle name="Comma 16 3 2 2 3 2 3" xfId="23705" xr:uid="{3A63B2DC-9289-45F5-A3C3-434BCCFF0EB6}"/>
    <cellStyle name="Comma 16 3 2 2 3 3" xfId="15899" xr:uid="{A633374A-F09F-4914-A5C3-C449FE38955C}"/>
    <cellStyle name="Comma 16 3 2 2 3 3 2" xfId="26289" xr:uid="{F8D4F406-08AA-4969-8766-29B1C8E280A2}"/>
    <cellStyle name="Comma 16 3 2 2 3 4" xfId="21122" xr:uid="{A9E457F1-47FE-47F2-B86C-9C93D7E13075}"/>
    <cellStyle name="Comma 16 3 2 2 4" xfId="11978" xr:uid="{76BA8A23-48EC-4EC4-89C9-6B6D203D9A43}"/>
    <cellStyle name="Comma 16 3 2 2 4 2" xfId="17191" xr:uid="{A51F098E-3A51-4276-A56F-DF4F9FEDC351}"/>
    <cellStyle name="Comma 16 3 2 2 4 2 2" xfId="27581" xr:uid="{24FEBC94-7B4E-48E8-A3E8-6D092B8BA481}"/>
    <cellStyle name="Comma 16 3 2 2 4 3" xfId="22414" xr:uid="{FCA65AE8-E4F5-4F9A-B04D-13B847B74C62}"/>
    <cellStyle name="Comma 16 3 2 2 5" xfId="14610" xr:uid="{AA7D2423-FA41-4764-AE2A-26FA6F7AD61C}"/>
    <cellStyle name="Comma 16 3 2 2 5 2" xfId="25000" xr:uid="{48A026A8-8DF1-45C7-A4CA-895A641292B5}"/>
    <cellStyle name="Comma 16 3 2 2 6" xfId="19823" xr:uid="{239FC184-2336-433A-81BA-C10D57C103BE}"/>
    <cellStyle name="Comma 16 3 2 3" xfId="9584" xr:uid="{A6838DE6-E8FB-456A-B11B-4E215A1189E5}"/>
    <cellStyle name="Comma 16 3 2 3 2" xfId="10959" xr:uid="{71D661C0-EFF5-4276-9C94-7F6E679EE02C}"/>
    <cellStyle name="Comma 16 3 2 3 2 2" xfId="13589" xr:uid="{115C4533-7416-4340-B32E-A3735830D7D7}"/>
    <cellStyle name="Comma 16 3 2 3 2 2 2" xfId="18802" xr:uid="{81CDE63E-1FB3-4070-8829-0F61D23D23BC}"/>
    <cellStyle name="Comma 16 3 2 3 2 2 2 2" xfId="29192" xr:uid="{36BE3A39-7390-4655-879A-F3877C62D430}"/>
    <cellStyle name="Comma 16 3 2 3 2 2 3" xfId="24025" xr:uid="{50FF6A9F-B5CF-402B-9062-CB50FB5FCF2E}"/>
    <cellStyle name="Comma 16 3 2 3 2 3" xfId="16219" xr:uid="{74B54FF1-A11B-4F2B-B4A7-9BAE36F43A4F}"/>
    <cellStyle name="Comma 16 3 2 3 2 3 2" xfId="26609" xr:uid="{83AB90A5-1ACC-43CC-925C-7101A2F2EC86}"/>
    <cellStyle name="Comma 16 3 2 3 2 4" xfId="21442" xr:uid="{C4F7655A-8E8F-491B-BB56-A511047F2C1D}"/>
    <cellStyle name="Comma 16 3 2 3 3" xfId="12299" xr:uid="{88F24289-64FC-4B87-AC54-B891EA70D2A0}"/>
    <cellStyle name="Comma 16 3 2 3 3 2" xfId="17512" xr:uid="{6C9440AA-ED66-4ACD-94F9-5E6FB6E5D55C}"/>
    <cellStyle name="Comma 16 3 2 3 3 2 2" xfId="27902" xr:uid="{B3C2964F-828E-4391-B0CF-790EFBA895B2}"/>
    <cellStyle name="Comma 16 3 2 3 3 3" xfId="22735" xr:uid="{727EECD9-4BEE-49D7-8490-B01CDA8DFE68}"/>
    <cellStyle name="Comma 16 3 2 3 4" xfId="14929" xr:uid="{06EAF63A-CB28-4622-B1F7-A8CB2193164B}"/>
    <cellStyle name="Comma 16 3 2 3 4 2" xfId="25319" xr:uid="{C682A3DE-13B4-4922-AC6E-040003199FAE}"/>
    <cellStyle name="Comma 16 3 2 3 5" xfId="20150" xr:uid="{9E44D6F8-3807-474B-B4F4-9C68F7DC455C}"/>
    <cellStyle name="Comma 16 3 2 4" xfId="10325" xr:uid="{757E196A-510C-4CD3-A345-F30561A2E96D}"/>
    <cellStyle name="Comma 16 3 2 4 2" xfId="12956" xr:uid="{97C6AFB4-37DA-472B-8499-EB0A56DD2141}"/>
    <cellStyle name="Comma 16 3 2 4 2 2" xfId="18169" xr:uid="{E9415DDE-2229-451F-9DEF-BFB1422BC846}"/>
    <cellStyle name="Comma 16 3 2 4 2 2 2" xfId="28559" xr:uid="{0A30C941-45B2-41EA-A743-E9A447A5B55A}"/>
    <cellStyle name="Comma 16 3 2 4 2 3" xfId="23392" xr:uid="{D0B87730-34EF-40D0-A2C1-F404A31A9B55}"/>
    <cellStyle name="Comma 16 3 2 4 3" xfId="15586" xr:uid="{1AA665C8-F402-4AD4-85BC-51AD7B125B48}"/>
    <cellStyle name="Comma 16 3 2 4 3 2" xfId="25976" xr:uid="{78DAB4F2-7C2D-4BA1-B9F9-2897E269C749}"/>
    <cellStyle name="Comma 16 3 2 4 4" xfId="20809" xr:uid="{36239B59-E380-411C-BA2C-8CC2CAA4A39A}"/>
    <cellStyle name="Comma 16 3 2 5" xfId="11665" xr:uid="{7FD4001F-8DD5-4E86-A083-9BD89D5ADAAF}"/>
    <cellStyle name="Comma 16 3 2 5 2" xfId="16878" xr:uid="{6AE18296-B624-472D-8A9E-B5017CA90D3B}"/>
    <cellStyle name="Comma 16 3 2 5 2 2" xfId="27268" xr:uid="{52D23E98-B4FA-41EB-9291-1A598C21EDD9}"/>
    <cellStyle name="Comma 16 3 2 5 3" xfId="22101" xr:uid="{F0C9811E-F6EF-4597-AD66-31242599DF70}"/>
    <cellStyle name="Comma 16 3 2 6" xfId="14297" xr:uid="{9F16F3EF-2678-4A71-A0E8-730CC332EDE9}"/>
    <cellStyle name="Comma 16 3 2 6 2" xfId="24687" xr:uid="{FFD469EA-9644-44A2-8460-4517A2F965ED}"/>
    <cellStyle name="Comma 16 3 2 7" xfId="19510" xr:uid="{735F9555-6D71-401C-AC4B-339DA885786B}"/>
    <cellStyle name="Comma 16 3 3" xfId="3647" xr:uid="{E0EDAA22-427D-4E8B-9C68-3F688A2CB532}"/>
    <cellStyle name="Comma 16 3 3 2" xfId="9740" xr:uid="{47F7B972-60A7-4489-89A7-05103F030E16}"/>
    <cellStyle name="Comma 16 3 3 2 2" xfId="11114" xr:uid="{1DFD32BC-257A-4836-AB35-0A4EE47F66D8}"/>
    <cellStyle name="Comma 16 3 3 2 2 2" xfId="13744" xr:uid="{1AC94CA8-319A-40A4-ACBE-D5EBF0DA3EE5}"/>
    <cellStyle name="Comma 16 3 3 2 2 2 2" xfId="18957" xr:uid="{0B55869F-B2A9-4190-969E-6B19EB2D2E29}"/>
    <cellStyle name="Comma 16 3 3 2 2 2 2 2" xfId="29347" xr:uid="{8BE32C9C-30F6-4E7E-86BB-4AA2BF2A686F}"/>
    <cellStyle name="Comma 16 3 3 2 2 2 3" xfId="24180" xr:uid="{4005F8FD-F164-41D3-B2E6-469520D1FD4D}"/>
    <cellStyle name="Comma 16 3 3 2 2 3" xfId="16374" xr:uid="{BF0E3365-1E91-4C30-9D01-F6ABD7203057}"/>
    <cellStyle name="Comma 16 3 3 2 2 3 2" xfId="26764" xr:uid="{8FC5C8CA-5A5C-4C09-9F0E-621A55C316CF}"/>
    <cellStyle name="Comma 16 3 3 2 2 4" xfId="21597" xr:uid="{5DAA5369-672B-40B8-B944-A83C49A28679}"/>
    <cellStyle name="Comma 16 3 3 2 3" xfId="12454" xr:uid="{B03A5AE3-1B5D-4A80-ACC0-36B640A549CC}"/>
    <cellStyle name="Comma 16 3 3 2 3 2" xfId="17667" xr:uid="{92D83AD5-D648-46A7-B38B-AC23671A76D5}"/>
    <cellStyle name="Comma 16 3 3 2 3 2 2" xfId="28057" xr:uid="{3E900091-C73D-408C-905A-B6A8C0F34E5B}"/>
    <cellStyle name="Comma 16 3 3 2 3 3" xfId="22890" xr:uid="{142E87B8-20CD-4071-BA81-F09E28CDABB8}"/>
    <cellStyle name="Comma 16 3 3 2 4" xfId="15084" xr:uid="{6B1B25FD-82EC-4D43-9A04-950C12C1BB78}"/>
    <cellStyle name="Comma 16 3 3 2 4 2" xfId="25474" xr:uid="{C3F134E6-C9F3-435D-9FB4-9221B6D26AB0}"/>
    <cellStyle name="Comma 16 3 3 2 5" xfId="20305" xr:uid="{B4E644A9-FC83-423F-AF17-7FB106D1A62D}"/>
    <cellStyle name="Comma 16 3 3 3" xfId="10480" xr:uid="{54C63FC3-CE77-4834-8757-5BED1B03D370}"/>
    <cellStyle name="Comma 16 3 3 3 2" xfId="13111" xr:uid="{FF3C6473-6E0C-4D07-BE40-F3F3299320FE}"/>
    <cellStyle name="Comma 16 3 3 3 2 2" xfId="18324" xr:uid="{A8280D80-1FA6-497D-9A02-E5FE3E59E456}"/>
    <cellStyle name="Comma 16 3 3 3 2 2 2" xfId="28714" xr:uid="{90EFA615-4EA1-49AC-B2C4-D53E24AF980F}"/>
    <cellStyle name="Comma 16 3 3 3 2 3" xfId="23547" xr:uid="{19F9C3CE-4640-49B8-8704-7C40F100B205}"/>
    <cellStyle name="Comma 16 3 3 3 3" xfId="15741" xr:uid="{DC78890B-880C-4BE8-A72C-E79E1EC4B1F7}"/>
    <cellStyle name="Comma 16 3 3 3 3 2" xfId="26131" xr:uid="{FD055298-06F5-4BB6-BB4C-61D60926E700}"/>
    <cellStyle name="Comma 16 3 3 3 4" xfId="20964" xr:uid="{F4B503DF-A323-4D0B-8F65-9E57209FB86C}"/>
    <cellStyle name="Comma 16 3 3 4" xfId="11820" xr:uid="{6B7952CD-11A6-464D-9E0F-268932F5CB27}"/>
    <cellStyle name="Comma 16 3 3 4 2" xfId="17033" xr:uid="{3385380B-39EB-4E95-B24E-7B2DE64DB4AB}"/>
    <cellStyle name="Comma 16 3 3 4 2 2" xfId="27423" xr:uid="{1DE9966E-8F30-4A83-BE70-0D34DE548E73}"/>
    <cellStyle name="Comma 16 3 3 4 3" xfId="22256" xr:uid="{EDE68E1C-8561-4781-901F-D94314E9620D}"/>
    <cellStyle name="Comma 16 3 3 5" xfId="14452" xr:uid="{AE34B8D5-89AA-422A-9D5D-E4FDA0B4FB6D}"/>
    <cellStyle name="Comma 16 3 3 5 2" xfId="24842" xr:uid="{72D410EA-275C-43C5-8CAA-C889FBAB381D}"/>
    <cellStyle name="Comma 16 3 3 6" xfId="19665" xr:uid="{8C24BFAF-F21D-467F-9E34-F7795F2CDF53}"/>
    <cellStyle name="Comma 16 3 4" xfId="9426" xr:uid="{F64A3BE2-C731-4B25-95C9-FB5DE65D4780}"/>
    <cellStyle name="Comma 16 3 4 2" xfId="10801" xr:uid="{463B8A16-C79C-45B8-B929-8D7BF4D8AF34}"/>
    <cellStyle name="Comma 16 3 4 2 2" xfId="13431" xr:uid="{B16A5F3C-D0AD-4C11-AC3E-A40A34B565BA}"/>
    <cellStyle name="Comma 16 3 4 2 2 2" xfId="18644" xr:uid="{8C67E982-53D4-4470-9A73-2E4E85D138B6}"/>
    <cellStyle name="Comma 16 3 4 2 2 2 2" xfId="29034" xr:uid="{C1F8E46A-0F83-47B6-8C89-23A0CC0C1342}"/>
    <cellStyle name="Comma 16 3 4 2 2 3" xfId="23867" xr:uid="{B0655292-1C6D-4241-A7C3-A316074ABCC7}"/>
    <cellStyle name="Comma 16 3 4 2 3" xfId="16061" xr:uid="{2B6CDA35-51C7-4634-A207-2E983692610E}"/>
    <cellStyle name="Comma 16 3 4 2 3 2" xfId="26451" xr:uid="{037B2618-5402-48B9-B169-B76AFB823843}"/>
    <cellStyle name="Comma 16 3 4 2 4" xfId="21284" xr:uid="{5C30D8E5-5D65-400E-81E0-9AD8E67C7EB3}"/>
    <cellStyle name="Comma 16 3 4 3" xfId="12141" xr:uid="{B5BC7C71-C76F-4588-8452-FE46A7BE2911}"/>
    <cellStyle name="Comma 16 3 4 3 2" xfId="17354" xr:uid="{B33BB9E4-B311-4F6C-8E20-E4B16C4087AF}"/>
    <cellStyle name="Comma 16 3 4 3 2 2" xfId="27744" xr:uid="{848B5024-5AF9-485F-82C6-7FBF4D8B10BE}"/>
    <cellStyle name="Comma 16 3 4 3 3" xfId="22577" xr:uid="{7F3C8ED5-87A3-4DFF-B694-15247C205187}"/>
    <cellStyle name="Comma 16 3 4 4" xfId="14771" xr:uid="{C08332E6-3BBA-41D3-A051-9694CBE4CBCA}"/>
    <cellStyle name="Comma 16 3 4 4 2" xfId="25161" xr:uid="{9890B7F1-57B8-4F8A-A72D-04833BF7B5C1}"/>
    <cellStyle name="Comma 16 3 4 5" xfId="19992" xr:uid="{5FC34BC1-74A5-4015-A90A-34D3704B156D}"/>
    <cellStyle name="Comma 16 3 5" xfId="10167" xr:uid="{53563103-1FB1-47A7-93C0-54D763AFFA7B}"/>
    <cellStyle name="Comma 16 3 5 2" xfId="12798" xr:uid="{98FD4E43-BEFA-4580-8617-2D88ED688143}"/>
    <cellStyle name="Comma 16 3 5 2 2" xfId="18011" xr:uid="{C61ADD9D-8FF7-48E7-8484-F7CD6E3C7507}"/>
    <cellStyle name="Comma 16 3 5 2 2 2" xfId="28401" xr:uid="{BD8513ED-D836-46F1-B2BB-AD8A6965C75B}"/>
    <cellStyle name="Comma 16 3 5 2 3" xfId="23234" xr:uid="{0AA8AA42-103D-4D24-A13D-F73E05D6B28C}"/>
    <cellStyle name="Comma 16 3 5 3" xfId="15428" xr:uid="{323A48A8-A8D5-4DD3-82BC-BBFB6B0F1DC4}"/>
    <cellStyle name="Comma 16 3 5 3 2" xfId="25818" xr:uid="{D6F20AAD-0A6B-49E2-AD39-F2093778772A}"/>
    <cellStyle name="Comma 16 3 5 4" xfId="20651" xr:uid="{56DFE5A0-7446-4E79-8734-6D9CAFBD6634}"/>
    <cellStyle name="Comma 16 3 6" xfId="11507" xr:uid="{C64FCCAA-C33B-44F8-A652-00EEA1A88C77}"/>
    <cellStyle name="Comma 16 3 6 2" xfId="16720" xr:uid="{0008876C-5A95-4E72-AD02-275B8DA2F5CB}"/>
    <cellStyle name="Comma 16 3 6 2 2" xfId="27110" xr:uid="{5A110AC1-C7B4-4894-83A2-D24F5698D010}"/>
    <cellStyle name="Comma 16 3 6 3" xfId="21943" xr:uid="{076EAAFA-3672-46C7-95F5-C4FE4FA36EA0}"/>
    <cellStyle name="Comma 16 3 7" xfId="14139" xr:uid="{FE7E5BE4-2CDD-4183-A30A-689BC8788448}"/>
    <cellStyle name="Comma 16 3 7 2" xfId="24529" xr:uid="{9FE0F8E1-116B-4FF8-BFCE-213B8AEEAF43}"/>
    <cellStyle name="Comma 16 3 8" xfId="19352" xr:uid="{9322E1A2-BCA5-45DE-905A-B028204507A0}"/>
    <cellStyle name="Comma 16 4" xfId="3407" xr:uid="{C1358EDA-30FF-4484-BDDA-59DAE62F3DB5}"/>
    <cellStyle name="Comma 16 4 2" xfId="3726" xr:uid="{247EE061-B155-46F7-BB53-4F49660B6234}"/>
    <cellStyle name="Comma 16 4 2 2" xfId="9819" xr:uid="{DFB314F3-FD7E-43FE-B478-AD21F73E691B}"/>
    <cellStyle name="Comma 16 4 2 2 2" xfId="11193" xr:uid="{C9A18A9E-6653-4A9F-9712-47D80F731A61}"/>
    <cellStyle name="Comma 16 4 2 2 2 2" xfId="13823" xr:uid="{63BE435A-53A4-478C-AFA1-D02FA5DDEAF6}"/>
    <cellStyle name="Comma 16 4 2 2 2 2 2" xfId="19036" xr:uid="{44009FAE-5DAA-42B6-9BC7-0EB6E8BF9E85}"/>
    <cellStyle name="Comma 16 4 2 2 2 2 2 2" xfId="29426" xr:uid="{088090B1-F060-4F1F-BFDD-BB3FE5D6C027}"/>
    <cellStyle name="Comma 16 4 2 2 2 2 3" xfId="24259" xr:uid="{B3D84761-F5DB-4A72-9D62-CA1F0C11987A}"/>
    <cellStyle name="Comma 16 4 2 2 2 3" xfId="16453" xr:uid="{EF3DB98E-9153-4D65-AEB8-4FD168F86C4C}"/>
    <cellStyle name="Comma 16 4 2 2 2 3 2" xfId="26843" xr:uid="{C1E1B4B9-C40D-48D4-AA54-E23920440C38}"/>
    <cellStyle name="Comma 16 4 2 2 2 4" xfId="21676" xr:uid="{5335331A-F5A7-4B58-8E44-00890642D4E0}"/>
    <cellStyle name="Comma 16 4 2 2 3" xfId="12533" xr:uid="{BC6ABCB9-9ED8-4EC5-B936-D1378CEA23E3}"/>
    <cellStyle name="Comma 16 4 2 2 3 2" xfId="17746" xr:uid="{3086B5F3-5F52-44A1-9E7C-0B2991F2AC46}"/>
    <cellStyle name="Comma 16 4 2 2 3 2 2" xfId="28136" xr:uid="{FAD2967D-F84F-4F0C-A785-FC14BB2C7047}"/>
    <cellStyle name="Comma 16 4 2 2 3 3" xfId="22969" xr:uid="{812FF4AD-FC82-42C6-9C4F-6BD2BB87EF33}"/>
    <cellStyle name="Comma 16 4 2 2 4" xfId="15163" xr:uid="{90F3B630-CBF6-4DA6-83B4-E3F862CC6443}"/>
    <cellStyle name="Comma 16 4 2 2 4 2" xfId="25553" xr:uid="{81020A25-8D10-4735-B664-AAB582FC1FFB}"/>
    <cellStyle name="Comma 16 4 2 2 5" xfId="20384" xr:uid="{C3E4A90C-F1AD-42BF-A4FD-2CBCEA45CADE}"/>
    <cellStyle name="Comma 16 4 2 3" xfId="10559" xr:uid="{3E8417FA-F06A-4F17-9150-D823ADA6A878}"/>
    <cellStyle name="Comma 16 4 2 3 2" xfId="13190" xr:uid="{705979AA-4983-414F-82A4-6922981C635F}"/>
    <cellStyle name="Comma 16 4 2 3 2 2" xfId="18403" xr:uid="{431CDEA4-2E65-4510-8466-CD4E9CB51F60}"/>
    <cellStyle name="Comma 16 4 2 3 2 2 2" xfId="28793" xr:uid="{626AD572-0586-4C0F-9F82-CF759878D741}"/>
    <cellStyle name="Comma 16 4 2 3 2 3" xfId="23626" xr:uid="{17BC2D48-E995-496D-B36D-1E6209D6E0BD}"/>
    <cellStyle name="Comma 16 4 2 3 3" xfId="15820" xr:uid="{1ECB0296-DB0A-4DD0-B9CC-92BACB9CF072}"/>
    <cellStyle name="Comma 16 4 2 3 3 2" xfId="26210" xr:uid="{2AAE1BB8-4349-4657-87AF-029796B317DD}"/>
    <cellStyle name="Comma 16 4 2 3 4" xfId="21043" xr:uid="{78CB9EA1-655D-4628-B0C4-66E14A741C6E}"/>
    <cellStyle name="Comma 16 4 2 4" xfId="11899" xr:uid="{9D9208E2-E4D3-449A-B0DF-148A914F8A6C}"/>
    <cellStyle name="Comma 16 4 2 4 2" xfId="17112" xr:uid="{3759BD22-F85C-46E1-AE82-90CBE0FAC76D}"/>
    <cellStyle name="Comma 16 4 2 4 2 2" xfId="27502" xr:uid="{61ECAD45-F6BE-4CFC-8491-2C670E91FEEE}"/>
    <cellStyle name="Comma 16 4 2 4 3" xfId="22335" xr:uid="{19BC912C-B304-4F13-994C-FF26D4A0235B}"/>
    <cellStyle name="Comma 16 4 2 5" xfId="14531" xr:uid="{7A3E8F16-94B4-40A7-AC2C-19131C70A54C}"/>
    <cellStyle name="Comma 16 4 2 5 2" xfId="24921" xr:uid="{49643208-DFA3-4C39-9101-81AEDA785230}"/>
    <cellStyle name="Comma 16 4 2 6" xfId="19744" xr:uid="{7199B5D0-9642-49AD-82E8-B670EE3B0B40}"/>
    <cellStyle name="Comma 16 4 3" xfId="9505" xr:uid="{3F88EF51-2550-48BD-ADA8-FBD3FF093BD3}"/>
    <cellStyle name="Comma 16 4 3 2" xfId="10880" xr:uid="{C44B7E23-6E6C-4B6C-A80C-4C87D2B5498B}"/>
    <cellStyle name="Comma 16 4 3 2 2" xfId="13510" xr:uid="{E883FAA0-C074-4B46-B283-07E11237DF9A}"/>
    <cellStyle name="Comma 16 4 3 2 2 2" xfId="18723" xr:uid="{84931631-2AFE-4F1F-87E9-894CB143E490}"/>
    <cellStyle name="Comma 16 4 3 2 2 2 2" xfId="29113" xr:uid="{B45FF21B-012F-442A-902B-CEBEB48522F0}"/>
    <cellStyle name="Comma 16 4 3 2 2 3" xfId="23946" xr:uid="{4E2E7B5F-A6CD-474B-9377-3AFD80056D9F}"/>
    <cellStyle name="Comma 16 4 3 2 3" xfId="16140" xr:uid="{C2EA8EAB-6780-4421-9124-6FB8146F9C49}"/>
    <cellStyle name="Comma 16 4 3 2 3 2" xfId="26530" xr:uid="{5D95B109-A073-4FD0-A491-3D941AC6605B}"/>
    <cellStyle name="Comma 16 4 3 2 4" xfId="21363" xr:uid="{0BAD8E6C-4F8C-4048-9996-CA65BEF3CD4B}"/>
    <cellStyle name="Comma 16 4 3 3" xfId="12220" xr:uid="{81FCAA2A-0EA1-4A69-A0AB-35BED3D08109}"/>
    <cellStyle name="Comma 16 4 3 3 2" xfId="17433" xr:uid="{FFCB9504-64A7-4D90-BC2E-ECE234AC6266}"/>
    <cellStyle name="Comma 16 4 3 3 2 2" xfId="27823" xr:uid="{79551DD7-759A-4CC6-A0A3-9C36DFEB1C49}"/>
    <cellStyle name="Comma 16 4 3 3 3" xfId="22656" xr:uid="{84646A8E-521E-498C-9DCC-FD4E4E586C08}"/>
    <cellStyle name="Comma 16 4 3 4" xfId="14850" xr:uid="{5870CCEB-C427-4380-B9EC-C42720595E20}"/>
    <cellStyle name="Comma 16 4 3 4 2" xfId="25240" xr:uid="{247DD659-7EF3-4830-A84D-EE4237D1ADC4}"/>
    <cellStyle name="Comma 16 4 3 5" xfId="20071" xr:uid="{CCC33ECB-13DE-45A7-9FFE-C96E43C59507}"/>
    <cellStyle name="Comma 16 4 4" xfId="10246" xr:uid="{B4554DDB-D6BA-406A-9E5B-6B315C59C963}"/>
    <cellStyle name="Comma 16 4 4 2" xfId="12877" xr:uid="{933B5576-E6A3-4479-8C50-FAFD7D2306AE}"/>
    <cellStyle name="Comma 16 4 4 2 2" xfId="18090" xr:uid="{546286EC-41D5-42AA-B467-2D5B187FFAAC}"/>
    <cellStyle name="Comma 16 4 4 2 2 2" xfId="28480" xr:uid="{4E923FDF-3B0E-4490-9B49-366F0B3F788B}"/>
    <cellStyle name="Comma 16 4 4 2 3" xfId="23313" xr:uid="{161C2FD3-905E-459E-ABDD-92315661972B}"/>
    <cellStyle name="Comma 16 4 4 3" xfId="15507" xr:uid="{3823FF1B-D71A-46C5-ABDD-C45DD84997BE}"/>
    <cellStyle name="Comma 16 4 4 3 2" xfId="25897" xr:uid="{4785F864-F09D-4C99-B3C3-878A52488A1C}"/>
    <cellStyle name="Comma 16 4 4 4" xfId="20730" xr:uid="{C44F8023-D585-45DB-80E4-8067C3EA9E65}"/>
    <cellStyle name="Comma 16 4 5" xfId="11586" xr:uid="{DC3E83F0-BEFC-406D-9951-028C4DD3DA9F}"/>
    <cellStyle name="Comma 16 4 5 2" xfId="16799" xr:uid="{F1951B11-DBED-44C8-8F62-748CEB572005}"/>
    <cellStyle name="Comma 16 4 5 2 2" xfId="27189" xr:uid="{19748077-F50F-4E8C-94B0-77A47AC61C6F}"/>
    <cellStyle name="Comma 16 4 5 3" xfId="22022" xr:uid="{B3DBFE02-7048-4BF2-B8AD-8F8ED0ADAFE2}"/>
    <cellStyle name="Comma 16 4 6" xfId="14218" xr:uid="{081194E7-6559-41C5-86F8-42D01D9CD020}"/>
    <cellStyle name="Comma 16 4 6 2" xfId="24608" xr:uid="{88BA83CA-0828-491A-843C-25437D766D82}"/>
    <cellStyle name="Comma 16 4 7" xfId="19431" xr:uid="{F77A23B5-76AF-41C1-8F14-4BDD951A89C5}"/>
    <cellStyle name="Comma 16 5" xfId="3569" xr:uid="{20EA1CBD-A00E-4B7D-BE11-548BA297FA6A}"/>
    <cellStyle name="Comma 16 5 2" xfId="9662" xr:uid="{0D6B1A45-077B-493E-9040-5360DB2E0E61}"/>
    <cellStyle name="Comma 16 5 2 2" xfId="11036" xr:uid="{4A63A435-EDEF-4461-B10D-A6F29BE190FE}"/>
    <cellStyle name="Comma 16 5 2 2 2" xfId="13666" xr:uid="{5CE79FBF-4407-400F-9039-5420C1832B42}"/>
    <cellStyle name="Comma 16 5 2 2 2 2" xfId="18879" xr:uid="{09A9E7C1-4011-46A8-AA4D-28F8B9495492}"/>
    <cellStyle name="Comma 16 5 2 2 2 2 2" xfId="29269" xr:uid="{A93657A3-C8DA-43F7-A41C-1D42C9182BFD}"/>
    <cellStyle name="Comma 16 5 2 2 2 3" xfId="24102" xr:uid="{C4E8A175-723C-43DF-A440-27D6CF4943D8}"/>
    <cellStyle name="Comma 16 5 2 2 3" xfId="16296" xr:uid="{21FF431F-5D1E-4499-A995-9BD450719A86}"/>
    <cellStyle name="Comma 16 5 2 2 3 2" xfId="26686" xr:uid="{E42155DA-6667-4D9E-B5EE-A16C3241CC8B}"/>
    <cellStyle name="Comma 16 5 2 2 4" xfId="21519" xr:uid="{76216E26-0F7E-4EF8-B643-A21349250B08}"/>
    <cellStyle name="Comma 16 5 2 3" xfId="12376" xr:uid="{66DB130C-4341-4959-A28A-64B22C43C34E}"/>
    <cellStyle name="Comma 16 5 2 3 2" xfId="17589" xr:uid="{9BAD1361-CCB4-47E3-A33E-313F17045D79}"/>
    <cellStyle name="Comma 16 5 2 3 2 2" xfId="27979" xr:uid="{6651BBA9-7E90-4036-AA70-6C89419A69CE}"/>
    <cellStyle name="Comma 16 5 2 3 3" xfId="22812" xr:uid="{B7C6FD99-431C-40D1-9927-485F4722D808}"/>
    <cellStyle name="Comma 16 5 2 4" xfId="15006" xr:uid="{D187342B-7883-4AD7-BFF0-D72363989897}"/>
    <cellStyle name="Comma 16 5 2 4 2" xfId="25396" xr:uid="{C742AC96-5718-4526-AE7D-7D554AFC4804}"/>
    <cellStyle name="Comma 16 5 2 5" xfId="20227" xr:uid="{5B8400D2-89FE-4DC9-B25E-E5411764F9BD}"/>
    <cellStyle name="Comma 16 5 3" xfId="10402" xr:uid="{B6E8C138-3A18-46A1-8C8B-18CBDAAB845D}"/>
    <cellStyle name="Comma 16 5 3 2" xfId="13033" xr:uid="{19D35E4B-96F9-4307-B8FA-133DD7C06DA3}"/>
    <cellStyle name="Comma 16 5 3 2 2" xfId="18246" xr:uid="{8A1A14FA-3121-4858-B26F-AB6AC12C38BE}"/>
    <cellStyle name="Comma 16 5 3 2 2 2" xfId="28636" xr:uid="{464818BA-08F8-4061-AEB9-69C2EE8F13B3}"/>
    <cellStyle name="Comma 16 5 3 2 3" xfId="23469" xr:uid="{2D309AF1-19FD-4F77-ABC0-D1A2EFE47540}"/>
    <cellStyle name="Comma 16 5 3 3" xfId="15663" xr:uid="{FF91A288-D3FB-4031-B37C-96F30CFCF26D}"/>
    <cellStyle name="Comma 16 5 3 3 2" xfId="26053" xr:uid="{D5A6BE25-A625-456C-A602-AC3C543F6981}"/>
    <cellStyle name="Comma 16 5 3 4" xfId="20886" xr:uid="{B26E36C2-7048-4F8E-8336-F86E82C913D8}"/>
    <cellStyle name="Comma 16 5 4" xfId="11742" xr:uid="{A9C5AF89-977B-4BBD-AEB6-A34ECC16EA35}"/>
    <cellStyle name="Comma 16 5 4 2" xfId="16955" xr:uid="{683813CA-A34D-464C-AE3B-AD34D3BB1783}"/>
    <cellStyle name="Comma 16 5 4 2 2" xfId="27345" xr:uid="{1BD56EC7-5FB7-4ED6-A57E-0D8225CCE844}"/>
    <cellStyle name="Comma 16 5 4 3" xfId="22178" xr:uid="{4F2A8792-20FD-45AC-BBEA-05AFA2D21F0B}"/>
    <cellStyle name="Comma 16 5 5" xfId="14374" xr:uid="{26F938C3-F504-4B86-A40C-72A373C1DEBC}"/>
    <cellStyle name="Comma 16 5 5 2" xfId="24764" xr:uid="{3F9B821A-7256-4997-9532-2007B6642197}"/>
    <cellStyle name="Comma 16 5 6" xfId="19587" xr:uid="{582BE24A-384E-4CEB-B094-946919B94580}"/>
    <cellStyle name="Comma 16 6" xfId="9333" xr:uid="{FA98DBF3-ED6C-4E89-BB8D-A7B40573E7C4}"/>
    <cellStyle name="Comma 16 6 2" xfId="10721" xr:uid="{8477AEF7-D0B5-4A68-B708-D2392F2735F9}"/>
    <cellStyle name="Comma 16 6 2 2" xfId="13352" xr:uid="{88EE5E28-F435-43E4-8BAD-8E15A8407636}"/>
    <cellStyle name="Comma 16 6 2 2 2" xfId="18565" xr:uid="{C623B6E1-ECF8-475E-9250-9C45C8DF10E7}"/>
    <cellStyle name="Comma 16 6 2 2 2 2" xfId="28955" xr:uid="{798C1561-3EAD-4D41-A6B3-DBAF1084A269}"/>
    <cellStyle name="Comma 16 6 2 2 3" xfId="23788" xr:uid="{C73590D0-3CBF-46D9-B842-DC0557C34162}"/>
    <cellStyle name="Comma 16 6 2 3" xfId="15982" xr:uid="{B1BFEFB2-1F6D-4F81-BFEE-345B7720B722}"/>
    <cellStyle name="Comma 16 6 2 3 2" xfId="26372" xr:uid="{B8DFB526-0186-48D2-8D11-D1BC0797D078}"/>
    <cellStyle name="Comma 16 6 2 4" xfId="21205" xr:uid="{03795766-15D1-43D8-B3C7-446264AC8FC6}"/>
    <cellStyle name="Comma 16 6 3" xfId="12062" xr:uid="{3FBDADF6-7139-4E74-903B-101B8232645F}"/>
    <cellStyle name="Comma 16 6 3 2" xfId="17275" xr:uid="{D6D9AC88-8E9D-48AC-B5BF-ED9440867437}"/>
    <cellStyle name="Comma 16 6 3 2 2" xfId="27665" xr:uid="{0A6A1540-86F5-4E69-B2BA-6F1E6D237EE7}"/>
    <cellStyle name="Comma 16 6 3 3" xfId="22498" xr:uid="{1BDD86E6-951A-459C-8B2E-C67C85180C4A}"/>
    <cellStyle name="Comma 16 6 4" xfId="14692" xr:uid="{746E10A3-811B-41C2-A40E-0EE874E3D481}"/>
    <cellStyle name="Comma 16 6 4 2" xfId="25082" xr:uid="{AC30C253-9DD7-499A-B1FD-72450ABFDBAF}"/>
    <cellStyle name="Comma 16 6 5" xfId="19913" xr:uid="{BBC113FB-EF7D-48E0-A75C-FD797766107B}"/>
    <cellStyle name="Comma 16 7" xfId="10088" xr:uid="{4B02012C-EA0E-4DAE-AF44-F10BE44529B9}"/>
    <cellStyle name="Comma 16 7 2" xfId="12719" xr:uid="{BED07E71-DAF5-49F6-AA5B-FAECBE3F455B}"/>
    <cellStyle name="Comma 16 7 2 2" xfId="17932" xr:uid="{36A6496E-A070-40BB-ACD6-2A54C0A2603A}"/>
    <cellStyle name="Comma 16 7 2 2 2" xfId="28322" xr:uid="{5389A37E-1752-42D3-8E18-80BB2471E6F3}"/>
    <cellStyle name="Comma 16 7 2 3" xfId="23155" xr:uid="{24687F0D-300F-4F46-B5D7-46A502A9E2F0}"/>
    <cellStyle name="Comma 16 7 3" xfId="15349" xr:uid="{031D43ED-8675-491C-8517-AC0EDDA3B14A}"/>
    <cellStyle name="Comma 16 7 3 2" xfId="25739" xr:uid="{DBB44F8F-03FB-4DAC-900F-8AF326AD292F}"/>
    <cellStyle name="Comma 16 7 4" xfId="20572" xr:uid="{2F8A9479-33F0-4FCE-B33C-AE364B0DB12C}"/>
    <cellStyle name="Comma 16 8" xfId="11428" xr:uid="{7F7214F6-8AE8-4998-BFB6-3F9CC685CF7E}"/>
    <cellStyle name="Comma 16 8 2" xfId="16641" xr:uid="{E6F1731F-A078-49FF-9196-256C60619615}"/>
    <cellStyle name="Comma 16 8 2 2" xfId="27031" xr:uid="{DEC83495-FDE9-4E02-83D6-765E6E2B2225}"/>
    <cellStyle name="Comma 16 8 3" xfId="21864" xr:uid="{65710023-A782-4FC8-BC61-FF2731F3A509}"/>
    <cellStyle name="Comma 16 9" xfId="14060" xr:uid="{2579C6E8-8DCC-4609-98BC-FA8C078DDE45}"/>
    <cellStyle name="Comma 16 9 2" xfId="24450" xr:uid="{CF4F8EFF-2F09-4732-9CC9-FF14676BC4A6}"/>
    <cellStyle name="Comma 17" xfId="2952" xr:uid="{042F5597-30AF-4092-8224-D274F7789D4A}"/>
    <cellStyle name="Comma 17 10" xfId="19286" xr:uid="{2551239C-31B3-4E13-9F81-E8B5925B5068}"/>
    <cellStyle name="Comma 17 2" xfId="3203" xr:uid="{2DA4AAB1-69FF-4C01-9251-1F20D5F4504A}"/>
    <cellStyle name="Comma 17 2 2" xfId="3327" xr:uid="{639845EA-6521-402F-A31B-E7B58661B8F5}"/>
    <cellStyle name="Comma 17 2 2 2" xfId="3537" xr:uid="{974C8C56-F34B-4A31-9A47-342A33DC3CE1}"/>
    <cellStyle name="Comma 17 2 2 2 2" xfId="3856" xr:uid="{D5E4F996-331C-4EB4-A2AD-0299EC8212F9}"/>
    <cellStyle name="Comma 17 2 2 2 2 2" xfId="9949" xr:uid="{9E9A6F23-C8F0-4A1A-88D8-F4A9679C5AFB}"/>
    <cellStyle name="Comma 17 2 2 2 2 2 2" xfId="11323" xr:uid="{05030F14-8FD9-4F8A-AD00-4444C18A68D1}"/>
    <cellStyle name="Comma 17 2 2 2 2 2 2 2" xfId="13953" xr:uid="{6C85AE4F-B5C7-4DE6-AD77-BEF5B7A8A1FC}"/>
    <cellStyle name="Comma 17 2 2 2 2 2 2 2 2" xfId="19166" xr:uid="{6C6C6E2C-19A5-4111-8C96-9F4C201DFD0A}"/>
    <cellStyle name="Comma 17 2 2 2 2 2 2 2 2 2" xfId="29556" xr:uid="{CC921A16-9533-466C-BE3C-8DB8457454E6}"/>
    <cellStyle name="Comma 17 2 2 2 2 2 2 2 3" xfId="24389" xr:uid="{A8C4B654-E28B-4133-9DAA-134FDB0281A2}"/>
    <cellStyle name="Comma 17 2 2 2 2 2 2 3" xfId="16583" xr:uid="{DB5D1B5F-395E-4D4C-8313-AE41BF1BF095}"/>
    <cellStyle name="Comma 17 2 2 2 2 2 2 3 2" xfId="26973" xr:uid="{24A77693-9D58-4486-B5A4-87D42BC4178A}"/>
    <cellStyle name="Comma 17 2 2 2 2 2 2 4" xfId="21806" xr:uid="{A922896D-905E-4E49-87A6-CDA4CDFA9AE1}"/>
    <cellStyle name="Comma 17 2 2 2 2 2 3" xfId="12663" xr:uid="{832AC6E7-1328-473B-947B-72D941E20F94}"/>
    <cellStyle name="Comma 17 2 2 2 2 2 3 2" xfId="17876" xr:uid="{2854CAF8-FBDE-4646-8639-F066A9FF7A64}"/>
    <cellStyle name="Comma 17 2 2 2 2 2 3 2 2" xfId="28266" xr:uid="{E19AD3F2-FFC9-4866-B738-253FB8CD0A07}"/>
    <cellStyle name="Comma 17 2 2 2 2 2 3 3" xfId="23099" xr:uid="{31AA54CF-DC7D-4694-A1A5-2EABCCB15BA0}"/>
    <cellStyle name="Comma 17 2 2 2 2 2 4" xfId="15293" xr:uid="{1C498C92-103E-4C0C-87CD-8AD890C6B309}"/>
    <cellStyle name="Comma 17 2 2 2 2 2 4 2" xfId="25683" xr:uid="{9AD925CC-4BC6-4D9B-9310-D18483F2DE17}"/>
    <cellStyle name="Comma 17 2 2 2 2 2 5" xfId="20514" xr:uid="{90EB420D-5184-4359-9787-CDAC540AE994}"/>
    <cellStyle name="Comma 17 2 2 2 2 3" xfId="10689" xr:uid="{0947414B-135E-4B3A-81B7-C1696FBFFD4A}"/>
    <cellStyle name="Comma 17 2 2 2 2 3 2" xfId="13320" xr:uid="{3D3217F4-C8F5-43D7-8570-FA723F478A46}"/>
    <cellStyle name="Comma 17 2 2 2 2 3 2 2" xfId="18533" xr:uid="{4501E5D4-D1BD-4D86-B5EA-4F489D360C6A}"/>
    <cellStyle name="Comma 17 2 2 2 2 3 2 2 2" xfId="28923" xr:uid="{C137EC43-053B-4CAB-BE09-0C56CFE6F57F}"/>
    <cellStyle name="Comma 17 2 2 2 2 3 2 3" xfId="23756" xr:uid="{9EB96987-75BC-494C-823A-AE2700F558D8}"/>
    <cellStyle name="Comma 17 2 2 2 2 3 3" xfId="15950" xr:uid="{1D8C177A-C27A-47F4-AEED-1F2788C7BFF5}"/>
    <cellStyle name="Comma 17 2 2 2 2 3 3 2" xfId="26340" xr:uid="{FD3708B3-8829-4AD2-B5AC-697F3110B2C7}"/>
    <cellStyle name="Comma 17 2 2 2 2 3 4" xfId="21173" xr:uid="{60DD42A3-E7E7-4ED9-A9B5-90BD69A1953E}"/>
    <cellStyle name="Comma 17 2 2 2 2 4" xfId="12029" xr:uid="{6442C6C7-BF23-48E3-B726-0C7800489903}"/>
    <cellStyle name="Comma 17 2 2 2 2 4 2" xfId="17242" xr:uid="{121073A6-64B1-4524-BAD1-862089CA3BF4}"/>
    <cellStyle name="Comma 17 2 2 2 2 4 2 2" xfId="27632" xr:uid="{B0E5D0CF-2B29-4827-8FAB-84951D81E834}"/>
    <cellStyle name="Comma 17 2 2 2 2 4 3" xfId="22465" xr:uid="{B94F4DDD-AB73-4458-951D-4459E2EFC188}"/>
    <cellStyle name="Comma 17 2 2 2 2 5" xfId="14661" xr:uid="{B630B3EE-D878-4FB4-B37E-0A9E1D39778E}"/>
    <cellStyle name="Comma 17 2 2 2 2 5 2" xfId="25051" xr:uid="{4FB0A89F-B019-4A2F-9B34-090C8DF84F53}"/>
    <cellStyle name="Comma 17 2 2 2 2 6" xfId="19874" xr:uid="{DDDB38FB-739C-4A68-8321-5E236E430C90}"/>
    <cellStyle name="Comma 17 2 2 2 3" xfId="9635" xr:uid="{27811462-E66D-43D9-96A0-AE43B7CCB889}"/>
    <cellStyle name="Comma 17 2 2 2 3 2" xfId="11010" xr:uid="{08554942-1231-423B-BFD3-4B811388EE29}"/>
    <cellStyle name="Comma 17 2 2 2 3 2 2" xfId="13640" xr:uid="{88A69B28-76AD-4296-B312-4C8C28A33635}"/>
    <cellStyle name="Comma 17 2 2 2 3 2 2 2" xfId="18853" xr:uid="{71758E74-2D02-43B4-9624-50EE7B663000}"/>
    <cellStyle name="Comma 17 2 2 2 3 2 2 2 2" xfId="29243" xr:uid="{45D6EF74-48F8-47FB-BF8D-45ECE4BF244E}"/>
    <cellStyle name="Comma 17 2 2 2 3 2 2 3" xfId="24076" xr:uid="{1204AADC-1039-474A-99D9-7DEEF196C14F}"/>
    <cellStyle name="Comma 17 2 2 2 3 2 3" xfId="16270" xr:uid="{FF8D8598-1A7A-4E1C-9226-8A89C9E09B98}"/>
    <cellStyle name="Comma 17 2 2 2 3 2 3 2" xfId="26660" xr:uid="{A6E72D0B-87FB-4E2E-ABC0-8F538C46EF0F}"/>
    <cellStyle name="Comma 17 2 2 2 3 2 4" xfId="21493" xr:uid="{7A47CE7A-88F9-44F5-8D64-18EC5864B0DD}"/>
    <cellStyle name="Comma 17 2 2 2 3 3" xfId="12350" xr:uid="{301D2393-F458-4D76-9D20-A464C09F3677}"/>
    <cellStyle name="Comma 17 2 2 2 3 3 2" xfId="17563" xr:uid="{FB9AD86B-C1DF-45F1-A665-0335DC421C44}"/>
    <cellStyle name="Comma 17 2 2 2 3 3 2 2" xfId="27953" xr:uid="{7F8DFF90-8273-45AF-A7CB-BCB03B49BB6A}"/>
    <cellStyle name="Comma 17 2 2 2 3 3 3" xfId="22786" xr:uid="{052229F2-4C84-4682-BF0B-893AD58F282A}"/>
    <cellStyle name="Comma 17 2 2 2 3 4" xfId="14980" xr:uid="{EB1C827C-3093-47BB-80AA-2E71D9E84BD0}"/>
    <cellStyle name="Comma 17 2 2 2 3 4 2" xfId="25370" xr:uid="{DBEC645D-A09A-4437-A04A-C776EEDF862D}"/>
    <cellStyle name="Comma 17 2 2 2 3 5" xfId="20201" xr:uid="{0B595DC1-AE21-4202-AFC4-85178EDA5E78}"/>
    <cellStyle name="Comma 17 2 2 2 4" xfId="10376" xr:uid="{F0739293-BCE1-4528-8040-3A2FF798F8B6}"/>
    <cellStyle name="Comma 17 2 2 2 4 2" xfId="13007" xr:uid="{85C50285-339F-4E3A-AC66-2FEC480C7E17}"/>
    <cellStyle name="Comma 17 2 2 2 4 2 2" xfId="18220" xr:uid="{A6604148-1124-4588-B084-9860DEDAA80A}"/>
    <cellStyle name="Comma 17 2 2 2 4 2 2 2" xfId="28610" xr:uid="{276ED6B2-9C1B-49F7-979F-0E92491D2FB7}"/>
    <cellStyle name="Comma 17 2 2 2 4 2 3" xfId="23443" xr:uid="{56D3658E-67F1-4532-870F-DFD1EAE302C5}"/>
    <cellStyle name="Comma 17 2 2 2 4 3" xfId="15637" xr:uid="{E6F416CA-48F7-4C00-AB3F-4F583CE76001}"/>
    <cellStyle name="Comma 17 2 2 2 4 3 2" xfId="26027" xr:uid="{E675DDB2-5507-4C90-9B2E-347D2EB5CB85}"/>
    <cellStyle name="Comma 17 2 2 2 4 4" xfId="20860" xr:uid="{3708E91E-D261-4671-B3D2-B574A72ECD7A}"/>
    <cellStyle name="Comma 17 2 2 2 5" xfId="11716" xr:uid="{4DF37148-7C92-4B6A-AB5D-B649CB12F01C}"/>
    <cellStyle name="Comma 17 2 2 2 5 2" xfId="16929" xr:uid="{9101B935-182A-411A-87DD-C780CD6C6BCB}"/>
    <cellStyle name="Comma 17 2 2 2 5 2 2" xfId="27319" xr:uid="{5DF635F0-EDC7-4065-81BF-E79E0B562B72}"/>
    <cellStyle name="Comma 17 2 2 2 5 3" xfId="22152" xr:uid="{320D7695-BCF4-4401-BD4F-CB03018330A5}"/>
    <cellStyle name="Comma 17 2 2 2 6" xfId="14348" xr:uid="{708ED53A-E73F-4FE8-838D-89F59F067A26}"/>
    <cellStyle name="Comma 17 2 2 2 6 2" xfId="24738" xr:uid="{206E9203-DA3B-4206-98B5-B95C61DDE297}"/>
    <cellStyle name="Comma 17 2 2 2 7" xfId="19561" xr:uid="{F8AD2EE8-9B36-4160-9791-1642D85FC553}"/>
    <cellStyle name="Comma 17 2 2 3" xfId="3698" xr:uid="{6EBE0143-FB98-4D68-AB40-437F49E069AD}"/>
    <cellStyle name="Comma 17 2 2 3 2" xfId="9791" xr:uid="{D237DAAF-2757-4A81-A3A0-18D618937EC2}"/>
    <cellStyle name="Comma 17 2 2 3 2 2" xfId="11165" xr:uid="{C6A02A30-CB22-450E-9192-CC711038BADF}"/>
    <cellStyle name="Comma 17 2 2 3 2 2 2" xfId="13795" xr:uid="{D4581DED-7BEC-4621-B020-0FC787BB406D}"/>
    <cellStyle name="Comma 17 2 2 3 2 2 2 2" xfId="19008" xr:uid="{ABCF28F1-9279-4346-8928-17B03AF83854}"/>
    <cellStyle name="Comma 17 2 2 3 2 2 2 2 2" xfId="29398" xr:uid="{818F4A08-8CA3-4E59-852A-D3FEF2312BDA}"/>
    <cellStyle name="Comma 17 2 2 3 2 2 2 3" xfId="24231" xr:uid="{DF36A303-C786-4145-80B0-1CC3B53270AB}"/>
    <cellStyle name="Comma 17 2 2 3 2 2 3" xfId="16425" xr:uid="{AA9EABAB-B711-4615-AD97-25E353F1436D}"/>
    <cellStyle name="Comma 17 2 2 3 2 2 3 2" xfId="26815" xr:uid="{F2443FCC-F08D-4F2F-AEFF-60CEC94E8871}"/>
    <cellStyle name="Comma 17 2 2 3 2 2 4" xfId="21648" xr:uid="{7E446800-A718-4F0B-871F-D2D6B7FECED1}"/>
    <cellStyle name="Comma 17 2 2 3 2 3" xfId="12505" xr:uid="{9CD6BC73-45D6-4976-BA64-B70AC9B55F76}"/>
    <cellStyle name="Comma 17 2 2 3 2 3 2" xfId="17718" xr:uid="{0A6DA2B1-40DC-4A6B-9085-E0235A92F55D}"/>
    <cellStyle name="Comma 17 2 2 3 2 3 2 2" xfId="28108" xr:uid="{EF95B037-CC2D-4AFE-8F0E-A688F1F856D7}"/>
    <cellStyle name="Comma 17 2 2 3 2 3 3" xfId="22941" xr:uid="{E2D84E49-629A-4B1E-BFA1-EC6CE141CDC5}"/>
    <cellStyle name="Comma 17 2 2 3 2 4" xfId="15135" xr:uid="{1ADABF61-0474-4136-A557-93DEEF73CE95}"/>
    <cellStyle name="Comma 17 2 2 3 2 4 2" xfId="25525" xr:uid="{89F6FA2A-C39F-4EBE-8723-34420E079E6A}"/>
    <cellStyle name="Comma 17 2 2 3 2 5" xfId="20356" xr:uid="{7816E3A2-00B8-4F09-AFB0-1FDFB2EE2A9B}"/>
    <cellStyle name="Comma 17 2 2 3 3" xfId="10531" xr:uid="{CD688393-89AE-4E89-8248-3CF33CA7FCC0}"/>
    <cellStyle name="Comma 17 2 2 3 3 2" xfId="13162" xr:uid="{DE6301AD-8DF4-49C6-AAD6-CCC293587088}"/>
    <cellStyle name="Comma 17 2 2 3 3 2 2" xfId="18375" xr:uid="{A912A3CF-2D2D-4212-ADB2-7F646F7B6CA2}"/>
    <cellStyle name="Comma 17 2 2 3 3 2 2 2" xfId="28765" xr:uid="{CC608C0C-1569-4045-B05D-62D41E7B2EBE}"/>
    <cellStyle name="Comma 17 2 2 3 3 2 3" xfId="23598" xr:uid="{40AE291F-F7BB-481A-BC62-70358DB908C9}"/>
    <cellStyle name="Comma 17 2 2 3 3 3" xfId="15792" xr:uid="{DC297D25-A399-4017-8FC2-96A1487B7BDE}"/>
    <cellStyle name="Comma 17 2 2 3 3 3 2" xfId="26182" xr:uid="{B5640E73-4D1E-4A52-B632-F6E8A0D0BF7C}"/>
    <cellStyle name="Comma 17 2 2 3 3 4" xfId="21015" xr:uid="{CF3CAD7D-75A2-457B-B04A-36CA15102314}"/>
    <cellStyle name="Comma 17 2 2 3 4" xfId="11871" xr:uid="{026B2C6A-9BD3-4FB6-AF05-2F90815CA947}"/>
    <cellStyle name="Comma 17 2 2 3 4 2" xfId="17084" xr:uid="{EFA6F7D0-28E9-4EBC-BE2F-4B8A44A360A2}"/>
    <cellStyle name="Comma 17 2 2 3 4 2 2" xfId="27474" xr:uid="{17876B1A-305A-4694-8523-B516B0C4D260}"/>
    <cellStyle name="Comma 17 2 2 3 4 3" xfId="22307" xr:uid="{E57D5463-47E9-477E-82E6-4319E145B704}"/>
    <cellStyle name="Comma 17 2 2 3 5" xfId="14503" xr:uid="{BC4CF6C4-CEDD-4929-850B-04CC38E07715}"/>
    <cellStyle name="Comma 17 2 2 3 5 2" xfId="24893" xr:uid="{2EDC265E-1F8E-4C64-B1C3-97BFD277EBD5}"/>
    <cellStyle name="Comma 17 2 2 3 6" xfId="19716" xr:uid="{28C81CF1-21E4-480F-A3A9-6E465DD461EB}"/>
    <cellStyle name="Comma 17 2 2 4" xfId="9477" xr:uid="{B7EC9DE2-2A52-40EF-8631-1105816DDA0C}"/>
    <cellStyle name="Comma 17 2 2 4 2" xfId="10852" xr:uid="{7D2C189F-F049-4650-B0DB-FF0DA02DC248}"/>
    <cellStyle name="Comma 17 2 2 4 2 2" xfId="13482" xr:uid="{C7874F0F-9E26-45C2-95AD-78E4A865586D}"/>
    <cellStyle name="Comma 17 2 2 4 2 2 2" xfId="18695" xr:uid="{D49DDBEC-1D1E-4BD5-9DDD-67C1C9323DBE}"/>
    <cellStyle name="Comma 17 2 2 4 2 2 2 2" xfId="29085" xr:uid="{2F75F23C-C2CC-4A61-8196-3B6D7DDDFCCB}"/>
    <cellStyle name="Comma 17 2 2 4 2 2 3" xfId="23918" xr:uid="{8DB6015B-B703-4146-B20D-7943FA721E6D}"/>
    <cellStyle name="Comma 17 2 2 4 2 3" xfId="16112" xr:uid="{79A1BDD0-BB1B-4266-ABF8-FA696C306740}"/>
    <cellStyle name="Comma 17 2 2 4 2 3 2" xfId="26502" xr:uid="{B8D2D2C4-A4FF-4234-B162-87C699397DCA}"/>
    <cellStyle name="Comma 17 2 2 4 2 4" xfId="21335" xr:uid="{F07D2D70-2AC3-4257-9973-564844869DBB}"/>
    <cellStyle name="Comma 17 2 2 4 3" xfId="12192" xr:uid="{C4501C2C-34B6-41FE-AD0F-DF5B35A2B571}"/>
    <cellStyle name="Comma 17 2 2 4 3 2" xfId="17405" xr:uid="{25F77081-F1A0-4E45-AFE4-2E5264FB456A}"/>
    <cellStyle name="Comma 17 2 2 4 3 2 2" xfId="27795" xr:uid="{7C521DA8-3F06-4A67-8274-6FAB996F3374}"/>
    <cellStyle name="Comma 17 2 2 4 3 3" xfId="22628" xr:uid="{FA0C9CFB-4761-4DAF-91A7-8A44065334F3}"/>
    <cellStyle name="Comma 17 2 2 4 4" xfId="14822" xr:uid="{B91E581B-6AA3-4D2C-8C1D-E0D4490FAF5D}"/>
    <cellStyle name="Comma 17 2 2 4 4 2" xfId="25212" xr:uid="{061960C1-3407-49D0-A740-A36958A19420}"/>
    <cellStyle name="Comma 17 2 2 4 5" xfId="20043" xr:uid="{3136AE16-4CAE-4FFC-AFE3-C3D54F4EB894}"/>
    <cellStyle name="Comma 17 2 2 5" xfId="10218" xr:uid="{A4162681-C8C9-4C76-BE54-4C599F9825FF}"/>
    <cellStyle name="Comma 17 2 2 5 2" xfId="12849" xr:uid="{5238EF3E-DA2F-4AEE-82CF-3BCC8F44679D}"/>
    <cellStyle name="Comma 17 2 2 5 2 2" xfId="18062" xr:uid="{40FEB143-8E08-4883-B8B2-4668E1F3F10A}"/>
    <cellStyle name="Comma 17 2 2 5 2 2 2" xfId="28452" xr:uid="{2FD0E35C-EE84-4D0F-911A-92A1EDECF143}"/>
    <cellStyle name="Comma 17 2 2 5 2 3" xfId="23285" xr:uid="{8847FF1F-1F23-45E0-83E2-C7D933C7B580}"/>
    <cellStyle name="Comma 17 2 2 5 3" xfId="15479" xr:uid="{BD195093-8730-4AB1-BD5F-AA0929E4C805}"/>
    <cellStyle name="Comma 17 2 2 5 3 2" xfId="25869" xr:uid="{D0C18252-9E5E-4F5A-AD2A-1220470C2403}"/>
    <cellStyle name="Comma 17 2 2 5 4" xfId="20702" xr:uid="{DA37313E-BD0F-4642-B6D8-AC06BC1F5DDD}"/>
    <cellStyle name="Comma 17 2 2 6" xfId="11558" xr:uid="{1A1F550F-0357-4B18-B1FE-EB121A828581}"/>
    <cellStyle name="Comma 17 2 2 6 2" xfId="16771" xr:uid="{B7094421-8F38-47B9-9BCE-09A4770503F7}"/>
    <cellStyle name="Comma 17 2 2 6 2 2" xfId="27161" xr:uid="{5D58DC9A-E263-479E-9D4B-FCB9798870EB}"/>
    <cellStyle name="Comma 17 2 2 6 3" xfId="21994" xr:uid="{165C3ABF-23DA-49B4-9335-33BA8AF70522}"/>
    <cellStyle name="Comma 17 2 2 7" xfId="14190" xr:uid="{2D0D425C-53AB-4CD1-929D-D0C28A73D470}"/>
    <cellStyle name="Comma 17 2 2 7 2" xfId="24580" xr:uid="{B2556B4E-315E-45E7-A1EE-9E32E75063C5}"/>
    <cellStyle name="Comma 17 2 2 8" xfId="19403" xr:uid="{98E764C3-6E06-4C02-832D-2A111292D90C}"/>
    <cellStyle name="Comma 17 2 3" xfId="3457" xr:uid="{1BCB09F6-56FA-4754-B672-727E73DFC6DE}"/>
    <cellStyle name="Comma 17 2 3 2" xfId="3776" xr:uid="{D2A89933-1907-4B22-855F-1A630DCDA856}"/>
    <cellStyle name="Comma 17 2 3 2 2" xfId="9869" xr:uid="{FCCD3E49-C938-4ACE-BD2E-048593538C23}"/>
    <cellStyle name="Comma 17 2 3 2 2 2" xfId="11243" xr:uid="{3B9B2C86-42FE-4449-84FD-A121633E2780}"/>
    <cellStyle name="Comma 17 2 3 2 2 2 2" xfId="13873" xr:uid="{B2E3C3AC-BE21-47D0-972B-CA84AFEDFA3F}"/>
    <cellStyle name="Comma 17 2 3 2 2 2 2 2" xfId="19086" xr:uid="{B81A3C54-2D36-42EB-AE5B-3D9B5E41445C}"/>
    <cellStyle name="Comma 17 2 3 2 2 2 2 2 2" xfId="29476" xr:uid="{3DEEFB93-8248-46D2-B200-692040E87545}"/>
    <cellStyle name="Comma 17 2 3 2 2 2 2 3" xfId="24309" xr:uid="{F396BECF-314B-4F39-B25D-C7449C803AD8}"/>
    <cellStyle name="Comma 17 2 3 2 2 2 3" xfId="16503" xr:uid="{E8C7FCFB-92E6-40A1-A32A-82703BFD86B9}"/>
    <cellStyle name="Comma 17 2 3 2 2 2 3 2" xfId="26893" xr:uid="{2ABE952A-0866-4DD7-8C37-C29029035351}"/>
    <cellStyle name="Comma 17 2 3 2 2 2 4" xfId="21726" xr:uid="{070E485A-596C-4148-974E-C8D9DB76892C}"/>
    <cellStyle name="Comma 17 2 3 2 2 3" xfId="12583" xr:uid="{F38A00F8-1871-4D19-BE70-E3B3745FC1AA}"/>
    <cellStyle name="Comma 17 2 3 2 2 3 2" xfId="17796" xr:uid="{4F645FEF-2A85-41C4-BECC-1E5C1FDF274A}"/>
    <cellStyle name="Comma 17 2 3 2 2 3 2 2" xfId="28186" xr:uid="{B157B32B-D434-44A3-9378-1F8A832C4938}"/>
    <cellStyle name="Comma 17 2 3 2 2 3 3" xfId="23019" xr:uid="{98A0569C-B610-4621-A56B-108DEA5CB6AF}"/>
    <cellStyle name="Comma 17 2 3 2 2 4" xfId="15213" xr:uid="{D5BB23F4-A6B7-4073-B0BF-076946C459D5}"/>
    <cellStyle name="Comma 17 2 3 2 2 4 2" xfId="25603" xr:uid="{4984506C-555F-43CE-9D1C-1C616D973B41}"/>
    <cellStyle name="Comma 17 2 3 2 2 5" xfId="20434" xr:uid="{2058975A-6058-4BEC-A63E-CAA815D36671}"/>
    <cellStyle name="Comma 17 2 3 2 3" xfId="10609" xr:uid="{80281444-BBFC-47C8-AE37-DC2F8FB64BDD}"/>
    <cellStyle name="Comma 17 2 3 2 3 2" xfId="13240" xr:uid="{5358F528-63F1-4F9F-890E-2CF367869330}"/>
    <cellStyle name="Comma 17 2 3 2 3 2 2" xfId="18453" xr:uid="{5F9A8079-F17C-4CDF-B25F-9B5458DDEF49}"/>
    <cellStyle name="Comma 17 2 3 2 3 2 2 2" xfId="28843" xr:uid="{85BA634D-106B-4317-8ED8-C048BB3FBAF6}"/>
    <cellStyle name="Comma 17 2 3 2 3 2 3" xfId="23676" xr:uid="{4752C948-E9AC-4BB5-B4E7-BB3D99E39B1D}"/>
    <cellStyle name="Comma 17 2 3 2 3 3" xfId="15870" xr:uid="{139DBB7C-D94A-4EC4-BF7A-030D407D9F78}"/>
    <cellStyle name="Comma 17 2 3 2 3 3 2" xfId="26260" xr:uid="{CB067581-8EA8-469E-B32E-3CDB84C91E74}"/>
    <cellStyle name="Comma 17 2 3 2 3 4" xfId="21093" xr:uid="{3F651721-CCB8-45EE-A32D-7E5B2CB1D4F8}"/>
    <cellStyle name="Comma 17 2 3 2 4" xfId="11949" xr:uid="{30BD4CEB-7CA6-4FC1-8D36-447D628BA1D5}"/>
    <cellStyle name="Comma 17 2 3 2 4 2" xfId="17162" xr:uid="{D9444C25-26F9-44C1-B5BE-82777E3F02C6}"/>
    <cellStyle name="Comma 17 2 3 2 4 2 2" xfId="27552" xr:uid="{8D0E7715-D1D4-41D3-B22E-E45B6F61BCEC}"/>
    <cellStyle name="Comma 17 2 3 2 4 3" xfId="22385" xr:uid="{1DC95C0D-2DC8-4685-B8E7-31C50A7ABE23}"/>
    <cellStyle name="Comma 17 2 3 2 5" xfId="14581" xr:uid="{02DEB2B9-3BB7-47B7-B4E0-D2BB1855BF87}"/>
    <cellStyle name="Comma 17 2 3 2 5 2" xfId="24971" xr:uid="{E57C3CED-03CD-44C6-93E2-C3974B3DE045}"/>
    <cellStyle name="Comma 17 2 3 2 6" xfId="19794" xr:uid="{5E752BAA-45ED-4478-BC6C-62FEF4C23C35}"/>
    <cellStyle name="Comma 17 2 3 3" xfId="9555" xr:uid="{CC7E73AE-E071-4775-88BF-32EABB8CCDF7}"/>
    <cellStyle name="Comma 17 2 3 3 2" xfId="10930" xr:uid="{279267E2-A450-4C99-982F-6C6CD81F7A74}"/>
    <cellStyle name="Comma 17 2 3 3 2 2" xfId="13560" xr:uid="{437C38B9-DF08-4EC2-9133-84EA5D592313}"/>
    <cellStyle name="Comma 17 2 3 3 2 2 2" xfId="18773" xr:uid="{BE597B0F-33C1-4477-A45E-C3878755974D}"/>
    <cellStyle name="Comma 17 2 3 3 2 2 2 2" xfId="29163" xr:uid="{81D15961-26BB-4934-910A-E6D2B90221E9}"/>
    <cellStyle name="Comma 17 2 3 3 2 2 3" xfId="23996" xr:uid="{B7D27890-4A4D-42FA-9CD5-023B6A472085}"/>
    <cellStyle name="Comma 17 2 3 3 2 3" xfId="16190" xr:uid="{E62C0F6A-F58B-4B99-81AC-159B40D5733B}"/>
    <cellStyle name="Comma 17 2 3 3 2 3 2" xfId="26580" xr:uid="{0AA7AB9D-7899-481B-9EAE-0FB6F6CCE245}"/>
    <cellStyle name="Comma 17 2 3 3 2 4" xfId="21413" xr:uid="{A3F6F4EF-FBC6-48F5-97B5-39ED26A24C57}"/>
    <cellStyle name="Comma 17 2 3 3 3" xfId="12270" xr:uid="{41CF89A1-9ECD-43AE-90F1-32C37B6E7124}"/>
    <cellStyle name="Comma 17 2 3 3 3 2" xfId="17483" xr:uid="{2905A50A-1FC4-4CC7-96D4-4F8047AFA84A}"/>
    <cellStyle name="Comma 17 2 3 3 3 2 2" xfId="27873" xr:uid="{20FEF508-792E-4180-8F6F-DAE64613AA2B}"/>
    <cellStyle name="Comma 17 2 3 3 3 3" xfId="22706" xr:uid="{DCF86FFB-778D-4C78-B7EE-7FAEEB1B16C0}"/>
    <cellStyle name="Comma 17 2 3 3 4" xfId="14900" xr:uid="{7639E5FB-444B-4BC1-9211-32237C6A4356}"/>
    <cellStyle name="Comma 17 2 3 3 4 2" xfId="25290" xr:uid="{7414AB99-780F-44F5-B651-181DEF3B6794}"/>
    <cellStyle name="Comma 17 2 3 3 5" xfId="20121" xr:uid="{EADC65C5-88B9-4DE8-A8DA-DEFF3EE30A8F}"/>
    <cellStyle name="Comma 17 2 3 4" xfId="10296" xr:uid="{71CECCCD-5172-4D30-9FCF-923A618B2D98}"/>
    <cellStyle name="Comma 17 2 3 4 2" xfId="12927" xr:uid="{0639DD82-8EBE-4A55-A2DD-1910123ADB99}"/>
    <cellStyle name="Comma 17 2 3 4 2 2" xfId="18140" xr:uid="{C9E45F4D-5DA3-452C-B74C-98986BEB2287}"/>
    <cellStyle name="Comma 17 2 3 4 2 2 2" xfId="28530" xr:uid="{C04A0920-5234-4B43-A297-52DD614EBB9D}"/>
    <cellStyle name="Comma 17 2 3 4 2 3" xfId="23363" xr:uid="{F48A469A-9DC2-467B-AA41-0B766C802332}"/>
    <cellStyle name="Comma 17 2 3 4 3" xfId="15557" xr:uid="{6E841A10-D292-4A5D-85C1-1444F21F0F09}"/>
    <cellStyle name="Comma 17 2 3 4 3 2" xfId="25947" xr:uid="{43F99409-AB78-49F9-BC7D-33EE84A4115F}"/>
    <cellStyle name="Comma 17 2 3 4 4" xfId="20780" xr:uid="{F4095607-6B2A-433C-B46A-2FA71A56600B}"/>
    <cellStyle name="Comma 17 2 3 5" xfId="11636" xr:uid="{FF7C6F99-AC6F-4D4F-B832-D08607E0C04E}"/>
    <cellStyle name="Comma 17 2 3 5 2" xfId="16849" xr:uid="{49498EB1-B1DC-4B83-80CE-01DD6F7AD31D}"/>
    <cellStyle name="Comma 17 2 3 5 2 2" xfId="27239" xr:uid="{74077BC6-864C-4C53-9BEA-BA224B6D06C4}"/>
    <cellStyle name="Comma 17 2 3 5 3" xfId="22072" xr:uid="{91AFA7F9-0B34-4176-8A1E-5AD6C30BECAE}"/>
    <cellStyle name="Comma 17 2 3 6" xfId="14268" xr:uid="{206D1B41-0605-4840-A827-5CCE28F760BE}"/>
    <cellStyle name="Comma 17 2 3 6 2" xfId="24658" xr:uid="{987068AB-147D-4C04-B3CA-C673CF609019}"/>
    <cellStyle name="Comma 17 2 3 7" xfId="19481" xr:uid="{DA9C1926-23BB-44F8-943D-1A070F213B2F}"/>
    <cellStyle name="Comma 17 2 4" xfId="3618" xr:uid="{CFACF2E3-4889-47CE-901E-36AA51D9B922}"/>
    <cellStyle name="Comma 17 2 4 2" xfId="9711" xr:uid="{8651EF52-B0C4-41C8-AA85-0B95B34D6503}"/>
    <cellStyle name="Comma 17 2 4 2 2" xfId="11085" xr:uid="{117303F3-C402-4EAF-8819-851C121E8D77}"/>
    <cellStyle name="Comma 17 2 4 2 2 2" xfId="13715" xr:uid="{04693CB8-8AF7-46E6-851B-5D161AE4EB65}"/>
    <cellStyle name="Comma 17 2 4 2 2 2 2" xfId="18928" xr:uid="{A4F09808-82CE-41B1-89B2-84C4E1CAD092}"/>
    <cellStyle name="Comma 17 2 4 2 2 2 2 2" xfId="29318" xr:uid="{79F5BE7F-7B71-4C3A-88BA-71FE175E26C8}"/>
    <cellStyle name="Comma 17 2 4 2 2 2 3" xfId="24151" xr:uid="{B7C4C388-AEF9-40B7-A4CB-421359F56517}"/>
    <cellStyle name="Comma 17 2 4 2 2 3" xfId="16345" xr:uid="{171F95B2-08B3-41D2-9E21-3A0F163756DF}"/>
    <cellStyle name="Comma 17 2 4 2 2 3 2" xfId="26735" xr:uid="{E27F4687-E5FC-4903-9807-081A1B955EAB}"/>
    <cellStyle name="Comma 17 2 4 2 2 4" xfId="21568" xr:uid="{27A6A0C4-8FA3-4283-859F-AAD9283B7B12}"/>
    <cellStyle name="Comma 17 2 4 2 3" xfId="12425" xr:uid="{A78997EE-A6D4-4844-8644-BEFB5C3F059D}"/>
    <cellStyle name="Comma 17 2 4 2 3 2" xfId="17638" xr:uid="{35E13184-1751-4FA0-B78B-BF3BA037DF70}"/>
    <cellStyle name="Comma 17 2 4 2 3 2 2" xfId="28028" xr:uid="{57D896F9-8DBD-4B73-8F09-2E32BBF85F55}"/>
    <cellStyle name="Comma 17 2 4 2 3 3" xfId="22861" xr:uid="{DC6781EC-D7E8-43BE-887C-20C196C2BE60}"/>
    <cellStyle name="Comma 17 2 4 2 4" xfId="15055" xr:uid="{18243E6D-E425-46AE-8421-100B9CFF03F3}"/>
    <cellStyle name="Comma 17 2 4 2 4 2" xfId="25445" xr:uid="{6E5663A9-E0C5-4D52-91A2-8A7C609DD80C}"/>
    <cellStyle name="Comma 17 2 4 2 5" xfId="20276" xr:uid="{6399FFAD-B0A1-4EC6-92B4-9C26AE8F6181}"/>
    <cellStyle name="Comma 17 2 4 3" xfId="10451" xr:uid="{2A9EF33C-9CFB-43C5-A718-2B081BB5983A}"/>
    <cellStyle name="Comma 17 2 4 3 2" xfId="13082" xr:uid="{661C3599-7EC7-48D4-B9EE-577F2450B18E}"/>
    <cellStyle name="Comma 17 2 4 3 2 2" xfId="18295" xr:uid="{46867B10-226B-41BB-834B-0C534B804A15}"/>
    <cellStyle name="Comma 17 2 4 3 2 2 2" xfId="28685" xr:uid="{3A1093E3-F75D-49B6-88BB-F35EA3BB0A58}"/>
    <cellStyle name="Comma 17 2 4 3 2 3" xfId="23518" xr:uid="{1D9BC397-B19C-4C39-84E2-7BC77A3DFBAB}"/>
    <cellStyle name="Comma 17 2 4 3 3" xfId="15712" xr:uid="{97147F3B-2914-4B1B-84E5-80949C5074C7}"/>
    <cellStyle name="Comma 17 2 4 3 3 2" xfId="26102" xr:uid="{BC0DB194-4322-4D02-A19A-7E67C5171F51}"/>
    <cellStyle name="Comma 17 2 4 3 4" xfId="20935" xr:uid="{7DC6A4F5-C5E7-4389-B88B-D37E44700E87}"/>
    <cellStyle name="Comma 17 2 4 4" xfId="11791" xr:uid="{754AE8D5-657C-4C2D-A040-98E7EA1CB165}"/>
    <cellStyle name="Comma 17 2 4 4 2" xfId="17004" xr:uid="{E7C41824-55D3-4B0C-8C96-3D59CDD5DC51}"/>
    <cellStyle name="Comma 17 2 4 4 2 2" xfId="27394" xr:uid="{37B228A7-DEE5-4F1E-BB09-44EC6BB3BCFC}"/>
    <cellStyle name="Comma 17 2 4 4 3" xfId="22227" xr:uid="{ECC2BE69-DC3F-4B06-ADDD-D68F6DC744DC}"/>
    <cellStyle name="Comma 17 2 4 5" xfId="14423" xr:uid="{A9D1094F-B308-48A5-8079-8619085787FB}"/>
    <cellStyle name="Comma 17 2 4 5 2" xfId="24813" xr:uid="{5B211BA0-A1F2-401A-9B3C-964D4B08FBE4}"/>
    <cellStyle name="Comma 17 2 4 6" xfId="19636" xr:uid="{C745CE56-5F81-4142-82DF-BCD52810B5BC}"/>
    <cellStyle name="Comma 17 2 5" xfId="9396" xr:uid="{340B2B8F-61E1-490D-B5A2-8937340F50F0}"/>
    <cellStyle name="Comma 17 2 5 2" xfId="10772" xr:uid="{2A500DB5-04B3-410E-AB1E-6C46721F0AA7}"/>
    <cellStyle name="Comma 17 2 5 2 2" xfId="13402" xr:uid="{373516A0-E9FB-4212-9E59-36DADE9FC882}"/>
    <cellStyle name="Comma 17 2 5 2 2 2" xfId="18615" xr:uid="{C5D0CD5A-22FF-4B21-AAA4-06B6FAAFA2EA}"/>
    <cellStyle name="Comma 17 2 5 2 2 2 2" xfId="29005" xr:uid="{E0BF07AD-31A7-4EF8-A5A3-2EA3AE26041E}"/>
    <cellStyle name="Comma 17 2 5 2 2 3" xfId="23838" xr:uid="{0FF17F69-FE3D-4AAF-9391-223497329E6F}"/>
    <cellStyle name="Comma 17 2 5 2 3" xfId="16032" xr:uid="{0F82B822-5584-49BD-809F-69D3EC262E44}"/>
    <cellStyle name="Comma 17 2 5 2 3 2" xfId="26422" xr:uid="{1477537A-C4F7-4B46-ABA6-76A7BC5CD166}"/>
    <cellStyle name="Comma 17 2 5 2 4" xfId="21255" xr:uid="{942C460C-2CD6-44AB-A2CF-87086A7462DE}"/>
    <cellStyle name="Comma 17 2 5 3" xfId="12112" xr:uid="{6A4C2E46-5069-475C-AF16-20A35898AA10}"/>
    <cellStyle name="Comma 17 2 5 3 2" xfId="17325" xr:uid="{FD162660-C27E-4E24-9A85-5A59703B6531}"/>
    <cellStyle name="Comma 17 2 5 3 2 2" xfId="27715" xr:uid="{729C069F-056E-4FBC-BCA0-07E956719010}"/>
    <cellStyle name="Comma 17 2 5 3 3" xfId="22548" xr:uid="{A8691D24-22B7-4D5C-B71B-350A1AC83210}"/>
    <cellStyle name="Comma 17 2 5 4" xfId="14742" xr:uid="{A7C9EC34-FD34-485E-8764-0E0A9BCDAF2B}"/>
    <cellStyle name="Comma 17 2 5 4 2" xfId="25132" xr:uid="{EA21C379-22BA-4229-A359-83FA4DE0C95C}"/>
    <cellStyle name="Comma 17 2 5 5" xfId="19963" xr:uid="{95AF5EC4-3A90-4134-B964-C5C4B33D03F0}"/>
    <cellStyle name="Comma 17 2 6" xfId="10138" xr:uid="{EF9014B1-05BB-4910-8348-D6E17274DD8C}"/>
    <cellStyle name="Comma 17 2 6 2" xfId="12769" xr:uid="{6F3A2D5F-6B69-4291-A4C2-FBD4A83BC3CB}"/>
    <cellStyle name="Comma 17 2 6 2 2" xfId="17982" xr:uid="{25642922-5C78-4036-BB77-9FC647EDDD45}"/>
    <cellStyle name="Comma 17 2 6 2 2 2" xfId="28372" xr:uid="{39CBF308-0892-48E8-A531-87FAFF164CE8}"/>
    <cellStyle name="Comma 17 2 6 2 3" xfId="23205" xr:uid="{2F880676-7EDB-402A-A34E-B251B6710FCE}"/>
    <cellStyle name="Comma 17 2 6 3" xfId="15399" xr:uid="{13367BD2-7F94-4797-B855-D7CC644F63F4}"/>
    <cellStyle name="Comma 17 2 6 3 2" xfId="25789" xr:uid="{54BDBC5C-B51F-4DEC-B5B9-B5799E26B5A4}"/>
    <cellStyle name="Comma 17 2 6 4" xfId="20622" xr:uid="{0A96BC17-F1D0-480F-8971-D373D1724FF1}"/>
    <cellStyle name="Comma 17 2 7" xfId="11478" xr:uid="{4FDB6ECD-B81F-443F-AC73-C2FCCDDD3D4B}"/>
    <cellStyle name="Comma 17 2 7 2" xfId="16691" xr:uid="{0A0C581A-64B8-443C-BC41-B51BEBA00435}"/>
    <cellStyle name="Comma 17 2 7 2 2" xfId="27081" xr:uid="{9B7E8C55-19B8-4DF5-9E67-BE2F508FDB89}"/>
    <cellStyle name="Comma 17 2 7 3" xfId="21914" xr:uid="{9E743941-284F-4D77-AE29-C0EDC32FCD0F}"/>
    <cellStyle name="Comma 17 2 8" xfId="14110" xr:uid="{DA99CFF3-EF21-488D-A996-59404CCA1D75}"/>
    <cellStyle name="Comma 17 2 8 2" xfId="24500" xr:uid="{5EDB0D5A-FFA6-4309-8F38-E593E58DF49A}"/>
    <cellStyle name="Comma 17 2 9" xfId="19323" xr:uid="{FB197E1D-95F7-4EE2-8B0E-E2115D1F3586}"/>
    <cellStyle name="Comma 17 3" xfId="3290" xr:uid="{901B42C2-B44E-4D22-A99B-67FD642F920F}"/>
    <cellStyle name="Comma 17 3 2" xfId="3500" xr:uid="{002371FC-ECCF-45CD-A07A-ECC2CE8394AB}"/>
    <cellStyle name="Comma 17 3 2 2" xfId="3819" xr:uid="{1EAD6320-A57A-44D0-A60D-09AE51958F72}"/>
    <cellStyle name="Comma 17 3 2 2 2" xfId="9912" xr:uid="{5E026EEC-1497-45AB-A1E7-2CB18A67DFAA}"/>
    <cellStyle name="Comma 17 3 2 2 2 2" xfId="11286" xr:uid="{3FC26C6B-8B14-440A-BBF7-C79C320750EA}"/>
    <cellStyle name="Comma 17 3 2 2 2 2 2" xfId="13916" xr:uid="{36B8450B-6F07-4F06-9816-B0BD4BD1B0EC}"/>
    <cellStyle name="Comma 17 3 2 2 2 2 2 2" xfId="19129" xr:uid="{D2A94598-6F3A-4760-B235-22BAEE64D3AF}"/>
    <cellStyle name="Comma 17 3 2 2 2 2 2 2 2" xfId="29519" xr:uid="{2810AD69-477E-4227-92F6-F74364C22B84}"/>
    <cellStyle name="Comma 17 3 2 2 2 2 2 3" xfId="24352" xr:uid="{5DBAC45D-40FE-4B65-B842-F34664EE13F3}"/>
    <cellStyle name="Comma 17 3 2 2 2 2 3" xfId="16546" xr:uid="{E4F0E7AB-9636-4878-BE8B-C7382E91AC89}"/>
    <cellStyle name="Comma 17 3 2 2 2 2 3 2" xfId="26936" xr:uid="{79B9C5E8-0247-46E8-AA77-093FDD52D109}"/>
    <cellStyle name="Comma 17 3 2 2 2 2 4" xfId="21769" xr:uid="{9D9A8ADF-3B91-4D95-B1C4-4B82F75B8839}"/>
    <cellStyle name="Comma 17 3 2 2 2 3" xfId="12626" xr:uid="{97187DC4-E282-4910-BE64-2733197D039C}"/>
    <cellStyle name="Comma 17 3 2 2 2 3 2" xfId="17839" xr:uid="{B1FCA429-906D-42CE-9819-66187D284BF3}"/>
    <cellStyle name="Comma 17 3 2 2 2 3 2 2" xfId="28229" xr:uid="{B4BE521B-212B-4209-9B92-2D70FDB6282F}"/>
    <cellStyle name="Comma 17 3 2 2 2 3 3" xfId="23062" xr:uid="{14DA8678-9401-4B53-B79C-985B5B13761E}"/>
    <cellStyle name="Comma 17 3 2 2 2 4" xfId="15256" xr:uid="{EA1FE170-0597-41ED-9EB5-B46B40244155}"/>
    <cellStyle name="Comma 17 3 2 2 2 4 2" xfId="25646" xr:uid="{B38F4EEA-832F-4020-A7AE-E94E1A61B15B}"/>
    <cellStyle name="Comma 17 3 2 2 2 5" xfId="20477" xr:uid="{24953B45-9D92-4B11-9C33-8614A96DADB1}"/>
    <cellStyle name="Comma 17 3 2 2 3" xfId="10652" xr:uid="{337618FA-F1FA-48BF-8E30-E403F65C1537}"/>
    <cellStyle name="Comma 17 3 2 2 3 2" xfId="13283" xr:uid="{6818B7F0-0C1D-4110-9422-834E5E300998}"/>
    <cellStyle name="Comma 17 3 2 2 3 2 2" xfId="18496" xr:uid="{32752C26-9E1B-4E74-978A-20D67EB321DE}"/>
    <cellStyle name="Comma 17 3 2 2 3 2 2 2" xfId="28886" xr:uid="{97694FD6-7E5A-4C7A-9899-5DDBA4DF0617}"/>
    <cellStyle name="Comma 17 3 2 2 3 2 3" xfId="23719" xr:uid="{A10B3BD3-A51D-42E2-A8AF-8C3D6B659A4A}"/>
    <cellStyle name="Comma 17 3 2 2 3 3" xfId="15913" xr:uid="{3BF10DAA-A91B-4241-A9C4-C145E2D81910}"/>
    <cellStyle name="Comma 17 3 2 2 3 3 2" xfId="26303" xr:uid="{2EF521A7-BDA7-4399-A01F-ACD1540F0157}"/>
    <cellStyle name="Comma 17 3 2 2 3 4" xfId="21136" xr:uid="{47086A21-A807-47DF-A1B6-857A62DEF6C1}"/>
    <cellStyle name="Comma 17 3 2 2 4" xfId="11992" xr:uid="{9F437439-3ABC-41A6-90B7-99156ACE23C9}"/>
    <cellStyle name="Comma 17 3 2 2 4 2" xfId="17205" xr:uid="{D8AF783D-B67E-4A38-8D1A-9721FF69FB1F}"/>
    <cellStyle name="Comma 17 3 2 2 4 2 2" xfId="27595" xr:uid="{9379FE20-5A6E-4E21-9DFB-936E9E162538}"/>
    <cellStyle name="Comma 17 3 2 2 4 3" xfId="22428" xr:uid="{78C5A2E5-0613-4CBA-ADA2-64D6F122482A}"/>
    <cellStyle name="Comma 17 3 2 2 5" xfId="14624" xr:uid="{7FA92EF9-8E28-450F-A877-E7F274D4F997}"/>
    <cellStyle name="Comma 17 3 2 2 5 2" xfId="25014" xr:uid="{33E9B6B2-8EFE-476A-9148-2ABBA4DF56DB}"/>
    <cellStyle name="Comma 17 3 2 2 6" xfId="19837" xr:uid="{993B0D7F-489A-4C5B-A598-0015A74B8E6A}"/>
    <cellStyle name="Comma 17 3 2 3" xfId="9598" xr:uid="{858669A6-4F1E-46E0-AE75-5F9935F81DA5}"/>
    <cellStyle name="Comma 17 3 2 3 2" xfId="10973" xr:uid="{B6C40AB0-4CD1-4AA7-8F8F-8E179A0F73BC}"/>
    <cellStyle name="Comma 17 3 2 3 2 2" xfId="13603" xr:uid="{E2071345-300E-4E28-9D23-FEFE652D1D15}"/>
    <cellStyle name="Comma 17 3 2 3 2 2 2" xfId="18816" xr:uid="{2835C88F-A37A-4019-B718-17613913E2F3}"/>
    <cellStyle name="Comma 17 3 2 3 2 2 2 2" xfId="29206" xr:uid="{772B2263-2876-426C-9BD4-DAF5FCB91ED9}"/>
    <cellStyle name="Comma 17 3 2 3 2 2 3" xfId="24039" xr:uid="{D6712212-27D6-496A-9064-7BE274B820C0}"/>
    <cellStyle name="Comma 17 3 2 3 2 3" xfId="16233" xr:uid="{241E41A5-CC18-453E-8886-A83CE5C35C38}"/>
    <cellStyle name="Comma 17 3 2 3 2 3 2" xfId="26623" xr:uid="{55FAF1AE-C8C0-4063-90B3-3738D29FC69A}"/>
    <cellStyle name="Comma 17 3 2 3 2 4" xfId="21456" xr:uid="{E6429CB1-ADA5-46D7-80AD-82008757C01A}"/>
    <cellStyle name="Comma 17 3 2 3 3" xfId="12313" xr:uid="{C0E2A4AA-C79B-474F-A490-6757C19E0EA1}"/>
    <cellStyle name="Comma 17 3 2 3 3 2" xfId="17526" xr:uid="{9B89B674-11F2-47FB-AC61-ED87C7DC77BC}"/>
    <cellStyle name="Comma 17 3 2 3 3 2 2" xfId="27916" xr:uid="{2D490A3C-35D0-48F0-9C2F-0CDBF37F6A19}"/>
    <cellStyle name="Comma 17 3 2 3 3 3" xfId="22749" xr:uid="{1118358E-6BB3-4E17-968C-025ED33824AB}"/>
    <cellStyle name="Comma 17 3 2 3 4" xfId="14943" xr:uid="{680A07ED-26E9-407F-8FF0-0A6AAB579511}"/>
    <cellStyle name="Comma 17 3 2 3 4 2" xfId="25333" xr:uid="{7FC647AE-78D1-4953-9BF9-CFCF756C504C}"/>
    <cellStyle name="Comma 17 3 2 3 5" xfId="20164" xr:uid="{4613EFF6-970D-484A-B0D5-423B2BA89113}"/>
    <cellStyle name="Comma 17 3 2 4" xfId="10339" xr:uid="{0A6EA61E-39E6-43DE-92ED-27C808C454C1}"/>
    <cellStyle name="Comma 17 3 2 4 2" xfId="12970" xr:uid="{9859960C-6A21-4636-8E08-2638EEC3218F}"/>
    <cellStyle name="Comma 17 3 2 4 2 2" xfId="18183" xr:uid="{BCED2C6B-E83C-46DF-9AA1-3E1C2C9E0174}"/>
    <cellStyle name="Comma 17 3 2 4 2 2 2" xfId="28573" xr:uid="{668B79ED-DA58-4724-BB26-CFF0E20B3EFD}"/>
    <cellStyle name="Comma 17 3 2 4 2 3" xfId="23406" xr:uid="{7DC6F64C-AE31-4790-A829-702010566DD1}"/>
    <cellStyle name="Comma 17 3 2 4 3" xfId="15600" xr:uid="{9F4A7991-6A05-4DCD-87F4-AFE20504C194}"/>
    <cellStyle name="Comma 17 3 2 4 3 2" xfId="25990" xr:uid="{3BB8A5A9-0182-459F-A7DF-8A52EB27385D}"/>
    <cellStyle name="Comma 17 3 2 4 4" xfId="20823" xr:uid="{72ED86FE-A109-433A-8EB8-91C6FA089E3D}"/>
    <cellStyle name="Comma 17 3 2 5" xfId="11679" xr:uid="{F407433D-2391-42CE-943F-EB96228F1E56}"/>
    <cellStyle name="Comma 17 3 2 5 2" xfId="16892" xr:uid="{75911AA1-38BB-4FD0-8759-FE2472655ECA}"/>
    <cellStyle name="Comma 17 3 2 5 2 2" xfId="27282" xr:uid="{7C7B0920-B09D-4847-A251-42BB470F8CFB}"/>
    <cellStyle name="Comma 17 3 2 5 3" xfId="22115" xr:uid="{EE320BBE-C881-4BE1-ADE2-9DDC9A68FEF8}"/>
    <cellStyle name="Comma 17 3 2 6" xfId="14311" xr:uid="{7D9CC334-50EA-4814-A28B-4EC6C3022A98}"/>
    <cellStyle name="Comma 17 3 2 6 2" xfId="24701" xr:uid="{6307F8E4-099F-42E0-AA13-9D487FD5F263}"/>
    <cellStyle name="Comma 17 3 2 7" xfId="19524" xr:uid="{9061E5CC-B4AF-4247-BEC9-9F5BDB413463}"/>
    <cellStyle name="Comma 17 3 3" xfId="3661" xr:uid="{0D843B46-0830-4C45-B2B3-A4A166B01B24}"/>
    <cellStyle name="Comma 17 3 3 2" xfId="9754" xr:uid="{179E7246-C5FF-48E0-B696-7480195FBD05}"/>
    <cellStyle name="Comma 17 3 3 2 2" xfId="11128" xr:uid="{9466B173-5B32-4D95-8087-5338323867C8}"/>
    <cellStyle name="Comma 17 3 3 2 2 2" xfId="13758" xr:uid="{DD9FB789-2AFD-41DE-9C23-F0D48C4BAA9B}"/>
    <cellStyle name="Comma 17 3 3 2 2 2 2" xfId="18971" xr:uid="{796269D5-1F55-4445-A570-14F1C2339327}"/>
    <cellStyle name="Comma 17 3 3 2 2 2 2 2" xfId="29361" xr:uid="{5CEE16A7-D1AE-46FC-A0D1-4FB1F665B399}"/>
    <cellStyle name="Comma 17 3 3 2 2 2 3" xfId="24194" xr:uid="{2A9A0EC7-274B-4CF4-9C8A-ED68B9140D07}"/>
    <cellStyle name="Comma 17 3 3 2 2 3" xfId="16388" xr:uid="{0CDFB097-A220-4933-9DE5-4983C923ADE1}"/>
    <cellStyle name="Comma 17 3 3 2 2 3 2" xfId="26778" xr:uid="{A916ED47-663E-4613-861C-1B1D74AABF09}"/>
    <cellStyle name="Comma 17 3 3 2 2 4" xfId="21611" xr:uid="{B54133D0-F5DA-4E6B-890A-33A23B18B935}"/>
    <cellStyle name="Comma 17 3 3 2 3" xfId="12468" xr:uid="{0FC27E64-373C-4EF2-8FBC-3CC627515BDE}"/>
    <cellStyle name="Comma 17 3 3 2 3 2" xfId="17681" xr:uid="{55D27429-1620-4DE8-A3ED-EBAAAD73089E}"/>
    <cellStyle name="Comma 17 3 3 2 3 2 2" xfId="28071" xr:uid="{6F30700B-D5C3-4DB2-9E61-84E266D1DCAD}"/>
    <cellStyle name="Comma 17 3 3 2 3 3" xfId="22904" xr:uid="{0E7984ED-99F7-4D26-88AB-7A1E303C423E}"/>
    <cellStyle name="Comma 17 3 3 2 4" xfId="15098" xr:uid="{C0D00139-42DD-4A93-930A-E636BC73A80B}"/>
    <cellStyle name="Comma 17 3 3 2 4 2" xfId="25488" xr:uid="{9C737F83-A510-42F3-BBC8-E5908EB0F242}"/>
    <cellStyle name="Comma 17 3 3 2 5" xfId="20319" xr:uid="{19B97931-A780-44FB-A95B-0E882C32A079}"/>
    <cellStyle name="Comma 17 3 3 3" xfId="10494" xr:uid="{729ECBEA-8656-4233-8C18-89556121B21D}"/>
    <cellStyle name="Comma 17 3 3 3 2" xfId="13125" xr:uid="{3FD99A04-5F82-4302-90D2-946379E8A8AA}"/>
    <cellStyle name="Comma 17 3 3 3 2 2" xfId="18338" xr:uid="{01BAC591-8FB8-4F5C-A626-EC8293EED680}"/>
    <cellStyle name="Comma 17 3 3 3 2 2 2" xfId="28728" xr:uid="{A4AAD87A-731D-479D-81A5-C9ABA81C1DFD}"/>
    <cellStyle name="Comma 17 3 3 3 2 3" xfId="23561" xr:uid="{A30413C4-3DCB-4C5D-B262-7581FBC41236}"/>
    <cellStyle name="Comma 17 3 3 3 3" xfId="15755" xr:uid="{8AEB9C3D-AA2F-40E0-BE20-CE5DB0AAB8EC}"/>
    <cellStyle name="Comma 17 3 3 3 3 2" xfId="26145" xr:uid="{C67839C9-BD8D-4299-BBCF-D9531C1BA8CC}"/>
    <cellStyle name="Comma 17 3 3 3 4" xfId="20978" xr:uid="{30794EC7-9032-44BB-A514-20E670F45462}"/>
    <cellStyle name="Comma 17 3 3 4" xfId="11834" xr:uid="{589E8609-0CA6-496A-9F2A-A093F73BC217}"/>
    <cellStyle name="Comma 17 3 3 4 2" xfId="17047" xr:uid="{6F56CCF7-03F5-451C-991A-FF20A96EF86E}"/>
    <cellStyle name="Comma 17 3 3 4 2 2" xfId="27437" xr:uid="{4C1EF96C-89D3-41D1-A7BF-65CFB949AB9F}"/>
    <cellStyle name="Comma 17 3 3 4 3" xfId="22270" xr:uid="{DF0B28E2-92DB-4F5C-869F-55F2F4396B1B}"/>
    <cellStyle name="Comma 17 3 3 5" xfId="14466" xr:uid="{FE0BCEAF-3A5E-44C9-9C42-A170F203D385}"/>
    <cellStyle name="Comma 17 3 3 5 2" xfId="24856" xr:uid="{BC29F3FC-E75A-420D-B9DA-07A79670433A}"/>
    <cellStyle name="Comma 17 3 3 6" xfId="19679" xr:uid="{4FE64B7D-E79B-4FD6-8128-658186901EFD}"/>
    <cellStyle name="Comma 17 3 4" xfId="9440" xr:uid="{DBA7107A-B88F-496B-BC16-1C6D8611A963}"/>
    <cellStyle name="Comma 17 3 4 2" xfId="10815" xr:uid="{4E13DBB3-3A05-4AEA-ABCC-53CAD1F81480}"/>
    <cellStyle name="Comma 17 3 4 2 2" xfId="13445" xr:uid="{5F19E464-055B-48EB-B4F1-64EBDC58C4D6}"/>
    <cellStyle name="Comma 17 3 4 2 2 2" xfId="18658" xr:uid="{2C07B488-816C-41F8-B584-2F4C15B6BE7B}"/>
    <cellStyle name="Comma 17 3 4 2 2 2 2" xfId="29048" xr:uid="{F77A09F2-BC74-4E73-81BB-E51E8A02AFCC}"/>
    <cellStyle name="Comma 17 3 4 2 2 3" xfId="23881" xr:uid="{D3702DD2-D5FA-46FF-A92D-41EA10A3CA9D}"/>
    <cellStyle name="Comma 17 3 4 2 3" xfId="16075" xr:uid="{6C914C99-CBCC-452F-B7AF-37DC2F003B2F}"/>
    <cellStyle name="Comma 17 3 4 2 3 2" xfId="26465" xr:uid="{E90DDCEA-7FF7-411B-B216-AE47F7596A58}"/>
    <cellStyle name="Comma 17 3 4 2 4" xfId="21298" xr:uid="{A874FFF6-872D-494A-AB34-7A04A23DA787}"/>
    <cellStyle name="Comma 17 3 4 3" xfId="12155" xr:uid="{B7B00456-A740-4C5C-AE79-2FC25C7B4DF3}"/>
    <cellStyle name="Comma 17 3 4 3 2" xfId="17368" xr:uid="{8A59B136-3EDC-4D86-B5DF-0E6BC9840EC0}"/>
    <cellStyle name="Comma 17 3 4 3 2 2" xfId="27758" xr:uid="{A8673D47-D149-47F7-9D7A-419C355209BC}"/>
    <cellStyle name="Comma 17 3 4 3 3" xfId="22591" xr:uid="{C79D5A62-8C0F-4F12-B646-EC7B7597A69D}"/>
    <cellStyle name="Comma 17 3 4 4" xfId="14785" xr:uid="{2D2C8E2D-6C74-4FD6-B32B-C9A476FEEA84}"/>
    <cellStyle name="Comma 17 3 4 4 2" xfId="25175" xr:uid="{72F33265-0259-4564-ADE2-F7B6A3E309DC}"/>
    <cellStyle name="Comma 17 3 4 5" xfId="20006" xr:uid="{CF41BBBE-DFE6-4B93-9006-5B024E44C6FD}"/>
    <cellStyle name="Comma 17 3 5" xfId="10181" xr:uid="{08A6D8AF-17B0-4F4B-B3F3-6B2D82F34A3C}"/>
    <cellStyle name="Comma 17 3 5 2" xfId="12812" xr:uid="{8C2F3430-FD64-48AE-92DC-8EA1ABDC36B8}"/>
    <cellStyle name="Comma 17 3 5 2 2" xfId="18025" xr:uid="{0BE40BAC-7A5A-4EB4-BF6E-AEAF12DC855D}"/>
    <cellStyle name="Comma 17 3 5 2 2 2" xfId="28415" xr:uid="{C6D4582D-FFBC-45E4-B2A0-362E6F39B1CE}"/>
    <cellStyle name="Comma 17 3 5 2 3" xfId="23248" xr:uid="{E67A8A81-8085-4816-BDC6-373D0EEEFD1C}"/>
    <cellStyle name="Comma 17 3 5 3" xfId="15442" xr:uid="{A4F2C6E3-BFD1-4FDD-B641-9E377A47F653}"/>
    <cellStyle name="Comma 17 3 5 3 2" xfId="25832" xr:uid="{3DD2806D-43A0-4C0C-AF36-4C2F23933C28}"/>
    <cellStyle name="Comma 17 3 5 4" xfId="20665" xr:uid="{8168AC6D-67D4-4F42-A398-FE312641EC8F}"/>
    <cellStyle name="Comma 17 3 6" xfId="11521" xr:uid="{70C9B180-69DE-4176-B41D-68D9D45EFD39}"/>
    <cellStyle name="Comma 17 3 6 2" xfId="16734" xr:uid="{FF29B6A3-4254-4B79-9179-15CFA0CD2751}"/>
    <cellStyle name="Comma 17 3 6 2 2" xfId="27124" xr:uid="{B8E8CC2D-209B-4E24-BEE6-F65BC50AA59F}"/>
    <cellStyle name="Comma 17 3 6 3" xfId="21957" xr:uid="{369E01C3-7668-4FEA-BDA7-E272B873F8A5}"/>
    <cellStyle name="Comma 17 3 7" xfId="14153" xr:uid="{6B1E502D-EFB1-4888-A5FD-E39165E64A5E}"/>
    <cellStyle name="Comma 17 3 7 2" xfId="24543" xr:uid="{3B979653-F480-4D90-B94B-FC875700EB9C}"/>
    <cellStyle name="Comma 17 3 8" xfId="19366" xr:uid="{53A48FBA-C74A-4201-A75F-15B9FB93297C}"/>
    <cellStyle name="Comma 17 4" xfId="3420" xr:uid="{29B24E46-1D86-47E1-A66A-0A542863B407}"/>
    <cellStyle name="Comma 17 4 2" xfId="3739" xr:uid="{7C3C5B6D-CC43-48A6-B6B5-7106C7CCEB4E}"/>
    <cellStyle name="Comma 17 4 2 2" xfId="9832" xr:uid="{5CA2CA19-00CD-4F6E-82CD-6592F04A9A39}"/>
    <cellStyle name="Comma 17 4 2 2 2" xfId="11206" xr:uid="{892D5936-14C6-4263-AD02-6A9A859DA22C}"/>
    <cellStyle name="Comma 17 4 2 2 2 2" xfId="13836" xr:uid="{C75A41B4-9E04-480F-A39A-3A702EEC10AC}"/>
    <cellStyle name="Comma 17 4 2 2 2 2 2" xfId="19049" xr:uid="{1B2CB0A5-7979-49A0-946A-0947586292CF}"/>
    <cellStyle name="Comma 17 4 2 2 2 2 2 2" xfId="29439" xr:uid="{E793238F-2237-4E99-8F3F-B2E533636304}"/>
    <cellStyle name="Comma 17 4 2 2 2 2 3" xfId="24272" xr:uid="{2B6E04DC-6C33-4660-9F6C-A1AC5F456407}"/>
    <cellStyle name="Comma 17 4 2 2 2 3" xfId="16466" xr:uid="{8D3C728E-1D24-4490-A827-06A022678B43}"/>
    <cellStyle name="Comma 17 4 2 2 2 3 2" xfId="26856" xr:uid="{FEED8DF3-C8FF-4C46-9632-5421750623E1}"/>
    <cellStyle name="Comma 17 4 2 2 2 4" xfId="21689" xr:uid="{696306EA-E2F6-4610-A136-5C8CF1B6AF2C}"/>
    <cellStyle name="Comma 17 4 2 2 3" xfId="12546" xr:uid="{B117881C-57F7-4029-A391-7EA5A13763A8}"/>
    <cellStyle name="Comma 17 4 2 2 3 2" xfId="17759" xr:uid="{2CD4D0D3-1883-4C69-B086-7422BAC49F10}"/>
    <cellStyle name="Comma 17 4 2 2 3 2 2" xfId="28149" xr:uid="{FAA109B0-5F50-416D-9E2D-FB047EF8C2F8}"/>
    <cellStyle name="Comma 17 4 2 2 3 3" xfId="22982" xr:uid="{AEB80119-9ED4-4D43-8A75-93C4DE5A0C5C}"/>
    <cellStyle name="Comma 17 4 2 2 4" xfId="15176" xr:uid="{3A4CDC30-4AA5-4C49-9A05-5FA8AA3EEE34}"/>
    <cellStyle name="Comma 17 4 2 2 4 2" xfId="25566" xr:uid="{DE1C8326-2613-4265-B754-59D668B0DDD9}"/>
    <cellStyle name="Comma 17 4 2 2 5" xfId="20397" xr:uid="{FE855454-0F1F-45DC-BA68-5E171F09C1FF}"/>
    <cellStyle name="Comma 17 4 2 3" xfId="10572" xr:uid="{91AE1A92-DBE4-4F16-AD33-CE0C525FF144}"/>
    <cellStyle name="Comma 17 4 2 3 2" xfId="13203" xr:uid="{C96D5675-07C7-42DA-87DD-81D568DADD7E}"/>
    <cellStyle name="Comma 17 4 2 3 2 2" xfId="18416" xr:uid="{30A4082D-E7DA-4B55-A5CD-711A04471A16}"/>
    <cellStyle name="Comma 17 4 2 3 2 2 2" xfId="28806" xr:uid="{145A3F58-48C1-4F07-AE68-DF5189C041A4}"/>
    <cellStyle name="Comma 17 4 2 3 2 3" xfId="23639" xr:uid="{8201D07E-F562-4BF6-9462-0C7253FC9E01}"/>
    <cellStyle name="Comma 17 4 2 3 3" xfId="15833" xr:uid="{FC96442C-15E5-4A1A-987B-80C8FA403D36}"/>
    <cellStyle name="Comma 17 4 2 3 3 2" xfId="26223" xr:uid="{67E11C61-4C01-4DE1-B607-5904B9F32DDF}"/>
    <cellStyle name="Comma 17 4 2 3 4" xfId="21056" xr:uid="{B2C77C03-FB94-405C-9EA2-C57BBC0AB36D}"/>
    <cellStyle name="Comma 17 4 2 4" xfId="11912" xr:uid="{CFE2F6D8-432C-4286-9EAF-C1AA3907F188}"/>
    <cellStyle name="Comma 17 4 2 4 2" xfId="17125" xr:uid="{124E7B9D-29A8-4120-B187-63ECB168996B}"/>
    <cellStyle name="Comma 17 4 2 4 2 2" xfId="27515" xr:uid="{20EE22E3-AFE8-4CCA-8632-8A6E552F1F6F}"/>
    <cellStyle name="Comma 17 4 2 4 3" xfId="22348" xr:uid="{0AF892CE-FD32-4F12-A081-869ECBB4A530}"/>
    <cellStyle name="Comma 17 4 2 5" xfId="14544" xr:uid="{98F774D5-AFB6-4CAB-8FB6-D02645194F0B}"/>
    <cellStyle name="Comma 17 4 2 5 2" xfId="24934" xr:uid="{5EFF0BBE-6A94-4DCB-8C40-FC3A130903A8}"/>
    <cellStyle name="Comma 17 4 2 6" xfId="19757" xr:uid="{AFDD474D-B1D2-42BC-AD2F-22ABCE6CABA0}"/>
    <cellStyle name="Comma 17 4 3" xfId="9518" xr:uid="{ADED4220-56DA-4C22-B1B6-513C32292D38}"/>
    <cellStyle name="Comma 17 4 3 2" xfId="10893" xr:uid="{176C9DCC-0CDB-4BB9-BDB1-ABDB6883EC41}"/>
    <cellStyle name="Comma 17 4 3 2 2" xfId="13523" xr:uid="{1B92C48C-246F-431C-8618-13633E62B0F2}"/>
    <cellStyle name="Comma 17 4 3 2 2 2" xfId="18736" xr:uid="{453CE3F1-38B5-4CC2-9F0B-6B1E0D86FC6C}"/>
    <cellStyle name="Comma 17 4 3 2 2 2 2" xfId="29126" xr:uid="{50B2FD26-96AF-4DA2-86E8-FC05DE985521}"/>
    <cellStyle name="Comma 17 4 3 2 2 3" xfId="23959" xr:uid="{031DE0B9-7DCD-4A7A-ABE0-CF040886F700}"/>
    <cellStyle name="Comma 17 4 3 2 3" xfId="16153" xr:uid="{5EA4C41E-3B76-40A0-BAB0-8BB31D7F7AB1}"/>
    <cellStyle name="Comma 17 4 3 2 3 2" xfId="26543" xr:uid="{48E1D3E1-B2E5-485F-898B-4A1F8251D4D6}"/>
    <cellStyle name="Comma 17 4 3 2 4" xfId="21376" xr:uid="{76298825-1827-4B75-87A2-3E51EA39E426}"/>
    <cellStyle name="Comma 17 4 3 3" xfId="12233" xr:uid="{90AAB8F0-800A-4062-AFAA-715A8131F4C7}"/>
    <cellStyle name="Comma 17 4 3 3 2" xfId="17446" xr:uid="{81F75425-FA09-4273-8D46-0E0DF96CE840}"/>
    <cellStyle name="Comma 17 4 3 3 2 2" xfId="27836" xr:uid="{3CFE3A55-20DC-44F3-AABC-4DA8CF6BC2C3}"/>
    <cellStyle name="Comma 17 4 3 3 3" xfId="22669" xr:uid="{670EAA7B-B12F-4F31-A7E6-443A3404EE32}"/>
    <cellStyle name="Comma 17 4 3 4" xfId="14863" xr:uid="{6CAC0CCE-6170-40F1-8D38-509CE0235F95}"/>
    <cellStyle name="Comma 17 4 3 4 2" xfId="25253" xr:uid="{BA2C1EFF-E7D9-4640-9C63-0D0E69EDDC45}"/>
    <cellStyle name="Comma 17 4 3 5" xfId="20084" xr:uid="{1AA7153D-60B2-4DA9-B079-070300FC64F1}"/>
    <cellStyle name="Comma 17 4 4" xfId="10259" xr:uid="{10A11E59-CEC1-4F50-A40E-9D6F22199571}"/>
    <cellStyle name="Comma 17 4 4 2" xfId="12890" xr:uid="{1C379372-6096-4414-844D-9EEB7BCE7D8E}"/>
    <cellStyle name="Comma 17 4 4 2 2" xfId="18103" xr:uid="{C784EB3D-02A4-481A-A135-5DF9E4AB3584}"/>
    <cellStyle name="Comma 17 4 4 2 2 2" xfId="28493" xr:uid="{1F629536-9ABF-4E14-9D6A-950A326F1D9A}"/>
    <cellStyle name="Comma 17 4 4 2 3" xfId="23326" xr:uid="{EEA55000-7C44-45DC-886A-3C2DDBF50A7D}"/>
    <cellStyle name="Comma 17 4 4 3" xfId="15520" xr:uid="{2A44457E-4E0F-453C-9A93-2D23E5197A90}"/>
    <cellStyle name="Comma 17 4 4 3 2" xfId="25910" xr:uid="{29825241-0A5B-4E37-8CEC-0A534588367F}"/>
    <cellStyle name="Comma 17 4 4 4" xfId="20743" xr:uid="{D9F4105E-3A78-4A07-9745-EC735CF6D00E}"/>
    <cellStyle name="Comma 17 4 5" xfId="11599" xr:uid="{227DBF7B-4809-4251-8132-5518A736A6C5}"/>
    <cellStyle name="Comma 17 4 5 2" xfId="16812" xr:uid="{E33B8C23-DC87-4F5D-9F20-3755E13A829E}"/>
    <cellStyle name="Comma 17 4 5 2 2" xfId="27202" xr:uid="{F1B0F47B-85BD-4863-B0FB-592962BD3359}"/>
    <cellStyle name="Comma 17 4 5 3" xfId="22035" xr:uid="{8180EEDC-1E0B-4C70-B12D-4EC971DDA4AB}"/>
    <cellStyle name="Comma 17 4 6" xfId="14231" xr:uid="{268A0A5D-FBF9-4A0C-9914-08D53F97CE57}"/>
    <cellStyle name="Comma 17 4 6 2" xfId="24621" xr:uid="{90F04ACB-7C12-4EE3-BF61-2C2D63FC5831}"/>
    <cellStyle name="Comma 17 4 7" xfId="19444" xr:uid="{2BDA2859-D709-4D71-BD2B-2CC228B50A7F}"/>
    <cellStyle name="Comma 17 5" xfId="3581" xr:uid="{F58FF57A-CDC4-4837-BCFA-03009D10EF8C}"/>
    <cellStyle name="Comma 17 5 2" xfId="9674" xr:uid="{75429BE2-D195-4378-8A89-155CF4D01CF8}"/>
    <cellStyle name="Comma 17 5 2 2" xfId="11048" xr:uid="{CF315241-F7E2-4C21-9233-F120448CF1BA}"/>
    <cellStyle name="Comma 17 5 2 2 2" xfId="13678" xr:uid="{6A686A0D-946C-4A4B-A17F-BC55797A0640}"/>
    <cellStyle name="Comma 17 5 2 2 2 2" xfId="18891" xr:uid="{23F83AC4-69BB-4EA8-AEBA-9BD1ABF4E6B0}"/>
    <cellStyle name="Comma 17 5 2 2 2 2 2" xfId="29281" xr:uid="{80D489BF-F8AA-409F-87E6-B0B810EA1C66}"/>
    <cellStyle name="Comma 17 5 2 2 2 3" xfId="24114" xr:uid="{0EC0FCBC-D9A6-441B-AE87-277D6740245B}"/>
    <cellStyle name="Comma 17 5 2 2 3" xfId="16308" xr:uid="{CE4167DC-963C-49A3-B745-48F517D89856}"/>
    <cellStyle name="Comma 17 5 2 2 3 2" xfId="26698" xr:uid="{FE9BF8A3-F2DF-4B88-9DD8-83A065D600AE}"/>
    <cellStyle name="Comma 17 5 2 2 4" xfId="21531" xr:uid="{786E8B94-A22D-4F23-9B6A-31F1D658AA55}"/>
    <cellStyle name="Comma 17 5 2 3" xfId="12388" xr:uid="{4AD7EC68-E563-44D2-B8F1-478EAE4525FD}"/>
    <cellStyle name="Comma 17 5 2 3 2" xfId="17601" xr:uid="{3B27E2BF-E03A-44AA-A659-445BE8A16AFA}"/>
    <cellStyle name="Comma 17 5 2 3 2 2" xfId="27991" xr:uid="{ACF8069E-C442-43A7-A3CA-B9B8CF917A8C}"/>
    <cellStyle name="Comma 17 5 2 3 3" xfId="22824" xr:uid="{E3BC1E67-F076-40E9-B370-CF100F4B04DB}"/>
    <cellStyle name="Comma 17 5 2 4" xfId="15018" xr:uid="{9247222C-6731-44D8-A659-C59F6B5C2862}"/>
    <cellStyle name="Comma 17 5 2 4 2" xfId="25408" xr:uid="{132DF8A0-FFC9-4E18-AB90-B53B9BF7B90E}"/>
    <cellStyle name="Comma 17 5 2 5" xfId="20239" xr:uid="{04118222-45BB-4DBC-AFA8-877520AED801}"/>
    <cellStyle name="Comma 17 5 3" xfId="10414" xr:uid="{FE30CEA9-B952-4A0C-839E-66FADB3C776F}"/>
    <cellStyle name="Comma 17 5 3 2" xfId="13045" xr:uid="{0EBA301C-2434-4C79-81D3-AD53D5A9F9E1}"/>
    <cellStyle name="Comma 17 5 3 2 2" xfId="18258" xr:uid="{B6A153B8-47CE-4F03-9C5D-C7DAD2A12DCC}"/>
    <cellStyle name="Comma 17 5 3 2 2 2" xfId="28648" xr:uid="{64D12FCD-5278-4A42-AE64-D9C2BA6A5945}"/>
    <cellStyle name="Comma 17 5 3 2 3" xfId="23481" xr:uid="{E72FDEA2-5983-40CB-A0E1-B05D3D505E4E}"/>
    <cellStyle name="Comma 17 5 3 3" xfId="15675" xr:uid="{248976D9-B051-4C37-8B07-EE480B110884}"/>
    <cellStyle name="Comma 17 5 3 3 2" xfId="26065" xr:uid="{1FF038B5-A263-4CC8-8D8F-2B1158D26401}"/>
    <cellStyle name="Comma 17 5 3 4" xfId="20898" xr:uid="{1F38BDD8-F56F-40B1-9F9C-3731ABE2C2CE}"/>
    <cellStyle name="Comma 17 5 4" xfId="11754" xr:uid="{FC00AD85-E064-4CA9-9D6A-5758F286196A}"/>
    <cellStyle name="Comma 17 5 4 2" xfId="16967" xr:uid="{8343B72E-826E-42B4-BF51-CB87A019A31A}"/>
    <cellStyle name="Comma 17 5 4 2 2" xfId="27357" xr:uid="{5DC324BA-F9F9-4271-AAA9-32870A5187FA}"/>
    <cellStyle name="Comma 17 5 4 3" xfId="22190" xr:uid="{E24BD093-28A1-48AB-B41A-19493919A69B}"/>
    <cellStyle name="Comma 17 5 5" xfId="14386" xr:uid="{D38E8B84-079D-4843-8C28-4607930D0DA3}"/>
    <cellStyle name="Comma 17 5 5 2" xfId="24776" xr:uid="{E4F923C3-EBCF-4B9E-8BF8-AA67752ACD92}"/>
    <cellStyle name="Comma 17 5 6" xfId="19599" xr:uid="{E36E4960-127A-4F05-9F17-11A15910D405}"/>
    <cellStyle name="Comma 17 6" xfId="9357" xr:uid="{341596D9-BFF0-4434-BA01-166B707481A1}"/>
    <cellStyle name="Comma 17 6 2" xfId="10735" xr:uid="{8FA54D8F-3B62-4519-9E63-67CF73044BDB}"/>
    <cellStyle name="Comma 17 6 2 2" xfId="13365" xr:uid="{6DEAFE8E-233A-4782-B80E-077204FC56BE}"/>
    <cellStyle name="Comma 17 6 2 2 2" xfId="18578" xr:uid="{D2749F98-29A7-4D53-BDE5-667D3330BD9B}"/>
    <cellStyle name="Comma 17 6 2 2 2 2" xfId="28968" xr:uid="{E87404AC-A804-4836-8E4D-B969B02F4C8B}"/>
    <cellStyle name="Comma 17 6 2 2 3" xfId="23801" xr:uid="{2081EF40-46ED-4848-9CEC-551D155EA534}"/>
    <cellStyle name="Comma 17 6 2 3" xfId="15995" xr:uid="{7890F3A1-2343-4C6D-8E39-60825517A75D}"/>
    <cellStyle name="Comma 17 6 2 3 2" xfId="26385" xr:uid="{F2DC19F3-F58C-4690-A163-640D7F695370}"/>
    <cellStyle name="Comma 17 6 2 4" xfId="21218" xr:uid="{E97CDEDC-787A-4872-8B40-9A9FF8F45FDF}"/>
    <cellStyle name="Comma 17 6 3" xfId="12075" xr:uid="{24A0F480-63B5-4591-A5F0-5ED685A04EBB}"/>
    <cellStyle name="Comma 17 6 3 2" xfId="17288" xr:uid="{A543E397-972D-4D53-86A8-5F8284122943}"/>
    <cellStyle name="Comma 17 6 3 2 2" xfId="27678" xr:uid="{094AE867-5DA7-4672-B7F7-011D24D22B00}"/>
    <cellStyle name="Comma 17 6 3 3" xfId="22511" xr:uid="{DCFB1DEE-5988-46B5-A0F6-F4A8E60CA633}"/>
    <cellStyle name="Comma 17 6 4" xfId="14705" xr:uid="{B8C6A2B0-AC02-41C9-BD54-4CA35D96BE31}"/>
    <cellStyle name="Comma 17 6 4 2" xfId="25095" xr:uid="{960A31FE-50E9-48E4-8ABA-03413136F5A1}"/>
    <cellStyle name="Comma 17 6 5" xfId="19926" xr:uid="{0C29009B-EE1F-4F6A-92A5-190324704081}"/>
    <cellStyle name="Comma 17 7" xfId="10101" xr:uid="{70CA50B9-37C7-43DC-BC8F-375991F239A2}"/>
    <cellStyle name="Comma 17 7 2" xfId="12732" xr:uid="{BD6D4ABC-54CA-4229-BFE0-DD08ED36F5EF}"/>
    <cellStyle name="Comma 17 7 2 2" xfId="17945" xr:uid="{232B9789-C9D0-4087-9974-2D03334377E0}"/>
    <cellStyle name="Comma 17 7 2 2 2" xfId="28335" xr:uid="{0152FC96-09D3-4BFB-B8CF-C7E4C2E63163}"/>
    <cellStyle name="Comma 17 7 2 3" xfId="23168" xr:uid="{8167B03D-7CB1-40A4-84DE-C5E0604F3112}"/>
    <cellStyle name="Comma 17 7 3" xfId="15362" xr:uid="{AB5FC7A4-CDD6-43B8-9D6F-2C6AB4EFC74D}"/>
    <cellStyle name="Comma 17 7 3 2" xfId="25752" xr:uid="{BE21BFFA-F932-4C6D-84F0-62E6A66EC6B6}"/>
    <cellStyle name="Comma 17 7 4" xfId="20585" xr:uid="{3B0E8DE0-A339-4CF7-8886-D1000688DC7A}"/>
    <cellStyle name="Comma 17 8" xfId="11441" xr:uid="{07B50D0E-DE0C-4550-A489-AEB2ED783816}"/>
    <cellStyle name="Comma 17 8 2" xfId="16654" xr:uid="{C1CA360D-4458-4490-802D-1B11CA2027F5}"/>
    <cellStyle name="Comma 17 8 2 2" xfId="27044" xr:uid="{4EE71328-C2DA-449B-871B-9D67F7AEE46F}"/>
    <cellStyle name="Comma 17 8 3" xfId="21877" xr:uid="{5F705D90-4B97-4DEF-AF1F-7E63177ECFA9}"/>
    <cellStyle name="Comma 17 9" xfId="14073" xr:uid="{2493180C-B4BC-4992-B574-BED60824921B}"/>
    <cellStyle name="Comma 17 9 2" xfId="24463" xr:uid="{F0CC0E4A-84E0-4945-BD97-069636E7B58B}"/>
    <cellStyle name="Comma 2" xfId="139" xr:uid="{90C72846-DD41-49D1-B2A0-12B7B869B5B6}"/>
    <cellStyle name="Comma 2 10" xfId="10070" xr:uid="{64742ADE-6642-43D2-8A8F-EDEDD406474D}"/>
    <cellStyle name="Comma 2 10 2" xfId="12701" xr:uid="{AD51ABC3-A693-4458-88CB-C849C72982F6}"/>
    <cellStyle name="Comma 2 10 2 2" xfId="17914" xr:uid="{91E077ED-2F9B-40B8-B564-A5C703876F79}"/>
    <cellStyle name="Comma 2 10 2 2 2" xfId="28304" xr:uid="{050BB172-620E-4679-9DBE-C10C78DB3CC1}"/>
    <cellStyle name="Comma 2 10 2 3" xfId="23137" xr:uid="{03E7BD87-56EF-44ED-984A-31A301FAD09D}"/>
    <cellStyle name="Comma 2 10 3" xfId="15331" xr:uid="{52DDD0F2-FD3F-4DFD-9E7E-D13AC18B7BFB}"/>
    <cellStyle name="Comma 2 10 3 2" xfId="25721" xr:uid="{89638492-1FF0-4757-9226-9CEE64A7CE1F}"/>
    <cellStyle name="Comma 2 10 4" xfId="20554" xr:uid="{FA71370A-C765-4E94-AD89-3EDED56EC4C5}"/>
    <cellStyle name="Comma 2 11" xfId="11409" xr:uid="{F2F86819-D7D1-48CB-82CA-12AD3D1DDC3C}"/>
    <cellStyle name="Comma 2 11 2" xfId="16623" xr:uid="{78BF3A70-91A0-4B1B-B186-A749990F94EB}"/>
    <cellStyle name="Comma 2 11 2 2" xfId="27013" xr:uid="{1966D2DE-2904-48C7-AB3D-47C7F3E5F1FE}"/>
    <cellStyle name="Comma 2 11 3" xfId="21846" xr:uid="{B56135F6-9936-49CD-A009-75587158CDA3}"/>
    <cellStyle name="Comma 2 12" xfId="14040" xr:uid="{FC3603E1-99A3-4A1A-B934-8C14723BB6D3}"/>
    <cellStyle name="Comma 2 12 2" xfId="24430" xr:uid="{DC582041-C134-4802-A238-4C757C11AA34}"/>
    <cellStyle name="Comma 2 13" xfId="19252" xr:uid="{C1F0486C-5B5A-415D-ADF6-E5F3C5D8DD84}"/>
    <cellStyle name="Comma 2 2" xfId="2486" xr:uid="{919E3276-3302-4D30-B352-081BFFA3FEC3}"/>
    <cellStyle name="Comma 2 3" xfId="2487" xr:uid="{5406C581-1DB5-48E0-8C62-0001AC78B580}"/>
    <cellStyle name="Comma 2 3 10" xfId="19273" xr:uid="{689926F6-5B02-41F0-B360-43FD89F2BE80}"/>
    <cellStyle name="Comma 2 3 2" xfId="3185" xr:uid="{0429A881-D5FB-4F0F-9177-AD5707753FCB}"/>
    <cellStyle name="Comma 2 3 2 2" xfId="3316" xr:uid="{472B93A0-3397-4CEE-8D57-D7EC8B0B897D}"/>
    <cellStyle name="Comma 2 3 2 2 2" xfId="3526" xr:uid="{57C0406C-5B10-4B4E-9040-2E92859C1D17}"/>
    <cellStyle name="Comma 2 3 2 2 2 2" xfId="3845" xr:uid="{1C756F46-988E-4123-A379-FE903FCFF915}"/>
    <cellStyle name="Comma 2 3 2 2 2 2 2" xfId="9938" xr:uid="{37CC5046-C8E9-40E6-8053-2C16C3A9B322}"/>
    <cellStyle name="Comma 2 3 2 2 2 2 2 2" xfId="11312" xr:uid="{36FC8511-7C6D-454D-BAB6-DF1AC1E83067}"/>
    <cellStyle name="Comma 2 3 2 2 2 2 2 2 2" xfId="13942" xr:uid="{7C82C57B-BF69-41DA-B4C3-219EEE260CCB}"/>
    <cellStyle name="Comma 2 3 2 2 2 2 2 2 2 2" xfId="19155" xr:uid="{DAD9AFBA-98D6-4A17-8FD1-B6AD849A19D6}"/>
    <cellStyle name="Comma 2 3 2 2 2 2 2 2 2 2 2" xfId="29545" xr:uid="{FD78D758-F47B-4986-87A8-403947A720C5}"/>
    <cellStyle name="Comma 2 3 2 2 2 2 2 2 2 3" xfId="24378" xr:uid="{D259B90B-63DF-4EA4-8DCC-AD8B5BA71016}"/>
    <cellStyle name="Comma 2 3 2 2 2 2 2 2 3" xfId="16572" xr:uid="{BE489569-688E-460B-A95B-C98298C6DF6F}"/>
    <cellStyle name="Comma 2 3 2 2 2 2 2 2 3 2" xfId="26962" xr:uid="{DB8CB2A5-FD6D-485D-A563-A07CA32D1BC9}"/>
    <cellStyle name="Comma 2 3 2 2 2 2 2 2 4" xfId="21795" xr:uid="{69990047-3ECD-45B1-B917-A7D2E43F70F4}"/>
    <cellStyle name="Comma 2 3 2 2 2 2 2 3" xfId="12652" xr:uid="{AF8D3E1F-8B5B-47C5-8E6E-21A838117218}"/>
    <cellStyle name="Comma 2 3 2 2 2 2 2 3 2" xfId="17865" xr:uid="{8591BB68-D2BF-45BF-ABA2-0EA770988C34}"/>
    <cellStyle name="Comma 2 3 2 2 2 2 2 3 2 2" xfId="28255" xr:uid="{4EAB6BD7-9964-41CC-9C21-46E9EC0BB6C6}"/>
    <cellStyle name="Comma 2 3 2 2 2 2 2 3 3" xfId="23088" xr:uid="{F01A8270-698C-4F44-A6F2-B8C7E0DA1E67}"/>
    <cellStyle name="Comma 2 3 2 2 2 2 2 4" xfId="15282" xr:uid="{A899324E-14AD-4F86-9887-75B10BEE2BBF}"/>
    <cellStyle name="Comma 2 3 2 2 2 2 2 4 2" xfId="25672" xr:uid="{A6901821-6C4C-4D4F-858D-C728BA190088}"/>
    <cellStyle name="Comma 2 3 2 2 2 2 2 5" xfId="20503" xr:uid="{76C8678A-DAE8-439D-928A-0F8D39B345CD}"/>
    <cellStyle name="Comma 2 3 2 2 2 2 3" xfId="10678" xr:uid="{E45FE984-72C3-46E6-AC12-5B31661B6A3E}"/>
    <cellStyle name="Comma 2 3 2 2 2 2 3 2" xfId="13309" xr:uid="{281E7521-8D04-4E51-A1A0-D2FD81A44044}"/>
    <cellStyle name="Comma 2 3 2 2 2 2 3 2 2" xfId="18522" xr:uid="{83AE9CCB-27D3-4583-B618-70480E540CCA}"/>
    <cellStyle name="Comma 2 3 2 2 2 2 3 2 2 2" xfId="28912" xr:uid="{645F455C-D2AF-475D-B803-1816FC6A1BA4}"/>
    <cellStyle name="Comma 2 3 2 2 2 2 3 2 3" xfId="23745" xr:uid="{4A0FE595-F32F-44CC-AB7A-11372702C70B}"/>
    <cellStyle name="Comma 2 3 2 2 2 2 3 3" xfId="15939" xr:uid="{5624E1E2-E26B-4CF1-8ED5-2ABC3D835DF9}"/>
    <cellStyle name="Comma 2 3 2 2 2 2 3 3 2" xfId="26329" xr:uid="{4AFCCE44-B8A5-41EB-821E-F0A29184C096}"/>
    <cellStyle name="Comma 2 3 2 2 2 2 3 4" xfId="21162" xr:uid="{9A235DF8-7143-41F1-AAC9-5D92A231E846}"/>
    <cellStyle name="Comma 2 3 2 2 2 2 4" xfId="12018" xr:uid="{7557B064-0DCD-4513-BEA3-46D606F609B9}"/>
    <cellStyle name="Comma 2 3 2 2 2 2 4 2" xfId="17231" xr:uid="{AC9982CB-8EA0-42BD-B007-14966B241005}"/>
    <cellStyle name="Comma 2 3 2 2 2 2 4 2 2" xfId="27621" xr:uid="{6FB5B00A-60E8-49AE-A0CC-1AD24FF52B19}"/>
    <cellStyle name="Comma 2 3 2 2 2 2 4 3" xfId="22454" xr:uid="{7C3C3624-363C-462E-B542-F55F7A63AD49}"/>
    <cellStyle name="Comma 2 3 2 2 2 2 5" xfId="14650" xr:uid="{DA48AF81-7B8F-4E87-86A9-0C7EA949F6F3}"/>
    <cellStyle name="Comma 2 3 2 2 2 2 5 2" xfId="25040" xr:uid="{C64972C6-B2C4-45C7-BB22-583F68161E41}"/>
    <cellStyle name="Comma 2 3 2 2 2 2 6" xfId="19863" xr:uid="{DE9C91DF-0A03-4B9B-BB3C-CFC9A717D39E}"/>
    <cellStyle name="Comma 2 3 2 2 2 3" xfId="9624" xr:uid="{32A3B85B-C393-4A18-A3B8-3DF6A072CBE3}"/>
    <cellStyle name="Comma 2 3 2 2 2 3 2" xfId="10999" xr:uid="{FAE53412-0D79-4C77-891E-1B96F0B68B08}"/>
    <cellStyle name="Comma 2 3 2 2 2 3 2 2" xfId="13629" xr:uid="{AE55B51E-8DF6-46A7-872E-23532D706F7A}"/>
    <cellStyle name="Comma 2 3 2 2 2 3 2 2 2" xfId="18842" xr:uid="{2E16954B-7142-4F22-B719-A9CD3B5E064A}"/>
    <cellStyle name="Comma 2 3 2 2 2 3 2 2 2 2" xfId="29232" xr:uid="{9F983FD7-B726-4138-B6AF-B2A22196AFAD}"/>
    <cellStyle name="Comma 2 3 2 2 2 3 2 2 3" xfId="24065" xr:uid="{C5D331C0-0E26-484A-A5A5-16BA00EC84E9}"/>
    <cellStyle name="Comma 2 3 2 2 2 3 2 3" xfId="16259" xr:uid="{585DC202-72FE-47A1-9EB0-5022C0899EE6}"/>
    <cellStyle name="Comma 2 3 2 2 2 3 2 3 2" xfId="26649" xr:uid="{9E435AEB-AF3B-4FF9-8E91-61BC4FCA04E8}"/>
    <cellStyle name="Comma 2 3 2 2 2 3 2 4" xfId="21482" xr:uid="{498CDEDE-735E-4061-B78B-37484EB9D4FC}"/>
    <cellStyle name="Comma 2 3 2 2 2 3 3" xfId="12339" xr:uid="{F23EB938-ACA5-4AE0-AECF-ADAED6F20ACB}"/>
    <cellStyle name="Comma 2 3 2 2 2 3 3 2" xfId="17552" xr:uid="{53AB868F-6811-48D0-AF7F-DCCBD9E383D1}"/>
    <cellStyle name="Comma 2 3 2 2 2 3 3 2 2" xfId="27942" xr:uid="{A3198B78-DA7F-473E-BC44-ACDE61C7060A}"/>
    <cellStyle name="Comma 2 3 2 2 2 3 3 3" xfId="22775" xr:uid="{6992B90E-CAEF-45E6-B66B-EA054D8AF24B}"/>
    <cellStyle name="Comma 2 3 2 2 2 3 4" xfId="14969" xr:uid="{A94F8616-61D8-45CB-8D0A-4C4220C548C5}"/>
    <cellStyle name="Comma 2 3 2 2 2 3 4 2" xfId="25359" xr:uid="{A6DC6FBF-E367-434A-9676-C470BB4BC465}"/>
    <cellStyle name="Comma 2 3 2 2 2 3 5" xfId="20190" xr:uid="{1BB4C491-2168-4E04-983D-BE606C477A7E}"/>
    <cellStyle name="Comma 2 3 2 2 2 4" xfId="10365" xr:uid="{7C47AE32-E922-4FA3-AB0A-C73B3BA88452}"/>
    <cellStyle name="Comma 2 3 2 2 2 4 2" xfId="12996" xr:uid="{686BD7E4-7A57-45CB-BA72-E866806B3A8A}"/>
    <cellStyle name="Comma 2 3 2 2 2 4 2 2" xfId="18209" xr:uid="{5AF4735E-34CD-488F-B7EB-EA7B1DB7BC11}"/>
    <cellStyle name="Comma 2 3 2 2 2 4 2 2 2" xfId="28599" xr:uid="{A7CF9A19-2299-48CC-B087-33190B858A54}"/>
    <cellStyle name="Comma 2 3 2 2 2 4 2 3" xfId="23432" xr:uid="{F3B39356-24AC-486B-B144-86AEA0A21C1B}"/>
    <cellStyle name="Comma 2 3 2 2 2 4 3" xfId="15626" xr:uid="{29B3D7F6-C870-4DFA-A062-B9B302DE9F4A}"/>
    <cellStyle name="Comma 2 3 2 2 2 4 3 2" xfId="26016" xr:uid="{93E5F536-C717-47A0-A8DB-15B98392023A}"/>
    <cellStyle name="Comma 2 3 2 2 2 4 4" xfId="20849" xr:uid="{AFBF9E91-0BB3-4A9C-BC4F-AF0ECAC266F5}"/>
    <cellStyle name="Comma 2 3 2 2 2 5" xfId="11705" xr:uid="{5F9D869E-B22C-46E8-ABA5-AA61F78D735F}"/>
    <cellStyle name="Comma 2 3 2 2 2 5 2" xfId="16918" xr:uid="{FB45BD70-A936-47D7-8ADA-0B2B74918971}"/>
    <cellStyle name="Comma 2 3 2 2 2 5 2 2" xfId="27308" xr:uid="{A37702FB-B3ED-40CF-93CC-63F4E0F7D9B6}"/>
    <cellStyle name="Comma 2 3 2 2 2 5 3" xfId="22141" xr:uid="{C78CF203-5F9C-4D5A-95FF-F3C6C47DDB73}"/>
    <cellStyle name="Comma 2 3 2 2 2 6" xfId="14337" xr:uid="{6CE16567-7185-48E4-9AFD-7BA3BC614777}"/>
    <cellStyle name="Comma 2 3 2 2 2 6 2" xfId="24727" xr:uid="{79DFB441-7153-40E1-99A8-634EAEAFAD6C}"/>
    <cellStyle name="Comma 2 3 2 2 2 7" xfId="19550" xr:uid="{691C6982-A6E9-4541-A756-3E498AA59F52}"/>
    <cellStyle name="Comma 2 3 2 2 3" xfId="3687" xr:uid="{934A8E80-6C45-4081-A5AD-74874A61EF16}"/>
    <cellStyle name="Comma 2 3 2 2 3 2" xfId="9780" xr:uid="{05A1186C-6FBB-4EA8-9070-27FE254D5BCC}"/>
    <cellStyle name="Comma 2 3 2 2 3 2 2" xfId="11154" xr:uid="{98DAE709-3A0A-432E-956E-6CF61BDD87FD}"/>
    <cellStyle name="Comma 2 3 2 2 3 2 2 2" xfId="13784" xr:uid="{60EC777E-9964-4114-9300-54204DAE7F16}"/>
    <cellStyle name="Comma 2 3 2 2 3 2 2 2 2" xfId="18997" xr:uid="{3DE383DE-B626-4EF5-8866-818042408B94}"/>
    <cellStyle name="Comma 2 3 2 2 3 2 2 2 2 2" xfId="29387" xr:uid="{7EEB43F1-E623-4F5E-A223-B33616C99EC9}"/>
    <cellStyle name="Comma 2 3 2 2 3 2 2 2 3" xfId="24220" xr:uid="{C251759F-7A66-4F68-B834-E8434C900B6E}"/>
    <cellStyle name="Comma 2 3 2 2 3 2 2 3" xfId="16414" xr:uid="{7BD33FC6-958E-414F-A9B4-3D67006034B0}"/>
    <cellStyle name="Comma 2 3 2 2 3 2 2 3 2" xfId="26804" xr:uid="{708F3F2D-98EF-4DED-89F4-F06AC4E7EC7E}"/>
    <cellStyle name="Comma 2 3 2 2 3 2 2 4" xfId="21637" xr:uid="{E808BB79-4E4C-49D9-833E-69DD1EEA7B0C}"/>
    <cellStyle name="Comma 2 3 2 2 3 2 3" xfId="12494" xr:uid="{FE9E50BD-C184-4071-BC8A-10B93BE27283}"/>
    <cellStyle name="Comma 2 3 2 2 3 2 3 2" xfId="17707" xr:uid="{9A52F008-1DC5-4ED8-B0C0-A0CBEB45CC51}"/>
    <cellStyle name="Comma 2 3 2 2 3 2 3 2 2" xfId="28097" xr:uid="{74835681-1DB1-48AE-89C2-A5388C394BD8}"/>
    <cellStyle name="Comma 2 3 2 2 3 2 3 3" xfId="22930" xr:uid="{8DC0D225-87AA-4E8C-AB56-346542C6BE53}"/>
    <cellStyle name="Comma 2 3 2 2 3 2 4" xfId="15124" xr:uid="{E15C06A3-C0EF-4F92-A891-2D13FCFDE7DE}"/>
    <cellStyle name="Comma 2 3 2 2 3 2 4 2" xfId="25514" xr:uid="{D6ACDB09-964F-41BB-BE1E-7515C7414A19}"/>
    <cellStyle name="Comma 2 3 2 2 3 2 5" xfId="20345" xr:uid="{8A00C89A-CEA9-4601-80D3-DF926CEE27A1}"/>
    <cellStyle name="Comma 2 3 2 2 3 3" xfId="10520" xr:uid="{891F035D-AF2C-48DA-99E6-777814E365D0}"/>
    <cellStyle name="Comma 2 3 2 2 3 3 2" xfId="13151" xr:uid="{FECB002C-8EFE-4CD2-9622-A3AB2B5142FF}"/>
    <cellStyle name="Comma 2 3 2 2 3 3 2 2" xfId="18364" xr:uid="{247B8981-808B-46A3-AB6F-4BD892F4104F}"/>
    <cellStyle name="Comma 2 3 2 2 3 3 2 2 2" xfId="28754" xr:uid="{13796987-C95D-4C3D-9D27-8C9220EC2E42}"/>
    <cellStyle name="Comma 2 3 2 2 3 3 2 3" xfId="23587" xr:uid="{CC217B97-EB9B-4B09-A419-6ECDBEFE2FDD}"/>
    <cellStyle name="Comma 2 3 2 2 3 3 3" xfId="15781" xr:uid="{D7C82A65-70A2-4564-B4A1-A77FBC51FEDD}"/>
    <cellStyle name="Comma 2 3 2 2 3 3 3 2" xfId="26171" xr:uid="{6DBA7A94-0291-4D89-A9EF-3C63F4316564}"/>
    <cellStyle name="Comma 2 3 2 2 3 3 4" xfId="21004" xr:uid="{4BBDFF5A-FE66-4954-B223-DC13F9027A6B}"/>
    <cellStyle name="Comma 2 3 2 2 3 4" xfId="11860" xr:uid="{9E1ED495-B73F-4DDA-8FF9-2665F46BCBF2}"/>
    <cellStyle name="Comma 2 3 2 2 3 4 2" xfId="17073" xr:uid="{BA1D2426-D730-4645-9E4A-EE7805629293}"/>
    <cellStyle name="Comma 2 3 2 2 3 4 2 2" xfId="27463" xr:uid="{86D0A87A-27D9-4E96-B067-ED7E37E1E096}"/>
    <cellStyle name="Comma 2 3 2 2 3 4 3" xfId="22296" xr:uid="{5DBEA84F-0D68-45A3-80B6-AE7ACC231831}"/>
    <cellStyle name="Comma 2 3 2 2 3 5" xfId="14492" xr:uid="{EBC7BF41-E63E-4CB2-9669-CD84AAE1DC04}"/>
    <cellStyle name="Comma 2 3 2 2 3 5 2" xfId="24882" xr:uid="{6BD4E9CA-9FDF-4250-A346-D84790B9973C}"/>
    <cellStyle name="Comma 2 3 2 2 3 6" xfId="19705" xr:uid="{DEAC839D-76DB-4E54-A70C-4536AAA3BFAE}"/>
    <cellStyle name="Comma 2 3 2 2 4" xfId="9466" xr:uid="{21D3A7E3-266A-47F9-A75E-0B348DB6ECFD}"/>
    <cellStyle name="Comma 2 3 2 2 4 2" xfId="10841" xr:uid="{BE406A96-6807-4155-B5FC-02E6292F8CA9}"/>
    <cellStyle name="Comma 2 3 2 2 4 2 2" xfId="13471" xr:uid="{0FDF6E7B-8612-4B3C-BAB8-4565A3F82498}"/>
    <cellStyle name="Comma 2 3 2 2 4 2 2 2" xfId="18684" xr:uid="{7934A2C8-EF28-4129-B08E-903604D091A4}"/>
    <cellStyle name="Comma 2 3 2 2 4 2 2 2 2" xfId="29074" xr:uid="{80595EDF-BC2C-4A83-9B84-5AA2FA3FC5BC}"/>
    <cellStyle name="Comma 2 3 2 2 4 2 2 3" xfId="23907" xr:uid="{836F2D4E-486A-4C37-9B80-408B5B5A9528}"/>
    <cellStyle name="Comma 2 3 2 2 4 2 3" xfId="16101" xr:uid="{096D8872-3974-4A18-900C-9467FDA38F18}"/>
    <cellStyle name="Comma 2 3 2 2 4 2 3 2" xfId="26491" xr:uid="{AD34DF62-0012-40CC-876D-962136EB8B1A}"/>
    <cellStyle name="Comma 2 3 2 2 4 2 4" xfId="21324" xr:uid="{092D94CE-BC46-48BF-9F12-14A2F94307C5}"/>
    <cellStyle name="Comma 2 3 2 2 4 3" xfId="12181" xr:uid="{42DAE2E7-2C07-4624-94AF-8E0D308D7C92}"/>
    <cellStyle name="Comma 2 3 2 2 4 3 2" xfId="17394" xr:uid="{4C67F8D6-49FE-4DFB-BFEF-E64BC7B5A3A2}"/>
    <cellStyle name="Comma 2 3 2 2 4 3 2 2" xfId="27784" xr:uid="{3DB9D02D-ECD4-4C47-896D-416928ADECC5}"/>
    <cellStyle name="Comma 2 3 2 2 4 3 3" xfId="22617" xr:uid="{EE66B7AA-B796-4605-9AEB-8F88B70FD9B9}"/>
    <cellStyle name="Comma 2 3 2 2 4 4" xfId="14811" xr:uid="{5E7A4F45-7F42-4793-A73D-288E5F8D3743}"/>
    <cellStyle name="Comma 2 3 2 2 4 4 2" xfId="25201" xr:uid="{6FDEC6E0-0544-497C-8A3B-9470EAB9DA9F}"/>
    <cellStyle name="Comma 2 3 2 2 4 5" xfId="20032" xr:uid="{1F70F5F9-0A25-46FD-AD9A-7FBA604D24D9}"/>
    <cellStyle name="Comma 2 3 2 2 5" xfId="10207" xr:uid="{DBB0BAE9-EE9E-4F26-8D4E-2D03C046B2E0}"/>
    <cellStyle name="Comma 2 3 2 2 5 2" xfId="12838" xr:uid="{7D0629B3-F95E-4989-85B6-FB40D3E918B3}"/>
    <cellStyle name="Comma 2 3 2 2 5 2 2" xfId="18051" xr:uid="{6112EEAD-CB1F-4BF2-BC4C-A57B8E59B226}"/>
    <cellStyle name="Comma 2 3 2 2 5 2 2 2" xfId="28441" xr:uid="{B8D64270-5A39-463F-9B08-C2099C71B62D}"/>
    <cellStyle name="Comma 2 3 2 2 5 2 3" xfId="23274" xr:uid="{E913CCF0-26E0-464B-98E0-9A7B6C5A1F7F}"/>
    <cellStyle name="Comma 2 3 2 2 5 3" xfId="15468" xr:uid="{81734374-A162-4752-9DE8-E89EC44AE699}"/>
    <cellStyle name="Comma 2 3 2 2 5 3 2" xfId="25858" xr:uid="{C0DAC4BE-0360-4F57-A14C-F46EF4922A8D}"/>
    <cellStyle name="Comma 2 3 2 2 5 4" xfId="20691" xr:uid="{FD247F6A-C3F7-4C24-BFAF-98FDB6994EC6}"/>
    <cellStyle name="Comma 2 3 2 2 6" xfId="11547" xr:uid="{73C8A7DB-91A6-496F-9806-DF24F4081A93}"/>
    <cellStyle name="Comma 2 3 2 2 6 2" xfId="16760" xr:uid="{1A9D199B-5A00-4BBD-84C9-7C8501D0A5E9}"/>
    <cellStyle name="Comma 2 3 2 2 6 2 2" xfId="27150" xr:uid="{B35F7B0B-DCDA-4269-8524-8C111C027F14}"/>
    <cellStyle name="Comma 2 3 2 2 6 3" xfId="21983" xr:uid="{7F3C4BAD-1192-4E13-9CBB-2C983C6F3DBB}"/>
    <cellStyle name="Comma 2 3 2 2 7" xfId="14179" xr:uid="{EC98F503-0C82-48DF-B507-D906434C7484}"/>
    <cellStyle name="Comma 2 3 2 2 7 2" xfId="24569" xr:uid="{D6388B94-839C-4184-A153-27300C3AD964}"/>
    <cellStyle name="Comma 2 3 2 2 8" xfId="19392" xr:uid="{76C3EC0A-7C07-415B-A6B7-929E964F4D10}"/>
    <cellStyle name="Comma 2 3 2 3" xfId="3446" xr:uid="{584E2DFE-02C4-4F8A-B36A-3D5C90C3A0B8}"/>
    <cellStyle name="Comma 2 3 2 3 2" xfId="3765" xr:uid="{5C757097-46E9-4A86-9400-25E3760C6F12}"/>
    <cellStyle name="Comma 2 3 2 3 2 2" xfId="9858" xr:uid="{0E1AE430-BE50-460F-AD2F-37DC6AA4C29B}"/>
    <cellStyle name="Comma 2 3 2 3 2 2 2" xfId="11232" xr:uid="{0F0494D5-3C86-442D-9661-1B176520A7E3}"/>
    <cellStyle name="Comma 2 3 2 3 2 2 2 2" xfId="13862" xr:uid="{328B2AAA-063F-4F7F-95F2-38B3DCF6FBC6}"/>
    <cellStyle name="Comma 2 3 2 3 2 2 2 2 2" xfId="19075" xr:uid="{C6165C31-7A5D-47A2-9D6F-E6160C94E78F}"/>
    <cellStyle name="Comma 2 3 2 3 2 2 2 2 2 2" xfId="29465" xr:uid="{0E3D6922-D91C-4526-9445-353B4569FB47}"/>
    <cellStyle name="Comma 2 3 2 3 2 2 2 2 3" xfId="24298" xr:uid="{5DEE99CE-1638-4A83-B2C8-D4A28D91D636}"/>
    <cellStyle name="Comma 2 3 2 3 2 2 2 3" xfId="16492" xr:uid="{18ABB116-97BE-4827-8E50-F98357EA80B4}"/>
    <cellStyle name="Comma 2 3 2 3 2 2 2 3 2" xfId="26882" xr:uid="{4EA7BB3A-F654-4F73-B855-FBD5E2322E48}"/>
    <cellStyle name="Comma 2 3 2 3 2 2 2 4" xfId="21715" xr:uid="{1738CA64-1A68-457A-81A9-D6818EC0A1F0}"/>
    <cellStyle name="Comma 2 3 2 3 2 2 3" xfId="12572" xr:uid="{80E5CBDC-9A3A-46D6-B2CD-8559D42F1524}"/>
    <cellStyle name="Comma 2 3 2 3 2 2 3 2" xfId="17785" xr:uid="{4B6B8D68-D58E-42F9-9609-75C352B1DC55}"/>
    <cellStyle name="Comma 2 3 2 3 2 2 3 2 2" xfId="28175" xr:uid="{ADE5A6D7-38A8-490E-B0E7-575F52D550C4}"/>
    <cellStyle name="Comma 2 3 2 3 2 2 3 3" xfId="23008" xr:uid="{1C141CA2-C2EF-4559-9D4F-9C996D7AF715}"/>
    <cellStyle name="Comma 2 3 2 3 2 2 4" xfId="15202" xr:uid="{21837596-B171-4501-AA66-F9F1ED035864}"/>
    <cellStyle name="Comma 2 3 2 3 2 2 4 2" xfId="25592" xr:uid="{80E9D2E8-3E63-419E-92E6-EA9A89DD37BC}"/>
    <cellStyle name="Comma 2 3 2 3 2 2 5" xfId="20423" xr:uid="{02785647-47B2-4716-91CF-3DB3878ECAB1}"/>
    <cellStyle name="Comma 2 3 2 3 2 3" xfId="10598" xr:uid="{BAE5E753-F45F-4291-9319-667ACE0F0A8B}"/>
    <cellStyle name="Comma 2 3 2 3 2 3 2" xfId="13229" xr:uid="{E9C07175-744A-4E8D-BF80-5B7EA7A14119}"/>
    <cellStyle name="Comma 2 3 2 3 2 3 2 2" xfId="18442" xr:uid="{1554359D-0173-4560-9C6D-7818C95066DC}"/>
    <cellStyle name="Comma 2 3 2 3 2 3 2 2 2" xfId="28832" xr:uid="{5C6F33C6-B1C6-46F7-A887-B1297867F42D}"/>
    <cellStyle name="Comma 2 3 2 3 2 3 2 3" xfId="23665" xr:uid="{C448BD46-4D5D-46C4-BAA2-9B8BC102F96C}"/>
    <cellStyle name="Comma 2 3 2 3 2 3 3" xfId="15859" xr:uid="{9226C899-A74F-4145-94D7-21DA6AF76D78}"/>
    <cellStyle name="Comma 2 3 2 3 2 3 3 2" xfId="26249" xr:uid="{4790B156-674A-475C-A14B-5032AF882D78}"/>
    <cellStyle name="Comma 2 3 2 3 2 3 4" xfId="21082" xr:uid="{FE16C9FC-FF5F-4B12-8DB9-2070F2162975}"/>
    <cellStyle name="Comma 2 3 2 3 2 4" xfId="11938" xr:uid="{27B514F1-6732-419A-9EFD-83DF7C2AFB8C}"/>
    <cellStyle name="Comma 2 3 2 3 2 4 2" xfId="17151" xr:uid="{739007E5-B152-45D7-B1FC-8E397CC032E7}"/>
    <cellStyle name="Comma 2 3 2 3 2 4 2 2" xfId="27541" xr:uid="{271451C1-A168-4CD2-9096-760A783030E4}"/>
    <cellStyle name="Comma 2 3 2 3 2 4 3" xfId="22374" xr:uid="{4B94C10E-BA88-4A14-A297-9C785E6FAF07}"/>
    <cellStyle name="Comma 2 3 2 3 2 5" xfId="14570" xr:uid="{E58B183F-1EC9-4033-940A-A4E062F1001C}"/>
    <cellStyle name="Comma 2 3 2 3 2 5 2" xfId="24960" xr:uid="{60B35FBC-4335-4849-A8D8-D820618C145D}"/>
    <cellStyle name="Comma 2 3 2 3 2 6" xfId="19783" xr:uid="{66B4349B-76D7-4AFF-BAA8-044686966247}"/>
    <cellStyle name="Comma 2 3 2 3 3" xfId="9544" xr:uid="{0FA89C3E-BE96-40E6-B766-DAE43E6C21FC}"/>
    <cellStyle name="Comma 2 3 2 3 3 2" xfId="10919" xr:uid="{19F8C12D-BE93-43F8-975D-27CC800ACE92}"/>
    <cellStyle name="Comma 2 3 2 3 3 2 2" xfId="13549" xr:uid="{DC3B48D1-83A2-4895-9AE4-C7F7A5647A43}"/>
    <cellStyle name="Comma 2 3 2 3 3 2 2 2" xfId="18762" xr:uid="{29E8DBC8-B195-46B8-802F-8F3B32CBD93C}"/>
    <cellStyle name="Comma 2 3 2 3 3 2 2 2 2" xfId="29152" xr:uid="{45C8243F-5FB9-4F11-95F8-EAAA2E955ACE}"/>
    <cellStyle name="Comma 2 3 2 3 3 2 2 3" xfId="23985" xr:uid="{F6B398E5-A7D0-4A19-B890-139C3EB920D5}"/>
    <cellStyle name="Comma 2 3 2 3 3 2 3" xfId="16179" xr:uid="{2BD5D4A8-CDE9-4B7F-B8C8-46AFCCD5A8DF}"/>
    <cellStyle name="Comma 2 3 2 3 3 2 3 2" xfId="26569" xr:uid="{C4DF5156-CE26-4114-9A12-4618E99B07E4}"/>
    <cellStyle name="Comma 2 3 2 3 3 2 4" xfId="21402" xr:uid="{B66C9A2A-D034-4667-8017-575AE098DCA7}"/>
    <cellStyle name="Comma 2 3 2 3 3 3" xfId="12259" xr:uid="{C52EB3DC-FD2E-45F3-A0D6-86CE102B8E86}"/>
    <cellStyle name="Comma 2 3 2 3 3 3 2" xfId="17472" xr:uid="{E816A8BC-585C-404D-8EE0-B94E10B40705}"/>
    <cellStyle name="Comma 2 3 2 3 3 3 2 2" xfId="27862" xr:uid="{ACB7A732-104F-4C1D-91B7-770653463E7A}"/>
    <cellStyle name="Comma 2 3 2 3 3 3 3" xfId="22695" xr:uid="{1ED6154F-2CEC-4330-A2A5-3BD60C526BBF}"/>
    <cellStyle name="Comma 2 3 2 3 3 4" xfId="14889" xr:uid="{88B6F361-7F1A-4668-B8F3-7EA4EC0C3211}"/>
    <cellStyle name="Comma 2 3 2 3 3 4 2" xfId="25279" xr:uid="{07577AA1-1672-4DEA-86AE-4075B41EFB98}"/>
    <cellStyle name="Comma 2 3 2 3 3 5" xfId="20110" xr:uid="{9DFFC3D3-E8E4-4A08-87DA-BD507B223FBA}"/>
    <cellStyle name="Comma 2 3 2 3 4" xfId="10285" xr:uid="{913D50E1-7803-4D53-8C53-DBF05D709CBE}"/>
    <cellStyle name="Comma 2 3 2 3 4 2" xfId="12916" xr:uid="{56DC305D-0D61-4241-AA87-EA1265CC2E9B}"/>
    <cellStyle name="Comma 2 3 2 3 4 2 2" xfId="18129" xr:uid="{5C6E3278-EB42-460A-9226-6B2655E4B50C}"/>
    <cellStyle name="Comma 2 3 2 3 4 2 2 2" xfId="28519" xr:uid="{0299C898-6834-4CF3-8FD6-6FBEB3066E4D}"/>
    <cellStyle name="Comma 2 3 2 3 4 2 3" xfId="23352" xr:uid="{3CF1F473-C911-4C6D-9825-FB8287E5D663}"/>
    <cellStyle name="Comma 2 3 2 3 4 3" xfId="15546" xr:uid="{DB805892-766E-4820-8BE5-F3F2E6237894}"/>
    <cellStyle name="Comma 2 3 2 3 4 3 2" xfId="25936" xr:uid="{CF7B1E1F-C473-4665-9F19-CE9A15C40F55}"/>
    <cellStyle name="Comma 2 3 2 3 4 4" xfId="20769" xr:uid="{6B033B34-352B-43D6-987E-EC8E43A74A9D}"/>
    <cellStyle name="Comma 2 3 2 3 5" xfId="11625" xr:uid="{1D24B4E3-F673-4E5E-9D82-15FAED92BDEE}"/>
    <cellStyle name="Comma 2 3 2 3 5 2" xfId="16838" xr:uid="{3329BDD1-15E9-4E03-AC4F-A3B85B992928}"/>
    <cellStyle name="Comma 2 3 2 3 5 2 2" xfId="27228" xr:uid="{9FC247DB-84DA-412A-A8D7-EDD85439FF95}"/>
    <cellStyle name="Comma 2 3 2 3 5 3" xfId="22061" xr:uid="{B4327279-9AB1-4743-8ACB-1A6AFB43B1D8}"/>
    <cellStyle name="Comma 2 3 2 3 6" xfId="14257" xr:uid="{D98382A1-A01F-4766-A2EE-0383C5CE9174}"/>
    <cellStyle name="Comma 2 3 2 3 6 2" xfId="24647" xr:uid="{C385113B-84E0-4AB9-869B-BD4C15900455}"/>
    <cellStyle name="Comma 2 3 2 3 7" xfId="19470" xr:uid="{5052EAFA-CEF9-48E2-9C07-1EDDC23F83F4}"/>
    <cellStyle name="Comma 2 3 2 4" xfId="3607" xr:uid="{A611F489-0CF3-4ABE-B9B0-B509B3EFDFE9}"/>
    <cellStyle name="Comma 2 3 2 4 2" xfId="9700" xr:uid="{6E43EBA4-BF9B-4E9E-82E3-F82E253BDAAB}"/>
    <cellStyle name="Comma 2 3 2 4 2 2" xfId="11074" xr:uid="{088F9CF8-A9EB-41D9-BB71-D89A7A45C310}"/>
    <cellStyle name="Comma 2 3 2 4 2 2 2" xfId="13704" xr:uid="{40876E81-24DE-4D62-9778-B5C079EF7141}"/>
    <cellStyle name="Comma 2 3 2 4 2 2 2 2" xfId="18917" xr:uid="{15DCB87C-22FF-4D7B-A437-53D6F56E6AEF}"/>
    <cellStyle name="Comma 2 3 2 4 2 2 2 2 2" xfId="29307" xr:uid="{404BF578-EAA4-411F-878B-9AB00770E676}"/>
    <cellStyle name="Comma 2 3 2 4 2 2 2 3" xfId="24140" xr:uid="{8FBFACF4-0C79-498A-8A9B-357BA0964180}"/>
    <cellStyle name="Comma 2 3 2 4 2 2 3" xfId="16334" xr:uid="{18128AC1-B0EA-4669-B90F-074CB71A48CB}"/>
    <cellStyle name="Comma 2 3 2 4 2 2 3 2" xfId="26724" xr:uid="{B9A2795F-7D30-4B26-AF57-04341FA0C0E5}"/>
    <cellStyle name="Comma 2 3 2 4 2 2 4" xfId="21557" xr:uid="{9364E9D1-1D12-4C9B-9EF1-24DCFB661EF9}"/>
    <cellStyle name="Comma 2 3 2 4 2 3" xfId="12414" xr:uid="{1E2ECF5C-8713-484F-BD6A-AE429D67AED5}"/>
    <cellStyle name="Comma 2 3 2 4 2 3 2" xfId="17627" xr:uid="{6513211E-DFCB-4005-8107-3B6E2282FFAE}"/>
    <cellStyle name="Comma 2 3 2 4 2 3 2 2" xfId="28017" xr:uid="{913F1C3C-4207-4E9C-900B-78DE3DF33ABE}"/>
    <cellStyle name="Comma 2 3 2 4 2 3 3" xfId="22850" xr:uid="{E04AB82D-D37F-435A-B264-ED5A36F4210C}"/>
    <cellStyle name="Comma 2 3 2 4 2 4" xfId="15044" xr:uid="{E7C11BDE-6C9A-475A-933D-46EE023C2A35}"/>
    <cellStyle name="Comma 2 3 2 4 2 4 2" xfId="25434" xr:uid="{4287FC01-5A4E-444D-B06C-A518693FEEC1}"/>
    <cellStyle name="Comma 2 3 2 4 2 5" xfId="20265" xr:uid="{3D7AAC73-0AE4-4320-A5A8-1B4053FD6F7F}"/>
    <cellStyle name="Comma 2 3 2 4 3" xfId="10440" xr:uid="{95488BCA-AE02-4847-95CC-F9DA3D0D9B36}"/>
    <cellStyle name="Comma 2 3 2 4 3 2" xfId="13071" xr:uid="{B1B3D243-5B84-4873-9559-0F6BC6A6908D}"/>
    <cellStyle name="Comma 2 3 2 4 3 2 2" xfId="18284" xr:uid="{48000AA1-9B8A-4FE6-8D3D-634772638DC3}"/>
    <cellStyle name="Comma 2 3 2 4 3 2 2 2" xfId="28674" xr:uid="{B35D6645-97B3-4569-BEDD-09DE14EFF269}"/>
    <cellStyle name="Comma 2 3 2 4 3 2 3" xfId="23507" xr:uid="{4AC8B0DE-DDB9-4DCD-89EF-A5FB3ECE798C}"/>
    <cellStyle name="Comma 2 3 2 4 3 3" xfId="15701" xr:uid="{082311BA-A7C1-4BB9-90E6-1E1C5B81E0E7}"/>
    <cellStyle name="Comma 2 3 2 4 3 3 2" xfId="26091" xr:uid="{05E3A34E-9D91-4190-B807-B924FFC5945F}"/>
    <cellStyle name="Comma 2 3 2 4 3 4" xfId="20924" xr:uid="{A41F98C5-24F0-4FA8-B967-5AD42EF89B4F}"/>
    <cellStyle name="Comma 2 3 2 4 4" xfId="11780" xr:uid="{29EBB040-6266-4D3D-89C8-6CEAD3D649A6}"/>
    <cellStyle name="Comma 2 3 2 4 4 2" xfId="16993" xr:uid="{84A0C157-85FF-48CF-9150-1E614453892D}"/>
    <cellStyle name="Comma 2 3 2 4 4 2 2" xfId="27383" xr:uid="{89EFC4B5-D8AE-4A42-98F4-D0521113EBDE}"/>
    <cellStyle name="Comma 2 3 2 4 4 3" xfId="22216" xr:uid="{9A272B57-1983-4850-A186-F14100A65C58}"/>
    <cellStyle name="Comma 2 3 2 4 5" xfId="14412" xr:uid="{811D6622-6058-4A34-B94D-F8052A67057B}"/>
    <cellStyle name="Comma 2 3 2 4 5 2" xfId="24802" xr:uid="{F53C9D72-CB5E-4DC5-ADF2-998D115234D8}"/>
    <cellStyle name="Comma 2 3 2 4 6" xfId="19625" xr:uid="{94F053C7-3E58-43A3-A726-152B1692D87F}"/>
    <cellStyle name="Comma 2 3 2 5" xfId="9385" xr:uid="{A735722F-0C98-47E2-A64C-39919FAE7429}"/>
    <cellStyle name="Comma 2 3 2 5 2" xfId="10761" xr:uid="{F17F4B0E-9C05-4AF2-BEC1-AD8432C7DDE6}"/>
    <cellStyle name="Comma 2 3 2 5 2 2" xfId="13391" xr:uid="{9998376F-50B6-49EB-B988-BDDDCA8E583A}"/>
    <cellStyle name="Comma 2 3 2 5 2 2 2" xfId="18604" xr:uid="{85EE57D2-8845-49E8-BDF0-2B6F4F7FEDC8}"/>
    <cellStyle name="Comma 2 3 2 5 2 2 2 2" xfId="28994" xr:uid="{2B12EB3A-E31E-459C-A3BA-3F007679BDAD}"/>
    <cellStyle name="Comma 2 3 2 5 2 2 3" xfId="23827" xr:uid="{63471D07-99D3-40D0-8E99-0353D6215B80}"/>
    <cellStyle name="Comma 2 3 2 5 2 3" xfId="16021" xr:uid="{9C19F711-FDFE-4396-9A10-BC37899A0F48}"/>
    <cellStyle name="Comma 2 3 2 5 2 3 2" xfId="26411" xr:uid="{FC26E3E2-13ED-47E3-9F7C-68E0677E5E36}"/>
    <cellStyle name="Comma 2 3 2 5 2 4" xfId="21244" xr:uid="{D63B1C7D-6918-41B0-8B1F-75363195F8A3}"/>
    <cellStyle name="Comma 2 3 2 5 3" xfId="12101" xr:uid="{03DEE86B-2235-499E-ACD2-C6B62A432B1C}"/>
    <cellStyle name="Comma 2 3 2 5 3 2" xfId="17314" xr:uid="{EA31F11A-DBD8-4A86-8800-DA7B7DA0E44F}"/>
    <cellStyle name="Comma 2 3 2 5 3 2 2" xfId="27704" xr:uid="{85FA470A-1740-42FD-93AD-4E251C02DA01}"/>
    <cellStyle name="Comma 2 3 2 5 3 3" xfId="22537" xr:uid="{9D673FA6-7BC8-4E31-B2E2-0E7575D96C96}"/>
    <cellStyle name="Comma 2 3 2 5 4" xfId="14731" xr:uid="{31219BCF-E5DD-4D17-B585-C47FF679CAA6}"/>
    <cellStyle name="Comma 2 3 2 5 4 2" xfId="25121" xr:uid="{7DE3E2FA-7874-445C-98FC-33A0A79B25CE}"/>
    <cellStyle name="Comma 2 3 2 5 5" xfId="19952" xr:uid="{0FA56A34-40EB-468D-980D-C0B04B11E908}"/>
    <cellStyle name="Comma 2 3 2 6" xfId="10127" xr:uid="{3E288DE8-1F35-4CBB-99DF-3F3157789B3E}"/>
    <cellStyle name="Comma 2 3 2 6 2" xfId="12758" xr:uid="{96D95231-6CAE-4CDE-A147-8F2A4A9589E9}"/>
    <cellStyle name="Comma 2 3 2 6 2 2" xfId="17971" xr:uid="{3088F997-8472-451A-A58E-9AE135352DA9}"/>
    <cellStyle name="Comma 2 3 2 6 2 2 2" xfId="28361" xr:uid="{6FB4232D-6492-407C-AA3F-2B262CB9B8C1}"/>
    <cellStyle name="Comma 2 3 2 6 2 3" xfId="23194" xr:uid="{3C8D6BEF-A28C-44A4-A6AD-B9BC774EC732}"/>
    <cellStyle name="Comma 2 3 2 6 3" xfId="15388" xr:uid="{D4CF3EB9-2080-405D-AB0D-284B3C941197}"/>
    <cellStyle name="Comma 2 3 2 6 3 2" xfId="25778" xr:uid="{8E4FFF17-BED8-4B08-AEB2-BDC8B0E58C3C}"/>
    <cellStyle name="Comma 2 3 2 6 4" xfId="20611" xr:uid="{C448FB57-71E9-4A81-8012-B3BC41478E1B}"/>
    <cellStyle name="Comma 2 3 2 7" xfId="11467" xr:uid="{35ABCED2-63BC-4EA8-8D72-3889F31F6107}"/>
    <cellStyle name="Comma 2 3 2 7 2" xfId="16680" xr:uid="{52C8C64C-7822-46BE-A7A2-4F03AAFAAA24}"/>
    <cellStyle name="Comma 2 3 2 7 2 2" xfId="27070" xr:uid="{A4F09FE0-88F5-4C65-BC5A-98EBFA217D8C}"/>
    <cellStyle name="Comma 2 3 2 7 3" xfId="21903" xr:uid="{D7AEDADE-E644-4A4C-9CCE-61F354C3950D}"/>
    <cellStyle name="Comma 2 3 2 8" xfId="14099" xr:uid="{8BC275FE-F28B-4B03-992C-D9B750955402}"/>
    <cellStyle name="Comma 2 3 2 8 2" xfId="24489" xr:uid="{D95457CF-DB28-4D45-A315-03B92D46E311}"/>
    <cellStyle name="Comma 2 3 2 9" xfId="19312" xr:uid="{45E3FE58-02B1-4D1E-AB71-6EA7001E73D1}"/>
    <cellStyle name="Comma 2 3 3" xfId="3277" xr:uid="{FF429305-7FED-46A8-B227-3A2DC16787B6}"/>
    <cellStyle name="Comma 2 3 3 2" xfId="3487" xr:uid="{F169DE49-D9B5-4290-8D05-23F927CBBCAB}"/>
    <cellStyle name="Comma 2 3 3 2 2" xfId="3806" xr:uid="{8DE0F65F-C8BF-4051-A63E-218D56166275}"/>
    <cellStyle name="Comma 2 3 3 2 2 2" xfId="9899" xr:uid="{4F74C3CB-6704-4952-8A36-AA96FB201702}"/>
    <cellStyle name="Comma 2 3 3 2 2 2 2" xfId="11273" xr:uid="{BEF187CC-14BC-4174-9CF6-74E5C51CA8DE}"/>
    <cellStyle name="Comma 2 3 3 2 2 2 2 2" xfId="13903" xr:uid="{6CC02FC7-A0FE-4D9A-B7DA-7F625B5525AF}"/>
    <cellStyle name="Comma 2 3 3 2 2 2 2 2 2" xfId="19116" xr:uid="{775B477A-3EAD-47C3-84B5-549CE47EA6E6}"/>
    <cellStyle name="Comma 2 3 3 2 2 2 2 2 2 2" xfId="29506" xr:uid="{C9A812A8-FE3C-4A36-99C6-04A5055DA752}"/>
    <cellStyle name="Comma 2 3 3 2 2 2 2 2 3" xfId="24339" xr:uid="{2F06E7D2-AF6C-4C76-9F23-D70A4DAE1527}"/>
    <cellStyle name="Comma 2 3 3 2 2 2 2 3" xfId="16533" xr:uid="{541D8877-56C0-4266-8289-E6CE004A6252}"/>
    <cellStyle name="Comma 2 3 3 2 2 2 2 3 2" xfId="26923" xr:uid="{AB92E656-B1E4-41F0-AB2B-C82B46BE4464}"/>
    <cellStyle name="Comma 2 3 3 2 2 2 2 4" xfId="21756" xr:uid="{67A825F1-1239-4D39-A8C3-510AC55C782E}"/>
    <cellStyle name="Comma 2 3 3 2 2 2 3" xfId="12613" xr:uid="{D4BE0B67-80FC-4FD8-995A-9239730EF8BE}"/>
    <cellStyle name="Comma 2 3 3 2 2 2 3 2" xfId="17826" xr:uid="{6A3BCDC6-0222-4B66-B55D-9E3C7291F5B8}"/>
    <cellStyle name="Comma 2 3 3 2 2 2 3 2 2" xfId="28216" xr:uid="{CA581193-D555-43BE-982C-29C41BB1AA3C}"/>
    <cellStyle name="Comma 2 3 3 2 2 2 3 3" xfId="23049" xr:uid="{113BF54F-C504-449D-BC35-F1CE80FC5597}"/>
    <cellStyle name="Comma 2 3 3 2 2 2 4" xfId="15243" xr:uid="{8E7B00BF-135A-42CF-A0AB-546E3A9AE60E}"/>
    <cellStyle name="Comma 2 3 3 2 2 2 4 2" xfId="25633" xr:uid="{5DE286A3-E20A-417F-AE51-684FBE16E562}"/>
    <cellStyle name="Comma 2 3 3 2 2 2 5" xfId="20464" xr:uid="{F697630C-422B-43A1-BB6F-ADF5CD72CB3E}"/>
    <cellStyle name="Comma 2 3 3 2 2 3" xfId="10639" xr:uid="{AAFF4F79-808B-4DC4-92BD-220589559DC5}"/>
    <cellStyle name="Comma 2 3 3 2 2 3 2" xfId="13270" xr:uid="{3ACAD148-E880-4FD3-8C7F-FB130BB0EFB8}"/>
    <cellStyle name="Comma 2 3 3 2 2 3 2 2" xfId="18483" xr:uid="{BD51DA52-EE31-43E8-A90D-2D6821E9CBC2}"/>
    <cellStyle name="Comma 2 3 3 2 2 3 2 2 2" xfId="28873" xr:uid="{1E4249BD-B43F-48AB-8B75-327EBB3FA6B5}"/>
    <cellStyle name="Comma 2 3 3 2 2 3 2 3" xfId="23706" xr:uid="{FBE11101-1FB6-4D8A-B919-196983C3601F}"/>
    <cellStyle name="Comma 2 3 3 2 2 3 3" xfId="15900" xr:uid="{4FB90887-3F50-4CD8-BC6B-B1E16D4F96CC}"/>
    <cellStyle name="Comma 2 3 3 2 2 3 3 2" xfId="26290" xr:uid="{917E5E3C-ED47-40F3-A04A-3D87BDF0A083}"/>
    <cellStyle name="Comma 2 3 3 2 2 3 4" xfId="21123" xr:uid="{C6687B45-485F-4716-B11F-57E43923347E}"/>
    <cellStyle name="Comma 2 3 3 2 2 4" xfId="11979" xr:uid="{591F23EE-3D8E-4600-A55E-B614C2447CDA}"/>
    <cellStyle name="Comma 2 3 3 2 2 4 2" xfId="17192" xr:uid="{6696B7CD-CDF7-4B27-BCB6-65B5C6EFC18B}"/>
    <cellStyle name="Comma 2 3 3 2 2 4 2 2" xfId="27582" xr:uid="{2D28D7E3-1990-402F-8338-16B802628F53}"/>
    <cellStyle name="Comma 2 3 3 2 2 4 3" xfId="22415" xr:uid="{1979E357-A96C-4635-A814-725EF77FEC44}"/>
    <cellStyle name="Comma 2 3 3 2 2 5" xfId="14611" xr:uid="{BEFC5E39-9025-4EA1-879B-F15214DAB327}"/>
    <cellStyle name="Comma 2 3 3 2 2 5 2" xfId="25001" xr:uid="{206B7F95-51EA-4E13-8986-4C0BE3E54F31}"/>
    <cellStyle name="Comma 2 3 3 2 2 6" xfId="19824" xr:uid="{5BE202EE-05F3-4DE6-93B4-13C970A6614D}"/>
    <cellStyle name="Comma 2 3 3 2 3" xfId="9585" xr:uid="{29C120B3-403E-4499-87DE-0B53F22733EA}"/>
    <cellStyle name="Comma 2 3 3 2 3 2" xfId="10960" xr:uid="{880844DB-76E1-443B-A59F-02AA61BAE728}"/>
    <cellStyle name="Comma 2 3 3 2 3 2 2" xfId="13590" xr:uid="{3BC655C9-FEC9-4BD7-A47E-7E7040150EA8}"/>
    <cellStyle name="Comma 2 3 3 2 3 2 2 2" xfId="18803" xr:uid="{F2FC4E28-E331-4D87-9409-55F15792FAF9}"/>
    <cellStyle name="Comma 2 3 3 2 3 2 2 2 2" xfId="29193" xr:uid="{1E6E599C-8ACB-4BC4-BD5C-FC8425B09ACE}"/>
    <cellStyle name="Comma 2 3 3 2 3 2 2 3" xfId="24026" xr:uid="{10ADA711-FE42-4A6E-8DF8-048F40DEF005}"/>
    <cellStyle name="Comma 2 3 3 2 3 2 3" xfId="16220" xr:uid="{92A68A4C-F809-41EE-B2E9-33DB0D5C03D6}"/>
    <cellStyle name="Comma 2 3 3 2 3 2 3 2" xfId="26610" xr:uid="{DE69BA05-3773-404E-A45C-C1E7414367C2}"/>
    <cellStyle name="Comma 2 3 3 2 3 2 4" xfId="21443" xr:uid="{37520F71-DB28-4C43-8445-B2CC6777EA8C}"/>
    <cellStyle name="Comma 2 3 3 2 3 3" xfId="12300" xr:uid="{5FF46ED7-41E6-47DA-BE03-AC756E24D832}"/>
    <cellStyle name="Comma 2 3 3 2 3 3 2" xfId="17513" xr:uid="{F4C61608-9780-42C9-B7FD-2929A6CF16F8}"/>
    <cellStyle name="Comma 2 3 3 2 3 3 2 2" xfId="27903" xr:uid="{0448CFD5-66EA-472C-8602-57586B50AF37}"/>
    <cellStyle name="Comma 2 3 3 2 3 3 3" xfId="22736" xr:uid="{0882F831-D38D-4AD7-8862-08CE3EF372AF}"/>
    <cellStyle name="Comma 2 3 3 2 3 4" xfId="14930" xr:uid="{267AC35B-F4B6-4722-8D3A-52E104063D4D}"/>
    <cellStyle name="Comma 2 3 3 2 3 4 2" xfId="25320" xr:uid="{26F49261-1972-4E27-B47E-F89AF284830C}"/>
    <cellStyle name="Comma 2 3 3 2 3 5" xfId="20151" xr:uid="{9A601192-A0D6-4232-AA91-54B50BB41670}"/>
    <cellStyle name="Comma 2 3 3 2 4" xfId="10326" xr:uid="{03023941-C88D-4E72-A30D-0971E15C3E67}"/>
    <cellStyle name="Comma 2 3 3 2 4 2" xfId="12957" xr:uid="{4B254ED1-58E0-4897-BAC6-B10FBF56BAD5}"/>
    <cellStyle name="Comma 2 3 3 2 4 2 2" xfId="18170" xr:uid="{E651246A-1278-4056-9C45-8401F6C2F13B}"/>
    <cellStyle name="Comma 2 3 3 2 4 2 2 2" xfId="28560" xr:uid="{028EFE2E-5C36-4C80-A977-F2670DD725AD}"/>
    <cellStyle name="Comma 2 3 3 2 4 2 3" xfId="23393" xr:uid="{1731666A-C216-4271-8401-2C2B774F4667}"/>
    <cellStyle name="Comma 2 3 3 2 4 3" xfId="15587" xr:uid="{4A0C40C5-4ABD-4822-9CA6-087C64ED5B9A}"/>
    <cellStyle name="Comma 2 3 3 2 4 3 2" xfId="25977" xr:uid="{4A90228D-A85A-4B3B-9524-5B391B37B47F}"/>
    <cellStyle name="Comma 2 3 3 2 4 4" xfId="20810" xr:uid="{B7BC1204-D7DC-45CB-9A5B-2576CE7CDE1D}"/>
    <cellStyle name="Comma 2 3 3 2 5" xfId="11666" xr:uid="{83CE53D9-5443-4E43-887C-AEC31C7F8D9E}"/>
    <cellStyle name="Comma 2 3 3 2 5 2" xfId="16879" xr:uid="{AF5BE6FF-0A8E-43F2-B6EA-7704FEE9ACEF}"/>
    <cellStyle name="Comma 2 3 3 2 5 2 2" xfId="27269" xr:uid="{4D3E9A10-D26D-4270-8D7B-F7B6BB928614}"/>
    <cellStyle name="Comma 2 3 3 2 5 3" xfId="22102" xr:uid="{3B59DA36-1044-4135-BFE1-07830AFDE8C1}"/>
    <cellStyle name="Comma 2 3 3 2 6" xfId="14298" xr:uid="{F1492C7F-E4A7-464A-8B11-7866AF1F4356}"/>
    <cellStyle name="Comma 2 3 3 2 6 2" xfId="24688" xr:uid="{8E9650D1-C733-4ED6-8A59-BC17136626F0}"/>
    <cellStyle name="Comma 2 3 3 2 7" xfId="19511" xr:uid="{619778F5-04C4-47E9-9167-F0BF6479D3FA}"/>
    <cellStyle name="Comma 2 3 3 3" xfId="3648" xr:uid="{B09011D0-A168-4007-BFDF-E7E689F311E4}"/>
    <cellStyle name="Comma 2 3 3 3 2" xfId="9741" xr:uid="{69AEBC03-B221-4C0C-9C27-A942FA15EADF}"/>
    <cellStyle name="Comma 2 3 3 3 2 2" xfId="11115" xr:uid="{9667961D-6F8C-4284-83F0-A6842E15AB71}"/>
    <cellStyle name="Comma 2 3 3 3 2 2 2" xfId="13745" xr:uid="{93BD0365-C9AB-4BCE-ACD8-5DB9E34F57AA}"/>
    <cellStyle name="Comma 2 3 3 3 2 2 2 2" xfId="18958" xr:uid="{E71DA115-36BB-434C-8B33-47F2FE52C4D2}"/>
    <cellStyle name="Comma 2 3 3 3 2 2 2 2 2" xfId="29348" xr:uid="{4F8D5CBF-4159-4833-8753-B230E38E3F40}"/>
    <cellStyle name="Comma 2 3 3 3 2 2 2 3" xfId="24181" xr:uid="{A4C8E377-AB59-4C56-BB1A-F006DE6D38B4}"/>
    <cellStyle name="Comma 2 3 3 3 2 2 3" xfId="16375" xr:uid="{9E5E5588-1EFA-46DC-8AD3-5B18F2145D01}"/>
    <cellStyle name="Comma 2 3 3 3 2 2 3 2" xfId="26765" xr:uid="{04BAD1F0-C95B-423C-BC82-CB13FC3E5703}"/>
    <cellStyle name="Comma 2 3 3 3 2 2 4" xfId="21598" xr:uid="{AF4092CF-31F1-47A0-80B3-46C1D91F8497}"/>
    <cellStyle name="Comma 2 3 3 3 2 3" xfId="12455" xr:uid="{D5BC8427-22BD-4AB5-B6F9-2D36DE48294D}"/>
    <cellStyle name="Comma 2 3 3 3 2 3 2" xfId="17668" xr:uid="{496D980D-6060-4E85-A8AB-3ED1659644BB}"/>
    <cellStyle name="Comma 2 3 3 3 2 3 2 2" xfId="28058" xr:uid="{C43B11F8-EB47-4FD3-A443-E03729C6201D}"/>
    <cellStyle name="Comma 2 3 3 3 2 3 3" xfId="22891" xr:uid="{3BE8A92E-D1AA-4887-B0A9-FAF7C32E5749}"/>
    <cellStyle name="Comma 2 3 3 3 2 4" xfId="15085" xr:uid="{C62386E9-B9E2-430C-9BD4-452128A7341C}"/>
    <cellStyle name="Comma 2 3 3 3 2 4 2" xfId="25475" xr:uid="{475DB7AB-42C2-4095-9EA0-5A709DF1FCB9}"/>
    <cellStyle name="Comma 2 3 3 3 2 5" xfId="20306" xr:uid="{A04BAABD-D903-4711-8C33-FC5AFBB27C12}"/>
    <cellStyle name="Comma 2 3 3 3 3" xfId="10481" xr:uid="{D16E9DC9-4801-4B98-AF68-B673D9D6514D}"/>
    <cellStyle name="Comma 2 3 3 3 3 2" xfId="13112" xr:uid="{CCF53744-167A-40ED-8E2D-422BE661E909}"/>
    <cellStyle name="Comma 2 3 3 3 3 2 2" xfId="18325" xr:uid="{793E2B13-CBE7-4D51-970E-3D774C36A7F8}"/>
    <cellStyle name="Comma 2 3 3 3 3 2 2 2" xfId="28715" xr:uid="{3600800B-C46B-4AE2-8C2D-1915A8E3CF00}"/>
    <cellStyle name="Comma 2 3 3 3 3 2 3" xfId="23548" xr:uid="{DBD82B36-FF4C-49AA-A16D-147D3D09A473}"/>
    <cellStyle name="Comma 2 3 3 3 3 3" xfId="15742" xr:uid="{B1CE495E-5EB0-4140-B85C-55AEFB0E9E4A}"/>
    <cellStyle name="Comma 2 3 3 3 3 3 2" xfId="26132" xr:uid="{7D5FEEB4-59E1-4C9A-8BF4-C14F98D2961E}"/>
    <cellStyle name="Comma 2 3 3 3 3 4" xfId="20965" xr:uid="{90FAF297-2357-4FD4-8340-85F4A81041CB}"/>
    <cellStyle name="Comma 2 3 3 3 4" xfId="11821" xr:uid="{271E7841-BE8C-4165-B542-B6DD49A7CA8E}"/>
    <cellStyle name="Comma 2 3 3 3 4 2" xfId="17034" xr:uid="{6DE352FE-1EB7-4BA7-90B5-7B5942B2D6F9}"/>
    <cellStyle name="Comma 2 3 3 3 4 2 2" xfId="27424" xr:uid="{151D8E65-0997-45CF-90D1-4AA4C657C06A}"/>
    <cellStyle name="Comma 2 3 3 3 4 3" xfId="22257" xr:uid="{83CF3219-102A-4E76-9B01-5722F3CB465E}"/>
    <cellStyle name="Comma 2 3 3 3 5" xfId="14453" xr:uid="{A7424773-14C0-471C-8136-DB1006491439}"/>
    <cellStyle name="Comma 2 3 3 3 5 2" xfId="24843" xr:uid="{087A4D4B-97DB-452D-A5C5-5C1B63AF3120}"/>
    <cellStyle name="Comma 2 3 3 3 6" xfId="19666" xr:uid="{FEFADFF8-E73A-4F16-9E9F-17F0BC882F82}"/>
    <cellStyle name="Comma 2 3 3 4" xfId="9427" xr:uid="{9C9EAE37-E471-4E0B-8790-02EB553C18A6}"/>
    <cellStyle name="Comma 2 3 3 4 2" xfId="10802" xr:uid="{4E1B40F9-BE38-48E0-B8A9-F8AA82168392}"/>
    <cellStyle name="Comma 2 3 3 4 2 2" xfId="13432" xr:uid="{C41B46AE-B272-4014-9152-6D3BA24C91DF}"/>
    <cellStyle name="Comma 2 3 3 4 2 2 2" xfId="18645" xr:uid="{212B7FD5-0058-4D94-A7F1-A0DEF312E21B}"/>
    <cellStyle name="Comma 2 3 3 4 2 2 2 2" xfId="29035" xr:uid="{3FA022E9-F7D3-4CF9-B086-CC6DEF45D01A}"/>
    <cellStyle name="Comma 2 3 3 4 2 2 3" xfId="23868" xr:uid="{81DCD147-5EED-4DEC-A788-63091EE1115B}"/>
    <cellStyle name="Comma 2 3 3 4 2 3" xfId="16062" xr:uid="{CD0E7A64-B00C-4A5C-81E5-9C80E387236F}"/>
    <cellStyle name="Comma 2 3 3 4 2 3 2" xfId="26452" xr:uid="{212CD56E-9B75-4886-A7D9-DBA0760FE37B}"/>
    <cellStyle name="Comma 2 3 3 4 2 4" xfId="21285" xr:uid="{D894224A-22BF-4330-8999-DACDDA38C11D}"/>
    <cellStyle name="Comma 2 3 3 4 3" xfId="12142" xr:uid="{4D0D99F2-D438-41DA-B34E-BE0C0CA67479}"/>
    <cellStyle name="Comma 2 3 3 4 3 2" xfId="17355" xr:uid="{0A1D7A17-3BBE-45B0-8B98-E3ADAE4C2A8E}"/>
    <cellStyle name="Comma 2 3 3 4 3 2 2" xfId="27745" xr:uid="{B11D7DEC-0A8B-4267-AD14-803B06DC137B}"/>
    <cellStyle name="Comma 2 3 3 4 3 3" xfId="22578" xr:uid="{EC29AFF1-10A2-4198-8519-07411A1A4ED3}"/>
    <cellStyle name="Comma 2 3 3 4 4" xfId="14772" xr:uid="{49008FE1-D402-4637-B68D-BB73600AFFEB}"/>
    <cellStyle name="Comma 2 3 3 4 4 2" xfId="25162" xr:uid="{86BD1CEE-9D80-4141-8689-F23C74396F0F}"/>
    <cellStyle name="Comma 2 3 3 4 5" xfId="19993" xr:uid="{2DC1DF54-68A4-4871-A6FF-D4692681532E}"/>
    <cellStyle name="Comma 2 3 3 5" xfId="10168" xr:uid="{21798467-0BD1-435B-BCD9-4C939380ECBD}"/>
    <cellStyle name="Comma 2 3 3 5 2" xfId="12799" xr:uid="{6D33AD63-01A5-4E03-AAA3-FD3EBCBF119E}"/>
    <cellStyle name="Comma 2 3 3 5 2 2" xfId="18012" xr:uid="{DCFCD46D-46BA-465F-81FC-8298638F5BDE}"/>
    <cellStyle name="Comma 2 3 3 5 2 2 2" xfId="28402" xr:uid="{30BC08B3-24AB-471E-BAEC-D727E61F402E}"/>
    <cellStyle name="Comma 2 3 3 5 2 3" xfId="23235" xr:uid="{691279FD-3F27-4AD3-AAB3-7DF84FCC6DE3}"/>
    <cellStyle name="Comma 2 3 3 5 3" xfId="15429" xr:uid="{D1190235-C61E-4888-BA15-3DDDBFAFD797}"/>
    <cellStyle name="Comma 2 3 3 5 3 2" xfId="25819" xr:uid="{77641F38-4CC5-46C4-AFBF-F5D0F2D7BC18}"/>
    <cellStyle name="Comma 2 3 3 5 4" xfId="20652" xr:uid="{DDE3BC3A-3F7A-422C-B6EA-72FAD40037D2}"/>
    <cellStyle name="Comma 2 3 3 6" xfId="11508" xr:uid="{CD2C724F-63C3-4190-AF5A-112BFEE02927}"/>
    <cellStyle name="Comma 2 3 3 6 2" xfId="16721" xr:uid="{D98D23FC-E106-4CAF-9CBC-D4803BE1CCF9}"/>
    <cellStyle name="Comma 2 3 3 6 2 2" xfId="27111" xr:uid="{0F124CC1-9FB8-4143-9CCB-02004599F0E7}"/>
    <cellStyle name="Comma 2 3 3 6 3" xfId="21944" xr:uid="{B43C16C7-134B-4C78-9ECC-76F046CC2710}"/>
    <cellStyle name="Comma 2 3 3 7" xfId="14140" xr:uid="{19F0E688-6097-47C1-AE9C-68D060CB614D}"/>
    <cellStyle name="Comma 2 3 3 7 2" xfId="24530" xr:uid="{F269F544-B429-4188-93FE-238A5D168B17}"/>
    <cellStyle name="Comma 2 3 3 8" xfId="19353" xr:uid="{61F6A15F-E4DC-4113-BE1B-D65814D5D7BF}"/>
    <cellStyle name="Comma 2 3 4" xfId="3408" xr:uid="{A748A466-0AF2-49A3-8238-53E3DC1334E6}"/>
    <cellStyle name="Comma 2 3 4 2" xfId="3727" xr:uid="{1E4F7474-ABF9-48C2-8751-C8AC9F19EFCC}"/>
    <cellStyle name="Comma 2 3 4 2 2" xfId="9820" xr:uid="{40203FB8-DA81-4C66-BA5F-9E9ABB0258FA}"/>
    <cellStyle name="Comma 2 3 4 2 2 2" xfId="11194" xr:uid="{A77D286D-0E2E-470F-85EE-BDF88DF56D39}"/>
    <cellStyle name="Comma 2 3 4 2 2 2 2" xfId="13824" xr:uid="{C148D404-FB83-4DB3-8497-951E1835468E}"/>
    <cellStyle name="Comma 2 3 4 2 2 2 2 2" xfId="19037" xr:uid="{FE05F78D-0AA6-486F-B988-36DC282E7A11}"/>
    <cellStyle name="Comma 2 3 4 2 2 2 2 2 2" xfId="29427" xr:uid="{C7D6DD7F-646D-4F99-83BA-9F16C8E2EF0B}"/>
    <cellStyle name="Comma 2 3 4 2 2 2 2 3" xfId="24260" xr:uid="{4A68F5B8-F97D-41B5-BC78-049B9D3BE6BC}"/>
    <cellStyle name="Comma 2 3 4 2 2 2 3" xfId="16454" xr:uid="{2A42A25E-AA27-4944-BEEC-61EDC51F0086}"/>
    <cellStyle name="Comma 2 3 4 2 2 2 3 2" xfId="26844" xr:uid="{321724D3-D2D8-4976-99D2-BE6AF3129C4B}"/>
    <cellStyle name="Comma 2 3 4 2 2 2 4" xfId="21677" xr:uid="{9C160A16-0553-44D4-BFF8-730E460A84B2}"/>
    <cellStyle name="Comma 2 3 4 2 2 3" xfId="12534" xr:uid="{C1516005-C328-4402-BBC7-760A901D2687}"/>
    <cellStyle name="Comma 2 3 4 2 2 3 2" xfId="17747" xr:uid="{D8791335-A820-4ABA-B565-3D4E54773714}"/>
    <cellStyle name="Comma 2 3 4 2 2 3 2 2" xfId="28137" xr:uid="{5957F0EC-3CE6-4C67-874F-727D774557F5}"/>
    <cellStyle name="Comma 2 3 4 2 2 3 3" xfId="22970" xr:uid="{BE674C1B-E3B5-46C7-97ED-103A965F916C}"/>
    <cellStyle name="Comma 2 3 4 2 2 4" xfId="15164" xr:uid="{A4E97484-701E-4E94-AE01-B523BB2A51E9}"/>
    <cellStyle name="Comma 2 3 4 2 2 4 2" xfId="25554" xr:uid="{B6C9C410-1ACB-4FB1-8777-F29946F919D6}"/>
    <cellStyle name="Comma 2 3 4 2 2 5" xfId="20385" xr:uid="{169DD454-FD12-4B87-A2D4-A5EB33E88100}"/>
    <cellStyle name="Comma 2 3 4 2 3" xfId="10560" xr:uid="{6A7E589D-FA93-41A4-8C65-8334CA38B170}"/>
    <cellStyle name="Comma 2 3 4 2 3 2" xfId="13191" xr:uid="{49B8D391-35C0-491E-80D7-B55FF59AB40B}"/>
    <cellStyle name="Comma 2 3 4 2 3 2 2" xfId="18404" xr:uid="{574C129D-4F23-4D71-9499-7903963843CA}"/>
    <cellStyle name="Comma 2 3 4 2 3 2 2 2" xfId="28794" xr:uid="{84067E0F-3CAC-4357-9DC9-56380BD251ED}"/>
    <cellStyle name="Comma 2 3 4 2 3 2 3" xfId="23627" xr:uid="{64B47106-A5B3-4353-A7E0-72F70AC453A2}"/>
    <cellStyle name="Comma 2 3 4 2 3 3" xfId="15821" xr:uid="{72B71074-9663-4834-90F6-03DA0DAA2847}"/>
    <cellStyle name="Comma 2 3 4 2 3 3 2" xfId="26211" xr:uid="{37856178-3D4B-4A8F-BF2F-813A712021AE}"/>
    <cellStyle name="Comma 2 3 4 2 3 4" xfId="21044" xr:uid="{FDD4D210-F574-4BF1-AD1D-9D3F869908A9}"/>
    <cellStyle name="Comma 2 3 4 2 4" xfId="11900" xr:uid="{ADF23DC9-18F1-4E74-9828-FEBBA11E634C}"/>
    <cellStyle name="Comma 2 3 4 2 4 2" xfId="17113" xr:uid="{6AC09DA6-6C90-44C6-A027-06A880269C03}"/>
    <cellStyle name="Comma 2 3 4 2 4 2 2" xfId="27503" xr:uid="{64B8611B-BCE4-4918-8250-AFF885CED2F1}"/>
    <cellStyle name="Comma 2 3 4 2 4 3" xfId="22336" xr:uid="{3FCE36D0-82AF-4BB7-974D-C6C229709D6A}"/>
    <cellStyle name="Comma 2 3 4 2 5" xfId="14532" xr:uid="{C4092DCF-299C-45BA-8F3B-174128A6D716}"/>
    <cellStyle name="Comma 2 3 4 2 5 2" xfId="24922" xr:uid="{30828925-F6AF-4E47-92F2-4456EA604C90}"/>
    <cellStyle name="Comma 2 3 4 2 6" xfId="19745" xr:uid="{7116DBCA-6696-4966-AF76-CE2041ACBE6B}"/>
    <cellStyle name="Comma 2 3 4 3" xfId="9506" xr:uid="{7FE56F56-C234-4474-AAEA-2DCFED5643B8}"/>
    <cellStyle name="Comma 2 3 4 3 2" xfId="10881" xr:uid="{EDA18501-F2C5-489F-8B60-05097A9F0AE6}"/>
    <cellStyle name="Comma 2 3 4 3 2 2" xfId="13511" xr:uid="{529473EB-95E1-4405-9626-103B2AF7831D}"/>
    <cellStyle name="Comma 2 3 4 3 2 2 2" xfId="18724" xr:uid="{52851DDE-49A6-4472-9BF1-DCDC6B052EFA}"/>
    <cellStyle name="Comma 2 3 4 3 2 2 2 2" xfId="29114" xr:uid="{C348298A-8AA0-4DD8-AFBB-AC271F6E1E86}"/>
    <cellStyle name="Comma 2 3 4 3 2 2 3" xfId="23947" xr:uid="{F25D9F21-AF7D-4170-8458-53C363511B5A}"/>
    <cellStyle name="Comma 2 3 4 3 2 3" xfId="16141" xr:uid="{3F380A45-064F-41AA-BC71-17494A96D794}"/>
    <cellStyle name="Comma 2 3 4 3 2 3 2" xfId="26531" xr:uid="{8C02B1B1-FFC7-4020-B06E-3440DE02C076}"/>
    <cellStyle name="Comma 2 3 4 3 2 4" xfId="21364" xr:uid="{E837A769-F92D-458B-83A1-ED5E67393CB6}"/>
    <cellStyle name="Comma 2 3 4 3 3" xfId="12221" xr:uid="{7D5E6377-6216-4DCF-9B64-1A1548DE11CB}"/>
    <cellStyle name="Comma 2 3 4 3 3 2" xfId="17434" xr:uid="{C1DF2E3E-3C95-4DC1-BFDE-451189679095}"/>
    <cellStyle name="Comma 2 3 4 3 3 2 2" xfId="27824" xr:uid="{59C0E77C-02D8-4ABC-B95D-0A72989F7F51}"/>
    <cellStyle name="Comma 2 3 4 3 3 3" xfId="22657" xr:uid="{10F7F5DC-E928-45A3-9FD1-88403D2DFF22}"/>
    <cellStyle name="Comma 2 3 4 3 4" xfId="14851" xr:uid="{FF5670A5-21F2-408C-9559-9796552F1C9F}"/>
    <cellStyle name="Comma 2 3 4 3 4 2" xfId="25241" xr:uid="{AE3A87F8-E225-4E48-8DCF-445E56EDF178}"/>
    <cellStyle name="Comma 2 3 4 3 5" xfId="20072" xr:uid="{C380CF3B-4F48-4EAE-B6D4-0133D33B4D36}"/>
    <cellStyle name="Comma 2 3 4 4" xfId="10247" xr:uid="{F8682CF3-3E62-41C8-AAC6-146A3D081B18}"/>
    <cellStyle name="Comma 2 3 4 4 2" xfId="12878" xr:uid="{044D8CC2-A5BD-4953-B95F-9CEE0F77ABBF}"/>
    <cellStyle name="Comma 2 3 4 4 2 2" xfId="18091" xr:uid="{FA2B3717-BD04-4703-92F0-5E1D969A1D58}"/>
    <cellStyle name="Comma 2 3 4 4 2 2 2" xfId="28481" xr:uid="{8FBF2E0F-702A-4F2D-9818-A0D31D4C105B}"/>
    <cellStyle name="Comma 2 3 4 4 2 3" xfId="23314" xr:uid="{7FA0249A-0FFB-4197-BFC1-6F4812E5554D}"/>
    <cellStyle name="Comma 2 3 4 4 3" xfId="15508" xr:uid="{3311317C-07FF-4CE1-A1B7-1DD2C36CBE85}"/>
    <cellStyle name="Comma 2 3 4 4 3 2" xfId="25898" xr:uid="{2D36A0BF-34DF-4D0B-90DF-21203446DEDF}"/>
    <cellStyle name="Comma 2 3 4 4 4" xfId="20731" xr:uid="{AA50F345-E8D6-4177-A8BD-6AFD358A8314}"/>
    <cellStyle name="Comma 2 3 4 5" xfId="11587" xr:uid="{4C4BEEB1-EFE2-4654-9B25-F72827503A06}"/>
    <cellStyle name="Comma 2 3 4 5 2" xfId="16800" xr:uid="{31C6B41E-4626-4001-8C37-7193B22C74FF}"/>
    <cellStyle name="Comma 2 3 4 5 2 2" xfId="27190" xr:uid="{07B84CC0-B4B5-4C76-92FD-E9721081C2EC}"/>
    <cellStyle name="Comma 2 3 4 5 3" xfId="22023" xr:uid="{5F2F2B3C-19C2-486D-875B-04DC42C3D5B1}"/>
    <cellStyle name="Comma 2 3 4 6" xfId="14219" xr:uid="{8F233F9C-2CB4-4409-9BCB-A51C2713B6E1}"/>
    <cellStyle name="Comma 2 3 4 6 2" xfId="24609" xr:uid="{D4161FB5-FD77-4CA4-A2B7-C8275F746CAA}"/>
    <cellStyle name="Comma 2 3 4 7" xfId="19432" xr:uid="{61A8948D-DB5F-46AC-9117-205CEE970212}"/>
    <cellStyle name="Comma 2 3 5" xfId="3570" xr:uid="{FD8766BE-EC95-4A3F-9B40-2AB0C032ED3B}"/>
    <cellStyle name="Comma 2 3 5 2" xfId="9663" xr:uid="{E38280FA-3B91-4123-A663-8ABD21B1CD58}"/>
    <cellStyle name="Comma 2 3 5 2 2" xfId="11037" xr:uid="{379912CB-F522-41DA-A614-653AD8FF35B9}"/>
    <cellStyle name="Comma 2 3 5 2 2 2" xfId="13667" xr:uid="{16726D1C-0331-4FC7-BE39-8ACDF50A96A4}"/>
    <cellStyle name="Comma 2 3 5 2 2 2 2" xfId="18880" xr:uid="{7E2911E9-8840-45AB-AE33-77B93017C948}"/>
    <cellStyle name="Comma 2 3 5 2 2 2 2 2" xfId="29270" xr:uid="{CA2EEC47-7260-4858-B45A-F9A4E0EDC2AD}"/>
    <cellStyle name="Comma 2 3 5 2 2 2 3" xfId="24103" xr:uid="{5E37F0F2-6230-4BE9-A65D-96A7E6F31C3D}"/>
    <cellStyle name="Comma 2 3 5 2 2 3" xfId="16297" xr:uid="{66687FCC-72E2-4F8F-8BC2-D2736CDE4C64}"/>
    <cellStyle name="Comma 2 3 5 2 2 3 2" xfId="26687" xr:uid="{D3000ADA-E48A-4918-AA63-8491E27ECF8F}"/>
    <cellStyle name="Comma 2 3 5 2 2 4" xfId="21520" xr:uid="{D7547BA6-2402-45C8-B647-F4739386938C}"/>
    <cellStyle name="Comma 2 3 5 2 3" xfId="12377" xr:uid="{6AA4C8DB-63FA-475A-87BE-FBE00200D58A}"/>
    <cellStyle name="Comma 2 3 5 2 3 2" xfId="17590" xr:uid="{DADB7565-6D93-4504-A32C-DA906A1736B4}"/>
    <cellStyle name="Comma 2 3 5 2 3 2 2" xfId="27980" xr:uid="{9BE994FB-677A-4C23-9F97-7189E412E977}"/>
    <cellStyle name="Comma 2 3 5 2 3 3" xfId="22813" xr:uid="{E79212A6-01F6-4423-9D24-68D643E8E848}"/>
    <cellStyle name="Comma 2 3 5 2 4" xfId="15007" xr:uid="{8EC82B37-6597-469E-A0F4-15B22F90BE5E}"/>
    <cellStyle name="Comma 2 3 5 2 4 2" xfId="25397" xr:uid="{4ACFFA1E-CCFB-43BF-B90F-1F99759BE93E}"/>
    <cellStyle name="Comma 2 3 5 2 5" xfId="20228" xr:uid="{D573ED1B-0D3F-4C9C-9D05-9F7790FEAC5E}"/>
    <cellStyle name="Comma 2 3 5 3" xfId="10403" xr:uid="{6E165486-DF97-48F1-A355-5CECA9A5DB82}"/>
    <cellStyle name="Comma 2 3 5 3 2" xfId="13034" xr:uid="{3746DF76-424C-44F7-A43F-D21164482AD8}"/>
    <cellStyle name="Comma 2 3 5 3 2 2" xfId="18247" xr:uid="{20557A88-2FB8-4762-A341-D4BEDCB233E1}"/>
    <cellStyle name="Comma 2 3 5 3 2 2 2" xfId="28637" xr:uid="{AB003833-EB0F-49D2-8B3D-DDE2A4C4DE06}"/>
    <cellStyle name="Comma 2 3 5 3 2 3" xfId="23470" xr:uid="{0CDEE8CF-61ED-468E-ADFF-AFEF58B6ABA9}"/>
    <cellStyle name="Comma 2 3 5 3 3" xfId="15664" xr:uid="{EB0EFD57-B4E2-44A2-BF32-66A1211188A8}"/>
    <cellStyle name="Comma 2 3 5 3 3 2" xfId="26054" xr:uid="{29833541-140F-4B9E-9B0C-31946783AF68}"/>
    <cellStyle name="Comma 2 3 5 3 4" xfId="20887" xr:uid="{67CC6C28-8FE4-40BC-8867-2CBAD9271809}"/>
    <cellStyle name="Comma 2 3 5 4" xfId="11743" xr:uid="{F17C105F-99D6-4261-B3ED-8527E827ABCE}"/>
    <cellStyle name="Comma 2 3 5 4 2" xfId="16956" xr:uid="{10B0D0A7-D53C-4626-8D02-D4D8383D9271}"/>
    <cellStyle name="Comma 2 3 5 4 2 2" xfId="27346" xr:uid="{4A3D0C50-F896-403D-96D4-70A39313BE11}"/>
    <cellStyle name="Comma 2 3 5 4 3" xfId="22179" xr:uid="{D7B2CB94-CEB0-4810-9402-339C9F8C080A}"/>
    <cellStyle name="Comma 2 3 5 5" xfId="14375" xr:uid="{7637CF79-4BEA-4C1B-97EC-A15EABBA8A4E}"/>
    <cellStyle name="Comma 2 3 5 5 2" xfId="24765" xr:uid="{CE4C2A71-F9C1-4515-8A73-BE0A59ED84DE}"/>
    <cellStyle name="Comma 2 3 5 6" xfId="19588" xr:uid="{82B42DC0-523A-4527-9F23-765151B6E198}"/>
    <cellStyle name="Comma 2 3 6" xfId="9334" xr:uid="{3C4D6DBF-23D6-48D7-B90F-86D25EEFC5DB}"/>
    <cellStyle name="Comma 2 3 6 2" xfId="10722" xr:uid="{E639F21A-868F-40B2-9023-84E8CDAC9DAF}"/>
    <cellStyle name="Comma 2 3 6 2 2" xfId="13353" xr:uid="{E104EB0D-F81D-4848-A7C4-CCB073BF8351}"/>
    <cellStyle name="Comma 2 3 6 2 2 2" xfId="18566" xr:uid="{E2CDACA1-C8F6-4A98-B193-8F69D997666E}"/>
    <cellStyle name="Comma 2 3 6 2 2 2 2" xfId="28956" xr:uid="{B5FC4138-5941-4CFB-9451-8824FEA6ECAF}"/>
    <cellStyle name="Comma 2 3 6 2 2 3" xfId="23789" xr:uid="{EF947606-20FF-4AD5-9B87-F104764A060D}"/>
    <cellStyle name="Comma 2 3 6 2 3" xfId="15983" xr:uid="{4F8F0D01-54B4-4B16-9EB8-93593D9D4BCD}"/>
    <cellStyle name="Comma 2 3 6 2 3 2" xfId="26373" xr:uid="{BE15FA67-C582-4575-AF24-C5EC950DB901}"/>
    <cellStyle name="Comma 2 3 6 2 4" xfId="21206" xr:uid="{5D27F790-FB2D-42E1-BB63-9F6B84B0A590}"/>
    <cellStyle name="Comma 2 3 6 3" xfId="12063" xr:uid="{022733D7-9029-46AE-A33A-D0513E1A3069}"/>
    <cellStyle name="Comma 2 3 6 3 2" xfId="17276" xr:uid="{9FC81302-B893-48AF-BEC0-38E7A47DC20A}"/>
    <cellStyle name="Comma 2 3 6 3 2 2" xfId="27666" xr:uid="{CDEF4B77-66EB-4CC6-8C8E-8CFF626DC84B}"/>
    <cellStyle name="Comma 2 3 6 3 3" xfId="22499" xr:uid="{8BBCB7D7-6513-48C4-B403-0669E97272E5}"/>
    <cellStyle name="Comma 2 3 6 4" xfId="14693" xr:uid="{5F4D1DA4-2CB8-484E-A4A1-876DEF070279}"/>
    <cellStyle name="Comma 2 3 6 4 2" xfId="25083" xr:uid="{CA1FEEAD-BAF5-4FC3-81C7-55DDDD1BACC9}"/>
    <cellStyle name="Comma 2 3 6 5" xfId="19914" xr:uid="{183FC79E-92AB-4128-B5E4-F556466E88D9}"/>
    <cellStyle name="Comma 2 3 7" xfId="10089" xr:uid="{0994548E-B920-467A-981E-CD8DF892C04F}"/>
    <cellStyle name="Comma 2 3 7 2" xfId="12720" xr:uid="{97430604-4504-4E43-AF38-C9805A129369}"/>
    <cellStyle name="Comma 2 3 7 2 2" xfId="17933" xr:uid="{322AC361-626C-48F0-B602-D26BEAC0CEFE}"/>
    <cellStyle name="Comma 2 3 7 2 2 2" xfId="28323" xr:uid="{EFB051C3-603E-44D4-BC2E-0A2A79EB49A4}"/>
    <cellStyle name="Comma 2 3 7 2 3" xfId="23156" xr:uid="{5D5CF74A-700C-4549-9B20-C692F20F4CF4}"/>
    <cellStyle name="Comma 2 3 7 3" xfId="15350" xr:uid="{1CCA9F9C-5FAE-4741-80C0-283AEE4854F9}"/>
    <cellStyle name="Comma 2 3 7 3 2" xfId="25740" xr:uid="{79FDE656-4E70-46D3-8C56-9FCCD19EC1D8}"/>
    <cellStyle name="Comma 2 3 7 4" xfId="20573" xr:uid="{6A93214B-A81D-427C-BB09-6BD24611D897}"/>
    <cellStyle name="Comma 2 3 8" xfId="11429" xr:uid="{F5405269-ED93-4AA1-A0E9-CB56725A563B}"/>
    <cellStyle name="Comma 2 3 8 2" xfId="16642" xr:uid="{E766A22E-3920-4388-9D02-84AA2F6F3581}"/>
    <cellStyle name="Comma 2 3 8 2 2" xfId="27032" xr:uid="{0235ED3B-5D90-41B4-9792-FE476A36EF3A}"/>
    <cellStyle name="Comma 2 3 8 3" xfId="21865" xr:uid="{E95AC96E-C1BE-44A7-990C-4BCC7A7ED101}"/>
    <cellStyle name="Comma 2 3 9" xfId="14061" xr:uid="{6D59640D-D48F-4FCD-B9EA-D37BD16A9FDD}"/>
    <cellStyle name="Comma 2 3 9 2" xfId="24451" xr:uid="{286859C1-C871-406F-AA21-57F6CBE35FB9}"/>
    <cellStyle name="Comma 2 4" xfId="3077" xr:uid="{E909FA2D-8189-4165-960C-1CCC6BE56BE0}"/>
    <cellStyle name="Comma 2 5" xfId="3165" xr:uid="{B8C696BB-41E4-4692-BE62-D726EE79265A}"/>
    <cellStyle name="Comma 2 5 2" xfId="3297" xr:uid="{7EBAB353-33D4-424B-9BC3-6E7737B75C5C}"/>
    <cellStyle name="Comma 2 5 2 2" xfId="3507" xr:uid="{F9B8FF2F-F7F5-445F-AC28-ADC0D18A91B4}"/>
    <cellStyle name="Comma 2 5 2 2 2" xfId="3826" xr:uid="{93DEF366-2259-41CB-9F2D-6600F94B2BA7}"/>
    <cellStyle name="Comma 2 5 2 2 2 2" xfId="9919" xr:uid="{21C013C5-1B2A-4CF7-9AE8-1C34BDDB7C2E}"/>
    <cellStyle name="Comma 2 5 2 2 2 2 2" xfId="11293" xr:uid="{BD009BC8-8188-4D6F-98F9-1068D3360AF4}"/>
    <cellStyle name="Comma 2 5 2 2 2 2 2 2" xfId="13923" xr:uid="{896540C4-CD95-46E3-9D8C-CDFC3E7E88C6}"/>
    <cellStyle name="Comma 2 5 2 2 2 2 2 2 2" xfId="19136" xr:uid="{AEF6467E-A4F3-46B7-8EDC-3FF4CFBD88F8}"/>
    <cellStyle name="Comma 2 5 2 2 2 2 2 2 2 2" xfId="29526" xr:uid="{AE982B15-B834-4BA9-96A3-BAEFEBCF698B}"/>
    <cellStyle name="Comma 2 5 2 2 2 2 2 2 3" xfId="24359" xr:uid="{346A5834-03A8-4C08-B7BE-5FE3C4F89220}"/>
    <cellStyle name="Comma 2 5 2 2 2 2 2 3" xfId="16553" xr:uid="{77E7D310-6FFE-45BE-977B-4932DFA8A6D9}"/>
    <cellStyle name="Comma 2 5 2 2 2 2 2 3 2" xfId="26943" xr:uid="{833FF70B-CAC7-4982-9D2F-4F46E10E39A7}"/>
    <cellStyle name="Comma 2 5 2 2 2 2 2 4" xfId="21776" xr:uid="{C8F77BEA-FDAF-429D-993F-20C6A2B6B300}"/>
    <cellStyle name="Comma 2 5 2 2 2 2 3" xfId="12633" xr:uid="{E7E60627-F371-4D4E-B538-8ACBE7EBE608}"/>
    <cellStyle name="Comma 2 5 2 2 2 2 3 2" xfId="17846" xr:uid="{3F5D298E-D1A4-4692-941D-69A17660E97D}"/>
    <cellStyle name="Comma 2 5 2 2 2 2 3 2 2" xfId="28236" xr:uid="{EB0192FF-3190-46B7-A680-6497D9995C6B}"/>
    <cellStyle name="Comma 2 5 2 2 2 2 3 3" xfId="23069" xr:uid="{19F4B17D-5818-4E72-A8EC-4279D8959431}"/>
    <cellStyle name="Comma 2 5 2 2 2 2 4" xfId="15263" xr:uid="{C9F6D557-DC2F-4688-9699-A699B14D9767}"/>
    <cellStyle name="Comma 2 5 2 2 2 2 4 2" xfId="25653" xr:uid="{B1ECE031-CA3F-4530-A3CB-8A1DC9E8FE7B}"/>
    <cellStyle name="Comma 2 5 2 2 2 2 5" xfId="20484" xr:uid="{F4AD4B3E-E2A7-49DE-9A3D-2FCC62D79578}"/>
    <cellStyle name="Comma 2 5 2 2 2 3" xfId="10659" xr:uid="{A43F36B8-01AB-4C49-AD35-5E65FF21B589}"/>
    <cellStyle name="Comma 2 5 2 2 2 3 2" xfId="13290" xr:uid="{FD6CCC27-BAA9-48CB-9C70-B3FB3AEB4E22}"/>
    <cellStyle name="Comma 2 5 2 2 2 3 2 2" xfId="18503" xr:uid="{D523450F-977D-49AD-9CF5-A63516E00AE6}"/>
    <cellStyle name="Comma 2 5 2 2 2 3 2 2 2" xfId="28893" xr:uid="{64F334DC-2CD7-4A86-99EC-80E64B1703D1}"/>
    <cellStyle name="Comma 2 5 2 2 2 3 2 3" xfId="23726" xr:uid="{28D467F1-3677-4AE5-A68D-0DD645030655}"/>
    <cellStyle name="Comma 2 5 2 2 2 3 3" xfId="15920" xr:uid="{321B16C3-10A5-4D27-B8F5-3CC9DB33F595}"/>
    <cellStyle name="Comma 2 5 2 2 2 3 3 2" xfId="26310" xr:uid="{B233D822-0DA6-4EB7-B019-6A18FFF02EC0}"/>
    <cellStyle name="Comma 2 5 2 2 2 3 4" xfId="21143" xr:uid="{75D97305-23E3-44C4-A241-5D5FAF73377C}"/>
    <cellStyle name="Comma 2 5 2 2 2 4" xfId="11999" xr:uid="{6EFE50F5-08FF-4882-9FB7-95FFBE2E9AA6}"/>
    <cellStyle name="Comma 2 5 2 2 2 4 2" xfId="17212" xr:uid="{AF30F330-26FF-491E-B081-073271CD2314}"/>
    <cellStyle name="Comma 2 5 2 2 2 4 2 2" xfId="27602" xr:uid="{D9065DF7-0109-4A83-A8C0-F3D45738F497}"/>
    <cellStyle name="Comma 2 5 2 2 2 4 3" xfId="22435" xr:uid="{88F502EF-243B-44DE-AF22-AEC70A9312E6}"/>
    <cellStyle name="Comma 2 5 2 2 2 5" xfId="14631" xr:uid="{4DC0FBA5-1E97-4ED1-BE1A-11BE069D9857}"/>
    <cellStyle name="Comma 2 5 2 2 2 5 2" xfId="25021" xr:uid="{3CE29E9E-318C-4D5F-85ED-6022344EF799}"/>
    <cellStyle name="Comma 2 5 2 2 2 6" xfId="19844" xr:uid="{3D55B1B8-445B-4E74-A758-2016C6B17DFA}"/>
    <cellStyle name="Comma 2 5 2 2 3" xfId="9605" xr:uid="{AB328896-5A43-459E-8DE7-EBA533B04DF4}"/>
    <cellStyle name="Comma 2 5 2 2 3 2" xfId="10980" xr:uid="{D09C3C69-9C47-4954-A139-84F847EB31BA}"/>
    <cellStyle name="Comma 2 5 2 2 3 2 2" xfId="13610" xr:uid="{33260D28-7CCE-4E2E-8020-7B7B63691683}"/>
    <cellStyle name="Comma 2 5 2 2 3 2 2 2" xfId="18823" xr:uid="{27C9A71D-D658-4ADE-B3F3-6455FE176DCD}"/>
    <cellStyle name="Comma 2 5 2 2 3 2 2 2 2" xfId="29213" xr:uid="{A3302DC6-8553-41C8-A81D-E1EB10B7A4A2}"/>
    <cellStyle name="Comma 2 5 2 2 3 2 2 3" xfId="24046" xr:uid="{DFEDAB14-1FB5-4B60-886A-07D13D7FC111}"/>
    <cellStyle name="Comma 2 5 2 2 3 2 3" xfId="16240" xr:uid="{EF9E0AC7-2859-4DEC-8DDB-C95F81CE13F0}"/>
    <cellStyle name="Comma 2 5 2 2 3 2 3 2" xfId="26630" xr:uid="{568DFC4A-3954-47E2-89FA-CD3A17AD8A55}"/>
    <cellStyle name="Comma 2 5 2 2 3 2 4" xfId="21463" xr:uid="{FF0A4167-D23A-4637-9321-895673E0CA45}"/>
    <cellStyle name="Comma 2 5 2 2 3 3" xfId="12320" xr:uid="{08C2E44B-1ADB-49DE-A610-FBE9694ABDA8}"/>
    <cellStyle name="Comma 2 5 2 2 3 3 2" xfId="17533" xr:uid="{FA50AFAF-414A-43EE-A748-308F12E50151}"/>
    <cellStyle name="Comma 2 5 2 2 3 3 2 2" xfId="27923" xr:uid="{0AFD14CA-3DB1-4B55-88EA-F058B126AE50}"/>
    <cellStyle name="Comma 2 5 2 2 3 3 3" xfId="22756" xr:uid="{9158EF20-7C83-432D-98A6-1B97174DFC96}"/>
    <cellStyle name="Comma 2 5 2 2 3 4" xfId="14950" xr:uid="{E00B0F67-47D2-4C54-B616-4318590C928B}"/>
    <cellStyle name="Comma 2 5 2 2 3 4 2" xfId="25340" xr:uid="{35D61418-27B2-4F25-BA22-A99D669112B7}"/>
    <cellStyle name="Comma 2 5 2 2 3 5" xfId="20171" xr:uid="{58641047-48B6-4CCD-93D3-E8B7B320B4D3}"/>
    <cellStyle name="Comma 2 5 2 2 4" xfId="10346" xr:uid="{7BC3DB51-CD99-4F09-A20B-DF1164D6A89C}"/>
    <cellStyle name="Comma 2 5 2 2 4 2" xfId="12977" xr:uid="{50462C45-F0A7-49F1-BD56-44F5896377BB}"/>
    <cellStyle name="Comma 2 5 2 2 4 2 2" xfId="18190" xr:uid="{048B0206-2CF8-499A-ACCB-71D6004E59F3}"/>
    <cellStyle name="Comma 2 5 2 2 4 2 2 2" xfId="28580" xr:uid="{F4116F8A-DA8B-4F5A-9D63-4A568594B65D}"/>
    <cellStyle name="Comma 2 5 2 2 4 2 3" xfId="23413" xr:uid="{063C185C-51FB-418B-8AA3-F008FC42705E}"/>
    <cellStyle name="Comma 2 5 2 2 4 3" xfId="15607" xr:uid="{32855385-FF63-4E57-9ED1-E7017BCE2D97}"/>
    <cellStyle name="Comma 2 5 2 2 4 3 2" xfId="25997" xr:uid="{606899FD-0D29-425F-AC57-AF082EB49B6D}"/>
    <cellStyle name="Comma 2 5 2 2 4 4" xfId="20830" xr:uid="{8996CC2D-6431-4569-818E-61F75DA94FED}"/>
    <cellStyle name="Comma 2 5 2 2 5" xfId="11686" xr:uid="{B7D419C9-8420-4BDF-89D7-123FA6B0F3DB}"/>
    <cellStyle name="Comma 2 5 2 2 5 2" xfId="16899" xr:uid="{628E9135-3C45-4DBF-BCF0-F638D62C1C94}"/>
    <cellStyle name="Comma 2 5 2 2 5 2 2" xfId="27289" xr:uid="{97B8FEED-E788-45E4-82E0-ABD7A1CD5F6D}"/>
    <cellStyle name="Comma 2 5 2 2 5 3" xfId="22122" xr:uid="{2616A2F6-8D38-46C8-A893-2BE5A09C93FA}"/>
    <cellStyle name="Comma 2 5 2 2 6" xfId="14318" xr:uid="{30893894-ABE8-471C-BBDB-FDFC42E7AADF}"/>
    <cellStyle name="Comma 2 5 2 2 6 2" xfId="24708" xr:uid="{8D7857CF-26FF-4196-912E-53ED9BD344CB}"/>
    <cellStyle name="Comma 2 5 2 2 7" xfId="19531" xr:uid="{DE348308-EEBD-485C-9EBE-B74A92B2DA1D}"/>
    <cellStyle name="Comma 2 5 2 3" xfId="3668" xr:uid="{9D3F12B8-E481-4C60-B14E-493067640867}"/>
    <cellStyle name="Comma 2 5 2 3 2" xfId="9761" xr:uid="{6AB07E8C-A9F3-42A4-A153-838062BF7A0B}"/>
    <cellStyle name="Comma 2 5 2 3 2 2" xfId="11135" xr:uid="{5E64197B-63BF-422A-8695-6CDB4445635E}"/>
    <cellStyle name="Comma 2 5 2 3 2 2 2" xfId="13765" xr:uid="{84E9DEDD-C813-43F3-925A-9AF68243B0CC}"/>
    <cellStyle name="Comma 2 5 2 3 2 2 2 2" xfId="18978" xr:uid="{F01E9EC9-6D13-4228-B809-12B43E3197EB}"/>
    <cellStyle name="Comma 2 5 2 3 2 2 2 2 2" xfId="29368" xr:uid="{2933A6AC-2443-4E08-8875-BD6D34691E72}"/>
    <cellStyle name="Comma 2 5 2 3 2 2 2 3" xfId="24201" xr:uid="{A5ABC5E4-35A2-413E-AECD-4A6CF78BDDB4}"/>
    <cellStyle name="Comma 2 5 2 3 2 2 3" xfId="16395" xr:uid="{7A823351-ED96-4475-8C7C-F3502321F87A}"/>
    <cellStyle name="Comma 2 5 2 3 2 2 3 2" xfId="26785" xr:uid="{30B1CCDB-9483-4E0E-A0D6-180E362051A1}"/>
    <cellStyle name="Comma 2 5 2 3 2 2 4" xfId="21618" xr:uid="{D176CF34-8282-4A56-A693-B587125C8DF5}"/>
    <cellStyle name="Comma 2 5 2 3 2 3" xfId="12475" xr:uid="{C5F43194-A04E-4CAC-BAC7-B23207202476}"/>
    <cellStyle name="Comma 2 5 2 3 2 3 2" xfId="17688" xr:uid="{2DB27242-5A66-406F-A59F-7DD56238ABE4}"/>
    <cellStyle name="Comma 2 5 2 3 2 3 2 2" xfId="28078" xr:uid="{CF050060-8AA1-493D-96AB-57088B9D0BCF}"/>
    <cellStyle name="Comma 2 5 2 3 2 3 3" xfId="22911" xr:uid="{9BF8B17B-020B-4893-943C-97C836B40723}"/>
    <cellStyle name="Comma 2 5 2 3 2 4" xfId="15105" xr:uid="{28D3CF07-BA2F-4763-B592-CA2D9DBFC1DC}"/>
    <cellStyle name="Comma 2 5 2 3 2 4 2" xfId="25495" xr:uid="{EAFFB0E5-31E5-437A-86F5-ACECBA19C44F}"/>
    <cellStyle name="Comma 2 5 2 3 2 5" xfId="20326" xr:uid="{70318733-4723-4C11-A30C-3CD5A1FF83AF}"/>
    <cellStyle name="Comma 2 5 2 3 3" xfId="10501" xr:uid="{16E76861-F04E-4AB9-8815-8DFB374F40A2}"/>
    <cellStyle name="Comma 2 5 2 3 3 2" xfId="13132" xr:uid="{563DB549-2D3C-40C9-81D4-BE1B37B01ECD}"/>
    <cellStyle name="Comma 2 5 2 3 3 2 2" xfId="18345" xr:uid="{D2F2177C-F4E6-4DFB-87A1-F9F47CB98637}"/>
    <cellStyle name="Comma 2 5 2 3 3 2 2 2" xfId="28735" xr:uid="{A3BF1A63-72CE-4378-B834-B174E42A5F42}"/>
    <cellStyle name="Comma 2 5 2 3 3 2 3" xfId="23568" xr:uid="{85F1B523-D609-4765-BA6B-368D987006F8}"/>
    <cellStyle name="Comma 2 5 2 3 3 3" xfId="15762" xr:uid="{F10EC0ED-D487-4D2F-9662-92F798B0E46D}"/>
    <cellStyle name="Comma 2 5 2 3 3 3 2" xfId="26152" xr:uid="{D2E924ED-70D0-4E98-8432-5906C389725C}"/>
    <cellStyle name="Comma 2 5 2 3 3 4" xfId="20985" xr:uid="{6F08165F-0C6E-476F-94F0-0B661BE9EDEE}"/>
    <cellStyle name="Comma 2 5 2 3 4" xfId="11841" xr:uid="{BA0E9F95-7DEB-463E-8387-88B104A44217}"/>
    <cellStyle name="Comma 2 5 2 3 4 2" xfId="17054" xr:uid="{D7DBE319-B116-4BF0-B21C-549414B05721}"/>
    <cellStyle name="Comma 2 5 2 3 4 2 2" xfId="27444" xr:uid="{9064BDB9-8992-46E9-9FA7-4B3FFDB613D5}"/>
    <cellStyle name="Comma 2 5 2 3 4 3" xfId="22277" xr:uid="{31043209-808C-4273-97FE-5E6E633EAC71}"/>
    <cellStyle name="Comma 2 5 2 3 5" xfId="14473" xr:uid="{C095BEDB-EC43-43E6-B8C4-7D211D42AED6}"/>
    <cellStyle name="Comma 2 5 2 3 5 2" xfId="24863" xr:uid="{5D395923-12CC-40C0-8702-F98CFFA245A1}"/>
    <cellStyle name="Comma 2 5 2 3 6" xfId="19686" xr:uid="{8B36A58A-A905-4883-80B2-CEA3C9ED9F84}"/>
    <cellStyle name="Comma 2 5 2 4" xfId="9447" xr:uid="{A061931F-0691-4C11-BF5F-3D7E922E88EB}"/>
    <cellStyle name="Comma 2 5 2 4 2" xfId="10822" xr:uid="{9FEBA7DD-EB39-4FB4-90E1-2B5807CEF641}"/>
    <cellStyle name="Comma 2 5 2 4 2 2" xfId="13452" xr:uid="{AF81CE5A-149B-49A9-870A-C9EF6FC4A328}"/>
    <cellStyle name="Comma 2 5 2 4 2 2 2" xfId="18665" xr:uid="{9CC80280-7AA4-4F38-BDC3-6FFB5101DDF3}"/>
    <cellStyle name="Comma 2 5 2 4 2 2 2 2" xfId="29055" xr:uid="{76C18497-EB51-4579-AA41-828D149165AB}"/>
    <cellStyle name="Comma 2 5 2 4 2 2 3" xfId="23888" xr:uid="{25C26399-4A00-4289-8D51-5849DBC18A06}"/>
    <cellStyle name="Comma 2 5 2 4 2 3" xfId="16082" xr:uid="{7FC7487B-8645-46E6-AF35-A76268D2F4FF}"/>
    <cellStyle name="Comma 2 5 2 4 2 3 2" xfId="26472" xr:uid="{5E3C6C66-80A4-40B6-BF02-978C276610FD}"/>
    <cellStyle name="Comma 2 5 2 4 2 4" xfId="21305" xr:uid="{F0E522B2-3D8E-4A74-A06F-D4AC13082CB6}"/>
    <cellStyle name="Comma 2 5 2 4 3" xfId="12162" xr:uid="{A83A449C-028B-4BB3-BFCA-7DB22E06A503}"/>
    <cellStyle name="Comma 2 5 2 4 3 2" xfId="17375" xr:uid="{4D7F3E39-B4D7-4DB8-BFA1-7B7E5D7795BC}"/>
    <cellStyle name="Comma 2 5 2 4 3 2 2" xfId="27765" xr:uid="{C3A31D52-CB57-4086-A715-3E32482AB5B7}"/>
    <cellStyle name="Comma 2 5 2 4 3 3" xfId="22598" xr:uid="{98FE0520-5A23-4D78-B8FC-3EAF65C5B715}"/>
    <cellStyle name="Comma 2 5 2 4 4" xfId="14792" xr:uid="{9B4213F3-A4DE-4E54-A28B-94618FD30B6E}"/>
    <cellStyle name="Comma 2 5 2 4 4 2" xfId="25182" xr:uid="{94B5C9AB-59D5-4FFC-8424-C3B7A2544269}"/>
    <cellStyle name="Comma 2 5 2 4 5" xfId="20013" xr:uid="{9DBE04B8-8671-4C2C-A16E-3C191890A51E}"/>
    <cellStyle name="Comma 2 5 2 5" xfId="10188" xr:uid="{75EDB681-A0C0-47F3-BCB2-90349F980670}"/>
    <cellStyle name="Comma 2 5 2 5 2" xfId="12819" xr:uid="{702AA47C-D4C2-4CAB-BF50-62C341C0922E}"/>
    <cellStyle name="Comma 2 5 2 5 2 2" xfId="18032" xr:uid="{60F0C4DA-6D6B-4D02-BEC9-5DA26DB21CB5}"/>
    <cellStyle name="Comma 2 5 2 5 2 2 2" xfId="28422" xr:uid="{D3DCFB2F-60E7-472C-A8BF-872005781790}"/>
    <cellStyle name="Comma 2 5 2 5 2 3" xfId="23255" xr:uid="{358BF9A7-EBBE-47DC-A9B2-65CCAED3F137}"/>
    <cellStyle name="Comma 2 5 2 5 3" xfId="15449" xr:uid="{D0F1DC9F-C70B-43B2-9D87-FBB12D571470}"/>
    <cellStyle name="Comma 2 5 2 5 3 2" xfId="25839" xr:uid="{BE535CEF-381A-4DCF-AE6D-74C595EDD784}"/>
    <cellStyle name="Comma 2 5 2 5 4" xfId="20672" xr:uid="{269A655D-65D5-4FCA-A1E5-E799AC336016}"/>
    <cellStyle name="Comma 2 5 2 6" xfId="11528" xr:uid="{03A3E728-8B07-4057-B5DE-0576FE8E0F62}"/>
    <cellStyle name="Comma 2 5 2 6 2" xfId="16741" xr:uid="{ADB72CB3-2111-433C-B4F5-02170032034B}"/>
    <cellStyle name="Comma 2 5 2 6 2 2" xfId="27131" xr:uid="{D794DCE7-3D6F-4950-B1E5-883204B8FD6F}"/>
    <cellStyle name="Comma 2 5 2 6 3" xfId="21964" xr:uid="{3FA0A72D-FF54-4C1B-9C02-414CFE9DBEA2}"/>
    <cellStyle name="Comma 2 5 2 7" xfId="14160" xr:uid="{348BD647-C828-42DF-9B53-251318013AEB}"/>
    <cellStyle name="Comma 2 5 2 7 2" xfId="24550" xr:uid="{98125F42-6C82-4BEC-8210-9C7460F95558}"/>
    <cellStyle name="Comma 2 5 2 8" xfId="19373" xr:uid="{E62D0F3D-781E-4F45-9077-743373597ADA}"/>
    <cellStyle name="Comma 2 5 3" xfId="3427" xr:uid="{6B4C93F2-0947-4751-BB06-C0E72E463BAC}"/>
    <cellStyle name="Comma 2 5 3 2" xfId="3746" xr:uid="{9BD9AA29-3665-4C6F-B52A-36AAF0626ACC}"/>
    <cellStyle name="Comma 2 5 3 2 2" xfId="9839" xr:uid="{ED4B755C-E1CE-4449-8B9D-237D15523D71}"/>
    <cellStyle name="Comma 2 5 3 2 2 2" xfId="11213" xr:uid="{16BF0C61-29C2-46DD-B4A6-2B39C65E0BC1}"/>
    <cellStyle name="Comma 2 5 3 2 2 2 2" xfId="13843" xr:uid="{A5B8C573-768F-423A-80B1-DB8FE3D48342}"/>
    <cellStyle name="Comma 2 5 3 2 2 2 2 2" xfId="19056" xr:uid="{BCE0E4E8-DF89-461B-95E5-FBF43CF69591}"/>
    <cellStyle name="Comma 2 5 3 2 2 2 2 2 2" xfId="29446" xr:uid="{8BB0E8A1-B54C-4A04-8656-3B67BF11501A}"/>
    <cellStyle name="Comma 2 5 3 2 2 2 2 3" xfId="24279" xr:uid="{7BB08D2B-396D-4CE8-9976-87F84ABD654A}"/>
    <cellStyle name="Comma 2 5 3 2 2 2 3" xfId="16473" xr:uid="{A28D60B9-B75F-40FC-A58E-D52A864611A0}"/>
    <cellStyle name="Comma 2 5 3 2 2 2 3 2" xfId="26863" xr:uid="{502A6BC5-106A-4421-B31E-8976A8D46EC0}"/>
    <cellStyle name="Comma 2 5 3 2 2 2 4" xfId="21696" xr:uid="{6728EF71-C227-44B8-9787-8BC166523B26}"/>
    <cellStyle name="Comma 2 5 3 2 2 3" xfId="12553" xr:uid="{BDDA9389-CD90-4D22-9D85-9E73D11165F0}"/>
    <cellStyle name="Comma 2 5 3 2 2 3 2" xfId="17766" xr:uid="{69092662-C1D4-4B51-B67C-C94CB5CDDAF9}"/>
    <cellStyle name="Comma 2 5 3 2 2 3 2 2" xfId="28156" xr:uid="{E73024C5-E0F7-4D0E-B1D4-A43295706D2B}"/>
    <cellStyle name="Comma 2 5 3 2 2 3 3" xfId="22989" xr:uid="{F7C866B0-A022-49B5-966B-9C0696E6348C}"/>
    <cellStyle name="Comma 2 5 3 2 2 4" xfId="15183" xr:uid="{A8DA32EF-8383-4D84-8FFB-58827C426BCD}"/>
    <cellStyle name="Comma 2 5 3 2 2 4 2" xfId="25573" xr:uid="{451DC8EF-D71C-41B5-82F5-934519A80E8F}"/>
    <cellStyle name="Comma 2 5 3 2 2 5" xfId="20404" xr:uid="{789823A4-E5D5-4DD3-9557-65C21C6C29DD}"/>
    <cellStyle name="Comma 2 5 3 2 3" xfId="10579" xr:uid="{0AA11F0D-6BE8-46E5-AA6A-84F962399BA8}"/>
    <cellStyle name="Comma 2 5 3 2 3 2" xfId="13210" xr:uid="{3659E61B-6344-4CCF-AF70-D4B6CE81E89C}"/>
    <cellStyle name="Comma 2 5 3 2 3 2 2" xfId="18423" xr:uid="{718840FB-BD0A-45BB-A548-964202B91384}"/>
    <cellStyle name="Comma 2 5 3 2 3 2 2 2" xfId="28813" xr:uid="{DFEA5B47-B47E-42DD-BF9F-FF978CED050A}"/>
    <cellStyle name="Comma 2 5 3 2 3 2 3" xfId="23646" xr:uid="{90D573EC-77FE-4AE1-9C26-61A16A4C6D18}"/>
    <cellStyle name="Comma 2 5 3 2 3 3" xfId="15840" xr:uid="{7A3DB3D4-6314-4A37-B882-B5E5E026F7D7}"/>
    <cellStyle name="Comma 2 5 3 2 3 3 2" xfId="26230" xr:uid="{92B046CC-417A-4F2E-9039-E43C38D3B80F}"/>
    <cellStyle name="Comma 2 5 3 2 3 4" xfId="21063" xr:uid="{BFBE1454-603A-4B9E-99D4-5511A8EF4FB2}"/>
    <cellStyle name="Comma 2 5 3 2 4" xfId="11919" xr:uid="{5CDE2AD3-D065-4558-A314-D6175A5D0896}"/>
    <cellStyle name="Comma 2 5 3 2 4 2" xfId="17132" xr:uid="{734942A5-8B47-4E38-8F77-1F466A1AEF9E}"/>
    <cellStyle name="Comma 2 5 3 2 4 2 2" xfId="27522" xr:uid="{AF67A839-9F40-4062-8AFC-65B7930D5B4F}"/>
    <cellStyle name="Comma 2 5 3 2 4 3" xfId="22355" xr:uid="{AC091064-9F5D-4FF5-9817-AC999A05BD90}"/>
    <cellStyle name="Comma 2 5 3 2 5" xfId="14551" xr:uid="{F257246B-EAA7-4B01-9552-54DD41C6EA29}"/>
    <cellStyle name="Comma 2 5 3 2 5 2" xfId="24941" xr:uid="{80225651-AD83-4087-8FF6-38A45F19AF6E}"/>
    <cellStyle name="Comma 2 5 3 2 6" xfId="19764" xr:uid="{C42EA777-321B-4D59-B582-231577314990}"/>
    <cellStyle name="Comma 2 5 3 3" xfId="9525" xr:uid="{11958DAC-220E-413A-8D57-88A6E14E0BB5}"/>
    <cellStyle name="Comma 2 5 3 3 2" xfId="10900" xr:uid="{2824234C-0799-45E6-AAFF-F85127CE048B}"/>
    <cellStyle name="Comma 2 5 3 3 2 2" xfId="13530" xr:uid="{4B2E5F66-5E32-4475-AE1B-3E90C2FC1C35}"/>
    <cellStyle name="Comma 2 5 3 3 2 2 2" xfId="18743" xr:uid="{626C36E8-F1DE-4BE1-A54D-D41A64F78FA8}"/>
    <cellStyle name="Comma 2 5 3 3 2 2 2 2" xfId="29133" xr:uid="{7269D6B0-215D-4E28-883D-168EB7CEEA26}"/>
    <cellStyle name="Comma 2 5 3 3 2 2 3" xfId="23966" xr:uid="{D73D042F-5EC6-4FC9-AB3C-8092D6AEADDA}"/>
    <cellStyle name="Comma 2 5 3 3 2 3" xfId="16160" xr:uid="{0D4489BA-8C67-479D-944B-15358139213D}"/>
    <cellStyle name="Comma 2 5 3 3 2 3 2" xfId="26550" xr:uid="{45987C16-1BF1-42F6-B814-45AC896733C2}"/>
    <cellStyle name="Comma 2 5 3 3 2 4" xfId="21383" xr:uid="{C9725429-AD9D-441D-8451-AEF1F7C21C5D}"/>
    <cellStyle name="Comma 2 5 3 3 3" xfId="12240" xr:uid="{7A4DD206-CBBA-4A27-B0FC-821671825BF0}"/>
    <cellStyle name="Comma 2 5 3 3 3 2" xfId="17453" xr:uid="{D7F73DF6-0694-477E-8DA5-3D5F58046079}"/>
    <cellStyle name="Comma 2 5 3 3 3 2 2" xfId="27843" xr:uid="{1D25E968-9347-4549-91FF-5FAB11C42B35}"/>
    <cellStyle name="Comma 2 5 3 3 3 3" xfId="22676" xr:uid="{9E9D2B0E-2C01-4A8D-895F-0EF5D9C3E674}"/>
    <cellStyle name="Comma 2 5 3 3 4" xfId="14870" xr:uid="{BF7BD060-1361-459D-842F-89D669767CC2}"/>
    <cellStyle name="Comma 2 5 3 3 4 2" xfId="25260" xr:uid="{24438302-3127-4B35-B40A-DD8F4550CB35}"/>
    <cellStyle name="Comma 2 5 3 3 5" xfId="20091" xr:uid="{A0AF34A1-B400-4A62-951D-3737466F5366}"/>
    <cellStyle name="Comma 2 5 3 4" xfId="10266" xr:uid="{0A7A068B-28B8-48FC-8A2A-BFC44EA478AA}"/>
    <cellStyle name="Comma 2 5 3 4 2" xfId="12897" xr:uid="{32DD3B02-A7EB-453E-A4D2-B69C884F058A}"/>
    <cellStyle name="Comma 2 5 3 4 2 2" xfId="18110" xr:uid="{0CF58AB9-9567-4831-9687-5D4DA0CCDF65}"/>
    <cellStyle name="Comma 2 5 3 4 2 2 2" xfId="28500" xr:uid="{1FF39B8E-45E7-4E6B-A8D9-7841B4E1880A}"/>
    <cellStyle name="Comma 2 5 3 4 2 3" xfId="23333" xr:uid="{87E41C3D-1FB3-4D1A-A9CD-075433C9EDF1}"/>
    <cellStyle name="Comma 2 5 3 4 3" xfId="15527" xr:uid="{01C6E1DE-1AE0-41AB-B447-5481D74BF333}"/>
    <cellStyle name="Comma 2 5 3 4 3 2" xfId="25917" xr:uid="{A40D9BFC-EF66-443F-963A-95A08AF5C0E6}"/>
    <cellStyle name="Comma 2 5 3 4 4" xfId="20750" xr:uid="{251B97DC-7E4A-44AC-B172-A4CA0F575775}"/>
    <cellStyle name="Comma 2 5 3 5" xfId="11606" xr:uid="{A3010F67-F6E2-4907-9DFF-8F89B45D0D91}"/>
    <cellStyle name="Comma 2 5 3 5 2" xfId="16819" xr:uid="{F97AB647-AD17-417A-940C-C57267EE053B}"/>
    <cellStyle name="Comma 2 5 3 5 2 2" xfId="27209" xr:uid="{EEFC3471-DA55-4EC7-91C2-BDA35002A1FD}"/>
    <cellStyle name="Comma 2 5 3 5 3" xfId="22042" xr:uid="{FA7794A4-5AB1-44E5-B34B-E12BA5DF13B5}"/>
    <cellStyle name="Comma 2 5 3 6" xfId="14238" xr:uid="{701E7939-4F01-4077-8818-08C9C1766833}"/>
    <cellStyle name="Comma 2 5 3 6 2" xfId="24628" xr:uid="{8053219A-551C-4CFA-9399-9E622989236F}"/>
    <cellStyle name="Comma 2 5 3 7" xfId="19451" xr:uid="{AD97EDAD-5F62-4285-9949-112DB6201369}"/>
    <cellStyle name="Comma 2 5 4" xfId="3588" xr:uid="{8ABCEDE6-B462-43B4-9C63-909FBF8C930D}"/>
    <cellStyle name="Comma 2 5 4 2" xfId="9681" xr:uid="{E73B03CA-81A7-47AE-B8A7-DBA24DD5ABD8}"/>
    <cellStyle name="Comma 2 5 4 2 2" xfId="11055" xr:uid="{8830CC89-ED8A-4B66-9F5C-ADE07E212B24}"/>
    <cellStyle name="Comma 2 5 4 2 2 2" xfId="13685" xr:uid="{58F40B3A-D49C-4EB8-A708-C70C81077859}"/>
    <cellStyle name="Comma 2 5 4 2 2 2 2" xfId="18898" xr:uid="{7CCCDAC5-566C-4760-B897-0245775C2D19}"/>
    <cellStyle name="Comma 2 5 4 2 2 2 2 2" xfId="29288" xr:uid="{A7FBBB8C-BC4A-4B3F-AD51-BFBDF74BE0F2}"/>
    <cellStyle name="Comma 2 5 4 2 2 2 3" xfId="24121" xr:uid="{5AF8EEAB-4A0A-471A-8D52-4D424168C1EE}"/>
    <cellStyle name="Comma 2 5 4 2 2 3" xfId="16315" xr:uid="{08A422A3-B975-407A-BB65-2567B304AD46}"/>
    <cellStyle name="Comma 2 5 4 2 2 3 2" xfId="26705" xr:uid="{D09BE9F1-2077-4A5C-AC69-36105AD7F811}"/>
    <cellStyle name="Comma 2 5 4 2 2 4" xfId="21538" xr:uid="{D9A85C99-5484-4078-ACD4-A19411B830F4}"/>
    <cellStyle name="Comma 2 5 4 2 3" xfId="12395" xr:uid="{B3F3D965-24F1-4D21-801D-0836737AFB3F}"/>
    <cellStyle name="Comma 2 5 4 2 3 2" xfId="17608" xr:uid="{3D61E6B0-9EFD-45A3-B880-961970585C81}"/>
    <cellStyle name="Comma 2 5 4 2 3 2 2" xfId="27998" xr:uid="{3E92B898-FEC0-4AA5-923F-6A76E39D6E6B}"/>
    <cellStyle name="Comma 2 5 4 2 3 3" xfId="22831" xr:uid="{7AA89D91-A3E5-4842-B521-00A1005A93B0}"/>
    <cellStyle name="Comma 2 5 4 2 4" xfId="15025" xr:uid="{364B2EA0-0E60-48D8-8C41-C9F8A2561B98}"/>
    <cellStyle name="Comma 2 5 4 2 4 2" xfId="25415" xr:uid="{D9D74D8D-6DF4-4C53-9EF9-759E5A14DC13}"/>
    <cellStyle name="Comma 2 5 4 2 5" xfId="20246" xr:uid="{87850525-E187-40C1-9366-E23759990C13}"/>
    <cellStyle name="Comma 2 5 4 3" xfId="10421" xr:uid="{B1E6E650-D47D-44C2-B1A7-E4793DFA6B95}"/>
    <cellStyle name="Comma 2 5 4 3 2" xfId="13052" xr:uid="{2CD5BD75-1E11-4E3F-B830-86D6572F147F}"/>
    <cellStyle name="Comma 2 5 4 3 2 2" xfId="18265" xr:uid="{604AF9AE-3969-4634-8E65-F76E996CE9AC}"/>
    <cellStyle name="Comma 2 5 4 3 2 2 2" xfId="28655" xr:uid="{940E5712-99D9-4145-9A72-1D6EFD45CDE0}"/>
    <cellStyle name="Comma 2 5 4 3 2 3" xfId="23488" xr:uid="{092EC406-0CE2-4418-8484-2E2684796E06}"/>
    <cellStyle name="Comma 2 5 4 3 3" xfId="15682" xr:uid="{91FF4559-10AB-467F-A9EE-27296EDFFC5A}"/>
    <cellStyle name="Comma 2 5 4 3 3 2" xfId="26072" xr:uid="{FF204F75-2015-44C4-9120-F7295FF68C5C}"/>
    <cellStyle name="Comma 2 5 4 3 4" xfId="20905" xr:uid="{53DE9699-D16D-4764-BE2D-E4C5001444BA}"/>
    <cellStyle name="Comma 2 5 4 4" xfId="11761" xr:uid="{621B191F-B033-45A5-8537-10360416E8E0}"/>
    <cellStyle name="Comma 2 5 4 4 2" xfId="16974" xr:uid="{5EB67C86-6E84-49F4-BFC1-120AA8FD469F}"/>
    <cellStyle name="Comma 2 5 4 4 2 2" xfId="27364" xr:uid="{7CA9209E-D9E0-4472-A845-5002D1E84110}"/>
    <cellStyle name="Comma 2 5 4 4 3" xfId="22197" xr:uid="{8B0AA59B-9DDB-4D70-8F6E-EECB84405EFF}"/>
    <cellStyle name="Comma 2 5 4 5" xfId="14393" xr:uid="{641F7061-CE38-4C1C-B528-D44A022456C3}"/>
    <cellStyle name="Comma 2 5 4 5 2" xfId="24783" xr:uid="{8515F876-8D64-4F8B-93F3-CBA53EC51FF0}"/>
    <cellStyle name="Comma 2 5 4 6" xfId="19606" xr:uid="{0CD92E58-C21C-4BC0-8A60-548827022D37}"/>
    <cellStyle name="Comma 2 5 5" xfId="9366" xr:uid="{F73529F1-6BB1-4C9D-A5E0-CE6827EADC5F}"/>
    <cellStyle name="Comma 2 5 5 2" xfId="10742" xr:uid="{80152044-9641-4878-9D5B-3217AAB6595C}"/>
    <cellStyle name="Comma 2 5 5 2 2" xfId="13372" xr:uid="{E205A8C6-54DF-44D7-919E-B5A645AAEBA6}"/>
    <cellStyle name="Comma 2 5 5 2 2 2" xfId="18585" xr:uid="{00E1A66A-9AD5-4ADE-B9F1-5EC8C5F4DEAC}"/>
    <cellStyle name="Comma 2 5 5 2 2 2 2" xfId="28975" xr:uid="{EA0680A6-2FAD-4E87-8F40-14ABC5D31B4B}"/>
    <cellStyle name="Comma 2 5 5 2 2 3" xfId="23808" xr:uid="{0B54E411-11C2-43A3-8545-6FCBE0B9A223}"/>
    <cellStyle name="Comma 2 5 5 2 3" xfId="16002" xr:uid="{5426455C-7A2E-4097-8692-CD391CC6AD81}"/>
    <cellStyle name="Comma 2 5 5 2 3 2" xfId="26392" xr:uid="{64AECADD-C8BC-4451-AA83-D27303066705}"/>
    <cellStyle name="Comma 2 5 5 2 4" xfId="21225" xr:uid="{61A7FA8E-AA04-4AE4-91B9-328A3833FBDA}"/>
    <cellStyle name="Comma 2 5 5 3" xfId="12082" xr:uid="{D90A9096-CC60-47D0-A19D-6E6C41FB8242}"/>
    <cellStyle name="Comma 2 5 5 3 2" xfId="17295" xr:uid="{FB49B924-2A37-4469-BC26-C906B0C9C760}"/>
    <cellStyle name="Comma 2 5 5 3 2 2" xfId="27685" xr:uid="{BAE2450E-2BB1-4BC9-8E50-950DF24EF95A}"/>
    <cellStyle name="Comma 2 5 5 3 3" xfId="22518" xr:uid="{0413BA5C-7BC2-4F77-B402-C7DD523B95C9}"/>
    <cellStyle name="Comma 2 5 5 4" xfId="14712" xr:uid="{1A065ECD-B68F-4572-815F-2171B28E7C28}"/>
    <cellStyle name="Comma 2 5 5 4 2" xfId="25102" xr:uid="{4F397052-AE53-4E94-ACCD-CAEF5300D371}"/>
    <cellStyle name="Comma 2 5 5 5" xfId="19933" xr:uid="{7642249F-95B8-42E5-A5EB-29BC8A002B3D}"/>
    <cellStyle name="Comma 2 5 6" xfId="10108" xr:uid="{2EC99CAE-13D9-49E1-9606-5DBA3D50AC37}"/>
    <cellStyle name="Comma 2 5 6 2" xfId="12739" xr:uid="{41656A82-8DAB-4480-98A5-2668D9C3F515}"/>
    <cellStyle name="Comma 2 5 6 2 2" xfId="17952" xr:uid="{C8714E37-24BC-417E-A525-979D025CB726}"/>
    <cellStyle name="Comma 2 5 6 2 2 2" xfId="28342" xr:uid="{D608B982-F594-421E-A882-72951E8020F6}"/>
    <cellStyle name="Comma 2 5 6 2 3" xfId="23175" xr:uid="{90C25350-6C71-4A14-AFAA-C531FBBE076A}"/>
    <cellStyle name="Comma 2 5 6 3" xfId="15369" xr:uid="{0857CD76-B7AF-4CA2-AD1C-BEA43F5562F2}"/>
    <cellStyle name="Comma 2 5 6 3 2" xfId="25759" xr:uid="{132C4C1A-A490-4C53-B25E-F11480F3C9D5}"/>
    <cellStyle name="Comma 2 5 6 4" xfId="20592" xr:uid="{71BFDADF-6622-4954-896B-3919F570F948}"/>
    <cellStyle name="Comma 2 5 7" xfId="11448" xr:uid="{8F297FDB-6A5A-4609-B614-3BA36E51E340}"/>
    <cellStyle name="Comma 2 5 7 2" xfId="16661" xr:uid="{859D43B1-5E95-4994-A476-C033FA7D869E}"/>
    <cellStyle name="Comma 2 5 7 2 2" xfId="27051" xr:uid="{A0735989-C0FA-4DE2-8E7B-242C7F8EEF56}"/>
    <cellStyle name="Comma 2 5 7 3" xfId="21884" xr:uid="{09573DE4-DF24-4962-9E45-494DEA4D650A}"/>
    <cellStyle name="Comma 2 5 8" xfId="14080" xr:uid="{8FA644BE-136F-4E3A-9BBF-DDE1BC99A97D}"/>
    <cellStyle name="Comma 2 5 8 2" xfId="24470" xr:uid="{5C031153-E961-4779-893B-2C9D87626A10}"/>
    <cellStyle name="Comma 2 5 9" xfId="19293" xr:uid="{61C11C74-7E3A-42CA-AA61-FAEB69A5C095}"/>
    <cellStyle name="Comma 2 6" xfId="3255" xr:uid="{2C8266C5-6663-4689-8A70-42CCEE96871B}"/>
    <cellStyle name="Comma 2 6 2" xfId="3465" xr:uid="{6BF26620-37B0-4DAC-9B3E-00FC075C9C0F}"/>
    <cellStyle name="Comma 2 6 2 2" xfId="3784" xr:uid="{464F77A5-39A9-4021-A90B-9AD577167F7D}"/>
    <cellStyle name="Comma 2 6 2 2 2" xfId="9877" xr:uid="{1FC05033-1AAE-400E-BF57-FCB9C3502775}"/>
    <cellStyle name="Comma 2 6 2 2 2 2" xfId="11251" xr:uid="{D57BF72F-71BA-458C-934E-CE9314631C5A}"/>
    <cellStyle name="Comma 2 6 2 2 2 2 2" xfId="13881" xr:uid="{C7427592-5D0E-41B6-93AE-FCD0E35403CC}"/>
    <cellStyle name="Comma 2 6 2 2 2 2 2 2" xfId="19094" xr:uid="{34725429-EB28-49D7-B7F8-20AE288679E5}"/>
    <cellStyle name="Comma 2 6 2 2 2 2 2 2 2" xfId="29484" xr:uid="{EBCBC575-A308-4F7A-B7FC-DCF32945DD0F}"/>
    <cellStyle name="Comma 2 6 2 2 2 2 2 3" xfId="24317" xr:uid="{0A0D7751-1160-4457-A28C-94C8BB375D75}"/>
    <cellStyle name="Comma 2 6 2 2 2 2 3" xfId="16511" xr:uid="{8F846EFB-3773-43A2-B001-EEACB753D160}"/>
    <cellStyle name="Comma 2 6 2 2 2 2 3 2" xfId="26901" xr:uid="{F07D1285-97D0-4464-9729-6FBC6A66336F}"/>
    <cellStyle name="Comma 2 6 2 2 2 2 4" xfId="21734" xr:uid="{DFDC7738-C6DB-408B-95DD-36B0A2449A58}"/>
    <cellStyle name="Comma 2 6 2 2 2 3" xfId="12591" xr:uid="{B872BC39-B068-424C-AE84-49DA1E864420}"/>
    <cellStyle name="Comma 2 6 2 2 2 3 2" xfId="17804" xr:uid="{0DFF8EE9-0F08-4194-A200-055766EA960B}"/>
    <cellStyle name="Comma 2 6 2 2 2 3 2 2" xfId="28194" xr:uid="{B2AC9098-0EC6-44DD-80F1-09F4185CAF9D}"/>
    <cellStyle name="Comma 2 6 2 2 2 3 3" xfId="23027" xr:uid="{B7A8F559-CE5C-42FD-8168-244A9739FC8D}"/>
    <cellStyle name="Comma 2 6 2 2 2 4" xfId="15221" xr:uid="{15185F9A-C146-4186-9E24-65A660FA12D5}"/>
    <cellStyle name="Comma 2 6 2 2 2 4 2" xfId="25611" xr:uid="{3518891E-EADF-4553-B9FD-AA87AA53737F}"/>
    <cellStyle name="Comma 2 6 2 2 2 5" xfId="20442" xr:uid="{71C71A6A-38AA-4AB0-AC8C-90D3E7AF6295}"/>
    <cellStyle name="Comma 2 6 2 2 3" xfId="10617" xr:uid="{ECFED2C3-7BF6-45D5-B017-B3FB9373E32D}"/>
    <cellStyle name="Comma 2 6 2 2 3 2" xfId="13248" xr:uid="{8CE26DA9-1ADC-4F16-9287-65E8C1F42EBA}"/>
    <cellStyle name="Comma 2 6 2 2 3 2 2" xfId="18461" xr:uid="{74F9C1FC-CE6D-4FD0-BF28-A96F11B6F0BA}"/>
    <cellStyle name="Comma 2 6 2 2 3 2 2 2" xfId="28851" xr:uid="{642609A8-0295-460F-BC00-558FA79A6582}"/>
    <cellStyle name="Comma 2 6 2 2 3 2 3" xfId="23684" xr:uid="{B9D3BBF0-D856-46A0-B9B8-9BC37BA0BADE}"/>
    <cellStyle name="Comma 2 6 2 2 3 3" xfId="15878" xr:uid="{70E485DF-A1C7-48B7-B127-A04FC1BE91FC}"/>
    <cellStyle name="Comma 2 6 2 2 3 3 2" xfId="26268" xr:uid="{5DD61FB4-6825-47E7-B24D-09F6A239BB9C}"/>
    <cellStyle name="Comma 2 6 2 2 3 4" xfId="21101" xr:uid="{7ACCF436-EFC1-40C4-970C-18CBC3DDD4BC}"/>
    <cellStyle name="Comma 2 6 2 2 4" xfId="11957" xr:uid="{3D6F5C27-28E0-4D14-9621-E1F76C16AE8F}"/>
    <cellStyle name="Comma 2 6 2 2 4 2" xfId="17170" xr:uid="{9BE86EC1-8D29-481D-BE69-DC2B2B7A9FE6}"/>
    <cellStyle name="Comma 2 6 2 2 4 2 2" xfId="27560" xr:uid="{55CF8A47-B263-4B97-AAA1-87F299D31D2D}"/>
    <cellStyle name="Comma 2 6 2 2 4 3" xfId="22393" xr:uid="{7473AAD7-F225-472A-919E-8ED0E41C7972}"/>
    <cellStyle name="Comma 2 6 2 2 5" xfId="14589" xr:uid="{AB01BFBE-CF41-4302-8E07-B5107675C0CF}"/>
    <cellStyle name="Comma 2 6 2 2 5 2" xfId="24979" xr:uid="{21B73856-9003-4BFC-831E-99960E4F2B58}"/>
    <cellStyle name="Comma 2 6 2 2 6" xfId="19802" xr:uid="{CAEFE1B2-E6D3-4413-BC1E-B8878A8C263B}"/>
    <cellStyle name="Comma 2 6 2 3" xfId="9563" xr:uid="{D204A4C7-295A-42C3-B7C9-1118DDA0F9F2}"/>
    <cellStyle name="Comma 2 6 2 3 2" xfId="10938" xr:uid="{6443BA12-3A96-41D8-B2F6-0EDF23F39D3F}"/>
    <cellStyle name="Comma 2 6 2 3 2 2" xfId="13568" xr:uid="{2E80F2FA-2718-4AF8-AA83-B9013E9ABB89}"/>
    <cellStyle name="Comma 2 6 2 3 2 2 2" xfId="18781" xr:uid="{B59F2FF3-E2BA-4448-969B-9EBB929F5A4B}"/>
    <cellStyle name="Comma 2 6 2 3 2 2 2 2" xfId="29171" xr:uid="{6E711A2C-5992-4F75-9930-2DE1C1565D76}"/>
    <cellStyle name="Comma 2 6 2 3 2 2 3" xfId="24004" xr:uid="{85657B96-B6BB-4298-8A36-6F5D240899D0}"/>
    <cellStyle name="Comma 2 6 2 3 2 3" xfId="16198" xr:uid="{370E573D-39B0-4253-8856-690402F95D99}"/>
    <cellStyle name="Comma 2 6 2 3 2 3 2" xfId="26588" xr:uid="{BA1A730D-0390-449B-B162-5528E70CF3C4}"/>
    <cellStyle name="Comma 2 6 2 3 2 4" xfId="21421" xr:uid="{9E68B981-A032-4857-B631-22137F400A05}"/>
    <cellStyle name="Comma 2 6 2 3 3" xfId="12278" xr:uid="{C97EAA13-A8C3-4D84-B014-E40B03856B75}"/>
    <cellStyle name="Comma 2 6 2 3 3 2" xfId="17491" xr:uid="{99EB480D-06B4-4F7C-8FD9-46839D8CAFF6}"/>
    <cellStyle name="Comma 2 6 2 3 3 2 2" xfId="27881" xr:uid="{FD611E5C-8BF3-4414-A65D-8EF98F723ADA}"/>
    <cellStyle name="Comma 2 6 2 3 3 3" xfId="22714" xr:uid="{4039C388-6E57-4DCB-A286-07E20DBB8574}"/>
    <cellStyle name="Comma 2 6 2 3 4" xfId="14908" xr:uid="{9926BC27-533F-4D19-BA2A-3E902CE33233}"/>
    <cellStyle name="Comma 2 6 2 3 4 2" xfId="25298" xr:uid="{F5482D68-5092-416E-9693-6017EAB47FC6}"/>
    <cellStyle name="Comma 2 6 2 3 5" xfId="20129" xr:uid="{6A4CE33A-4119-4DDC-9FB1-B3C50FD4B2FC}"/>
    <cellStyle name="Comma 2 6 2 4" xfId="10304" xr:uid="{0B96D284-261E-43A8-836F-84DCD282920D}"/>
    <cellStyle name="Comma 2 6 2 4 2" xfId="12935" xr:uid="{B72DADC5-B611-47A9-8606-5D42BD14E09D}"/>
    <cellStyle name="Comma 2 6 2 4 2 2" xfId="18148" xr:uid="{B77D9506-D9EF-45B7-88E2-DE7AA7D03BA0}"/>
    <cellStyle name="Comma 2 6 2 4 2 2 2" xfId="28538" xr:uid="{932B7685-A159-460B-9137-94B9AF38CF1C}"/>
    <cellStyle name="Comma 2 6 2 4 2 3" xfId="23371" xr:uid="{D96EFA34-BD1E-47AD-9B80-7F809221250B}"/>
    <cellStyle name="Comma 2 6 2 4 3" xfId="15565" xr:uid="{95C1A9A0-6886-493E-98D8-6BF87252CE3C}"/>
    <cellStyle name="Comma 2 6 2 4 3 2" xfId="25955" xr:uid="{E4C3D526-92A9-4008-A203-431B580979DA}"/>
    <cellStyle name="Comma 2 6 2 4 4" xfId="20788" xr:uid="{0CFEBB27-A2E7-420A-A8A3-A6DD7A2FA589}"/>
    <cellStyle name="Comma 2 6 2 5" xfId="11644" xr:uid="{6C0A70F2-A1DA-448C-92BF-5D39795AF360}"/>
    <cellStyle name="Comma 2 6 2 5 2" xfId="16857" xr:uid="{A4EE432D-7EE2-4FBF-84E2-2E8C447AF2C0}"/>
    <cellStyle name="Comma 2 6 2 5 2 2" xfId="27247" xr:uid="{D485FEBE-5D45-4A2C-84FC-A738B50120A8}"/>
    <cellStyle name="Comma 2 6 2 5 3" xfId="22080" xr:uid="{F43241E2-720D-4B6D-88D0-902DB3BE6CCD}"/>
    <cellStyle name="Comma 2 6 2 6" xfId="14276" xr:uid="{E9E7E065-E06B-45DB-9515-618E8175AE0E}"/>
    <cellStyle name="Comma 2 6 2 6 2" xfId="24666" xr:uid="{8026B56C-1156-41EE-88AD-E30B38A987EA}"/>
    <cellStyle name="Comma 2 6 2 7" xfId="19489" xr:uid="{A244FFB8-A752-4ACE-B93F-694B8861B902}"/>
    <cellStyle name="Comma 2 6 3" xfId="3626" xr:uid="{5C461663-FAC0-444D-A9B0-4382DD0E1999}"/>
    <cellStyle name="Comma 2 6 3 2" xfId="9719" xr:uid="{2F685F37-C651-4D4D-AD90-B70D49E255CF}"/>
    <cellStyle name="Comma 2 6 3 2 2" xfId="11093" xr:uid="{F53C10A5-5E10-4B44-93A4-3912AD99F9AF}"/>
    <cellStyle name="Comma 2 6 3 2 2 2" xfId="13723" xr:uid="{5C5A84F2-D46D-4A8C-978A-2986BF714B43}"/>
    <cellStyle name="Comma 2 6 3 2 2 2 2" xfId="18936" xr:uid="{068620D6-2809-40A4-8D38-658658BC465D}"/>
    <cellStyle name="Comma 2 6 3 2 2 2 2 2" xfId="29326" xr:uid="{11C2DD68-798B-4F0B-AAF5-1A223EF2339B}"/>
    <cellStyle name="Comma 2 6 3 2 2 2 3" xfId="24159" xr:uid="{CBA4B794-6AA1-46F2-AC5B-783F678397C4}"/>
    <cellStyle name="Comma 2 6 3 2 2 3" xfId="16353" xr:uid="{7DC0F101-5B51-4A50-B7EF-D0B971A7E81F}"/>
    <cellStyle name="Comma 2 6 3 2 2 3 2" xfId="26743" xr:uid="{26CCE6DA-3D79-4CCF-93B2-941DAA5EB6A4}"/>
    <cellStyle name="Comma 2 6 3 2 2 4" xfId="21576" xr:uid="{CE27D548-FA15-4B20-A90A-D18F9CB1F5B5}"/>
    <cellStyle name="Comma 2 6 3 2 3" xfId="12433" xr:uid="{2E53D883-99F3-41DC-AADE-F5D546E1B205}"/>
    <cellStyle name="Comma 2 6 3 2 3 2" xfId="17646" xr:uid="{EEB0F343-CA5D-486F-AD9F-A4CD7477F4A5}"/>
    <cellStyle name="Comma 2 6 3 2 3 2 2" xfId="28036" xr:uid="{4E71AFDE-0D79-4585-AABA-B38E527F172A}"/>
    <cellStyle name="Comma 2 6 3 2 3 3" xfId="22869" xr:uid="{0079ECFC-93FE-4F37-866D-D80C1E041E50}"/>
    <cellStyle name="Comma 2 6 3 2 4" xfId="15063" xr:uid="{C7BE95FA-0BFD-408C-AD0A-7C334DEEB2F2}"/>
    <cellStyle name="Comma 2 6 3 2 4 2" xfId="25453" xr:uid="{AFFBAB6F-824B-44F9-8373-7EF56CA3CE91}"/>
    <cellStyle name="Comma 2 6 3 2 5" xfId="20284" xr:uid="{5BB6F8D8-805E-4433-8F02-92D9F700F18B}"/>
    <cellStyle name="Comma 2 6 3 3" xfId="10459" xr:uid="{21063B7A-03DA-497A-8B35-82921897C6CD}"/>
    <cellStyle name="Comma 2 6 3 3 2" xfId="13090" xr:uid="{DCCF008C-C9E3-4022-AC2A-699F864B466A}"/>
    <cellStyle name="Comma 2 6 3 3 2 2" xfId="18303" xr:uid="{EC5D6DE3-7BBB-4529-BD1D-79CE26B2C8D4}"/>
    <cellStyle name="Comma 2 6 3 3 2 2 2" xfId="28693" xr:uid="{DB2D1D61-A392-4229-9690-114BC1E42763}"/>
    <cellStyle name="Comma 2 6 3 3 2 3" xfId="23526" xr:uid="{FEC3A34F-657F-4E1D-9F3E-8E60F64D1970}"/>
    <cellStyle name="Comma 2 6 3 3 3" xfId="15720" xr:uid="{794065A6-671B-471B-8696-5AD2453C61CE}"/>
    <cellStyle name="Comma 2 6 3 3 3 2" xfId="26110" xr:uid="{E04F71A9-C734-49FE-A409-7F0F48B05D55}"/>
    <cellStyle name="Comma 2 6 3 3 4" xfId="20943" xr:uid="{5F216AF9-667B-4CF9-8FF8-24E40F47797C}"/>
    <cellStyle name="Comma 2 6 3 4" xfId="11799" xr:uid="{5DAAFA99-F7EA-41A0-BCF6-BABC94ED0094}"/>
    <cellStyle name="Comma 2 6 3 4 2" xfId="17012" xr:uid="{6D795B79-D6F5-4EBB-8624-66BE5D3A779F}"/>
    <cellStyle name="Comma 2 6 3 4 2 2" xfId="27402" xr:uid="{AE61EFCC-611A-401A-9460-7BE2439AA152}"/>
    <cellStyle name="Comma 2 6 3 4 3" xfId="22235" xr:uid="{C79A90B6-305B-4595-9591-2DB5000B52B8}"/>
    <cellStyle name="Comma 2 6 3 5" xfId="14431" xr:uid="{35CB4760-2A64-4511-B3FF-4CD30BD53ADE}"/>
    <cellStyle name="Comma 2 6 3 5 2" xfId="24821" xr:uid="{05A874D5-6A87-40DA-BB4F-23F13497AD26}"/>
    <cellStyle name="Comma 2 6 3 6" xfId="19644" xr:uid="{6CE47F81-8359-4F0B-83B3-B7A4C1ECA42A}"/>
    <cellStyle name="Comma 2 6 4" xfId="9405" xr:uid="{CDB34B4B-7E99-4002-BD50-93BD6625547B}"/>
    <cellStyle name="Comma 2 6 4 2" xfId="10780" xr:uid="{F278A4B0-E6AC-45FA-A059-9298D5314D87}"/>
    <cellStyle name="Comma 2 6 4 2 2" xfId="13410" xr:uid="{792A03BB-4064-405A-85A2-9812740F2D71}"/>
    <cellStyle name="Comma 2 6 4 2 2 2" xfId="18623" xr:uid="{2272AAA5-7B1E-4B23-B1AE-9C0517B98BEC}"/>
    <cellStyle name="Comma 2 6 4 2 2 2 2" xfId="29013" xr:uid="{87670CEB-087B-44C4-9C20-941ADBA0ABF7}"/>
    <cellStyle name="Comma 2 6 4 2 2 3" xfId="23846" xr:uid="{4E9650FE-FF1B-4EBC-91ED-914A3C973E2F}"/>
    <cellStyle name="Comma 2 6 4 2 3" xfId="16040" xr:uid="{FB12AA0B-8142-4585-83EB-A7B0BBA35190}"/>
    <cellStyle name="Comma 2 6 4 2 3 2" xfId="26430" xr:uid="{C5CF0BD4-C360-4CEB-8AA2-A26398B921DF}"/>
    <cellStyle name="Comma 2 6 4 2 4" xfId="21263" xr:uid="{CBE0BB7E-BF94-41B5-8A16-DB6E3547C3BA}"/>
    <cellStyle name="Comma 2 6 4 3" xfId="12120" xr:uid="{F23C6CEF-61CC-4C49-AFCE-9DACDF258DCC}"/>
    <cellStyle name="Comma 2 6 4 3 2" xfId="17333" xr:uid="{C3B7A180-D7C1-4198-9201-D879BC953D58}"/>
    <cellStyle name="Comma 2 6 4 3 2 2" xfId="27723" xr:uid="{708E820E-765A-41A7-85C8-7DA1A2CB06BA}"/>
    <cellStyle name="Comma 2 6 4 3 3" xfId="22556" xr:uid="{4885B1D2-FABD-40BE-BC1A-A6E9740A0CCA}"/>
    <cellStyle name="Comma 2 6 4 4" xfId="14750" xr:uid="{2BA98599-BD52-4F36-85F9-C92F35A38C6D}"/>
    <cellStyle name="Comma 2 6 4 4 2" xfId="25140" xr:uid="{9E1722E4-27F3-4A67-92E3-B114342E18DE}"/>
    <cellStyle name="Comma 2 6 4 5" xfId="19971" xr:uid="{A5FBF92A-FAED-4F97-8328-AAD2C65FF055}"/>
    <cellStyle name="Comma 2 6 5" xfId="10146" xr:uid="{448FAAE5-E89F-406C-99D9-52A2774E496F}"/>
    <cellStyle name="Comma 2 6 5 2" xfId="12777" xr:uid="{493118D4-8476-4E22-9BD8-CCC3D049A486}"/>
    <cellStyle name="Comma 2 6 5 2 2" xfId="17990" xr:uid="{A8922937-33EA-466C-A49B-AC3CE4C1BE15}"/>
    <cellStyle name="Comma 2 6 5 2 2 2" xfId="28380" xr:uid="{ED7BF4A1-06DE-439B-8148-F4B826B4389D}"/>
    <cellStyle name="Comma 2 6 5 2 3" xfId="23213" xr:uid="{BC7291FB-EADD-4149-9493-760A2C2B8E61}"/>
    <cellStyle name="Comma 2 6 5 3" xfId="15407" xr:uid="{E47CB14B-8247-4A4F-95F8-0ED715DE584C}"/>
    <cellStyle name="Comma 2 6 5 3 2" xfId="25797" xr:uid="{5000A099-705C-448A-9587-AB09AC477947}"/>
    <cellStyle name="Comma 2 6 5 4" xfId="20630" xr:uid="{61AFAF68-E472-49C6-8A76-B2BAAEDF390B}"/>
    <cellStyle name="Comma 2 6 6" xfId="11486" xr:uid="{6CC4BCB8-B8EE-4551-940F-6D1FA258A9F8}"/>
    <cellStyle name="Comma 2 6 6 2" xfId="16699" xr:uid="{5087AE30-C885-44A3-B190-E105435ACCD0}"/>
    <cellStyle name="Comma 2 6 6 2 2" xfId="27089" xr:uid="{71E8B762-F760-4CBC-8798-4FC1CA2398C8}"/>
    <cellStyle name="Comma 2 6 6 3" xfId="21922" xr:uid="{E3E24153-88B7-4FAB-81F3-D8AA47FDE4D4}"/>
    <cellStyle name="Comma 2 6 7" xfId="14118" xr:uid="{B04056C1-14EB-4580-BC8A-1878B33C1364}"/>
    <cellStyle name="Comma 2 6 7 2" xfId="24508" xr:uid="{E8A51284-00C9-4364-8368-004B08DF34F6}"/>
    <cellStyle name="Comma 2 6 8" xfId="19331" xr:uid="{F10D19E7-3AD4-4FF1-854A-DDEB65F23564}"/>
    <cellStyle name="Comma 2 7" xfId="3388" xr:uid="{61CF05C0-4C91-4F15-A6DE-5D077EB0CEEE}"/>
    <cellStyle name="Comma 2 7 2" xfId="3707" xr:uid="{F7BDEDBD-3498-474E-91B7-1B8AB00E6B00}"/>
    <cellStyle name="Comma 2 7 2 2" xfId="9800" xr:uid="{9755756D-2A93-4F70-BAD5-4F8CC03A75B2}"/>
    <cellStyle name="Comma 2 7 2 2 2" xfId="11174" xr:uid="{AAA931C2-C6E5-44E9-98BE-F027535D852D}"/>
    <cellStyle name="Comma 2 7 2 2 2 2" xfId="13804" xr:uid="{ABF4998E-1222-47CB-9051-559B63FD690B}"/>
    <cellStyle name="Comma 2 7 2 2 2 2 2" xfId="19017" xr:uid="{346D900E-2BA1-45A2-8779-EC284C184DA5}"/>
    <cellStyle name="Comma 2 7 2 2 2 2 2 2" xfId="29407" xr:uid="{92CFD204-9D01-4E5C-BB2A-FF5B4EB3434B}"/>
    <cellStyle name="Comma 2 7 2 2 2 2 3" xfId="24240" xr:uid="{8A39DDBB-CD99-420C-9735-16159CD227C8}"/>
    <cellStyle name="Comma 2 7 2 2 2 3" xfId="16434" xr:uid="{B028E147-34B2-4C4D-9B7E-EF049A466E18}"/>
    <cellStyle name="Comma 2 7 2 2 2 3 2" xfId="26824" xr:uid="{6442A689-7A02-4E49-8882-628B3527205C}"/>
    <cellStyle name="Comma 2 7 2 2 2 4" xfId="21657" xr:uid="{BEFD0322-AA66-415D-9CCB-3B1A15D352A3}"/>
    <cellStyle name="Comma 2 7 2 2 3" xfId="12514" xr:uid="{5F5E11B2-5C3E-4728-9A35-7F1A993F87F4}"/>
    <cellStyle name="Comma 2 7 2 2 3 2" xfId="17727" xr:uid="{77FBE190-C371-4704-AAD2-297E83792B51}"/>
    <cellStyle name="Comma 2 7 2 2 3 2 2" xfId="28117" xr:uid="{72610D73-5757-4F2E-A22B-349E60138FEB}"/>
    <cellStyle name="Comma 2 7 2 2 3 3" xfId="22950" xr:uid="{50651CA1-954A-4196-939C-18F1F80A6B61}"/>
    <cellStyle name="Comma 2 7 2 2 4" xfId="15144" xr:uid="{A251C148-8EB8-4679-96A0-99D07DD0814B}"/>
    <cellStyle name="Comma 2 7 2 2 4 2" xfId="25534" xr:uid="{0AEE8BE8-C7D6-48F6-BFBD-4FFA88F41113}"/>
    <cellStyle name="Comma 2 7 2 2 5" xfId="20365" xr:uid="{9F9E5CB6-70BE-4AE2-9320-6FD150A1AC72}"/>
    <cellStyle name="Comma 2 7 2 3" xfId="10540" xr:uid="{9A90EF93-D0D5-4262-8CC7-CB1F42267BC5}"/>
    <cellStyle name="Comma 2 7 2 3 2" xfId="13171" xr:uid="{D8A91343-2013-49A2-9964-DBDD008FBDD7}"/>
    <cellStyle name="Comma 2 7 2 3 2 2" xfId="18384" xr:uid="{416E8A1A-3180-4C65-B545-B39EC0D7BE9C}"/>
    <cellStyle name="Comma 2 7 2 3 2 2 2" xfId="28774" xr:uid="{7B5AF1C8-2C83-496A-B218-9C9885392940}"/>
    <cellStyle name="Comma 2 7 2 3 2 3" xfId="23607" xr:uid="{C06757E5-B613-43DB-A43E-CCC6C68DC484}"/>
    <cellStyle name="Comma 2 7 2 3 3" xfId="15801" xr:uid="{CE4DD9B4-1F1C-4390-938C-25D6AEECBCA9}"/>
    <cellStyle name="Comma 2 7 2 3 3 2" xfId="26191" xr:uid="{61B17E50-3EC6-4ECC-BA57-B9DF98205A6A}"/>
    <cellStyle name="Comma 2 7 2 3 4" xfId="21024" xr:uid="{F5707F8E-674F-49B1-8332-70FD12DA0936}"/>
    <cellStyle name="Comma 2 7 2 4" xfId="11880" xr:uid="{573C5AAD-5A86-42AC-9F5C-5DAE719DC4E6}"/>
    <cellStyle name="Comma 2 7 2 4 2" xfId="17093" xr:uid="{6A318D15-036D-4F4D-A6DA-3A6400B8FD6E}"/>
    <cellStyle name="Comma 2 7 2 4 2 2" xfId="27483" xr:uid="{16BAC45F-E6A2-4A7B-9A8D-2434B81FCBA5}"/>
    <cellStyle name="Comma 2 7 2 4 3" xfId="22316" xr:uid="{AE1168A3-4CEF-46B2-96DE-D1FC85A86E94}"/>
    <cellStyle name="Comma 2 7 2 5" xfId="14512" xr:uid="{BA592961-9AA1-403D-B8C8-BDB4EFD9B449}"/>
    <cellStyle name="Comma 2 7 2 5 2" xfId="24902" xr:uid="{B7E1A2FF-0F98-4392-8B8E-EB07E3E5F2E2}"/>
    <cellStyle name="Comma 2 7 2 6" xfId="19725" xr:uid="{D66FBF3B-375E-4D41-9FE9-335DB7D4C883}"/>
    <cellStyle name="Comma 2 7 3" xfId="9486" xr:uid="{71610787-FE04-432D-A3EA-BDDE9F5ECBEA}"/>
    <cellStyle name="Comma 2 7 3 2" xfId="10861" xr:uid="{B570C9B2-6EB7-46BA-8D3F-6D0B4898C41C}"/>
    <cellStyle name="Comma 2 7 3 2 2" xfId="13491" xr:uid="{7824B0FB-8164-4CD7-A5BA-F0D01753C067}"/>
    <cellStyle name="Comma 2 7 3 2 2 2" xfId="18704" xr:uid="{70565F0B-C12B-4F10-807D-BA9BB3C3BA38}"/>
    <cellStyle name="Comma 2 7 3 2 2 2 2" xfId="29094" xr:uid="{FCFED614-D18C-4246-9A1E-9360DC62D5FE}"/>
    <cellStyle name="Comma 2 7 3 2 2 3" xfId="23927" xr:uid="{A2FCA04F-67B3-4093-B60C-B26D23FB442A}"/>
    <cellStyle name="Comma 2 7 3 2 3" xfId="16121" xr:uid="{EC338736-824B-44AC-84B4-2F641DE55E44}"/>
    <cellStyle name="Comma 2 7 3 2 3 2" xfId="26511" xr:uid="{1B66E0CA-AAEC-48F0-8864-6BD8C5D201AC}"/>
    <cellStyle name="Comma 2 7 3 2 4" xfId="21344" xr:uid="{08911700-D3BC-4F7E-8C05-76583C790BBA}"/>
    <cellStyle name="Comma 2 7 3 3" xfId="12201" xr:uid="{DE6E02FF-C240-44C4-A9D7-D57010012DF2}"/>
    <cellStyle name="Comma 2 7 3 3 2" xfId="17414" xr:uid="{281CD6A2-DC37-4FEA-8731-48BA18882A9B}"/>
    <cellStyle name="Comma 2 7 3 3 2 2" xfId="27804" xr:uid="{1AF52EF7-1AA2-4341-8B36-A0F52102788C}"/>
    <cellStyle name="Comma 2 7 3 3 3" xfId="22637" xr:uid="{FC4D1236-B642-4557-8D65-8570C32F1EBD}"/>
    <cellStyle name="Comma 2 7 3 4" xfId="14831" xr:uid="{1F56762E-7A84-4B1B-BE50-58D989AEC4C2}"/>
    <cellStyle name="Comma 2 7 3 4 2" xfId="25221" xr:uid="{C8D4403A-D3F8-4EE5-B084-3EEA8B4B5DA9}"/>
    <cellStyle name="Comma 2 7 3 5" xfId="20052" xr:uid="{F9FD723E-321A-40DC-A623-36E2315EBDF1}"/>
    <cellStyle name="Comma 2 7 4" xfId="10227" xr:uid="{73553022-1A45-459C-A767-EC9AB27113F7}"/>
    <cellStyle name="Comma 2 7 4 2" xfId="12858" xr:uid="{0CA52EB5-0C8A-4281-87FA-CFCE93BDB482}"/>
    <cellStyle name="Comma 2 7 4 2 2" xfId="18071" xr:uid="{686D5826-9635-4194-A44A-87C7C5A8A6CE}"/>
    <cellStyle name="Comma 2 7 4 2 2 2" xfId="28461" xr:uid="{6B0A8246-82D0-41A4-8A0C-0728AC6212FB}"/>
    <cellStyle name="Comma 2 7 4 2 3" xfId="23294" xr:uid="{E09F9BB0-DCD2-4F67-A747-0D503EA38F6D}"/>
    <cellStyle name="Comma 2 7 4 3" xfId="15488" xr:uid="{EA306E23-E7E1-467A-8BB1-75BFC058E093}"/>
    <cellStyle name="Comma 2 7 4 3 2" xfId="25878" xr:uid="{6B740CED-A638-47E7-AC7D-ECDEDC0CEB9C}"/>
    <cellStyle name="Comma 2 7 4 4" xfId="20711" xr:uid="{43C2E0AE-CA5E-441B-A88C-BAF700B60CAD}"/>
    <cellStyle name="Comma 2 7 5" xfId="11567" xr:uid="{43571288-1B3F-4184-85C5-0F8C088BC0E3}"/>
    <cellStyle name="Comma 2 7 5 2" xfId="16780" xr:uid="{A6C89E7D-D577-487C-92B7-262BCACFE04E}"/>
    <cellStyle name="Comma 2 7 5 2 2" xfId="27170" xr:uid="{8AAFE719-3A57-4998-BA97-FE9E18AA3FCB}"/>
    <cellStyle name="Comma 2 7 5 3" xfId="22003" xr:uid="{79514223-3908-4AF8-AD84-333BB8531344}"/>
    <cellStyle name="Comma 2 7 6" xfId="14199" xr:uid="{E7A78577-B6E7-4D27-ACB4-63E438DCA556}"/>
    <cellStyle name="Comma 2 7 6 2" xfId="24589" xr:uid="{3DB78EE0-7C8F-4F45-8EA7-62AD9C66311F}"/>
    <cellStyle name="Comma 2 7 7" xfId="19412" xr:uid="{B1D83429-1532-4522-81A3-9EAB2336B60A}"/>
    <cellStyle name="Comma 2 8" xfId="3551" xr:uid="{37B83BA8-D2B8-460B-9EB9-3EF0B845B1F3}"/>
    <cellStyle name="Comma 2 8 2" xfId="9644" xr:uid="{61A0B7B7-2970-461E-BFA0-950FE1B7DCF2}"/>
    <cellStyle name="Comma 2 8 2 2" xfId="11018" xr:uid="{C1C92C77-3ADE-4C91-9A01-220BAB191E61}"/>
    <cellStyle name="Comma 2 8 2 2 2" xfId="13648" xr:uid="{B49D9168-4B64-41E4-9468-61A2D486F373}"/>
    <cellStyle name="Comma 2 8 2 2 2 2" xfId="18861" xr:uid="{79214E92-B434-4E89-982C-B8228872DE7D}"/>
    <cellStyle name="Comma 2 8 2 2 2 2 2" xfId="29251" xr:uid="{E468D997-11D4-4411-8227-F5B2412B8F00}"/>
    <cellStyle name="Comma 2 8 2 2 2 3" xfId="24084" xr:uid="{C373F572-E8F5-49D9-AD45-D85166806E6D}"/>
    <cellStyle name="Comma 2 8 2 2 3" xfId="16278" xr:uid="{85B6CD1F-4F98-4834-B6A5-F9DDCB56A716}"/>
    <cellStyle name="Comma 2 8 2 2 3 2" xfId="26668" xr:uid="{3061D887-BB91-4E1C-A8CC-DE7D070E5FBB}"/>
    <cellStyle name="Comma 2 8 2 2 4" xfId="21501" xr:uid="{1F9BE2D6-ABCE-4439-BEED-0EDA17361CCD}"/>
    <cellStyle name="Comma 2 8 2 3" xfId="12358" xr:uid="{18FD869F-11F4-48C3-A8EA-C0574BD2B520}"/>
    <cellStyle name="Comma 2 8 2 3 2" xfId="17571" xr:uid="{6FA228D1-A4FB-40D8-83DB-B8789835DE74}"/>
    <cellStyle name="Comma 2 8 2 3 2 2" xfId="27961" xr:uid="{9EDE7734-5973-4F79-B681-839FE7C1D914}"/>
    <cellStyle name="Comma 2 8 2 3 3" xfId="22794" xr:uid="{4E7D49E9-3672-4469-B3A0-2DB54B73505D}"/>
    <cellStyle name="Comma 2 8 2 4" xfId="14988" xr:uid="{13452707-860E-4A5B-92E3-4E5676EEB3F5}"/>
    <cellStyle name="Comma 2 8 2 4 2" xfId="25378" xr:uid="{AE9F0BFC-385B-4CCA-A848-5913080D67E8}"/>
    <cellStyle name="Comma 2 8 2 5" xfId="20209" xr:uid="{7AD81F88-2B71-4D66-805D-DB4865740F2B}"/>
    <cellStyle name="Comma 2 8 3" xfId="10384" xr:uid="{2DC3EEE9-6A15-4C90-BE4A-76E09A871DA7}"/>
    <cellStyle name="Comma 2 8 3 2" xfId="13015" xr:uid="{81BC4BD1-A1CE-4EA9-A73E-D64398387016}"/>
    <cellStyle name="Comma 2 8 3 2 2" xfId="18228" xr:uid="{665263B4-A2D6-4250-8F55-AE4696F38ED5}"/>
    <cellStyle name="Comma 2 8 3 2 2 2" xfId="28618" xr:uid="{7AA33442-FE65-40BB-A263-FF8FD168954B}"/>
    <cellStyle name="Comma 2 8 3 2 3" xfId="23451" xr:uid="{EE154509-D7B4-46CE-A8B9-2883F90769A8}"/>
    <cellStyle name="Comma 2 8 3 3" xfId="15645" xr:uid="{A83378F3-0A27-4EE7-8BE1-B9D71897BA64}"/>
    <cellStyle name="Comma 2 8 3 3 2" xfId="26035" xr:uid="{B8A46A0F-8FE1-4925-86B9-1B7CCA955CE3}"/>
    <cellStyle name="Comma 2 8 3 4" xfId="20868" xr:uid="{059BD6E0-FE3D-41C9-BBB6-B3384A5D2CC7}"/>
    <cellStyle name="Comma 2 8 4" xfId="11724" xr:uid="{A981AF6D-459E-48FF-9DDC-F7BC1F2D7BC6}"/>
    <cellStyle name="Comma 2 8 4 2" xfId="16937" xr:uid="{E3B20408-B62A-423E-B1E9-88AD493AC957}"/>
    <cellStyle name="Comma 2 8 4 2 2" xfId="27327" xr:uid="{AC4DEAE7-19E3-4F80-A575-668576DDF280}"/>
    <cellStyle name="Comma 2 8 4 3" xfId="22160" xr:uid="{D53B655F-7782-4347-A162-0BF4EF48A386}"/>
    <cellStyle name="Comma 2 8 5" xfId="14356" xr:uid="{38F8D027-C159-484A-A726-E013B3B38423}"/>
    <cellStyle name="Comma 2 8 5 2" xfId="24746" xr:uid="{1531EC90-2369-449C-9D48-4D1CE0AD31FE}"/>
    <cellStyle name="Comma 2 8 6" xfId="19569" xr:uid="{CDE6FE13-5717-438B-9F54-F3ABC29067DD}"/>
    <cellStyle name="Comma 2 9" xfId="9293" xr:uid="{2589023B-461F-439E-A242-AE6BACA09018}"/>
    <cellStyle name="Comma 2 9 2" xfId="10701" xr:uid="{F1C3A658-1400-45F0-A9CB-31DDCF0839DB}"/>
    <cellStyle name="Comma 2 9 2 2" xfId="13332" xr:uid="{53C67ED5-9962-4CEC-A998-3D957CE44882}"/>
    <cellStyle name="Comma 2 9 2 2 2" xfId="18545" xr:uid="{53B9B4D4-C3B9-4084-AEF4-D101F51BD488}"/>
    <cellStyle name="Comma 2 9 2 2 2 2" xfId="28935" xr:uid="{1B286554-A749-4E1E-8BE0-3BA2514B4201}"/>
    <cellStyle name="Comma 2 9 2 2 3" xfId="23768" xr:uid="{91E8EC33-0122-48AA-9914-9A6AD0C5B5B9}"/>
    <cellStyle name="Comma 2 9 2 3" xfId="15962" xr:uid="{8EB4BA27-E932-4B7D-A646-4EAB7A275CCC}"/>
    <cellStyle name="Comma 2 9 2 3 2" xfId="26352" xr:uid="{8217FA67-E40B-4A61-837B-AA20D7C118BC}"/>
    <cellStyle name="Comma 2 9 2 4" xfId="21185" xr:uid="{226E0C00-11AB-4F05-BA6E-49FEE2610697}"/>
    <cellStyle name="Comma 2 9 3" xfId="12042" xr:uid="{B9B1E672-AD4F-418B-A651-2C9F0B890B9C}"/>
    <cellStyle name="Comma 2 9 3 2" xfId="17255" xr:uid="{CE952EF9-80BA-4C91-8A69-E6A8B38A34D4}"/>
    <cellStyle name="Comma 2 9 3 2 2" xfId="27645" xr:uid="{91CABE0C-7C03-4925-AA5F-C37E47784295}"/>
    <cellStyle name="Comma 2 9 3 3" xfId="22478" xr:uid="{3C6C8806-0004-472B-BF0A-D3A2C02A14FD}"/>
    <cellStyle name="Comma 2 9 4" xfId="14672" xr:uid="{14741CE7-F47B-45F6-94DB-D74724B217D2}"/>
    <cellStyle name="Comma 2 9 4 2" xfId="25062" xr:uid="{A59E0170-7493-4A01-A649-7767F990D915}"/>
    <cellStyle name="Comma 2 9 5" xfId="19893" xr:uid="{8BA33FE3-94F0-4C0B-9C03-DE2D328CE330}"/>
    <cellStyle name="Comma 3" xfId="140" xr:uid="{3572A43D-AD0D-4401-9AC8-936C33BE725E}"/>
    <cellStyle name="Comma 3 10" xfId="10071" xr:uid="{BC037140-1D5B-4EB3-AE8B-106A7F250FD5}"/>
    <cellStyle name="Comma 3 10 2" xfId="12702" xr:uid="{79C925B3-0F35-4ACC-896E-745B00C8F4C7}"/>
    <cellStyle name="Comma 3 10 2 2" xfId="17915" xr:uid="{F8F8F446-AAEE-45CC-9FE0-D0479512F810}"/>
    <cellStyle name="Comma 3 10 2 2 2" xfId="28305" xr:uid="{83611CF6-DB0F-4C3A-AD2A-0F4D0131E6F1}"/>
    <cellStyle name="Comma 3 10 2 3" xfId="23138" xr:uid="{4604C264-C191-4690-B9CB-5B9C2D0AE724}"/>
    <cellStyle name="Comma 3 10 3" xfId="15332" xr:uid="{563F2833-01CC-4FD6-BF59-4DF83FC15CB5}"/>
    <cellStyle name="Comma 3 10 3 2" xfId="25722" xr:uid="{83911F78-FDFC-4833-BE71-9D70E4711047}"/>
    <cellStyle name="Comma 3 10 4" xfId="20555" xr:uid="{2D43DF8C-CBA7-42FE-831E-CB932129644F}"/>
    <cellStyle name="Comma 3 11" xfId="11410" xr:uid="{836B0682-78DC-4623-A937-7054C3D426B7}"/>
    <cellStyle name="Comma 3 11 2" xfId="16624" xr:uid="{804AE296-E970-4FCB-BB90-B2C8EB8BBF2A}"/>
    <cellStyle name="Comma 3 11 2 2" xfId="27014" xr:uid="{04A46F22-8ADD-47D0-B36D-695193FC733E}"/>
    <cellStyle name="Comma 3 11 3" xfId="21847" xr:uid="{746AAB6B-D946-42CA-BE9B-D1661D3B6371}"/>
    <cellStyle name="Comma 3 12" xfId="14041" xr:uid="{6C817622-37D5-4E09-B8E5-1F00AA18277E}"/>
    <cellStyle name="Comma 3 12 2" xfId="24431" xr:uid="{5A0F7147-550F-42E4-A748-EC6F21638324}"/>
    <cellStyle name="Comma 3 13" xfId="19253" xr:uid="{950E9AF9-D6E4-4BC8-AC89-4E8E5F88A44C}"/>
    <cellStyle name="Comma 3 2" xfId="2488" xr:uid="{BED2B05B-945D-405A-B2E2-FEF28F82BE12}"/>
    <cellStyle name="Comma 3 2 10" xfId="19274" xr:uid="{156ED8BE-4B3B-4E06-9334-7F3D290261A0}"/>
    <cellStyle name="Comma 3 2 2" xfId="3186" xr:uid="{D2C1DA32-BFC3-4BED-9C15-C7E5B53CDB1E}"/>
    <cellStyle name="Comma 3 2 2 2" xfId="3317" xr:uid="{BD3D5169-4880-4595-82FB-5F3BB3442700}"/>
    <cellStyle name="Comma 3 2 2 2 2" xfId="3527" xr:uid="{4B7870D2-91E2-410B-A918-2A2497FEBA06}"/>
    <cellStyle name="Comma 3 2 2 2 2 2" xfId="3846" xr:uid="{77E4DD5E-33B8-4C26-BE0A-527D47153ED3}"/>
    <cellStyle name="Comma 3 2 2 2 2 2 2" xfId="9939" xr:uid="{6FD2F355-E266-4346-B13B-67D09C970D89}"/>
    <cellStyle name="Comma 3 2 2 2 2 2 2 2" xfId="11313" xr:uid="{A28CA33A-6261-458F-8362-1E7D4CBD8BB5}"/>
    <cellStyle name="Comma 3 2 2 2 2 2 2 2 2" xfId="13943" xr:uid="{B8DD51B2-A81E-4D64-9DBB-8241BF0EAF3E}"/>
    <cellStyle name="Comma 3 2 2 2 2 2 2 2 2 2" xfId="19156" xr:uid="{6D7C66F8-6212-4E2C-B07E-BD487FF1FDCE}"/>
    <cellStyle name="Comma 3 2 2 2 2 2 2 2 2 2 2" xfId="29546" xr:uid="{BD6E7720-C9FD-4551-8AC2-35735D8C2CA0}"/>
    <cellStyle name="Comma 3 2 2 2 2 2 2 2 2 3" xfId="24379" xr:uid="{995FDB21-D5B7-482E-8544-FA1C5CE15DBE}"/>
    <cellStyle name="Comma 3 2 2 2 2 2 2 2 3" xfId="16573" xr:uid="{4A2FDCB0-1204-415A-B56A-A7AE742EF5D6}"/>
    <cellStyle name="Comma 3 2 2 2 2 2 2 2 3 2" xfId="26963" xr:uid="{037E7E1E-04F6-423F-ACBC-2384283E8C56}"/>
    <cellStyle name="Comma 3 2 2 2 2 2 2 2 4" xfId="21796" xr:uid="{85F9EF96-108C-4ADC-BBA7-4F6DB8910C3B}"/>
    <cellStyle name="Comma 3 2 2 2 2 2 2 3" xfId="12653" xr:uid="{536F6FD7-103B-420C-9B4D-1C4E7F07D8D6}"/>
    <cellStyle name="Comma 3 2 2 2 2 2 2 3 2" xfId="17866" xr:uid="{51DAA4E7-0AA5-4515-97F7-1204AA125FD7}"/>
    <cellStyle name="Comma 3 2 2 2 2 2 2 3 2 2" xfId="28256" xr:uid="{E28CD3EB-5BA1-46D0-8842-69E6079D7C5A}"/>
    <cellStyle name="Comma 3 2 2 2 2 2 2 3 3" xfId="23089" xr:uid="{55F057A7-6C1A-4ACB-ADB4-6F36DF8A5798}"/>
    <cellStyle name="Comma 3 2 2 2 2 2 2 4" xfId="15283" xr:uid="{002E1816-467A-4C1D-BBB7-5846B4065B7B}"/>
    <cellStyle name="Comma 3 2 2 2 2 2 2 4 2" xfId="25673" xr:uid="{4A707844-B07C-4B9C-BFA9-7DC592795E3A}"/>
    <cellStyle name="Comma 3 2 2 2 2 2 2 5" xfId="20504" xr:uid="{F1E188E7-D235-42D4-AFF3-7171E7B6AE8E}"/>
    <cellStyle name="Comma 3 2 2 2 2 2 3" xfId="10679" xr:uid="{6BE7E8D5-9AAA-4DB2-BE8B-315972B01D4F}"/>
    <cellStyle name="Comma 3 2 2 2 2 2 3 2" xfId="13310" xr:uid="{6F16FC7E-CD5A-432C-8FA5-7D5253FF21A9}"/>
    <cellStyle name="Comma 3 2 2 2 2 2 3 2 2" xfId="18523" xr:uid="{DE758984-32FF-41D6-ADB2-D7186D4E9BED}"/>
    <cellStyle name="Comma 3 2 2 2 2 2 3 2 2 2" xfId="28913" xr:uid="{A0D6002B-6199-472E-ADBA-8C51EFCC31B5}"/>
    <cellStyle name="Comma 3 2 2 2 2 2 3 2 3" xfId="23746" xr:uid="{FA88FF36-8B1F-46B0-9DDA-A4E826A792ED}"/>
    <cellStyle name="Comma 3 2 2 2 2 2 3 3" xfId="15940" xr:uid="{0CC6B16F-BEA0-4AA2-ADAD-AEDBF6072DB2}"/>
    <cellStyle name="Comma 3 2 2 2 2 2 3 3 2" xfId="26330" xr:uid="{0FF6F543-31E4-40A3-B390-D679291C973E}"/>
    <cellStyle name="Comma 3 2 2 2 2 2 3 4" xfId="21163" xr:uid="{FE1F0DCA-A6A1-49FE-91EE-9B9622DDDB9F}"/>
    <cellStyle name="Comma 3 2 2 2 2 2 4" xfId="12019" xr:uid="{631A30ED-0ED7-4B89-8B7C-5BF01E6F0A67}"/>
    <cellStyle name="Comma 3 2 2 2 2 2 4 2" xfId="17232" xr:uid="{F49C6358-5945-4D6E-B703-DF2647D9EF97}"/>
    <cellStyle name="Comma 3 2 2 2 2 2 4 2 2" xfId="27622" xr:uid="{571350B3-AE35-4C57-B4E8-6871F9BD6BBF}"/>
    <cellStyle name="Comma 3 2 2 2 2 2 4 3" xfId="22455" xr:uid="{45642D0B-39AF-4627-AD87-D199FF719F82}"/>
    <cellStyle name="Comma 3 2 2 2 2 2 5" xfId="14651" xr:uid="{02996C96-1EAD-4BD2-80BC-E8C0D937B11C}"/>
    <cellStyle name="Comma 3 2 2 2 2 2 5 2" xfId="25041" xr:uid="{83F8E243-00BF-4351-8C09-37AFD4ABD377}"/>
    <cellStyle name="Comma 3 2 2 2 2 2 6" xfId="19864" xr:uid="{E8997A9A-CC3E-4DDA-BAB6-077BE71F00EA}"/>
    <cellStyle name="Comma 3 2 2 2 2 3" xfId="9625" xr:uid="{B6B923D6-608D-4069-A127-17BDCDDA27CB}"/>
    <cellStyle name="Comma 3 2 2 2 2 3 2" xfId="11000" xr:uid="{65F4B719-4873-43B7-BFE8-8426953D2EA0}"/>
    <cellStyle name="Comma 3 2 2 2 2 3 2 2" xfId="13630" xr:uid="{9A110DC2-E222-4C4E-9F19-971BB455288D}"/>
    <cellStyle name="Comma 3 2 2 2 2 3 2 2 2" xfId="18843" xr:uid="{8DFFDF46-083C-4BD4-9447-A48646212516}"/>
    <cellStyle name="Comma 3 2 2 2 2 3 2 2 2 2" xfId="29233" xr:uid="{2CA260F7-DA47-47E4-A599-580FBEBC48E9}"/>
    <cellStyle name="Comma 3 2 2 2 2 3 2 2 3" xfId="24066" xr:uid="{35DC9780-D825-49C9-B75A-C524632A029D}"/>
    <cellStyle name="Comma 3 2 2 2 2 3 2 3" xfId="16260" xr:uid="{832B49FF-FFD1-47A7-8A03-F2C3301042B8}"/>
    <cellStyle name="Comma 3 2 2 2 2 3 2 3 2" xfId="26650" xr:uid="{7CEA3880-A517-4A6E-80B2-4DD5C62EE819}"/>
    <cellStyle name="Comma 3 2 2 2 2 3 2 4" xfId="21483" xr:uid="{28B58345-FC5B-4F59-86A2-7BF9A12A6611}"/>
    <cellStyle name="Comma 3 2 2 2 2 3 3" xfId="12340" xr:uid="{516BAAC9-F613-458F-9EC1-D44BBAA649A3}"/>
    <cellStyle name="Comma 3 2 2 2 2 3 3 2" xfId="17553" xr:uid="{B44E10A6-72AA-491D-973F-07D2C5BE1B6B}"/>
    <cellStyle name="Comma 3 2 2 2 2 3 3 2 2" xfId="27943" xr:uid="{11AA0364-F325-4881-8A6F-F86F85C59132}"/>
    <cellStyle name="Comma 3 2 2 2 2 3 3 3" xfId="22776" xr:uid="{98E5CA79-FE86-443C-AFDF-B9E9E10925AA}"/>
    <cellStyle name="Comma 3 2 2 2 2 3 4" xfId="14970" xr:uid="{AB9256E2-3014-40DF-825C-42A60111FBD0}"/>
    <cellStyle name="Comma 3 2 2 2 2 3 4 2" xfId="25360" xr:uid="{32C7119B-D33D-485D-BA80-EE3A03973837}"/>
    <cellStyle name="Comma 3 2 2 2 2 3 5" xfId="20191" xr:uid="{59F12DA7-9453-429A-B485-7FA9C7FA61B3}"/>
    <cellStyle name="Comma 3 2 2 2 2 4" xfId="10366" xr:uid="{AE355A2E-47AC-4BC9-8BFE-79AB4AA1B272}"/>
    <cellStyle name="Comma 3 2 2 2 2 4 2" xfId="12997" xr:uid="{93762A0B-53E8-4F69-81AD-4E2DDAE98A04}"/>
    <cellStyle name="Comma 3 2 2 2 2 4 2 2" xfId="18210" xr:uid="{90F2213F-9450-44FD-94F7-037F3D58152E}"/>
    <cellStyle name="Comma 3 2 2 2 2 4 2 2 2" xfId="28600" xr:uid="{5A83B8B7-5633-46BE-84A2-B84A8515D5EE}"/>
    <cellStyle name="Comma 3 2 2 2 2 4 2 3" xfId="23433" xr:uid="{F85BE779-5AE0-44DC-A397-19421EE7040A}"/>
    <cellStyle name="Comma 3 2 2 2 2 4 3" xfId="15627" xr:uid="{A503BD7D-C167-418B-B5CA-FE1BC5596560}"/>
    <cellStyle name="Comma 3 2 2 2 2 4 3 2" xfId="26017" xr:uid="{EBDC1D35-CEFB-4BFC-9572-A1E319F69907}"/>
    <cellStyle name="Comma 3 2 2 2 2 4 4" xfId="20850" xr:uid="{3DCB612A-3A70-49C2-9ECE-D035370EC0C6}"/>
    <cellStyle name="Comma 3 2 2 2 2 5" xfId="11706" xr:uid="{87DB34FC-475C-432B-963A-02F176919E07}"/>
    <cellStyle name="Comma 3 2 2 2 2 5 2" xfId="16919" xr:uid="{F291000E-ABBC-45F0-91EF-3873316C558B}"/>
    <cellStyle name="Comma 3 2 2 2 2 5 2 2" xfId="27309" xr:uid="{0CEE1A67-858C-43CD-A4A2-9CE7ED55B1FF}"/>
    <cellStyle name="Comma 3 2 2 2 2 5 3" xfId="22142" xr:uid="{2CC95903-5296-4B6F-BCC3-D07973326CF6}"/>
    <cellStyle name="Comma 3 2 2 2 2 6" xfId="14338" xr:uid="{8D238EE1-9A06-4E28-857D-228AB4E85FF3}"/>
    <cellStyle name="Comma 3 2 2 2 2 6 2" xfId="24728" xr:uid="{F6DDEA0B-1DB1-4D46-A223-1E4FF5D9B21B}"/>
    <cellStyle name="Comma 3 2 2 2 2 7" xfId="19551" xr:uid="{D7E1D530-02DA-4D3D-98AE-2BC53218033C}"/>
    <cellStyle name="Comma 3 2 2 2 3" xfId="3688" xr:uid="{79AD0419-FCB5-421B-B1FF-A7EB811C9C47}"/>
    <cellStyle name="Comma 3 2 2 2 3 2" xfId="9781" xr:uid="{AEA7B706-C2DC-4D42-B891-11FB68938608}"/>
    <cellStyle name="Comma 3 2 2 2 3 2 2" xfId="11155" xr:uid="{8F12D5AB-59A0-4ACD-BF29-C24A5513FC32}"/>
    <cellStyle name="Comma 3 2 2 2 3 2 2 2" xfId="13785" xr:uid="{2957F4C1-3CD6-42E3-B801-49332B19C3C7}"/>
    <cellStyle name="Comma 3 2 2 2 3 2 2 2 2" xfId="18998" xr:uid="{31F94972-0C51-4196-BD77-3940E1C522F7}"/>
    <cellStyle name="Comma 3 2 2 2 3 2 2 2 2 2" xfId="29388" xr:uid="{65630E16-1A68-4B0D-B0FC-3210E4921B97}"/>
    <cellStyle name="Comma 3 2 2 2 3 2 2 2 3" xfId="24221" xr:uid="{5AFB50F4-D8D3-4662-A17D-4FFBE9AB3CC4}"/>
    <cellStyle name="Comma 3 2 2 2 3 2 2 3" xfId="16415" xr:uid="{684AC3F6-E6D4-45F7-A0E9-39FCAB0140CF}"/>
    <cellStyle name="Comma 3 2 2 2 3 2 2 3 2" xfId="26805" xr:uid="{507F44C3-C3A7-4BF5-91FC-B7406B86BC9B}"/>
    <cellStyle name="Comma 3 2 2 2 3 2 2 4" xfId="21638" xr:uid="{B08A5814-809D-4E18-8029-0316AF92CD9C}"/>
    <cellStyle name="Comma 3 2 2 2 3 2 3" xfId="12495" xr:uid="{FB362C16-7D03-404F-8E04-B7D47481294B}"/>
    <cellStyle name="Comma 3 2 2 2 3 2 3 2" xfId="17708" xr:uid="{3FF8DC2F-4D95-45A1-85CB-751A7C9261C2}"/>
    <cellStyle name="Comma 3 2 2 2 3 2 3 2 2" xfId="28098" xr:uid="{C7B2819A-54AA-4EE8-9829-68ADC9D7081C}"/>
    <cellStyle name="Comma 3 2 2 2 3 2 3 3" xfId="22931" xr:uid="{EC25E1FD-58BB-4F93-AFB6-B41A1913FA0C}"/>
    <cellStyle name="Comma 3 2 2 2 3 2 4" xfId="15125" xr:uid="{9F15DB80-9DC6-4272-9B9F-52F85169F73F}"/>
    <cellStyle name="Comma 3 2 2 2 3 2 4 2" xfId="25515" xr:uid="{E3531B8B-F691-4E00-A3B2-58A18B504EB8}"/>
    <cellStyle name="Comma 3 2 2 2 3 2 5" xfId="20346" xr:uid="{45CFE408-043E-4937-BAE8-9B47D6D82D41}"/>
    <cellStyle name="Comma 3 2 2 2 3 3" xfId="10521" xr:uid="{76E78534-A52F-4254-A7A8-EA2F46A97863}"/>
    <cellStyle name="Comma 3 2 2 2 3 3 2" xfId="13152" xr:uid="{24134816-97C2-4BC3-9598-0A38B3F8FF6D}"/>
    <cellStyle name="Comma 3 2 2 2 3 3 2 2" xfId="18365" xr:uid="{A0C21E82-C629-4512-BB39-62203C61C378}"/>
    <cellStyle name="Comma 3 2 2 2 3 3 2 2 2" xfId="28755" xr:uid="{0B495B3B-9F09-45B2-923A-FFF08600B26C}"/>
    <cellStyle name="Comma 3 2 2 2 3 3 2 3" xfId="23588" xr:uid="{71073848-7052-4C0B-AFB1-50C8A083638B}"/>
    <cellStyle name="Comma 3 2 2 2 3 3 3" xfId="15782" xr:uid="{9887DA2A-FA4D-4F5B-8F4A-8562158F445E}"/>
    <cellStyle name="Comma 3 2 2 2 3 3 3 2" xfId="26172" xr:uid="{AE442E44-41AC-42F8-8B47-3B781A6F7E40}"/>
    <cellStyle name="Comma 3 2 2 2 3 3 4" xfId="21005" xr:uid="{EB2C6A59-06D2-4D77-A912-3C0EB838C362}"/>
    <cellStyle name="Comma 3 2 2 2 3 4" xfId="11861" xr:uid="{F814AC28-01CC-4A90-8D78-0121A94D77BD}"/>
    <cellStyle name="Comma 3 2 2 2 3 4 2" xfId="17074" xr:uid="{9CAB2421-94C9-417E-8E57-12AED09C681C}"/>
    <cellStyle name="Comma 3 2 2 2 3 4 2 2" xfId="27464" xr:uid="{9AAB424D-1D13-4F75-B5BB-6CB5E12DC5F4}"/>
    <cellStyle name="Comma 3 2 2 2 3 4 3" xfId="22297" xr:uid="{1E28D445-4522-4A4D-A649-61228A29F911}"/>
    <cellStyle name="Comma 3 2 2 2 3 5" xfId="14493" xr:uid="{B7192B8E-EFC4-4A84-A060-003D740F83F1}"/>
    <cellStyle name="Comma 3 2 2 2 3 5 2" xfId="24883" xr:uid="{C51B885D-F0D1-4CA7-8908-EDDEE6A38BF0}"/>
    <cellStyle name="Comma 3 2 2 2 3 6" xfId="19706" xr:uid="{5172223B-AD27-4928-9765-DA2D33230EE3}"/>
    <cellStyle name="Comma 3 2 2 2 4" xfId="9467" xr:uid="{F0CB9348-0F4B-46CE-90DB-23B5FE947F37}"/>
    <cellStyle name="Comma 3 2 2 2 4 2" xfId="10842" xr:uid="{8ED46252-1AED-46B1-B418-C2D3AC786658}"/>
    <cellStyle name="Comma 3 2 2 2 4 2 2" xfId="13472" xr:uid="{DCA3D265-7851-4A0F-A7D9-0A122155C419}"/>
    <cellStyle name="Comma 3 2 2 2 4 2 2 2" xfId="18685" xr:uid="{F28DACC1-0ED9-40C1-8C30-2439D0ECA4A8}"/>
    <cellStyle name="Comma 3 2 2 2 4 2 2 2 2" xfId="29075" xr:uid="{4EA29125-B09B-4B4F-A0A9-9A8929EE8E16}"/>
    <cellStyle name="Comma 3 2 2 2 4 2 2 3" xfId="23908" xr:uid="{667D1544-1E2F-4931-A9B0-7967A761336C}"/>
    <cellStyle name="Comma 3 2 2 2 4 2 3" xfId="16102" xr:uid="{771B474A-5534-4539-B39C-0725EEA0A24D}"/>
    <cellStyle name="Comma 3 2 2 2 4 2 3 2" xfId="26492" xr:uid="{861449B7-0602-4DB8-AF0F-F286D4019E32}"/>
    <cellStyle name="Comma 3 2 2 2 4 2 4" xfId="21325" xr:uid="{5D646E58-4AE2-49DF-825E-86E1B479861A}"/>
    <cellStyle name="Comma 3 2 2 2 4 3" xfId="12182" xr:uid="{D9EA8F96-C97B-4B46-AC07-45F7E8FC9110}"/>
    <cellStyle name="Comma 3 2 2 2 4 3 2" xfId="17395" xr:uid="{71CE623B-9A82-4458-90E0-B3CA745E7012}"/>
    <cellStyle name="Comma 3 2 2 2 4 3 2 2" xfId="27785" xr:uid="{14BBC56D-724D-45C4-ADC6-059BF6736207}"/>
    <cellStyle name="Comma 3 2 2 2 4 3 3" xfId="22618" xr:uid="{EF959182-7E30-44C1-B214-028B3E2FF009}"/>
    <cellStyle name="Comma 3 2 2 2 4 4" xfId="14812" xr:uid="{716AA2F1-4CCB-4CF5-86B9-91EC0FE53AFF}"/>
    <cellStyle name="Comma 3 2 2 2 4 4 2" xfId="25202" xr:uid="{27BFA17F-6850-4BCC-955E-E3C7CD94DB08}"/>
    <cellStyle name="Comma 3 2 2 2 4 5" xfId="20033" xr:uid="{37F20BFB-442F-4E83-99E3-65D707F226A0}"/>
    <cellStyle name="Comma 3 2 2 2 5" xfId="10208" xr:uid="{3930ADE1-D6E1-4CAE-B454-7F121A857977}"/>
    <cellStyle name="Comma 3 2 2 2 5 2" xfId="12839" xr:uid="{96C3FCCF-05A6-43C1-A543-46630E14F274}"/>
    <cellStyle name="Comma 3 2 2 2 5 2 2" xfId="18052" xr:uid="{0C3A5D54-9191-441A-B168-FEAA4CD32603}"/>
    <cellStyle name="Comma 3 2 2 2 5 2 2 2" xfId="28442" xr:uid="{8433A22C-70AB-4874-AE2F-4ADB0B08FE49}"/>
    <cellStyle name="Comma 3 2 2 2 5 2 3" xfId="23275" xr:uid="{05E20FE2-AEBB-4CD8-B591-7A482A948829}"/>
    <cellStyle name="Comma 3 2 2 2 5 3" xfId="15469" xr:uid="{FCB55C09-90C2-4EA2-8502-C61420D46576}"/>
    <cellStyle name="Comma 3 2 2 2 5 3 2" xfId="25859" xr:uid="{673C9DFF-397F-4369-8282-1D21BE3D5D25}"/>
    <cellStyle name="Comma 3 2 2 2 5 4" xfId="20692" xr:uid="{99AF5B69-523C-43B7-9C92-5DA4C0D07912}"/>
    <cellStyle name="Comma 3 2 2 2 6" xfId="11548" xr:uid="{B51C7DFE-59C6-48DF-95CC-0F3CF7443241}"/>
    <cellStyle name="Comma 3 2 2 2 6 2" xfId="16761" xr:uid="{6C878547-F4BC-4A3C-A647-79BF38D78DD1}"/>
    <cellStyle name="Comma 3 2 2 2 6 2 2" xfId="27151" xr:uid="{B3B4540E-68F9-4A84-BBBA-D07671DB979B}"/>
    <cellStyle name="Comma 3 2 2 2 6 3" xfId="21984" xr:uid="{7538E9B1-5C1C-4E7B-A3B3-77D1863B7E83}"/>
    <cellStyle name="Comma 3 2 2 2 7" xfId="14180" xr:uid="{610D4535-27B3-45E1-A5AA-3AF0E535E93B}"/>
    <cellStyle name="Comma 3 2 2 2 7 2" xfId="24570" xr:uid="{6983FB06-3679-4C27-931C-E5DD886EBFE0}"/>
    <cellStyle name="Comma 3 2 2 2 8" xfId="19393" xr:uid="{B6C682C0-8C58-48BA-95C6-B9F9B7D6A49B}"/>
    <cellStyle name="Comma 3 2 2 3" xfId="3447" xr:uid="{143A91B7-66E0-4D10-B29E-8FCC7E14955E}"/>
    <cellStyle name="Comma 3 2 2 3 2" xfId="3766" xr:uid="{99C6039D-C61F-4AC7-B4EC-7D6903F49FDB}"/>
    <cellStyle name="Comma 3 2 2 3 2 2" xfId="9859" xr:uid="{CA7470F9-9960-4A29-AFE5-C84E745CCEB1}"/>
    <cellStyle name="Comma 3 2 2 3 2 2 2" xfId="11233" xr:uid="{6A569851-B6A7-4465-AE9F-0AEA13474C6D}"/>
    <cellStyle name="Comma 3 2 2 3 2 2 2 2" xfId="13863" xr:uid="{EF62F471-5049-49E4-8E09-F954A32D40C7}"/>
    <cellStyle name="Comma 3 2 2 3 2 2 2 2 2" xfId="19076" xr:uid="{24234D4C-C7CA-4634-BD4E-6FC0483DA242}"/>
    <cellStyle name="Comma 3 2 2 3 2 2 2 2 2 2" xfId="29466" xr:uid="{2E050261-C767-4ECB-96E7-9D1B1FFC8EBD}"/>
    <cellStyle name="Comma 3 2 2 3 2 2 2 2 3" xfId="24299" xr:uid="{2500571C-6D3B-4CE4-B6CA-9C7F2C7BD67A}"/>
    <cellStyle name="Comma 3 2 2 3 2 2 2 3" xfId="16493" xr:uid="{50DF33C5-C161-414E-B6F2-55D71472F18A}"/>
    <cellStyle name="Comma 3 2 2 3 2 2 2 3 2" xfId="26883" xr:uid="{CEB9CC28-9DF4-4B96-8FA6-A8F4E608B111}"/>
    <cellStyle name="Comma 3 2 2 3 2 2 2 4" xfId="21716" xr:uid="{80126BE2-FEED-4FE3-BEBF-0F319BCF0316}"/>
    <cellStyle name="Comma 3 2 2 3 2 2 3" xfId="12573" xr:uid="{5901B60A-1F3F-403B-A26A-25B47FFA3B7D}"/>
    <cellStyle name="Comma 3 2 2 3 2 2 3 2" xfId="17786" xr:uid="{0AA116BB-BE70-4C11-9A82-A858FDEDE70A}"/>
    <cellStyle name="Comma 3 2 2 3 2 2 3 2 2" xfId="28176" xr:uid="{2C878A95-DF90-4DF2-ABD0-D403301B712E}"/>
    <cellStyle name="Comma 3 2 2 3 2 2 3 3" xfId="23009" xr:uid="{19B16BB3-662D-4125-B51C-0E9A259BDAFF}"/>
    <cellStyle name="Comma 3 2 2 3 2 2 4" xfId="15203" xr:uid="{1ADCF3A4-2F4A-4F3F-B940-7B9B5BD585E0}"/>
    <cellStyle name="Comma 3 2 2 3 2 2 4 2" xfId="25593" xr:uid="{A0F3369A-D68C-4F23-9901-48DF949E67BE}"/>
    <cellStyle name="Comma 3 2 2 3 2 2 5" xfId="20424" xr:uid="{27F7446D-6CE0-47EF-84A1-BA12E32CE9D6}"/>
    <cellStyle name="Comma 3 2 2 3 2 3" xfId="10599" xr:uid="{FFC52EB7-1730-4AA7-BC9E-A3A2DB32C13C}"/>
    <cellStyle name="Comma 3 2 2 3 2 3 2" xfId="13230" xr:uid="{C32FDDF0-853D-40EB-8877-C70351F4A787}"/>
    <cellStyle name="Comma 3 2 2 3 2 3 2 2" xfId="18443" xr:uid="{7A10C406-77AB-4E34-BEB1-F1AAD85F2111}"/>
    <cellStyle name="Comma 3 2 2 3 2 3 2 2 2" xfId="28833" xr:uid="{25A0FFC8-18BC-43ED-9244-861BA57DCEB8}"/>
    <cellStyle name="Comma 3 2 2 3 2 3 2 3" xfId="23666" xr:uid="{993ED4A6-A22E-4435-908C-71CCDF76EB24}"/>
    <cellStyle name="Comma 3 2 2 3 2 3 3" xfId="15860" xr:uid="{E922780A-DB44-4607-86A3-BD7A1571ED2B}"/>
    <cellStyle name="Comma 3 2 2 3 2 3 3 2" xfId="26250" xr:uid="{05943E90-730A-4BF0-BF88-0A1D86777931}"/>
    <cellStyle name="Comma 3 2 2 3 2 3 4" xfId="21083" xr:uid="{4DA6542F-F83A-4D96-A39F-CF50E74EA32A}"/>
    <cellStyle name="Comma 3 2 2 3 2 4" xfId="11939" xr:uid="{F016EFAA-7F62-4AF2-909B-8425325CD3FB}"/>
    <cellStyle name="Comma 3 2 2 3 2 4 2" xfId="17152" xr:uid="{EC6A8442-6599-4DA4-9473-C9DF8E392588}"/>
    <cellStyle name="Comma 3 2 2 3 2 4 2 2" xfId="27542" xr:uid="{7CA9ADF7-AF6C-4E12-B82A-BDB0D28626AF}"/>
    <cellStyle name="Comma 3 2 2 3 2 4 3" xfId="22375" xr:uid="{D110E140-8658-4F1B-98BA-63DDCD65258A}"/>
    <cellStyle name="Comma 3 2 2 3 2 5" xfId="14571" xr:uid="{1F02DD1B-432D-4D2A-9E37-22038DFCC020}"/>
    <cellStyle name="Comma 3 2 2 3 2 5 2" xfId="24961" xr:uid="{5F9C1F02-C587-4AE2-93BE-073D2B3EA0D9}"/>
    <cellStyle name="Comma 3 2 2 3 2 6" xfId="19784" xr:uid="{77D0461E-096B-4EA0-86C0-2D067CF0308E}"/>
    <cellStyle name="Comma 3 2 2 3 3" xfId="9545" xr:uid="{5104A6BF-BB89-4B55-9EEC-B699A96C8C4D}"/>
    <cellStyle name="Comma 3 2 2 3 3 2" xfId="10920" xr:uid="{B54F9578-755E-4DE6-8272-9B1702837513}"/>
    <cellStyle name="Comma 3 2 2 3 3 2 2" xfId="13550" xr:uid="{0AC00193-0426-46AB-82E5-60892ADD072A}"/>
    <cellStyle name="Comma 3 2 2 3 3 2 2 2" xfId="18763" xr:uid="{7C5B797D-4AF2-41CD-8107-6E32511FF435}"/>
    <cellStyle name="Comma 3 2 2 3 3 2 2 2 2" xfId="29153" xr:uid="{C00AFDD8-6820-4E1B-B30E-9132FCE94420}"/>
    <cellStyle name="Comma 3 2 2 3 3 2 2 3" xfId="23986" xr:uid="{7C7F648B-0B78-4AA2-9944-B19234A99415}"/>
    <cellStyle name="Comma 3 2 2 3 3 2 3" xfId="16180" xr:uid="{5A9F67CE-36D6-4BF9-A404-DF8EDBE9158F}"/>
    <cellStyle name="Comma 3 2 2 3 3 2 3 2" xfId="26570" xr:uid="{38F47CFF-F9BF-4E81-B0E1-A683C4FF1794}"/>
    <cellStyle name="Comma 3 2 2 3 3 2 4" xfId="21403" xr:uid="{20AF973F-3BCD-4AAB-B09B-68EF19590A7A}"/>
    <cellStyle name="Comma 3 2 2 3 3 3" xfId="12260" xr:uid="{CFAC17F2-7EB5-4111-BFD6-EEA6282A6A37}"/>
    <cellStyle name="Comma 3 2 2 3 3 3 2" xfId="17473" xr:uid="{6B937678-5054-4146-A2AE-61832FA0AC09}"/>
    <cellStyle name="Comma 3 2 2 3 3 3 2 2" xfId="27863" xr:uid="{12863BDE-F627-47B0-AB21-C56FF2A5CA50}"/>
    <cellStyle name="Comma 3 2 2 3 3 3 3" xfId="22696" xr:uid="{D5706C34-6144-42D4-BB0B-A4C8641BAE2F}"/>
    <cellStyle name="Comma 3 2 2 3 3 4" xfId="14890" xr:uid="{56DD7E86-72F8-4AD7-B163-26588322694F}"/>
    <cellStyle name="Comma 3 2 2 3 3 4 2" xfId="25280" xr:uid="{D57C5556-5654-4CDD-B89A-8AA76B1A8C12}"/>
    <cellStyle name="Comma 3 2 2 3 3 5" xfId="20111" xr:uid="{F37C5177-CE68-4F40-AF69-D618B9D6B69E}"/>
    <cellStyle name="Comma 3 2 2 3 4" xfId="10286" xr:uid="{AC76077E-F12B-4825-A97C-F158A7EF83F8}"/>
    <cellStyle name="Comma 3 2 2 3 4 2" xfId="12917" xr:uid="{694C0497-D7D6-41B2-A7A5-4EA8D74414DB}"/>
    <cellStyle name="Comma 3 2 2 3 4 2 2" xfId="18130" xr:uid="{9E5619D9-A860-4F7B-90C9-06E4D024F53D}"/>
    <cellStyle name="Comma 3 2 2 3 4 2 2 2" xfId="28520" xr:uid="{56525A84-EDBD-4EDB-93C1-7BE9AFE50645}"/>
    <cellStyle name="Comma 3 2 2 3 4 2 3" xfId="23353" xr:uid="{1F77637B-12DF-477E-8015-872AC4000ABE}"/>
    <cellStyle name="Comma 3 2 2 3 4 3" xfId="15547" xr:uid="{2CD7EE04-A7A0-431D-BDBA-57E90EC9B570}"/>
    <cellStyle name="Comma 3 2 2 3 4 3 2" xfId="25937" xr:uid="{E97F42B4-00BF-4582-A3B4-36B1D1703337}"/>
    <cellStyle name="Comma 3 2 2 3 4 4" xfId="20770" xr:uid="{FA8DC3E0-1BFF-4C9A-A692-768BD8E6D934}"/>
    <cellStyle name="Comma 3 2 2 3 5" xfId="11626" xr:uid="{68A0B8FE-48E2-4101-B2B7-D28548F18A56}"/>
    <cellStyle name="Comma 3 2 2 3 5 2" xfId="16839" xr:uid="{9D92DC14-9CE7-4B22-9904-CE2DAE5DA6D6}"/>
    <cellStyle name="Comma 3 2 2 3 5 2 2" xfId="27229" xr:uid="{578FC9D6-B8A7-430D-A483-A02F0E7EA3AA}"/>
    <cellStyle name="Comma 3 2 2 3 5 3" xfId="22062" xr:uid="{EB15AA2B-1D65-40E0-8B71-38A69CE1ADDA}"/>
    <cellStyle name="Comma 3 2 2 3 6" xfId="14258" xr:uid="{15B26E51-25F6-474F-83E0-639987E3BC33}"/>
    <cellStyle name="Comma 3 2 2 3 6 2" xfId="24648" xr:uid="{B9131EA5-C2C5-42E4-8F76-007930CBEB78}"/>
    <cellStyle name="Comma 3 2 2 3 7" xfId="19471" xr:uid="{994CAB80-0DB0-4043-A6E7-95CB177F6147}"/>
    <cellStyle name="Comma 3 2 2 4" xfId="3608" xr:uid="{5B3FD800-5013-4F1F-A163-8B0C49F8B4AA}"/>
    <cellStyle name="Comma 3 2 2 4 2" xfId="9701" xr:uid="{9267FA1E-31F8-4926-BE38-9D9CB51D2158}"/>
    <cellStyle name="Comma 3 2 2 4 2 2" xfId="11075" xr:uid="{CC444297-0E92-4883-A9E3-D5A8B48F0CAE}"/>
    <cellStyle name="Comma 3 2 2 4 2 2 2" xfId="13705" xr:uid="{FDADC95E-57B2-412E-8C12-112A595CFCA9}"/>
    <cellStyle name="Comma 3 2 2 4 2 2 2 2" xfId="18918" xr:uid="{8B70B40D-2863-4175-BEBD-DAD4CFE27446}"/>
    <cellStyle name="Comma 3 2 2 4 2 2 2 2 2" xfId="29308" xr:uid="{0A934234-59F6-4220-9E0E-2E64F08A44E7}"/>
    <cellStyle name="Comma 3 2 2 4 2 2 2 3" xfId="24141" xr:uid="{1A2480E4-0B7A-4177-B498-A6380382E8B1}"/>
    <cellStyle name="Comma 3 2 2 4 2 2 3" xfId="16335" xr:uid="{9D56DDFF-15D5-4EE2-9267-C03DAC596D05}"/>
    <cellStyle name="Comma 3 2 2 4 2 2 3 2" xfId="26725" xr:uid="{409661E2-E7B0-417A-9CC5-37C649E1C902}"/>
    <cellStyle name="Comma 3 2 2 4 2 2 4" xfId="21558" xr:uid="{A080E79F-A817-4CE8-86F2-18B6E7E517E0}"/>
    <cellStyle name="Comma 3 2 2 4 2 3" xfId="12415" xr:uid="{A31C90CC-A153-44A3-95EB-5A94536A4E53}"/>
    <cellStyle name="Comma 3 2 2 4 2 3 2" xfId="17628" xr:uid="{1D758484-AF9C-4DAD-9D09-108A5B7ABCAD}"/>
    <cellStyle name="Comma 3 2 2 4 2 3 2 2" xfId="28018" xr:uid="{A960D802-056C-4446-A8B1-9FBD09BD90C5}"/>
    <cellStyle name="Comma 3 2 2 4 2 3 3" xfId="22851" xr:uid="{ABF58D9E-DFC3-462F-B3BC-AEFB28054F92}"/>
    <cellStyle name="Comma 3 2 2 4 2 4" xfId="15045" xr:uid="{8866DB5D-AF51-4514-BB01-7430CC28F168}"/>
    <cellStyle name="Comma 3 2 2 4 2 4 2" xfId="25435" xr:uid="{77565994-1219-4C96-98AC-294104765800}"/>
    <cellStyle name="Comma 3 2 2 4 2 5" xfId="20266" xr:uid="{4BC7D798-91BF-4DE7-BF40-0969FE862942}"/>
    <cellStyle name="Comma 3 2 2 4 3" xfId="10441" xr:uid="{E5F984A8-1655-47C4-9C63-7DC58A4D860C}"/>
    <cellStyle name="Comma 3 2 2 4 3 2" xfId="13072" xr:uid="{917EDA6A-9436-405A-A1A8-2142B1A28968}"/>
    <cellStyle name="Comma 3 2 2 4 3 2 2" xfId="18285" xr:uid="{F0A98C34-03A0-42CA-B41B-307A3C92BA0D}"/>
    <cellStyle name="Comma 3 2 2 4 3 2 2 2" xfId="28675" xr:uid="{6830C8C1-DC16-4555-8F93-590A3A2A5CEC}"/>
    <cellStyle name="Comma 3 2 2 4 3 2 3" xfId="23508" xr:uid="{34C4596D-4375-47C0-9834-61FB35F02B28}"/>
    <cellStyle name="Comma 3 2 2 4 3 3" xfId="15702" xr:uid="{D95222BD-1B3A-4CF7-AB55-EA62188381B7}"/>
    <cellStyle name="Comma 3 2 2 4 3 3 2" xfId="26092" xr:uid="{6B2906A0-BEE0-4A3F-9666-FF9DA02A0237}"/>
    <cellStyle name="Comma 3 2 2 4 3 4" xfId="20925" xr:uid="{A5542726-C2A9-41BD-B3F1-C5FF29A0C2FE}"/>
    <cellStyle name="Comma 3 2 2 4 4" xfId="11781" xr:uid="{D10DA004-072E-491C-A76D-EEE769AD4750}"/>
    <cellStyle name="Comma 3 2 2 4 4 2" xfId="16994" xr:uid="{103FAFFF-C70D-43E2-828A-4E8A75890632}"/>
    <cellStyle name="Comma 3 2 2 4 4 2 2" xfId="27384" xr:uid="{9F032CDD-7B92-4B99-B4EF-B7013A3DBA5E}"/>
    <cellStyle name="Comma 3 2 2 4 4 3" xfId="22217" xr:uid="{0D479454-D692-4210-8065-7A301F4F0B06}"/>
    <cellStyle name="Comma 3 2 2 4 5" xfId="14413" xr:uid="{F118152C-1681-422C-B224-72F259D28E15}"/>
    <cellStyle name="Comma 3 2 2 4 5 2" xfId="24803" xr:uid="{7269940F-BE1A-4280-B5E6-81BF460FD5FA}"/>
    <cellStyle name="Comma 3 2 2 4 6" xfId="19626" xr:uid="{671DF83D-3F5E-4F06-985B-30E26031DE4F}"/>
    <cellStyle name="Comma 3 2 2 5" xfId="9386" xr:uid="{739639C1-8DA2-4918-AC1D-0AFEAC4B0DAD}"/>
    <cellStyle name="Comma 3 2 2 5 2" xfId="10762" xr:uid="{902709E5-55CE-4CF6-BA94-20D2BDCC7605}"/>
    <cellStyle name="Comma 3 2 2 5 2 2" xfId="13392" xr:uid="{EE0AE21B-60DE-4DFC-BF3D-7BF8F36EBCA2}"/>
    <cellStyle name="Comma 3 2 2 5 2 2 2" xfId="18605" xr:uid="{1C227AA1-690C-4DA3-9FF7-A2515A10B1FD}"/>
    <cellStyle name="Comma 3 2 2 5 2 2 2 2" xfId="28995" xr:uid="{35C21660-B8F9-449F-A2CD-A984F6DDE25B}"/>
    <cellStyle name="Comma 3 2 2 5 2 2 3" xfId="23828" xr:uid="{83E3A7C0-D083-46F5-8E5D-3C2B9DB22FA1}"/>
    <cellStyle name="Comma 3 2 2 5 2 3" xfId="16022" xr:uid="{32FACF80-C95B-40BE-8E30-0E5B78DCA616}"/>
    <cellStyle name="Comma 3 2 2 5 2 3 2" xfId="26412" xr:uid="{48BDECB6-FDD9-48FB-8FC9-2AC6EF411BC9}"/>
    <cellStyle name="Comma 3 2 2 5 2 4" xfId="21245" xr:uid="{114C7F1C-70FE-4D53-A3FA-76C9302DA22C}"/>
    <cellStyle name="Comma 3 2 2 5 3" xfId="12102" xr:uid="{5CF66376-3104-4138-8C7E-081EEEFFE935}"/>
    <cellStyle name="Comma 3 2 2 5 3 2" xfId="17315" xr:uid="{A61E6E2A-D8C1-484E-8E72-58C6AE330B5D}"/>
    <cellStyle name="Comma 3 2 2 5 3 2 2" xfId="27705" xr:uid="{5433BEFA-C389-4295-80F8-ACDD60C7E7BB}"/>
    <cellStyle name="Comma 3 2 2 5 3 3" xfId="22538" xr:uid="{448AB694-8EF9-418B-895E-EF2F71B4568A}"/>
    <cellStyle name="Comma 3 2 2 5 4" xfId="14732" xr:uid="{F33CB9B2-30F6-4244-B84B-1310027990A8}"/>
    <cellStyle name="Comma 3 2 2 5 4 2" xfId="25122" xr:uid="{8E3BB515-F6E3-4528-98F6-220DD09CD089}"/>
    <cellStyle name="Comma 3 2 2 5 5" xfId="19953" xr:uid="{82499ED1-C646-4CB3-B353-229DB8A46694}"/>
    <cellStyle name="Comma 3 2 2 6" xfId="10128" xr:uid="{BF7D63B3-369F-436D-883F-09C7CDF13497}"/>
    <cellStyle name="Comma 3 2 2 6 2" xfId="12759" xr:uid="{5DC311C3-9D4A-4BB1-A561-7E0AC4B8BAFA}"/>
    <cellStyle name="Comma 3 2 2 6 2 2" xfId="17972" xr:uid="{3C9301C3-D807-45E8-95BD-C786DFE94097}"/>
    <cellStyle name="Comma 3 2 2 6 2 2 2" xfId="28362" xr:uid="{9B5F22F7-1CDD-4CDB-B0CF-81A48CC21811}"/>
    <cellStyle name="Comma 3 2 2 6 2 3" xfId="23195" xr:uid="{BA2F81BC-8A07-4CA3-A25A-FEA49E2799FF}"/>
    <cellStyle name="Comma 3 2 2 6 3" xfId="15389" xr:uid="{015E601E-DA4B-46D2-8CEC-E7EA704AED8C}"/>
    <cellStyle name="Comma 3 2 2 6 3 2" xfId="25779" xr:uid="{7E9F256B-46F0-40B3-818B-81C52BFD76B0}"/>
    <cellStyle name="Comma 3 2 2 6 4" xfId="20612" xr:uid="{53730A04-BEC3-4282-90A2-A4A0B11561A8}"/>
    <cellStyle name="Comma 3 2 2 7" xfId="11468" xr:uid="{C02694D5-02A5-4474-98AB-E73A6306A125}"/>
    <cellStyle name="Comma 3 2 2 7 2" xfId="16681" xr:uid="{78E0055C-17F4-484C-9A8B-D99696913763}"/>
    <cellStyle name="Comma 3 2 2 7 2 2" xfId="27071" xr:uid="{98F75917-CF88-4219-B280-09E5835624B9}"/>
    <cellStyle name="Comma 3 2 2 7 3" xfId="21904" xr:uid="{41FC3EAF-C432-4D5B-A105-549A349FCF1C}"/>
    <cellStyle name="Comma 3 2 2 8" xfId="14100" xr:uid="{7DF06FF9-7A6A-4803-A09A-14EAA1D41D68}"/>
    <cellStyle name="Comma 3 2 2 8 2" xfId="24490" xr:uid="{6209BAB2-A771-438F-92FE-9D55064700DB}"/>
    <cellStyle name="Comma 3 2 2 9" xfId="19313" xr:uid="{249B56BB-51A6-4A5E-979A-7E1214315241}"/>
    <cellStyle name="Comma 3 2 3" xfId="3278" xr:uid="{F97A41CF-A3AA-4437-B94C-A4DB61C12B0F}"/>
    <cellStyle name="Comma 3 2 3 2" xfId="3488" xr:uid="{B1C9E684-C2A7-4E2B-9723-4209879B8A33}"/>
    <cellStyle name="Comma 3 2 3 2 2" xfId="3807" xr:uid="{4AFFBEAD-F16F-4094-BC7C-1C9AC78C5D84}"/>
    <cellStyle name="Comma 3 2 3 2 2 2" xfId="9900" xr:uid="{EBDA3F63-EEFD-4B0A-8DBC-18CBDCED5959}"/>
    <cellStyle name="Comma 3 2 3 2 2 2 2" xfId="11274" xr:uid="{FDD25FA8-8C4C-4512-90EF-3698EAB6409F}"/>
    <cellStyle name="Comma 3 2 3 2 2 2 2 2" xfId="13904" xr:uid="{1CF49475-2BF3-406B-9A9F-518760CA4316}"/>
    <cellStyle name="Comma 3 2 3 2 2 2 2 2 2" xfId="19117" xr:uid="{A4302F6B-784F-4276-9B22-B329B8E2273B}"/>
    <cellStyle name="Comma 3 2 3 2 2 2 2 2 2 2" xfId="29507" xr:uid="{E9D338F1-4E5C-402F-B0A4-213FB4961FA7}"/>
    <cellStyle name="Comma 3 2 3 2 2 2 2 2 3" xfId="24340" xr:uid="{37C5F8BF-EBD7-48F1-B563-51844553E791}"/>
    <cellStyle name="Comma 3 2 3 2 2 2 2 3" xfId="16534" xr:uid="{6471CD4A-CB89-478D-8918-CC7AE8BEFC1E}"/>
    <cellStyle name="Comma 3 2 3 2 2 2 2 3 2" xfId="26924" xr:uid="{B4A146D7-ACD6-44E6-8694-9F5B488B36FF}"/>
    <cellStyle name="Comma 3 2 3 2 2 2 2 4" xfId="21757" xr:uid="{6C64AF78-D24E-4B08-B8F1-292EA478FC2A}"/>
    <cellStyle name="Comma 3 2 3 2 2 2 3" xfId="12614" xr:uid="{89A67457-CAD2-463F-A9D4-E539F15AD74D}"/>
    <cellStyle name="Comma 3 2 3 2 2 2 3 2" xfId="17827" xr:uid="{3CACEC77-3FF1-4987-9819-6D02A3DE9952}"/>
    <cellStyle name="Comma 3 2 3 2 2 2 3 2 2" xfId="28217" xr:uid="{9E7964E2-4A50-463E-99D9-3F6CCEC44A37}"/>
    <cellStyle name="Comma 3 2 3 2 2 2 3 3" xfId="23050" xr:uid="{FFCEE85B-9541-4AB3-AD8B-7AAEF3ACD2C8}"/>
    <cellStyle name="Comma 3 2 3 2 2 2 4" xfId="15244" xr:uid="{A40F6663-8FCC-4A19-9BB1-D66297096B2E}"/>
    <cellStyle name="Comma 3 2 3 2 2 2 4 2" xfId="25634" xr:uid="{0EDDA106-2887-47F7-8A48-1CC3AE2CF832}"/>
    <cellStyle name="Comma 3 2 3 2 2 2 5" xfId="20465" xr:uid="{B693C3F3-AD3C-4CBD-B4F1-F48793F0226B}"/>
    <cellStyle name="Comma 3 2 3 2 2 3" xfId="10640" xr:uid="{CCD0AD57-4DBF-4E45-998C-136E07EC64FF}"/>
    <cellStyle name="Comma 3 2 3 2 2 3 2" xfId="13271" xr:uid="{389D0B2F-2A5F-4F09-BDC5-9BC582425FB6}"/>
    <cellStyle name="Comma 3 2 3 2 2 3 2 2" xfId="18484" xr:uid="{C5CC61AE-56F9-46A4-97A0-C5C5A33E2114}"/>
    <cellStyle name="Comma 3 2 3 2 2 3 2 2 2" xfId="28874" xr:uid="{B61AD3BE-E2AA-459C-A751-57AC4D7D4FD8}"/>
    <cellStyle name="Comma 3 2 3 2 2 3 2 3" xfId="23707" xr:uid="{94AA12BE-4058-4E59-A82D-51EC0C1D24FF}"/>
    <cellStyle name="Comma 3 2 3 2 2 3 3" xfId="15901" xr:uid="{10CD7E29-F157-418D-88CD-B1A4E5ED511A}"/>
    <cellStyle name="Comma 3 2 3 2 2 3 3 2" xfId="26291" xr:uid="{A91AC0AB-31DA-4841-B3F0-33919BA741D6}"/>
    <cellStyle name="Comma 3 2 3 2 2 3 4" xfId="21124" xr:uid="{9F6AB91E-6AE8-4B75-A976-B8ADD0CD28D5}"/>
    <cellStyle name="Comma 3 2 3 2 2 4" xfId="11980" xr:uid="{9ABAB845-1DD4-4CC2-BD52-AD203A88CD0B}"/>
    <cellStyle name="Comma 3 2 3 2 2 4 2" xfId="17193" xr:uid="{7EA95359-1219-49F0-BA34-AD28CA38F2B9}"/>
    <cellStyle name="Comma 3 2 3 2 2 4 2 2" xfId="27583" xr:uid="{32C8C261-A239-4D50-9900-D56A79521C4C}"/>
    <cellStyle name="Comma 3 2 3 2 2 4 3" xfId="22416" xr:uid="{04107107-F8F5-4E59-8E78-9D714EFF5CEB}"/>
    <cellStyle name="Comma 3 2 3 2 2 5" xfId="14612" xr:uid="{E0BE53F2-8FFC-42F4-B4E4-74E2B0661261}"/>
    <cellStyle name="Comma 3 2 3 2 2 5 2" xfId="25002" xr:uid="{CAB90B68-F771-4E1C-BEF0-37EC3AECE668}"/>
    <cellStyle name="Comma 3 2 3 2 2 6" xfId="19825" xr:uid="{11F91307-F85F-4D83-81E7-EDE4A51C0201}"/>
    <cellStyle name="Comma 3 2 3 2 3" xfId="9586" xr:uid="{59096C34-CB75-4508-B735-EECBB297434D}"/>
    <cellStyle name="Comma 3 2 3 2 3 2" xfId="10961" xr:uid="{65DCA027-E845-4171-98DC-7C20D9C477F6}"/>
    <cellStyle name="Comma 3 2 3 2 3 2 2" xfId="13591" xr:uid="{03F0BB7C-4B6C-447B-903C-AFA83198FAAB}"/>
    <cellStyle name="Comma 3 2 3 2 3 2 2 2" xfId="18804" xr:uid="{CDC148B6-A5A9-4751-A318-69EAFADDDAD4}"/>
    <cellStyle name="Comma 3 2 3 2 3 2 2 2 2" xfId="29194" xr:uid="{DE3C0E58-7D66-4F5D-9367-B9295BC78504}"/>
    <cellStyle name="Comma 3 2 3 2 3 2 2 3" xfId="24027" xr:uid="{7B41C880-FC99-4162-ADDA-CF18ACC114F3}"/>
    <cellStyle name="Comma 3 2 3 2 3 2 3" xfId="16221" xr:uid="{20C292E9-4972-4AF4-A84C-77713D51EF59}"/>
    <cellStyle name="Comma 3 2 3 2 3 2 3 2" xfId="26611" xr:uid="{E2236FAD-E482-4070-B4B6-5ADB076BC722}"/>
    <cellStyle name="Comma 3 2 3 2 3 2 4" xfId="21444" xr:uid="{E8F37583-B575-4991-B4BA-FF4714B4B746}"/>
    <cellStyle name="Comma 3 2 3 2 3 3" xfId="12301" xr:uid="{EB8F1C6B-29B1-463D-B354-21FA608EBA25}"/>
    <cellStyle name="Comma 3 2 3 2 3 3 2" xfId="17514" xr:uid="{82225BC5-D362-4D50-86DF-A65BDDB1AD16}"/>
    <cellStyle name="Comma 3 2 3 2 3 3 2 2" xfId="27904" xr:uid="{33DA24D3-20CF-4CF0-A06F-33FA9B69E837}"/>
    <cellStyle name="Comma 3 2 3 2 3 3 3" xfId="22737" xr:uid="{4981E33E-EAFD-438D-9EC3-EE368679A754}"/>
    <cellStyle name="Comma 3 2 3 2 3 4" xfId="14931" xr:uid="{9C34D9AD-24B2-4465-BC10-28D5F02341E7}"/>
    <cellStyle name="Comma 3 2 3 2 3 4 2" xfId="25321" xr:uid="{591997F3-029F-4161-9DF9-B5B6FE5BA412}"/>
    <cellStyle name="Comma 3 2 3 2 3 5" xfId="20152" xr:uid="{D51DA717-8CCB-45CB-99AA-2EA41CADEEE0}"/>
    <cellStyle name="Comma 3 2 3 2 4" xfId="10327" xr:uid="{2DE6CCA7-1AA1-4FA3-BCB6-8E10BF3C87A9}"/>
    <cellStyle name="Comma 3 2 3 2 4 2" xfId="12958" xr:uid="{68BB0296-BB25-4912-B183-5DF74C3B56C3}"/>
    <cellStyle name="Comma 3 2 3 2 4 2 2" xfId="18171" xr:uid="{12C3A7F0-EF08-4D05-ACA9-7129B0B2BC14}"/>
    <cellStyle name="Comma 3 2 3 2 4 2 2 2" xfId="28561" xr:uid="{8BF46A2B-4C7C-4BAD-9FCC-744AC7FAB199}"/>
    <cellStyle name="Comma 3 2 3 2 4 2 3" xfId="23394" xr:uid="{847D0178-522A-4C4E-A561-84B194D72CE7}"/>
    <cellStyle name="Comma 3 2 3 2 4 3" xfId="15588" xr:uid="{3B29186A-B09E-4BA6-9CA5-0464BED05A38}"/>
    <cellStyle name="Comma 3 2 3 2 4 3 2" xfId="25978" xr:uid="{D03E1C8A-2164-4224-A6B2-EC0959A9B6ED}"/>
    <cellStyle name="Comma 3 2 3 2 4 4" xfId="20811" xr:uid="{5293BCC9-BA6F-460B-99B2-04EA7DE462F8}"/>
    <cellStyle name="Comma 3 2 3 2 5" xfId="11667" xr:uid="{76305A0E-9A91-4A42-9B43-8A32D154CF52}"/>
    <cellStyle name="Comma 3 2 3 2 5 2" xfId="16880" xr:uid="{1FECEDB1-5DAE-41B9-BE4E-5F019E495C2A}"/>
    <cellStyle name="Comma 3 2 3 2 5 2 2" xfId="27270" xr:uid="{8FEAA5E1-ABEE-4823-AA68-D99CBFF23277}"/>
    <cellStyle name="Comma 3 2 3 2 5 3" xfId="22103" xr:uid="{287A3C4D-CD79-4E50-B908-E0CB2084D175}"/>
    <cellStyle name="Comma 3 2 3 2 6" xfId="14299" xr:uid="{0657C865-E840-4797-92E0-F23E77BDA8F6}"/>
    <cellStyle name="Comma 3 2 3 2 6 2" xfId="24689" xr:uid="{95C63D7F-3EB4-44D4-8901-87ECB104E982}"/>
    <cellStyle name="Comma 3 2 3 2 7" xfId="19512" xr:uid="{14991F7D-8D18-4A7D-894E-9BA7B80C8A52}"/>
    <cellStyle name="Comma 3 2 3 3" xfId="3649" xr:uid="{2E645AAD-A58E-4A32-A735-E4C91912A0C9}"/>
    <cellStyle name="Comma 3 2 3 3 2" xfId="9742" xr:uid="{188FD506-5F7B-451A-9D6E-55A19DB31490}"/>
    <cellStyle name="Comma 3 2 3 3 2 2" xfId="11116" xr:uid="{5232FD00-B79E-4794-B06C-96A2D10ED34E}"/>
    <cellStyle name="Comma 3 2 3 3 2 2 2" xfId="13746" xr:uid="{C8628DF0-4327-4891-A651-8479F531E5BD}"/>
    <cellStyle name="Comma 3 2 3 3 2 2 2 2" xfId="18959" xr:uid="{82CBA085-B5FB-45D8-BD12-786432A0ED9D}"/>
    <cellStyle name="Comma 3 2 3 3 2 2 2 2 2" xfId="29349" xr:uid="{5F8D5F74-640F-4147-94A1-26E2D535E2F5}"/>
    <cellStyle name="Comma 3 2 3 3 2 2 2 3" xfId="24182" xr:uid="{08422C1E-1E71-43D2-9A86-954B6E062B4A}"/>
    <cellStyle name="Comma 3 2 3 3 2 2 3" xfId="16376" xr:uid="{0C9CE477-744D-4FF9-9DBB-8AC6FAFC08CD}"/>
    <cellStyle name="Comma 3 2 3 3 2 2 3 2" xfId="26766" xr:uid="{30B6EB8F-931A-4E51-9F60-32957165675B}"/>
    <cellStyle name="Comma 3 2 3 3 2 2 4" xfId="21599" xr:uid="{651E3248-0A3B-424E-B7D0-45DADA5E8B4D}"/>
    <cellStyle name="Comma 3 2 3 3 2 3" xfId="12456" xr:uid="{3EEC1279-8479-4B92-BEC9-2F7049EBEE5D}"/>
    <cellStyle name="Comma 3 2 3 3 2 3 2" xfId="17669" xr:uid="{3BF2B7A7-1DA6-4011-9DE8-049E9816312D}"/>
    <cellStyle name="Comma 3 2 3 3 2 3 2 2" xfId="28059" xr:uid="{F612BE09-4AAA-475B-BFE0-275131A4B00B}"/>
    <cellStyle name="Comma 3 2 3 3 2 3 3" xfId="22892" xr:uid="{1CB5EB3D-A659-41EC-AB05-05BA86724780}"/>
    <cellStyle name="Comma 3 2 3 3 2 4" xfId="15086" xr:uid="{B11749FB-FE7B-4BB1-931A-1D187DD7AA70}"/>
    <cellStyle name="Comma 3 2 3 3 2 4 2" xfId="25476" xr:uid="{6CF1E51F-C2B7-46B2-B9F2-7B44D87E9EBC}"/>
    <cellStyle name="Comma 3 2 3 3 2 5" xfId="20307" xr:uid="{EBD4AC6E-4FCE-4254-BC98-165435151D21}"/>
    <cellStyle name="Comma 3 2 3 3 3" xfId="10482" xr:uid="{0699FDB8-0590-4E76-BF7B-960F3C9B3FE5}"/>
    <cellStyle name="Comma 3 2 3 3 3 2" xfId="13113" xr:uid="{2BBE7CF2-5358-485C-BADB-9108C9C15EEE}"/>
    <cellStyle name="Comma 3 2 3 3 3 2 2" xfId="18326" xr:uid="{5D4DF9E5-F7A4-441B-8865-E91084C33AE2}"/>
    <cellStyle name="Comma 3 2 3 3 3 2 2 2" xfId="28716" xr:uid="{A1F65FB0-E9DA-49CC-9C1B-9310BC19EDF3}"/>
    <cellStyle name="Comma 3 2 3 3 3 2 3" xfId="23549" xr:uid="{4F4657A3-EFBC-463C-9BA9-2FCF41B8362B}"/>
    <cellStyle name="Comma 3 2 3 3 3 3" xfId="15743" xr:uid="{7E978F93-0CD0-45E3-A93B-7E329475085F}"/>
    <cellStyle name="Comma 3 2 3 3 3 3 2" xfId="26133" xr:uid="{E759446C-0597-4969-9B6B-D7C12C0453A3}"/>
    <cellStyle name="Comma 3 2 3 3 3 4" xfId="20966" xr:uid="{3EB89CAF-6893-4305-8C56-FF44E8117E35}"/>
    <cellStyle name="Comma 3 2 3 3 4" xfId="11822" xr:uid="{349DFB8A-8EAD-4B48-B4EC-8F741DF4ABC7}"/>
    <cellStyle name="Comma 3 2 3 3 4 2" xfId="17035" xr:uid="{DEC4FEEE-D76C-4A05-A950-E875CFCC8CF5}"/>
    <cellStyle name="Comma 3 2 3 3 4 2 2" xfId="27425" xr:uid="{D3482FE0-6AAC-4276-8306-FE1FBF728E31}"/>
    <cellStyle name="Comma 3 2 3 3 4 3" xfId="22258" xr:uid="{CBF9E54D-C70D-4A9B-9FC5-25D25F6B071E}"/>
    <cellStyle name="Comma 3 2 3 3 5" xfId="14454" xr:uid="{B1254FBA-866A-4052-AF3D-A57F7D2397C4}"/>
    <cellStyle name="Comma 3 2 3 3 5 2" xfId="24844" xr:uid="{1008BCB3-DA1A-4CF3-8CEE-CF00BD9BBF8F}"/>
    <cellStyle name="Comma 3 2 3 3 6" xfId="19667" xr:uid="{A90B2DB7-F9DA-4DD4-A8E5-AC0DC362CA72}"/>
    <cellStyle name="Comma 3 2 3 4" xfId="9428" xr:uid="{D0129B73-7837-46FB-8864-1238A0BC555D}"/>
    <cellStyle name="Comma 3 2 3 4 2" xfId="10803" xr:uid="{159EA721-2273-4CE4-8FD4-62B6F0112F13}"/>
    <cellStyle name="Comma 3 2 3 4 2 2" xfId="13433" xr:uid="{72705BD0-9CD2-465D-962B-8BEB56DC73F9}"/>
    <cellStyle name="Comma 3 2 3 4 2 2 2" xfId="18646" xr:uid="{BF101106-E2FC-4E60-86A7-563900E558DE}"/>
    <cellStyle name="Comma 3 2 3 4 2 2 2 2" xfId="29036" xr:uid="{8EEC77FB-E759-4738-8C16-40CA9F7649F3}"/>
    <cellStyle name="Comma 3 2 3 4 2 2 3" xfId="23869" xr:uid="{DCE1364B-ADFA-4DC8-8643-1197BCD22168}"/>
    <cellStyle name="Comma 3 2 3 4 2 3" xfId="16063" xr:uid="{0555598D-07ED-4916-B68B-380991A403E7}"/>
    <cellStyle name="Comma 3 2 3 4 2 3 2" xfId="26453" xr:uid="{E0ABA109-9E38-4015-B49E-8E2576C6F1F1}"/>
    <cellStyle name="Comma 3 2 3 4 2 4" xfId="21286" xr:uid="{A84BF71F-B4E4-4660-BB3C-B4CE91E28D05}"/>
    <cellStyle name="Comma 3 2 3 4 3" xfId="12143" xr:uid="{7ADF06CE-BD07-4A3E-B86F-BAA1566759D6}"/>
    <cellStyle name="Comma 3 2 3 4 3 2" xfId="17356" xr:uid="{9559444C-0BF7-4032-81D6-E92C1F262AE2}"/>
    <cellStyle name="Comma 3 2 3 4 3 2 2" xfId="27746" xr:uid="{C66938CA-DFC4-4686-A0E3-5091CADBE27C}"/>
    <cellStyle name="Comma 3 2 3 4 3 3" xfId="22579" xr:uid="{62273C7D-8C0F-4007-B340-106ED46885CD}"/>
    <cellStyle name="Comma 3 2 3 4 4" xfId="14773" xr:uid="{E59CE50E-9023-4978-A846-8CE56C4DBD6A}"/>
    <cellStyle name="Comma 3 2 3 4 4 2" xfId="25163" xr:uid="{732D7E40-0AA1-4CDE-B158-96BA7ED49420}"/>
    <cellStyle name="Comma 3 2 3 4 5" xfId="19994" xr:uid="{5334325B-CB81-4588-84D6-C035641B9671}"/>
    <cellStyle name="Comma 3 2 3 5" xfId="10169" xr:uid="{CF3530FD-2873-4782-A57B-29A9D8587D1A}"/>
    <cellStyle name="Comma 3 2 3 5 2" xfId="12800" xr:uid="{AD61424F-4BA9-44AD-82D6-535C862AD7D8}"/>
    <cellStyle name="Comma 3 2 3 5 2 2" xfId="18013" xr:uid="{EDC62322-A93E-47DF-9D52-3C4F2ADBFB79}"/>
    <cellStyle name="Comma 3 2 3 5 2 2 2" xfId="28403" xr:uid="{BEA31997-42B5-45D5-B0E9-3C3B4326F08E}"/>
    <cellStyle name="Comma 3 2 3 5 2 3" xfId="23236" xr:uid="{C16574B4-1125-450D-A4E9-85EC5CD243EF}"/>
    <cellStyle name="Comma 3 2 3 5 3" xfId="15430" xr:uid="{6D2C656B-B6CF-4948-A108-96EF34C8A02C}"/>
    <cellStyle name="Comma 3 2 3 5 3 2" xfId="25820" xr:uid="{ACCF07CC-BA31-44A5-ACDC-058EE6BD7F1C}"/>
    <cellStyle name="Comma 3 2 3 5 4" xfId="20653" xr:uid="{CA3F3E70-29BA-46AE-9F64-FFF715145686}"/>
    <cellStyle name="Comma 3 2 3 6" xfId="11509" xr:uid="{C510FE82-A7FB-4D7C-892D-E66CB640B252}"/>
    <cellStyle name="Comma 3 2 3 6 2" xfId="16722" xr:uid="{1EEC563B-A9AB-4B03-A02C-27882729075F}"/>
    <cellStyle name="Comma 3 2 3 6 2 2" xfId="27112" xr:uid="{8E54804F-5499-495A-B513-55BBE1EC6EE5}"/>
    <cellStyle name="Comma 3 2 3 6 3" xfId="21945" xr:uid="{E65D46E0-5A75-479F-A646-2674348D59C5}"/>
    <cellStyle name="Comma 3 2 3 7" xfId="14141" xr:uid="{BBE60645-CE1C-4991-A5F7-8944FAF3BD30}"/>
    <cellStyle name="Comma 3 2 3 7 2" xfId="24531" xr:uid="{856D0C47-846C-4CBB-AC0E-D9EF31A99752}"/>
    <cellStyle name="Comma 3 2 3 8" xfId="19354" xr:uid="{7EA6680D-FB48-44E9-8998-8C0C683B6A8E}"/>
    <cellStyle name="Comma 3 2 4" xfId="3409" xr:uid="{3064954B-1E32-4850-887A-249121EAC7F3}"/>
    <cellStyle name="Comma 3 2 4 2" xfId="3728" xr:uid="{F1B10BAB-0A61-4B21-8EF2-F1435377C897}"/>
    <cellStyle name="Comma 3 2 4 2 2" xfId="9821" xr:uid="{B795D363-EE55-4BE8-8800-A94800B4D0D4}"/>
    <cellStyle name="Comma 3 2 4 2 2 2" xfId="11195" xr:uid="{DB3B8DE1-106D-4DED-8ADF-30954BEDEE4B}"/>
    <cellStyle name="Comma 3 2 4 2 2 2 2" xfId="13825" xr:uid="{9967C029-44AC-4766-AF6A-DF63B6FCA5E9}"/>
    <cellStyle name="Comma 3 2 4 2 2 2 2 2" xfId="19038" xr:uid="{10A2AE0D-59B0-442F-8391-CDAEFE9529A8}"/>
    <cellStyle name="Comma 3 2 4 2 2 2 2 2 2" xfId="29428" xr:uid="{42B9E9FD-F793-41C7-ACF8-0EA34D5A5069}"/>
    <cellStyle name="Comma 3 2 4 2 2 2 2 3" xfId="24261" xr:uid="{BA350291-3309-4143-ADE0-47DEC761E1E8}"/>
    <cellStyle name="Comma 3 2 4 2 2 2 3" xfId="16455" xr:uid="{92D69776-5FD8-44C7-8C5B-8056F2A67F16}"/>
    <cellStyle name="Comma 3 2 4 2 2 2 3 2" xfId="26845" xr:uid="{A95D9E9D-35A7-4819-B747-002A7C644B28}"/>
    <cellStyle name="Comma 3 2 4 2 2 2 4" xfId="21678" xr:uid="{17EC085B-839B-49BF-942B-7C38B361AC8D}"/>
    <cellStyle name="Comma 3 2 4 2 2 3" xfId="12535" xr:uid="{A7050B2A-43FD-4413-9D75-6ACEFB6989EA}"/>
    <cellStyle name="Comma 3 2 4 2 2 3 2" xfId="17748" xr:uid="{6820925E-F977-48BE-8D32-9D65377D3DC6}"/>
    <cellStyle name="Comma 3 2 4 2 2 3 2 2" xfId="28138" xr:uid="{55A5A1A6-00B4-48F2-81EA-DC0A4749AC90}"/>
    <cellStyle name="Comma 3 2 4 2 2 3 3" xfId="22971" xr:uid="{A98C21E3-D8B6-4EEB-AB70-F90E458172B0}"/>
    <cellStyle name="Comma 3 2 4 2 2 4" xfId="15165" xr:uid="{E5B859DF-B5A2-4E65-9AD5-F2890172936A}"/>
    <cellStyle name="Comma 3 2 4 2 2 4 2" xfId="25555" xr:uid="{2C778AD4-5C35-4684-A6BC-D85E361E977E}"/>
    <cellStyle name="Comma 3 2 4 2 2 5" xfId="20386" xr:uid="{0B04C74F-2BB3-40B6-A950-F54383BED46C}"/>
    <cellStyle name="Comma 3 2 4 2 3" xfId="10561" xr:uid="{6486FC0B-3AD7-4CE2-88A2-7FB99EF72612}"/>
    <cellStyle name="Comma 3 2 4 2 3 2" xfId="13192" xr:uid="{DB0437BE-7770-416F-8742-0535133466DD}"/>
    <cellStyle name="Comma 3 2 4 2 3 2 2" xfId="18405" xr:uid="{B864B77D-C3D1-4099-AF92-E30C477FA98D}"/>
    <cellStyle name="Comma 3 2 4 2 3 2 2 2" xfId="28795" xr:uid="{69FEEEE6-7DFA-48DE-A0D7-9D2A7420DFC3}"/>
    <cellStyle name="Comma 3 2 4 2 3 2 3" xfId="23628" xr:uid="{C79E75CA-69B4-4128-B888-9B68AC181EB7}"/>
    <cellStyle name="Comma 3 2 4 2 3 3" xfId="15822" xr:uid="{49D672C8-0488-43BE-8E4D-67CE16AF14AB}"/>
    <cellStyle name="Comma 3 2 4 2 3 3 2" xfId="26212" xr:uid="{BAE78229-4441-4B9E-A262-3040C6FDA0ED}"/>
    <cellStyle name="Comma 3 2 4 2 3 4" xfId="21045" xr:uid="{259A9BB5-38A2-490A-A934-03DA661565B7}"/>
    <cellStyle name="Comma 3 2 4 2 4" xfId="11901" xr:uid="{E54DA11D-5DF3-4A3A-A3B1-BE385418E91C}"/>
    <cellStyle name="Comma 3 2 4 2 4 2" xfId="17114" xr:uid="{6C1945B6-3451-4249-A06A-61F5B2808C04}"/>
    <cellStyle name="Comma 3 2 4 2 4 2 2" xfId="27504" xr:uid="{73A7E092-A55C-41DE-8AD1-EE7DE181E342}"/>
    <cellStyle name="Comma 3 2 4 2 4 3" xfId="22337" xr:uid="{8909D72F-39FB-44E5-A079-D98E055DD7A2}"/>
    <cellStyle name="Comma 3 2 4 2 5" xfId="14533" xr:uid="{B350AAF2-F5DD-42D1-8B82-D4D3C3CAB175}"/>
    <cellStyle name="Comma 3 2 4 2 5 2" xfId="24923" xr:uid="{2B93D6FA-7C7C-4C26-BB64-EC0B8D897B52}"/>
    <cellStyle name="Comma 3 2 4 2 6" xfId="19746" xr:uid="{219FC504-37D8-4DC4-A389-B70D58CA63DC}"/>
    <cellStyle name="Comma 3 2 4 3" xfId="9507" xr:uid="{E5576727-158C-4D0A-AB7A-B283B37656B1}"/>
    <cellStyle name="Comma 3 2 4 3 2" xfId="10882" xr:uid="{BD62E2D4-5E31-42A7-AED6-14D553B674A1}"/>
    <cellStyle name="Comma 3 2 4 3 2 2" xfId="13512" xr:uid="{7ECF9F59-2F42-4BDA-9BC9-27985DF03689}"/>
    <cellStyle name="Comma 3 2 4 3 2 2 2" xfId="18725" xr:uid="{DDF739E2-823C-4111-BB85-47C591DB2B61}"/>
    <cellStyle name="Comma 3 2 4 3 2 2 2 2" xfId="29115" xr:uid="{5DE79F8B-3614-4463-84E4-B96B6FF19FF5}"/>
    <cellStyle name="Comma 3 2 4 3 2 2 3" xfId="23948" xr:uid="{FCA1D23B-0B50-46ED-82F9-012F56103119}"/>
    <cellStyle name="Comma 3 2 4 3 2 3" xfId="16142" xr:uid="{BF1B1E98-0DF2-4D71-8257-E6074C304A7D}"/>
    <cellStyle name="Comma 3 2 4 3 2 3 2" xfId="26532" xr:uid="{182B4B0B-DDE1-4326-AF07-BCA35503E302}"/>
    <cellStyle name="Comma 3 2 4 3 2 4" xfId="21365" xr:uid="{4BF7088F-30D7-41EE-9A35-17B66D370068}"/>
    <cellStyle name="Comma 3 2 4 3 3" xfId="12222" xr:uid="{93B13F76-8FE3-4C9D-A6AB-C478D2FE41C9}"/>
    <cellStyle name="Comma 3 2 4 3 3 2" xfId="17435" xr:uid="{2D8C4034-7AE8-4684-B4EA-C3593A94FA8A}"/>
    <cellStyle name="Comma 3 2 4 3 3 2 2" xfId="27825" xr:uid="{DBB2B385-BC12-4748-97E4-13EA75EBDB12}"/>
    <cellStyle name="Comma 3 2 4 3 3 3" xfId="22658" xr:uid="{5DAAA7C2-02E1-42E9-AF6B-76AB023CFEFB}"/>
    <cellStyle name="Comma 3 2 4 3 4" xfId="14852" xr:uid="{C317828B-3859-4D45-93DC-8905D4410312}"/>
    <cellStyle name="Comma 3 2 4 3 4 2" xfId="25242" xr:uid="{C7B78A87-27E2-49DC-98D6-EF81EC09FF5A}"/>
    <cellStyle name="Comma 3 2 4 3 5" xfId="20073" xr:uid="{22FED7C4-DD06-48CF-8079-B5AAAB8EFE2E}"/>
    <cellStyle name="Comma 3 2 4 4" xfId="10248" xr:uid="{F8AD6FE7-D75B-4D28-A166-31974812DC73}"/>
    <cellStyle name="Comma 3 2 4 4 2" xfId="12879" xr:uid="{26BCE54D-34A7-4E11-8A7D-66FBB9751A0E}"/>
    <cellStyle name="Comma 3 2 4 4 2 2" xfId="18092" xr:uid="{5B7887E1-4C22-41EA-9544-565F1EEA03C5}"/>
    <cellStyle name="Comma 3 2 4 4 2 2 2" xfId="28482" xr:uid="{359C773A-6F63-494D-8C7B-DD744F72A4A4}"/>
    <cellStyle name="Comma 3 2 4 4 2 3" xfId="23315" xr:uid="{EF890C7B-9F35-4849-A4DD-09A0A76D124F}"/>
    <cellStyle name="Comma 3 2 4 4 3" xfId="15509" xr:uid="{7F980768-BB5F-431C-BCBB-5BB3BE132A1B}"/>
    <cellStyle name="Comma 3 2 4 4 3 2" xfId="25899" xr:uid="{061F5FD2-1250-4ECF-8C27-2A46FEF59FAF}"/>
    <cellStyle name="Comma 3 2 4 4 4" xfId="20732" xr:uid="{5F141DE6-903B-4ACA-86AA-60BFD63F854D}"/>
    <cellStyle name="Comma 3 2 4 5" xfId="11588" xr:uid="{E86B0A18-44C9-432A-9453-65D72C47F757}"/>
    <cellStyle name="Comma 3 2 4 5 2" xfId="16801" xr:uid="{D56FD35A-5525-4158-BC50-41FC6DAFCD4C}"/>
    <cellStyle name="Comma 3 2 4 5 2 2" xfId="27191" xr:uid="{780CF392-2674-4089-B359-ADCDCA869AAC}"/>
    <cellStyle name="Comma 3 2 4 5 3" xfId="22024" xr:uid="{ED4A2F01-BE78-4F0D-B89B-966606A335E2}"/>
    <cellStyle name="Comma 3 2 4 6" xfId="14220" xr:uid="{290DDBC4-E627-4DF4-B5DE-5BB445B87B0C}"/>
    <cellStyle name="Comma 3 2 4 6 2" xfId="24610" xr:uid="{C7AB7E44-16F1-435E-9DAE-91F87FB6DB42}"/>
    <cellStyle name="Comma 3 2 4 7" xfId="19433" xr:uid="{20986570-9812-4FD3-981D-4B8B6CC5CD04}"/>
    <cellStyle name="Comma 3 2 5" xfId="3571" xr:uid="{CFB4977F-87D2-47F2-8206-23FA1792F0C3}"/>
    <cellStyle name="Comma 3 2 5 2" xfId="9664" xr:uid="{904D0389-611B-4046-8E5F-5541284C861B}"/>
    <cellStyle name="Comma 3 2 5 2 2" xfId="11038" xr:uid="{65E83812-A190-416A-9CD2-B7175A63369E}"/>
    <cellStyle name="Comma 3 2 5 2 2 2" xfId="13668" xr:uid="{9FCA289E-CFFD-4B98-9166-F82D15C356B6}"/>
    <cellStyle name="Comma 3 2 5 2 2 2 2" xfId="18881" xr:uid="{FA2B69B0-4D8E-435A-ACE2-914B633AFF94}"/>
    <cellStyle name="Comma 3 2 5 2 2 2 2 2" xfId="29271" xr:uid="{7F915836-C701-4D69-A3A0-044DEAC5A3DA}"/>
    <cellStyle name="Comma 3 2 5 2 2 2 3" xfId="24104" xr:uid="{CD1297DD-2C7D-4541-9356-452C171773BB}"/>
    <cellStyle name="Comma 3 2 5 2 2 3" xfId="16298" xr:uid="{7B3FE05D-68B4-4114-B2CB-3033B5E100D7}"/>
    <cellStyle name="Comma 3 2 5 2 2 3 2" xfId="26688" xr:uid="{1D00086E-EB39-41FE-9981-63393CDE2672}"/>
    <cellStyle name="Comma 3 2 5 2 2 4" xfId="21521" xr:uid="{02BD3404-E72B-46E2-B0D2-77052E2F7687}"/>
    <cellStyle name="Comma 3 2 5 2 3" xfId="12378" xr:uid="{E95CD843-7DDC-46CE-946B-EF8AC017B11F}"/>
    <cellStyle name="Comma 3 2 5 2 3 2" xfId="17591" xr:uid="{CEF6EAB9-C676-47BE-96D5-D5F94DAB8B0C}"/>
    <cellStyle name="Comma 3 2 5 2 3 2 2" xfId="27981" xr:uid="{03D1BF23-A3CC-4073-97AD-43D584850132}"/>
    <cellStyle name="Comma 3 2 5 2 3 3" xfId="22814" xr:uid="{163FAC8A-C18E-4C39-98C3-08E6B75B4F75}"/>
    <cellStyle name="Comma 3 2 5 2 4" xfId="15008" xr:uid="{8CC1C923-31AC-47CE-ACCF-5A039B35304A}"/>
    <cellStyle name="Comma 3 2 5 2 4 2" xfId="25398" xr:uid="{291CFA64-35AC-4CCD-8D5D-90188ED1C484}"/>
    <cellStyle name="Comma 3 2 5 2 5" xfId="20229" xr:uid="{5C552780-0F6F-4F7C-B32C-1FAA56BA8452}"/>
    <cellStyle name="Comma 3 2 5 3" xfId="10404" xr:uid="{94A3ED8D-DCD9-4DF8-9CF8-90C44D4341FE}"/>
    <cellStyle name="Comma 3 2 5 3 2" xfId="13035" xr:uid="{276D7339-878B-439C-99E6-A4C6D3374CB7}"/>
    <cellStyle name="Comma 3 2 5 3 2 2" xfId="18248" xr:uid="{91F8E64D-A212-4E67-B6EB-BB62631E0318}"/>
    <cellStyle name="Comma 3 2 5 3 2 2 2" xfId="28638" xr:uid="{385F34A1-0597-433A-8FFA-B7DE37403847}"/>
    <cellStyle name="Comma 3 2 5 3 2 3" xfId="23471" xr:uid="{FDC087CF-41B4-4E10-A5E8-A0B7E1EFFA67}"/>
    <cellStyle name="Comma 3 2 5 3 3" xfId="15665" xr:uid="{1FB1553C-65B0-41C3-A468-93E3D5E198A4}"/>
    <cellStyle name="Comma 3 2 5 3 3 2" xfId="26055" xr:uid="{67D83019-E30F-48D3-B562-8694461A0FB9}"/>
    <cellStyle name="Comma 3 2 5 3 4" xfId="20888" xr:uid="{2A939A62-7A28-44F2-8856-5BD42D9079CA}"/>
    <cellStyle name="Comma 3 2 5 4" xfId="11744" xr:uid="{7699E269-CC09-4AEA-B92D-1206CFD5AC30}"/>
    <cellStyle name="Comma 3 2 5 4 2" xfId="16957" xr:uid="{85A367E3-CF26-4A16-90AE-1F832C1FA99D}"/>
    <cellStyle name="Comma 3 2 5 4 2 2" xfId="27347" xr:uid="{C6A5E38C-8908-4A03-B05D-56B3DA952BF3}"/>
    <cellStyle name="Comma 3 2 5 4 3" xfId="22180" xr:uid="{5E1E5304-036D-4169-85E1-FE085DC22B1B}"/>
    <cellStyle name="Comma 3 2 5 5" xfId="14376" xr:uid="{B236AF71-B696-4176-B4C0-A56B09696D6F}"/>
    <cellStyle name="Comma 3 2 5 5 2" xfId="24766" xr:uid="{0AF09C3E-FA66-4518-850D-7FEE96E3B745}"/>
    <cellStyle name="Comma 3 2 5 6" xfId="19589" xr:uid="{6CE9DDED-6E7E-40AE-A36E-9B2A66FB0545}"/>
    <cellStyle name="Comma 3 2 6" xfId="9335" xr:uid="{C48891D8-8618-4656-8EA3-6F50F03801F4}"/>
    <cellStyle name="Comma 3 2 6 2" xfId="10723" xr:uid="{1070F318-202A-49B0-8908-C44B74C05182}"/>
    <cellStyle name="Comma 3 2 6 2 2" xfId="13354" xr:uid="{730FBC7C-C823-4EDD-A26B-07A25CF5DF16}"/>
    <cellStyle name="Comma 3 2 6 2 2 2" xfId="18567" xr:uid="{C450932E-2241-4F4E-A55C-A1BF16FC5B94}"/>
    <cellStyle name="Comma 3 2 6 2 2 2 2" xfId="28957" xr:uid="{A80FA001-0633-4422-91DB-C77B3C4F5933}"/>
    <cellStyle name="Comma 3 2 6 2 2 3" xfId="23790" xr:uid="{5DE228B5-813A-44F1-976E-D57A3ABAC77D}"/>
    <cellStyle name="Comma 3 2 6 2 3" xfId="15984" xr:uid="{A2611118-6625-46C8-B302-65310ACE318A}"/>
    <cellStyle name="Comma 3 2 6 2 3 2" xfId="26374" xr:uid="{342EE0D9-3217-4DB7-A24B-5C6493BAA381}"/>
    <cellStyle name="Comma 3 2 6 2 4" xfId="21207" xr:uid="{FD4876F5-AA3A-4D4E-B9F6-DD8B9FFD669F}"/>
    <cellStyle name="Comma 3 2 6 3" xfId="12064" xr:uid="{B00A8DB0-CA45-4EA5-8622-50A4F51648A3}"/>
    <cellStyle name="Comma 3 2 6 3 2" xfId="17277" xr:uid="{83E32814-E474-4F48-8A3A-E702333344E3}"/>
    <cellStyle name="Comma 3 2 6 3 2 2" xfId="27667" xr:uid="{035D73F9-28F6-45B2-9234-B878F75F9021}"/>
    <cellStyle name="Comma 3 2 6 3 3" xfId="22500" xr:uid="{E70994B9-7FEE-4A4C-9ABE-E13B1E831FAC}"/>
    <cellStyle name="Comma 3 2 6 4" xfId="14694" xr:uid="{FB79FEC3-33C9-4996-AC34-16E9DBE27766}"/>
    <cellStyle name="Comma 3 2 6 4 2" xfId="25084" xr:uid="{CCC26F4B-F1B2-439C-B798-913A6A4871C7}"/>
    <cellStyle name="Comma 3 2 6 5" xfId="19915" xr:uid="{71C81AA9-9F38-4DB3-B0F0-6A634E08F55B}"/>
    <cellStyle name="Comma 3 2 7" xfId="10090" xr:uid="{A87ECE43-23B7-4D90-9582-CCA9AAE08B10}"/>
    <cellStyle name="Comma 3 2 7 2" xfId="12721" xr:uid="{B138583A-FC62-4E68-ADA9-F83B030108DA}"/>
    <cellStyle name="Comma 3 2 7 2 2" xfId="17934" xr:uid="{BC03092F-A22A-4B24-AD6A-06BFAC678236}"/>
    <cellStyle name="Comma 3 2 7 2 2 2" xfId="28324" xr:uid="{3D89BAF7-6A43-48C1-BCA2-18F961AA0538}"/>
    <cellStyle name="Comma 3 2 7 2 3" xfId="23157" xr:uid="{632C09FD-9C3A-457E-BB34-69415C837B1B}"/>
    <cellStyle name="Comma 3 2 7 3" xfId="15351" xr:uid="{2559D747-D1D6-4546-975C-A6D5B0280E78}"/>
    <cellStyle name="Comma 3 2 7 3 2" xfId="25741" xr:uid="{8B547DAA-8721-4C98-A316-EB2C04F21B05}"/>
    <cellStyle name="Comma 3 2 7 4" xfId="20574" xr:uid="{57EFCD72-ACD9-4B4F-B955-3571FA76DBC4}"/>
    <cellStyle name="Comma 3 2 8" xfId="11430" xr:uid="{A6C6D922-D96C-422A-8395-60B0954145E2}"/>
    <cellStyle name="Comma 3 2 8 2" xfId="16643" xr:uid="{087EAFB3-1C10-4726-9ED1-24E937D5FD26}"/>
    <cellStyle name="Comma 3 2 8 2 2" xfId="27033" xr:uid="{DB5173DC-7B3B-4E68-8AF2-E179C3CEF765}"/>
    <cellStyle name="Comma 3 2 8 3" xfId="21866" xr:uid="{D2138821-3751-476D-A477-BE8C1D034392}"/>
    <cellStyle name="Comma 3 2 9" xfId="14062" xr:uid="{BA1946CE-79B0-4506-9D84-517F369736B7}"/>
    <cellStyle name="Comma 3 2 9 2" xfId="24452" xr:uid="{EEDFFC4A-EB10-4CEA-8E6A-8AB6F8067EEC}"/>
    <cellStyle name="Comma 3 3" xfId="2944" xr:uid="{01657F21-5D5F-40C7-B8B8-E85CE579415F}"/>
    <cellStyle name="Comma 3 3 10" xfId="19284" xr:uid="{93507F64-FF1E-4D79-A8E9-A4D107082417}"/>
    <cellStyle name="Comma 3 3 2" xfId="3200" xr:uid="{7E6B80B6-80D3-495E-93A2-CF3300D5479F}"/>
    <cellStyle name="Comma 3 3 2 2" xfId="3325" xr:uid="{2FCD1A7C-3EA8-46C2-88BD-6DC1D6C46DED}"/>
    <cellStyle name="Comma 3 3 2 2 2" xfId="3535" xr:uid="{18A09DEF-8D12-4E52-95AF-DA9D9181A4F7}"/>
    <cellStyle name="Comma 3 3 2 2 2 2" xfId="3854" xr:uid="{3246650F-4B57-4DDD-8D4E-4AC6126D8ABC}"/>
    <cellStyle name="Comma 3 3 2 2 2 2 2" xfId="9947" xr:uid="{3D7A2910-A04E-46B7-8A59-8ADC9E1BDDFD}"/>
    <cellStyle name="Comma 3 3 2 2 2 2 2 2" xfId="11321" xr:uid="{050E441C-A70C-4487-9414-A1183186772E}"/>
    <cellStyle name="Comma 3 3 2 2 2 2 2 2 2" xfId="13951" xr:uid="{0BED0521-FBF5-43B3-A811-A7CFEE0A5A6D}"/>
    <cellStyle name="Comma 3 3 2 2 2 2 2 2 2 2" xfId="19164" xr:uid="{924E609D-7B17-44F7-BCCE-711A970791AF}"/>
    <cellStyle name="Comma 3 3 2 2 2 2 2 2 2 2 2" xfId="29554" xr:uid="{DE05F040-B5C1-42A3-8F41-76B3A95350B3}"/>
    <cellStyle name="Comma 3 3 2 2 2 2 2 2 2 3" xfId="24387" xr:uid="{AEEBA8A7-8F7A-4C05-B6CF-D06442113372}"/>
    <cellStyle name="Comma 3 3 2 2 2 2 2 2 3" xfId="16581" xr:uid="{5989642E-25DD-4423-A72E-4D51B5E6E775}"/>
    <cellStyle name="Comma 3 3 2 2 2 2 2 2 3 2" xfId="26971" xr:uid="{356A0B25-0691-4D58-A5AA-A6CF7DE1DA7F}"/>
    <cellStyle name="Comma 3 3 2 2 2 2 2 2 4" xfId="21804" xr:uid="{85C59AB4-0FD6-418B-A17E-90082AC9D36B}"/>
    <cellStyle name="Comma 3 3 2 2 2 2 2 3" xfId="12661" xr:uid="{A09FAA84-5518-4BD2-B67A-43FD3ED9B73B}"/>
    <cellStyle name="Comma 3 3 2 2 2 2 2 3 2" xfId="17874" xr:uid="{56AB449E-7E68-46D6-84BD-7C3995D6C3D7}"/>
    <cellStyle name="Comma 3 3 2 2 2 2 2 3 2 2" xfId="28264" xr:uid="{D5BFFC25-AE48-4B6A-B7EA-E8D8A94FAC35}"/>
    <cellStyle name="Comma 3 3 2 2 2 2 2 3 3" xfId="23097" xr:uid="{7F8BCABA-6909-4E82-8C84-D30BD893FFF7}"/>
    <cellStyle name="Comma 3 3 2 2 2 2 2 4" xfId="15291" xr:uid="{089BCB58-4D5F-49A3-829A-3735DCC861AA}"/>
    <cellStyle name="Comma 3 3 2 2 2 2 2 4 2" xfId="25681" xr:uid="{76B9A40A-4740-4834-996D-CF4871C015E3}"/>
    <cellStyle name="Comma 3 3 2 2 2 2 2 5" xfId="20512" xr:uid="{0DDD6B0D-23D3-42CF-AD6F-9FD38E8C3B3A}"/>
    <cellStyle name="Comma 3 3 2 2 2 2 3" xfId="10687" xr:uid="{B7A0D43E-D6E7-4CCE-9CC1-A0A88F4F1494}"/>
    <cellStyle name="Comma 3 3 2 2 2 2 3 2" xfId="13318" xr:uid="{A56C3085-B0D8-4001-9AC3-BE42EC6F0043}"/>
    <cellStyle name="Comma 3 3 2 2 2 2 3 2 2" xfId="18531" xr:uid="{D3B79313-E320-4605-83EA-97DC74207ECB}"/>
    <cellStyle name="Comma 3 3 2 2 2 2 3 2 2 2" xfId="28921" xr:uid="{759BA1FA-A8FD-48DF-82AB-1E98B31E7585}"/>
    <cellStyle name="Comma 3 3 2 2 2 2 3 2 3" xfId="23754" xr:uid="{FA5F8A76-C6AE-4192-A18D-6EBF31FFF358}"/>
    <cellStyle name="Comma 3 3 2 2 2 2 3 3" xfId="15948" xr:uid="{C0CD9AFF-9B90-4BCF-BE7D-020BA22CF60E}"/>
    <cellStyle name="Comma 3 3 2 2 2 2 3 3 2" xfId="26338" xr:uid="{FF682BC4-D3BF-40E5-8C71-BB1A6ECF7E39}"/>
    <cellStyle name="Comma 3 3 2 2 2 2 3 4" xfId="21171" xr:uid="{86EE6021-A90D-4BD6-80B2-750111361DFA}"/>
    <cellStyle name="Comma 3 3 2 2 2 2 4" xfId="12027" xr:uid="{B1F6A59E-896C-4C9F-95B8-9F46ED123F4C}"/>
    <cellStyle name="Comma 3 3 2 2 2 2 4 2" xfId="17240" xr:uid="{7841744B-12F2-452C-86EB-BF3231543696}"/>
    <cellStyle name="Comma 3 3 2 2 2 2 4 2 2" xfId="27630" xr:uid="{2CC416BB-2DF5-44B7-9DE2-E0F0D382A23E}"/>
    <cellStyle name="Comma 3 3 2 2 2 2 4 3" xfId="22463" xr:uid="{5B40E4AA-F397-44DB-81C6-031D1CBA5FC5}"/>
    <cellStyle name="Comma 3 3 2 2 2 2 5" xfId="14659" xr:uid="{0AB42FC4-C819-4A03-9657-F85EF7963752}"/>
    <cellStyle name="Comma 3 3 2 2 2 2 5 2" xfId="25049" xr:uid="{B0A99EF6-17ED-4A6F-9174-BB7D616356A9}"/>
    <cellStyle name="Comma 3 3 2 2 2 2 6" xfId="19872" xr:uid="{51645281-8948-4AC6-B344-AB72AD8F8808}"/>
    <cellStyle name="Comma 3 3 2 2 2 3" xfId="9633" xr:uid="{9B0630FD-42D4-40B5-9E83-5C3A5019A425}"/>
    <cellStyle name="Comma 3 3 2 2 2 3 2" xfId="11008" xr:uid="{903AFD1C-A5F2-41A2-9054-2D67BAED304D}"/>
    <cellStyle name="Comma 3 3 2 2 2 3 2 2" xfId="13638" xr:uid="{28C229F1-D9AE-4AF2-9B6B-C82A65B8A06D}"/>
    <cellStyle name="Comma 3 3 2 2 2 3 2 2 2" xfId="18851" xr:uid="{90A6C571-41DA-4E88-B1C3-B61E00F817C9}"/>
    <cellStyle name="Comma 3 3 2 2 2 3 2 2 2 2" xfId="29241" xr:uid="{88DBD2C6-DC7C-4D94-9A60-447568822BA9}"/>
    <cellStyle name="Comma 3 3 2 2 2 3 2 2 3" xfId="24074" xr:uid="{A22DE7AC-1EE0-4E6D-93FC-7092AEE2849A}"/>
    <cellStyle name="Comma 3 3 2 2 2 3 2 3" xfId="16268" xr:uid="{DFA39A77-77C5-4B44-8988-FF737B1B947C}"/>
    <cellStyle name="Comma 3 3 2 2 2 3 2 3 2" xfId="26658" xr:uid="{2A0241B4-BD42-4D99-96E4-C46125651A3C}"/>
    <cellStyle name="Comma 3 3 2 2 2 3 2 4" xfId="21491" xr:uid="{D72B64C4-1156-4D3F-A621-D930F52276E1}"/>
    <cellStyle name="Comma 3 3 2 2 2 3 3" xfId="12348" xr:uid="{4F3DB5C9-58C6-4ABB-B282-55EB39F9A12C}"/>
    <cellStyle name="Comma 3 3 2 2 2 3 3 2" xfId="17561" xr:uid="{DDE35E48-2FB6-49DB-AC00-D1D911FD87AB}"/>
    <cellStyle name="Comma 3 3 2 2 2 3 3 2 2" xfId="27951" xr:uid="{8B1ADF02-0C78-415C-B512-AEB7C9E68BAA}"/>
    <cellStyle name="Comma 3 3 2 2 2 3 3 3" xfId="22784" xr:uid="{8EBC1851-A8C8-427F-BC8D-579B68EEC24A}"/>
    <cellStyle name="Comma 3 3 2 2 2 3 4" xfId="14978" xr:uid="{8ABF4F68-02CD-4B81-8BDF-84011BB3D848}"/>
    <cellStyle name="Comma 3 3 2 2 2 3 4 2" xfId="25368" xr:uid="{725551D4-293B-4269-9F75-1C2DC3B5338C}"/>
    <cellStyle name="Comma 3 3 2 2 2 3 5" xfId="20199" xr:uid="{3DAB5140-618E-413E-80F4-444542796BFF}"/>
    <cellStyle name="Comma 3 3 2 2 2 4" xfId="10374" xr:uid="{2840FE05-B046-42BB-8B45-E941B453E0B3}"/>
    <cellStyle name="Comma 3 3 2 2 2 4 2" xfId="13005" xr:uid="{A98DCA0C-73C7-47DA-892F-676B3F7A0C9D}"/>
    <cellStyle name="Comma 3 3 2 2 2 4 2 2" xfId="18218" xr:uid="{82A86365-FB55-468A-B5BD-6097AEC29878}"/>
    <cellStyle name="Comma 3 3 2 2 2 4 2 2 2" xfId="28608" xr:uid="{2CB308A0-6569-4AC8-89E0-429ACF2D6917}"/>
    <cellStyle name="Comma 3 3 2 2 2 4 2 3" xfId="23441" xr:uid="{DA457E66-D4D2-4F0C-8A56-7AF789C3DA36}"/>
    <cellStyle name="Comma 3 3 2 2 2 4 3" xfId="15635" xr:uid="{AECB9F32-84FB-456E-9448-1CBE673F45B4}"/>
    <cellStyle name="Comma 3 3 2 2 2 4 3 2" xfId="26025" xr:uid="{2C002FEC-D63A-43AD-99E0-5403A8D5234D}"/>
    <cellStyle name="Comma 3 3 2 2 2 4 4" xfId="20858" xr:uid="{8A715D61-3AA7-4CBA-8C7F-860F035F2ECB}"/>
    <cellStyle name="Comma 3 3 2 2 2 5" xfId="11714" xr:uid="{19487AAA-BDF8-4DD2-924A-50BBB2B7C468}"/>
    <cellStyle name="Comma 3 3 2 2 2 5 2" xfId="16927" xr:uid="{5D3CBF7F-AE9D-4875-8637-7713B9C4FD06}"/>
    <cellStyle name="Comma 3 3 2 2 2 5 2 2" xfId="27317" xr:uid="{1F0A4B44-DAE0-4B57-9696-DC1342227631}"/>
    <cellStyle name="Comma 3 3 2 2 2 5 3" xfId="22150" xr:uid="{27964A45-4732-43CD-BD3E-609BE62D9E8F}"/>
    <cellStyle name="Comma 3 3 2 2 2 6" xfId="14346" xr:uid="{E516BB59-2BF6-4159-BE8E-BBC55007B64C}"/>
    <cellStyle name="Comma 3 3 2 2 2 6 2" xfId="24736" xr:uid="{D09B07E6-B25B-4EC5-A83F-44DB1D428FED}"/>
    <cellStyle name="Comma 3 3 2 2 2 7" xfId="19559" xr:uid="{3A014E4B-D4CD-4D78-9894-12D8A2F9126C}"/>
    <cellStyle name="Comma 3 3 2 2 3" xfId="3696" xr:uid="{CC82CE3C-0936-4AC8-9A25-9B04C073EAC1}"/>
    <cellStyle name="Comma 3 3 2 2 3 2" xfId="9789" xr:uid="{AB852977-5D53-4A47-A658-1C2ECABE1A8A}"/>
    <cellStyle name="Comma 3 3 2 2 3 2 2" xfId="11163" xr:uid="{9369130D-D45F-48E3-8F86-05D3740DB286}"/>
    <cellStyle name="Comma 3 3 2 2 3 2 2 2" xfId="13793" xr:uid="{765F4294-D13A-445A-BBCF-9EDDB3D5F9C9}"/>
    <cellStyle name="Comma 3 3 2 2 3 2 2 2 2" xfId="19006" xr:uid="{5514CB1E-EBEA-473A-93D5-B85E5FAA308F}"/>
    <cellStyle name="Comma 3 3 2 2 3 2 2 2 2 2" xfId="29396" xr:uid="{259ED606-921A-4F82-A9FC-650035585ABF}"/>
    <cellStyle name="Comma 3 3 2 2 3 2 2 2 3" xfId="24229" xr:uid="{367EDA52-38C2-47BE-BC80-406DE97DDBAE}"/>
    <cellStyle name="Comma 3 3 2 2 3 2 2 3" xfId="16423" xr:uid="{33013385-E299-4B3A-BE75-41321CDF0DB3}"/>
    <cellStyle name="Comma 3 3 2 2 3 2 2 3 2" xfId="26813" xr:uid="{BDFEB4F4-2CA7-4254-8129-E2EB35D568FC}"/>
    <cellStyle name="Comma 3 3 2 2 3 2 2 4" xfId="21646" xr:uid="{D225FF90-8F6A-4726-89BD-5C8CA495C523}"/>
    <cellStyle name="Comma 3 3 2 2 3 2 3" xfId="12503" xr:uid="{208069FC-9625-41D7-BE63-0C8A1D263FA7}"/>
    <cellStyle name="Comma 3 3 2 2 3 2 3 2" xfId="17716" xr:uid="{C2C79C0B-76B7-4C95-836A-31A5107F82CC}"/>
    <cellStyle name="Comma 3 3 2 2 3 2 3 2 2" xfId="28106" xr:uid="{86CFFF7E-7246-424D-BA29-A064EE844C06}"/>
    <cellStyle name="Comma 3 3 2 2 3 2 3 3" xfId="22939" xr:uid="{B349FDDE-DA79-4663-BA7F-2C9904A451B2}"/>
    <cellStyle name="Comma 3 3 2 2 3 2 4" xfId="15133" xr:uid="{FD582122-0A13-4446-B825-14B45444E09C}"/>
    <cellStyle name="Comma 3 3 2 2 3 2 4 2" xfId="25523" xr:uid="{088B2435-4D40-4859-B282-4015B013568F}"/>
    <cellStyle name="Comma 3 3 2 2 3 2 5" xfId="20354" xr:uid="{E6B25037-1723-4FCF-AFF8-AC0EFEDEF085}"/>
    <cellStyle name="Comma 3 3 2 2 3 3" xfId="10529" xr:uid="{6DAC6354-C756-4D55-89F8-33F39C424D03}"/>
    <cellStyle name="Comma 3 3 2 2 3 3 2" xfId="13160" xr:uid="{56937A0D-9F0F-4E64-B4FA-45965F2F046D}"/>
    <cellStyle name="Comma 3 3 2 2 3 3 2 2" xfId="18373" xr:uid="{FAD99F81-1CAC-4471-9410-51189A7C1CCC}"/>
    <cellStyle name="Comma 3 3 2 2 3 3 2 2 2" xfId="28763" xr:uid="{EFB52678-BCC5-41F8-8355-76F53D407BEA}"/>
    <cellStyle name="Comma 3 3 2 2 3 3 2 3" xfId="23596" xr:uid="{9CB3757D-8921-4709-99AF-874B077EC5A4}"/>
    <cellStyle name="Comma 3 3 2 2 3 3 3" xfId="15790" xr:uid="{492B2D02-F86D-4AE5-8FD3-D779AAD51805}"/>
    <cellStyle name="Comma 3 3 2 2 3 3 3 2" xfId="26180" xr:uid="{E4DA6FDE-0066-45B6-97A3-39C92FCB6CEF}"/>
    <cellStyle name="Comma 3 3 2 2 3 3 4" xfId="21013" xr:uid="{787207BA-C888-4F0B-8C17-B33764C02C65}"/>
    <cellStyle name="Comma 3 3 2 2 3 4" xfId="11869" xr:uid="{DAB09575-B0E1-4909-A36D-608D31964ABE}"/>
    <cellStyle name="Comma 3 3 2 2 3 4 2" xfId="17082" xr:uid="{450D9731-DA2E-4D42-AA9C-0F5B1E46A245}"/>
    <cellStyle name="Comma 3 3 2 2 3 4 2 2" xfId="27472" xr:uid="{EAC39BE9-2DD0-4FEA-B856-36AF706DAF11}"/>
    <cellStyle name="Comma 3 3 2 2 3 4 3" xfId="22305" xr:uid="{0F900809-A2C0-4E6D-900C-A4E1519B354C}"/>
    <cellStyle name="Comma 3 3 2 2 3 5" xfId="14501" xr:uid="{36595147-083B-4E91-8E8A-D47ECEC10A19}"/>
    <cellStyle name="Comma 3 3 2 2 3 5 2" xfId="24891" xr:uid="{79016DBA-663E-4AD9-9B60-74FA841F6BB9}"/>
    <cellStyle name="Comma 3 3 2 2 3 6" xfId="19714" xr:uid="{919B5280-38F2-4673-8AF3-6C635FC3D5F6}"/>
    <cellStyle name="Comma 3 3 2 2 4" xfId="9475" xr:uid="{51C187A8-ECFD-4C11-A9B9-717A44398083}"/>
    <cellStyle name="Comma 3 3 2 2 4 2" xfId="10850" xr:uid="{9C9A3714-62FC-4B85-A6FE-9B3BB20DA70C}"/>
    <cellStyle name="Comma 3 3 2 2 4 2 2" xfId="13480" xr:uid="{CBE2AD49-B46F-4308-A154-C631EF90ACF4}"/>
    <cellStyle name="Comma 3 3 2 2 4 2 2 2" xfId="18693" xr:uid="{D9AA64CD-CDE1-42EE-B6E3-967B3D8EBAC1}"/>
    <cellStyle name="Comma 3 3 2 2 4 2 2 2 2" xfId="29083" xr:uid="{5A09BA23-C26A-4DE6-98A6-56F75DA95EB1}"/>
    <cellStyle name="Comma 3 3 2 2 4 2 2 3" xfId="23916" xr:uid="{60729EAF-4861-47D9-B438-31CB6835E6D0}"/>
    <cellStyle name="Comma 3 3 2 2 4 2 3" xfId="16110" xr:uid="{D3C9DBDD-BD85-48F6-B9C4-587DD35DB4E6}"/>
    <cellStyle name="Comma 3 3 2 2 4 2 3 2" xfId="26500" xr:uid="{178A02CA-9955-41ED-868F-F98C4DC9D61E}"/>
    <cellStyle name="Comma 3 3 2 2 4 2 4" xfId="21333" xr:uid="{D33CF568-F7AD-48EB-BB3D-AFC00CAF3BD2}"/>
    <cellStyle name="Comma 3 3 2 2 4 3" xfId="12190" xr:uid="{317790BB-B70F-4CFC-8C49-E607E012FC49}"/>
    <cellStyle name="Comma 3 3 2 2 4 3 2" xfId="17403" xr:uid="{6306026C-6C97-4537-BDBD-7B6757C81B16}"/>
    <cellStyle name="Comma 3 3 2 2 4 3 2 2" xfId="27793" xr:uid="{C83C4A83-33A0-4064-AC03-EC8FD7FA712A}"/>
    <cellStyle name="Comma 3 3 2 2 4 3 3" xfId="22626" xr:uid="{8ADB1417-044D-44E0-A3A9-BC2A5ED87A2D}"/>
    <cellStyle name="Comma 3 3 2 2 4 4" xfId="14820" xr:uid="{F4F97647-943C-4D39-A3C2-86C3D4B3249F}"/>
    <cellStyle name="Comma 3 3 2 2 4 4 2" xfId="25210" xr:uid="{F38BAB34-18B8-4E56-A1C6-F6078D63F9FE}"/>
    <cellStyle name="Comma 3 3 2 2 4 5" xfId="20041" xr:uid="{BA84782D-EC37-41C9-B3B3-49BBC5D96573}"/>
    <cellStyle name="Comma 3 3 2 2 5" xfId="10216" xr:uid="{ABC39B86-1378-4171-A984-97AD5D8546FD}"/>
    <cellStyle name="Comma 3 3 2 2 5 2" xfId="12847" xr:uid="{9729F525-5BF1-4B38-827A-2C8C15A42EC3}"/>
    <cellStyle name="Comma 3 3 2 2 5 2 2" xfId="18060" xr:uid="{0892C57C-CCAC-42BF-A0E2-72BEF34A78BF}"/>
    <cellStyle name="Comma 3 3 2 2 5 2 2 2" xfId="28450" xr:uid="{B504718E-E30A-452C-A3A7-361D624299CD}"/>
    <cellStyle name="Comma 3 3 2 2 5 2 3" xfId="23283" xr:uid="{88B4AF70-3B4D-4FEE-B3CD-0E3F079B0B09}"/>
    <cellStyle name="Comma 3 3 2 2 5 3" xfId="15477" xr:uid="{45D1EB95-E845-4A84-9F2F-FE469CF0388B}"/>
    <cellStyle name="Comma 3 3 2 2 5 3 2" xfId="25867" xr:uid="{D1DEDC63-7068-4D3E-8AD6-0AFBD218D641}"/>
    <cellStyle name="Comma 3 3 2 2 5 4" xfId="20700" xr:uid="{7A04C6C5-5230-4005-AC7A-36232D8809E3}"/>
    <cellStyle name="Comma 3 3 2 2 6" xfId="11556" xr:uid="{989CEE2E-C4E6-45A6-BDE0-727B5C1F0183}"/>
    <cellStyle name="Comma 3 3 2 2 6 2" xfId="16769" xr:uid="{AE6CC014-4658-4779-ABE1-56725DAEEE98}"/>
    <cellStyle name="Comma 3 3 2 2 6 2 2" xfId="27159" xr:uid="{AA1FC63F-5122-44C6-B76E-79559ADD22E6}"/>
    <cellStyle name="Comma 3 3 2 2 6 3" xfId="21992" xr:uid="{30EF5AC1-1088-4FBB-A815-9C1EE5C4B5CB}"/>
    <cellStyle name="Comma 3 3 2 2 7" xfId="14188" xr:uid="{428D248D-0FFF-4E1F-A56C-8D03FE046B56}"/>
    <cellStyle name="Comma 3 3 2 2 7 2" xfId="24578" xr:uid="{026D01D9-A22A-4A54-B419-C590799FD5C2}"/>
    <cellStyle name="Comma 3 3 2 2 8" xfId="19401" xr:uid="{0ED60778-344A-4171-B0B8-27DA5638F397}"/>
    <cellStyle name="Comma 3 3 2 3" xfId="3455" xr:uid="{8E5AE547-407E-48DF-B069-74D64B956808}"/>
    <cellStyle name="Comma 3 3 2 3 2" xfId="3774" xr:uid="{D4D67C28-F81C-43DE-A62D-912E646C9B95}"/>
    <cellStyle name="Comma 3 3 2 3 2 2" xfId="9867" xr:uid="{9C1B02EC-174F-42D8-82BF-3FDEF90B454A}"/>
    <cellStyle name="Comma 3 3 2 3 2 2 2" xfId="11241" xr:uid="{DBFA1519-17B7-4B8C-BE73-D16589251074}"/>
    <cellStyle name="Comma 3 3 2 3 2 2 2 2" xfId="13871" xr:uid="{0CD65D33-F3E0-4399-B628-85E802E71015}"/>
    <cellStyle name="Comma 3 3 2 3 2 2 2 2 2" xfId="19084" xr:uid="{7DE7BB85-6D71-4D6B-902F-3506CCDDB5D6}"/>
    <cellStyle name="Comma 3 3 2 3 2 2 2 2 2 2" xfId="29474" xr:uid="{B11C71FE-BD82-4B54-9468-E6D7F7B1F926}"/>
    <cellStyle name="Comma 3 3 2 3 2 2 2 2 3" xfId="24307" xr:uid="{F75DC55B-8E50-4E6F-BACD-D118C52836D3}"/>
    <cellStyle name="Comma 3 3 2 3 2 2 2 3" xfId="16501" xr:uid="{450145DB-0E5D-48D2-B588-1D9962A69DCF}"/>
    <cellStyle name="Comma 3 3 2 3 2 2 2 3 2" xfId="26891" xr:uid="{8717F861-BB44-44C5-A86C-ED965A38248E}"/>
    <cellStyle name="Comma 3 3 2 3 2 2 2 4" xfId="21724" xr:uid="{7228EEA8-DDAD-4B19-93CC-F1D2B0CECE62}"/>
    <cellStyle name="Comma 3 3 2 3 2 2 3" xfId="12581" xr:uid="{6044C99D-B5C1-442D-900C-1AFC4F7C00EF}"/>
    <cellStyle name="Comma 3 3 2 3 2 2 3 2" xfId="17794" xr:uid="{74D1D133-AA32-4CB6-B2A4-1863FC32AD17}"/>
    <cellStyle name="Comma 3 3 2 3 2 2 3 2 2" xfId="28184" xr:uid="{663219DE-A3E3-4B84-9469-A8BC91633195}"/>
    <cellStyle name="Comma 3 3 2 3 2 2 3 3" xfId="23017" xr:uid="{7E4FB302-56D3-4B94-BBCE-EA14E23CE5D1}"/>
    <cellStyle name="Comma 3 3 2 3 2 2 4" xfId="15211" xr:uid="{7BE328A9-CAE7-4961-803E-D4C5D6666A83}"/>
    <cellStyle name="Comma 3 3 2 3 2 2 4 2" xfId="25601" xr:uid="{D3ED9E9B-9914-4B9A-BDA4-5CB981D7B714}"/>
    <cellStyle name="Comma 3 3 2 3 2 2 5" xfId="20432" xr:uid="{FDB4DB08-ED7B-481E-9155-698DA2B1E825}"/>
    <cellStyle name="Comma 3 3 2 3 2 3" xfId="10607" xr:uid="{1C4081D2-D668-41DC-A5F9-1330185F96DD}"/>
    <cellStyle name="Comma 3 3 2 3 2 3 2" xfId="13238" xr:uid="{5C649640-DAE9-462E-982B-31F4FCAA31C9}"/>
    <cellStyle name="Comma 3 3 2 3 2 3 2 2" xfId="18451" xr:uid="{CA47BCD4-4B82-44D7-A0C0-32BE32724EFA}"/>
    <cellStyle name="Comma 3 3 2 3 2 3 2 2 2" xfId="28841" xr:uid="{7581F189-C00F-4970-8431-3539B46D4FDB}"/>
    <cellStyle name="Comma 3 3 2 3 2 3 2 3" xfId="23674" xr:uid="{2EC8B1C5-62AF-4A7F-BD66-D0BC12807D93}"/>
    <cellStyle name="Comma 3 3 2 3 2 3 3" xfId="15868" xr:uid="{2CE0D604-3A14-4986-A94C-21D8648C2504}"/>
    <cellStyle name="Comma 3 3 2 3 2 3 3 2" xfId="26258" xr:uid="{67D30033-D951-4008-9679-9B5C4166EE31}"/>
    <cellStyle name="Comma 3 3 2 3 2 3 4" xfId="21091" xr:uid="{E544DDD4-B4CB-415F-9FEF-D14483457336}"/>
    <cellStyle name="Comma 3 3 2 3 2 4" xfId="11947" xr:uid="{1F1B8B2F-A0DC-4A6D-B6B0-84634DB0BB06}"/>
    <cellStyle name="Comma 3 3 2 3 2 4 2" xfId="17160" xr:uid="{6276C64C-579E-4DB3-BD76-FBAB1F7EF7B6}"/>
    <cellStyle name="Comma 3 3 2 3 2 4 2 2" xfId="27550" xr:uid="{89A15ACA-10CA-4B91-B30D-B9940A6A5BB8}"/>
    <cellStyle name="Comma 3 3 2 3 2 4 3" xfId="22383" xr:uid="{954F3979-B550-4960-A33E-DF6B1A21B9E6}"/>
    <cellStyle name="Comma 3 3 2 3 2 5" xfId="14579" xr:uid="{E930EB8D-EF46-41AF-8E3A-2C8C491AFF26}"/>
    <cellStyle name="Comma 3 3 2 3 2 5 2" xfId="24969" xr:uid="{AE4A47C3-0A22-4354-BCE0-CD06FB53C9AC}"/>
    <cellStyle name="Comma 3 3 2 3 2 6" xfId="19792" xr:uid="{0EFB64C9-AAFC-4BD0-85D2-4839B2E34901}"/>
    <cellStyle name="Comma 3 3 2 3 3" xfId="9553" xr:uid="{9097C9F2-6490-4297-8BE1-7F7C8B12E0C9}"/>
    <cellStyle name="Comma 3 3 2 3 3 2" xfId="10928" xr:uid="{67F55662-1CB6-44CE-9DB8-38B00A34D923}"/>
    <cellStyle name="Comma 3 3 2 3 3 2 2" xfId="13558" xr:uid="{2765740D-887F-4A6B-ADEB-A3EEB819651E}"/>
    <cellStyle name="Comma 3 3 2 3 3 2 2 2" xfId="18771" xr:uid="{FAC05565-E74A-439D-A7AF-B96625E6008D}"/>
    <cellStyle name="Comma 3 3 2 3 3 2 2 2 2" xfId="29161" xr:uid="{FFFE7A4D-EB64-4033-B9D9-29D543EDDE0F}"/>
    <cellStyle name="Comma 3 3 2 3 3 2 2 3" xfId="23994" xr:uid="{AD804E5C-E33B-44A6-97C4-422D482C6383}"/>
    <cellStyle name="Comma 3 3 2 3 3 2 3" xfId="16188" xr:uid="{3919329A-8E87-45DF-AB67-08F820BDADDF}"/>
    <cellStyle name="Comma 3 3 2 3 3 2 3 2" xfId="26578" xr:uid="{47E2428A-5685-4591-AA80-4F10868D1C3D}"/>
    <cellStyle name="Comma 3 3 2 3 3 2 4" xfId="21411" xr:uid="{E1AE96EB-5687-4690-832B-398EE1EA687B}"/>
    <cellStyle name="Comma 3 3 2 3 3 3" xfId="12268" xr:uid="{36821F31-7DBF-4FAF-AAC2-61FF745D7B06}"/>
    <cellStyle name="Comma 3 3 2 3 3 3 2" xfId="17481" xr:uid="{B46770E7-2FE7-4246-8823-54A118D87B4C}"/>
    <cellStyle name="Comma 3 3 2 3 3 3 2 2" xfId="27871" xr:uid="{608C31E0-2EA0-45D8-ABF8-C9A8F03EAB69}"/>
    <cellStyle name="Comma 3 3 2 3 3 3 3" xfId="22704" xr:uid="{DF299579-F897-4A26-B0AC-C458608D0753}"/>
    <cellStyle name="Comma 3 3 2 3 3 4" xfId="14898" xr:uid="{6E6619D1-27BB-4BD6-94F1-C13DD983E6C1}"/>
    <cellStyle name="Comma 3 3 2 3 3 4 2" xfId="25288" xr:uid="{98FD2991-CD8C-4218-811E-68D1CA5144C6}"/>
    <cellStyle name="Comma 3 3 2 3 3 5" xfId="20119" xr:uid="{979B9317-DFB5-486D-B024-D18CCB817BB1}"/>
    <cellStyle name="Comma 3 3 2 3 4" xfId="10294" xr:uid="{ABDDA42B-A72E-4D67-A602-D101F5DD4918}"/>
    <cellStyle name="Comma 3 3 2 3 4 2" xfId="12925" xr:uid="{891F122F-E986-42C0-AB80-71D6552A7951}"/>
    <cellStyle name="Comma 3 3 2 3 4 2 2" xfId="18138" xr:uid="{FE161BCE-473A-419D-A28F-72C01E6D9E46}"/>
    <cellStyle name="Comma 3 3 2 3 4 2 2 2" xfId="28528" xr:uid="{9DA7FD77-E93B-4894-9E00-6ED69766500A}"/>
    <cellStyle name="Comma 3 3 2 3 4 2 3" xfId="23361" xr:uid="{EF4ACEB8-D829-4CFA-BC39-2796CA09A92A}"/>
    <cellStyle name="Comma 3 3 2 3 4 3" xfId="15555" xr:uid="{4C4C0E9C-15BB-4AF2-8929-642BDA5BD06E}"/>
    <cellStyle name="Comma 3 3 2 3 4 3 2" xfId="25945" xr:uid="{0F816F09-24E8-488F-9E1C-291BB23F934F}"/>
    <cellStyle name="Comma 3 3 2 3 4 4" xfId="20778" xr:uid="{4B395EA4-CA84-44B3-B60D-CCCF013FD709}"/>
    <cellStyle name="Comma 3 3 2 3 5" xfId="11634" xr:uid="{C9DED906-AEB8-489B-B382-664597CD9349}"/>
    <cellStyle name="Comma 3 3 2 3 5 2" xfId="16847" xr:uid="{6756A913-0F2F-4941-BC37-67DA9FBD763F}"/>
    <cellStyle name="Comma 3 3 2 3 5 2 2" xfId="27237" xr:uid="{2DCFBC09-CF3E-44AD-B7AB-BC1E4962264E}"/>
    <cellStyle name="Comma 3 3 2 3 5 3" xfId="22070" xr:uid="{8131A0AE-69DD-4BA4-9D9F-88CC039B2BA2}"/>
    <cellStyle name="Comma 3 3 2 3 6" xfId="14266" xr:uid="{97D530E2-C290-4261-889F-FF8A59708ABB}"/>
    <cellStyle name="Comma 3 3 2 3 6 2" xfId="24656" xr:uid="{061D9AEE-3E22-455C-950A-CF77284B8D37}"/>
    <cellStyle name="Comma 3 3 2 3 7" xfId="19479" xr:uid="{49286BDF-DE71-4912-B76F-3D4FCD7E83B4}"/>
    <cellStyle name="Comma 3 3 2 4" xfId="3616" xr:uid="{AD6075BF-3F62-4C9D-8D41-B7D0E2932698}"/>
    <cellStyle name="Comma 3 3 2 4 2" xfId="9709" xr:uid="{8C87C8C5-9905-4794-BD61-2B097AEC8990}"/>
    <cellStyle name="Comma 3 3 2 4 2 2" xfId="11083" xr:uid="{0AF0BE16-C43C-41DD-942D-99840E963B4A}"/>
    <cellStyle name="Comma 3 3 2 4 2 2 2" xfId="13713" xr:uid="{C2D221B6-9869-4CE5-9753-FB60BDC7B5C7}"/>
    <cellStyle name="Comma 3 3 2 4 2 2 2 2" xfId="18926" xr:uid="{768191C2-8A66-430E-A5C9-24153FA3C53A}"/>
    <cellStyle name="Comma 3 3 2 4 2 2 2 2 2" xfId="29316" xr:uid="{4252699B-5CAF-4A0C-ADE9-754A3C238226}"/>
    <cellStyle name="Comma 3 3 2 4 2 2 2 3" xfId="24149" xr:uid="{D9235E24-9A59-4BA5-8223-E1F4790FF55E}"/>
    <cellStyle name="Comma 3 3 2 4 2 2 3" xfId="16343" xr:uid="{1E237C49-62F7-49A2-88BB-1CA7E177158F}"/>
    <cellStyle name="Comma 3 3 2 4 2 2 3 2" xfId="26733" xr:uid="{1A26FEBE-F4EF-4947-A9C0-35F7A4AA0A36}"/>
    <cellStyle name="Comma 3 3 2 4 2 2 4" xfId="21566" xr:uid="{3FECBFA9-78C9-4789-AEF0-621012C5EF23}"/>
    <cellStyle name="Comma 3 3 2 4 2 3" xfId="12423" xr:uid="{3C43E0B6-1FFE-450A-BD6C-079954B8D8D5}"/>
    <cellStyle name="Comma 3 3 2 4 2 3 2" xfId="17636" xr:uid="{7C1030F7-11DA-427E-BF63-D5A4574AEB3E}"/>
    <cellStyle name="Comma 3 3 2 4 2 3 2 2" xfId="28026" xr:uid="{A1D88427-548B-4B5A-97D6-8D6B78CFC336}"/>
    <cellStyle name="Comma 3 3 2 4 2 3 3" xfId="22859" xr:uid="{B052AC96-38B1-46CD-9569-4FF3AD3CE9FC}"/>
    <cellStyle name="Comma 3 3 2 4 2 4" xfId="15053" xr:uid="{A6ED5F39-E119-4B78-BF12-665381C37840}"/>
    <cellStyle name="Comma 3 3 2 4 2 4 2" xfId="25443" xr:uid="{E2A4E80F-4316-471A-BC60-EA2C4B5F8BFD}"/>
    <cellStyle name="Comma 3 3 2 4 2 5" xfId="20274" xr:uid="{1DA497B7-92E3-4F4E-A753-910BC28319EB}"/>
    <cellStyle name="Comma 3 3 2 4 3" xfId="10449" xr:uid="{838BA0E5-CC77-4033-82A7-C6638CB26F11}"/>
    <cellStyle name="Comma 3 3 2 4 3 2" xfId="13080" xr:uid="{3C520C6C-F226-4EF3-ACFB-29CB829AA6D3}"/>
    <cellStyle name="Comma 3 3 2 4 3 2 2" xfId="18293" xr:uid="{A2201EA7-8BD4-4243-989A-D6F8E717777F}"/>
    <cellStyle name="Comma 3 3 2 4 3 2 2 2" xfId="28683" xr:uid="{A860E061-DAC4-47C4-966C-6637A8A65C46}"/>
    <cellStyle name="Comma 3 3 2 4 3 2 3" xfId="23516" xr:uid="{C1F4EA5B-0D50-435F-ABE3-CC4F66480A44}"/>
    <cellStyle name="Comma 3 3 2 4 3 3" xfId="15710" xr:uid="{C9798077-B61E-44E6-A16D-D97D4B87A4BB}"/>
    <cellStyle name="Comma 3 3 2 4 3 3 2" xfId="26100" xr:uid="{65EFC3E5-9E0C-49B5-B216-0D236CAF3573}"/>
    <cellStyle name="Comma 3 3 2 4 3 4" xfId="20933" xr:uid="{F22040C4-4F05-4EFF-A7C3-3D37668CCC99}"/>
    <cellStyle name="Comma 3 3 2 4 4" xfId="11789" xr:uid="{7DC737EB-27C2-4E6D-8DA4-ABB469B69D99}"/>
    <cellStyle name="Comma 3 3 2 4 4 2" xfId="17002" xr:uid="{95F35B1C-A7F0-4745-9E60-98BC7B95D5E9}"/>
    <cellStyle name="Comma 3 3 2 4 4 2 2" xfId="27392" xr:uid="{C76A1ECD-133D-4846-886F-E32791FF9DD8}"/>
    <cellStyle name="Comma 3 3 2 4 4 3" xfId="22225" xr:uid="{8532B8DC-877A-458D-AE55-74E887E5F905}"/>
    <cellStyle name="Comma 3 3 2 4 5" xfId="14421" xr:uid="{740590E7-F462-4AC6-AB21-A6979B2F4A18}"/>
    <cellStyle name="Comma 3 3 2 4 5 2" xfId="24811" xr:uid="{136A1411-D236-418F-BD5B-00B37C9D6C85}"/>
    <cellStyle name="Comma 3 3 2 4 6" xfId="19634" xr:uid="{EC4B3897-8AEF-42DE-9921-ACDCD2050B43}"/>
    <cellStyle name="Comma 3 3 2 5" xfId="9394" xr:uid="{E18BFFC5-9234-4274-9729-E4A4C58FDB77}"/>
    <cellStyle name="Comma 3 3 2 5 2" xfId="10770" xr:uid="{D6BD574C-92E3-4164-992E-C2770D3714FB}"/>
    <cellStyle name="Comma 3 3 2 5 2 2" xfId="13400" xr:uid="{92C5BAB8-45C3-4D20-8230-D17EC770A033}"/>
    <cellStyle name="Comma 3 3 2 5 2 2 2" xfId="18613" xr:uid="{BEB847D7-875C-4FA9-8C42-57EC101E7E06}"/>
    <cellStyle name="Comma 3 3 2 5 2 2 2 2" xfId="29003" xr:uid="{962B166B-6143-45FA-8874-9EF4CCC10E39}"/>
    <cellStyle name="Comma 3 3 2 5 2 2 3" xfId="23836" xr:uid="{7D98298B-6A7F-43C8-8A47-2C229DD362D7}"/>
    <cellStyle name="Comma 3 3 2 5 2 3" xfId="16030" xr:uid="{346CEEF2-58E7-4F5A-993A-09B64D41E8F2}"/>
    <cellStyle name="Comma 3 3 2 5 2 3 2" xfId="26420" xr:uid="{E0616617-FC8C-40F6-A0DA-073F643349A5}"/>
    <cellStyle name="Comma 3 3 2 5 2 4" xfId="21253" xr:uid="{B2EF492E-2179-4DD9-AEE3-EF202A10D13C}"/>
    <cellStyle name="Comma 3 3 2 5 3" xfId="12110" xr:uid="{4A4CF137-47FC-492C-BDEA-A55D18E8CEE8}"/>
    <cellStyle name="Comma 3 3 2 5 3 2" xfId="17323" xr:uid="{F6B4348A-33EB-4480-98D2-B76E46E1CF80}"/>
    <cellStyle name="Comma 3 3 2 5 3 2 2" xfId="27713" xr:uid="{00D71B67-B141-4E17-9C76-285F85FD054D}"/>
    <cellStyle name="Comma 3 3 2 5 3 3" xfId="22546" xr:uid="{0E7EFBF8-15FA-4440-811B-9165745BDE64}"/>
    <cellStyle name="Comma 3 3 2 5 4" xfId="14740" xr:uid="{49397EC8-69FF-4B5A-A352-F78BEA1B9D40}"/>
    <cellStyle name="Comma 3 3 2 5 4 2" xfId="25130" xr:uid="{857035E3-9CED-4DDB-B0AE-6F23F47E1277}"/>
    <cellStyle name="Comma 3 3 2 5 5" xfId="19961" xr:uid="{02EE499B-E3D5-4A30-AA28-0FCCEECAF498}"/>
    <cellStyle name="Comma 3 3 2 6" xfId="10136" xr:uid="{15A96E42-6E71-408D-8480-17C712E1F7E2}"/>
    <cellStyle name="Comma 3 3 2 6 2" xfId="12767" xr:uid="{941B3DF5-DB24-4BC7-B06D-17CCA5475675}"/>
    <cellStyle name="Comma 3 3 2 6 2 2" xfId="17980" xr:uid="{9D3A6969-CC73-4456-A7AD-486A257C6170}"/>
    <cellStyle name="Comma 3 3 2 6 2 2 2" xfId="28370" xr:uid="{D17FCE5A-D274-4D12-96ED-43BC3ED8413E}"/>
    <cellStyle name="Comma 3 3 2 6 2 3" xfId="23203" xr:uid="{A48036C6-65D4-4990-B2A4-03D295D0692D}"/>
    <cellStyle name="Comma 3 3 2 6 3" xfId="15397" xr:uid="{C1577C6E-3B6B-4CA9-9B52-2B8D44226D81}"/>
    <cellStyle name="Comma 3 3 2 6 3 2" xfId="25787" xr:uid="{F600FBC1-24D2-4616-A7A6-0CB33E4E4DB4}"/>
    <cellStyle name="Comma 3 3 2 6 4" xfId="20620" xr:uid="{ED210D8E-EACC-47EA-904F-548469E54207}"/>
    <cellStyle name="Comma 3 3 2 7" xfId="11476" xr:uid="{EECD77F3-8D4A-4A63-9473-79DBC6BA5017}"/>
    <cellStyle name="Comma 3 3 2 7 2" xfId="16689" xr:uid="{DCA33E8B-AD07-4A7C-A8D7-D502ACD64E5C}"/>
    <cellStyle name="Comma 3 3 2 7 2 2" xfId="27079" xr:uid="{47BE7480-E0A2-43C0-8F11-E7E40F69C9E2}"/>
    <cellStyle name="Comma 3 3 2 7 3" xfId="21912" xr:uid="{1FDCB0A4-4212-43CC-A7DA-B0BC8F450DFC}"/>
    <cellStyle name="Comma 3 3 2 8" xfId="14108" xr:uid="{0C47EE84-423E-4A4F-B754-63A6B0DE4FFE}"/>
    <cellStyle name="Comma 3 3 2 8 2" xfId="24498" xr:uid="{23D9C747-A657-47E5-AB62-249258A90595}"/>
    <cellStyle name="Comma 3 3 2 9" xfId="19321" xr:uid="{76059D63-966F-4AED-B663-848503D14237}"/>
    <cellStyle name="Comma 3 3 3" xfId="3288" xr:uid="{A0A36C90-CBCF-420D-9BC5-3ECA49637177}"/>
    <cellStyle name="Comma 3 3 3 2" xfId="3498" xr:uid="{CCC6CDE5-5CF5-4714-BA43-BDB918A0F442}"/>
    <cellStyle name="Comma 3 3 3 2 2" xfId="3817" xr:uid="{A0A4B656-9EBD-4BB3-A589-12266AB26D1D}"/>
    <cellStyle name="Comma 3 3 3 2 2 2" xfId="9910" xr:uid="{602459FB-0ECA-4F79-8855-05790A35A2F4}"/>
    <cellStyle name="Comma 3 3 3 2 2 2 2" xfId="11284" xr:uid="{31F55A87-B8FB-44AF-824C-5A4E518D940A}"/>
    <cellStyle name="Comma 3 3 3 2 2 2 2 2" xfId="13914" xr:uid="{C6130C78-100D-4683-9A01-CC8CF4033D7B}"/>
    <cellStyle name="Comma 3 3 3 2 2 2 2 2 2" xfId="19127" xr:uid="{D0A74CFF-4322-4F64-82BD-700969FC86DC}"/>
    <cellStyle name="Comma 3 3 3 2 2 2 2 2 2 2" xfId="29517" xr:uid="{F9CF7F70-16CE-4D08-AEAC-B0142E876199}"/>
    <cellStyle name="Comma 3 3 3 2 2 2 2 2 3" xfId="24350" xr:uid="{E9D34359-CC32-44EF-8D3D-BC98EE7E8740}"/>
    <cellStyle name="Comma 3 3 3 2 2 2 2 3" xfId="16544" xr:uid="{224716A0-9B83-4C2E-AB6B-C90744064CD5}"/>
    <cellStyle name="Comma 3 3 3 2 2 2 2 3 2" xfId="26934" xr:uid="{EFEFD318-C69F-42E1-BD42-BF9A6EEEDE13}"/>
    <cellStyle name="Comma 3 3 3 2 2 2 2 4" xfId="21767" xr:uid="{360EECA2-FC81-4CFD-8D8E-069A0010950C}"/>
    <cellStyle name="Comma 3 3 3 2 2 2 3" xfId="12624" xr:uid="{11A04B20-77A3-44A3-854B-5FE629016456}"/>
    <cellStyle name="Comma 3 3 3 2 2 2 3 2" xfId="17837" xr:uid="{8C6F75D9-B23A-4655-934A-12ED6FB60D3E}"/>
    <cellStyle name="Comma 3 3 3 2 2 2 3 2 2" xfId="28227" xr:uid="{E87E155C-4C6F-4B46-A0EC-59C0B193B96E}"/>
    <cellStyle name="Comma 3 3 3 2 2 2 3 3" xfId="23060" xr:uid="{490E7C94-2000-4BE3-AC64-322C70ACD5E4}"/>
    <cellStyle name="Comma 3 3 3 2 2 2 4" xfId="15254" xr:uid="{B03CE8D1-4559-4670-A65E-88F936D275FB}"/>
    <cellStyle name="Comma 3 3 3 2 2 2 4 2" xfId="25644" xr:uid="{C0A93F31-1543-425C-8F8A-2017432637D7}"/>
    <cellStyle name="Comma 3 3 3 2 2 2 5" xfId="20475" xr:uid="{5006BD6E-729F-4FD0-925F-99670750C22D}"/>
    <cellStyle name="Comma 3 3 3 2 2 3" xfId="10650" xr:uid="{93875E1F-FF52-4F62-8D00-2C25AB2F32DE}"/>
    <cellStyle name="Comma 3 3 3 2 2 3 2" xfId="13281" xr:uid="{C2075F17-50E2-42E6-98D0-C40F8E12B629}"/>
    <cellStyle name="Comma 3 3 3 2 2 3 2 2" xfId="18494" xr:uid="{A41F3992-0481-4184-8194-FF0D44801956}"/>
    <cellStyle name="Comma 3 3 3 2 2 3 2 2 2" xfId="28884" xr:uid="{2C4AB798-0CC7-46CF-8C10-FD577AD98AC9}"/>
    <cellStyle name="Comma 3 3 3 2 2 3 2 3" xfId="23717" xr:uid="{92C1E67C-2CA5-4DF6-A972-B756E3D63932}"/>
    <cellStyle name="Comma 3 3 3 2 2 3 3" xfId="15911" xr:uid="{45B7EBB6-888E-4106-AEC6-A495B1FCF141}"/>
    <cellStyle name="Comma 3 3 3 2 2 3 3 2" xfId="26301" xr:uid="{E5C2EC93-157E-4FA8-B421-FF84988D78C2}"/>
    <cellStyle name="Comma 3 3 3 2 2 3 4" xfId="21134" xr:uid="{9D09C3F1-4B32-4A50-8F77-8427D0F7CC81}"/>
    <cellStyle name="Comma 3 3 3 2 2 4" xfId="11990" xr:uid="{1D3C5439-A2C8-41BA-B0EF-9DAE8AC016CF}"/>
    <cellStyle name="Comma 3 3 3 2 2 4 2" xfId="17203" xr:uid="{86849D82-D9C6-4FC8-ADD2-1FBC5AFCC1A8}"/>
    <cellStyle name="Comma 3 3 3 2 2 4 2 2" xfId="27593" xr:uid="{05C551DA-F3AF-4185-961B-3FFE346AC60F}"/>
    <cellStyle name="Comma 3 3 3 2 2 4 3" xfId="22426" xr:uid="{3BCFD1B5-BA54-4050-AF76-274E1EF0A591}"/>
    <cellStyle name="Comma 3 3 3 2 2 5" xfId="14622" xr:uid="{F8B68460-9519-49FC-99AA-F39DE125D075}"/>
    <cellStyle name="Comma 3 3 3 2 2 5 2" xfId="25012" xr:uid="{8F1D1F83-3A50-4812-A652-FC1E9A3F097A}"/>
    <cellStyle name="Comma 3 3 3 2 2 6" xfId="19835" xr:uid="{BB678F8C-7DB9-4EBD-BBB9-B6544B2EEE5F}"/>
    <cellStyle name="Comma 3 3 3 2 3" xfId="9596" xr:uid="{7D854C5D-F60E-4E4B-B5A1-DA4D6B772028}"/>
    <cellStyle name="Comma 3 3 3 2 3 2" xfId="10971" xr:uid="{740D678A-8E75-4EF3-8233-079FB3511AEA}"/>
    <cellStyle name="Comma 3 3 3 2 3 2 2" xfId="13601" xr:uid="{754225B3-3CF2-4B83-AB6D-E2EBF2ED71C2}"/>
    <cellStyle name="Comma 3 3 3 2 3 2 2 2" xfId="18814" xr:uid="{3B5CEC3A-3436-45A4-9DE4-C8FD4E9C24B1}"/>
    <cellStyle name="Comma 3 3 3 2 3 2 2 2 2" xfId="29204" xr:uid="{F31B7546-AAF5-443D-ABBA-46958165E99F}"/>
    <cellStyle name="Comma 3 3 3 2 3 2 2 3" xfId="24037" xr:uid="{911AD9A4-18D4-4104-8E25-4023658D9DEC}"/>
    <cellStyle name="Comma 3 3 3 2 3 2 3" xfId="16231" xr:uid="{D89F1F93-4EFC-4176-93AF-A722386BFDDB}"/>
    <cellStyle name="Comma 3 3 3 2 3 2 3 2" xfId="26621" xr:uid="{65A2A652-ADF9-4183-B09E-3A3CC5E16FB2}"/>
    <cellStyle name="Comma 3 3 3 2 3 2 4" xfId="21454" xr:uid="{6AB9FB77-525C-4F27-BA56-0BEBFEC1C914}"/>
    <cellStyle name="Comma 3 3 3 2 3 3" xfId="12311" xr:uid="{6871C912-0A1B-42CE-A97D-477C8456157E}"/>
    <cellStyle name="Comma 3 3 3 2 3 3 2" xfId="17524" xr:uid="{28E5164E-1126-45BF-8102-BB734776F5D2}"/>
    <cellStyle name="Comma 3 3 3 2 3 3 2 2" xfId="27914" xr:uid="{35E0B6B4-4B57-4BF4-BE62-37E2114F017F}"/>
    <cellStyle name="Comma 3 3 3 2 3 3 3" xfId="22747" xr:uid="{6AD7DD73-2FEC-4A45-B76E-B26F924B143E}"/>
    <cellStyle name="Comma 3 3 3 2 3 4" xfId="14941" xr:uid="{E9234C52-75C2-490C-B609-73FBBD442A69}"/>
    <cellStyle name="Comma 3 3 3 2 3 4 2" xfId="25331" xr:uid="{09EC32EA-BDF0-4D8F-8E6A-83B397ACABB5}"/>
    <cellStyle name="Comma 3 3 3 2 3 5" xfId="20162" xr:uid="{6ECDDC98-0A89-4EB2-B6FA-D35F24FFF4C2}"/>
    <cellStyle name="Comma 3 3 3 2 4" xfId="10337" xr:uid="{A1F6265E-E734-4186-9B27-A47D24798B64}"/>
    <cellStyle name="Comma 3 3 3 2 4 2" xfId="12968" xr:uid="{074EF4FC-3C72-4F13-BEA8-440D305E3023}"/>
    <cellStyle name="Comma 3 3 3 2 4 2 2" xfId="18181" xr:uid="{41830CB2-89BA-49D0-8AAB-2F4880736B8F}"/>
    <cellStyle name="Comma 3 3 3 2 4 2 2 2" xfId="28571" xr:uid="{FF559B8F-2001-420E-97D9-4D9B30669E81}"/>
    <cellStyle name="Comma 3 3 3 2 4 2 3" xfId="23404" xr:uid="{44FC07F0-DC2C-4760-BFF2-DAC3529D54F9}"/>
    <cellStyle name="Comma 3 3 3 2 4 3" xfId="15598" xr:uid="{93300BEA-A896-48B6-8D11-48BA377D0E22}"/>
    <cellStyle name="Comma 3 3 3 2 4 3 2" xfId="25988" xr:uid="{446BA7CE-83C0-47DD-AFF9-8199A1B91A7A}"/>
    <cellStyle name="Comma 3 3 3 2 4 4" xfId="20821" xr:uid="{E03849EB-002C-4C55-9BA0-B3692E21AA66}"/>
    <cellStyle name="Comma 3 3 3 2 5" xfId="11677" xr:uid="{9CD4EFE6-0683-445D-93CD-657478741A25}"/>
    <cellStyle name="Comma 3 3 3 2 5 2" xfId="16890" xr:uid="{99797197-CD63-4DAE-907F-D509734AF692}"/>
    <cellStyle name="Comma 3 3 3 2 5 2 2" xfId="27280" xr:uid="{B706B708-4B36-4016-A133-42DBDB1100BA}"/>
    <cellStyle name="Comma 3 3 3 2 5 3" xfId="22113" xr:uid="{8756A357-A0E2-49EE-8898-5EE587EFACA2}"/>
    <cellStyle name="Comma 3 3 3 2 6" xfId="14309" xr:uid="{5F83F71A-492A-4181-9CB3-86AF69FE99F6}"/>
    <cellStyle name="Comma 3 3 3 2 6 2" xfId="24699" xr:uid="{B9D62634-34F1-4FFA-879D-64ED3C5CFE33}"/>
    <cellStyle name="Comma 3 3 3 2 7" xfId="19522" xr:uid="{E8F8E5FD-D841-428D-A435-112E5EE07983}"/>
    <cellStyle name="Comma 3 3 3 3" xfId="3659" xr:uid="{DD9C51D0-16C7-428C-AE63-FA13B36EBA46}"/>
    <cellStyle name="Comma 3 3 3 3 2" xfId="9752" xr:uid="{FE701E08-89ED-47CE-9A66-3E3BE407CC64}"/>
    <cellStyle name="Comma 3 3 3 3 2 2" xfId="11126" xr:uid="{24A6D61E-ADEB-44D1-AD39-79D357AFDFAD}"/>
    <cellStyle name="Comma 3 3 3 3 2 2 2" xfId="13756" xr:uid="{8B488B1C-8962-41C2-9925-D43FD2CF72C2}"/>
    <cellStyle name="Comma 3 3 3 3 2 2 2 2" xfId="18969" xr:uid="{F040C443-F743-4331-A8A7-E6CFD8C00B41}"/>
    <cellStyle name="Comma 3 3 3 3 2 2 2 2 2" xfId="29359" xr:uid="{33CCE0D1-7A71-44BB-BA4D-F05263775EBB}"/>
    <cellStyle name="Comma 3 3 3 3 2 2 2 3" xfId="24192" xr:uid="{01C88B54-37DE-40E2-9C8A-66A9FD9201EC}"/>
    <cellStyle name="Comma 3 3 3 3 2 2 3" xfId="16386" xr:uid="{25AEBE59-3DAD-4640-8E2B-B565F7C930F7}"/>
    <cellStyle name="Comma 3 3 3 3 2 2 3 2" xfId="26776" xr:uid="{EE2DA986-2AA1-434A-AD34-F5485EAC1CDA}"/>
    <cellStyle name="Comma 3 3 3 3 2 2 4" xfId="21609" xr:uid="{C419E65B-D3F2-473E-9EAF-55C75352203D}"/>
    <cellStyle name="Comma 3 3 3 3 2 3" xfId="12466" xr:uid="{26935FF8-6D34-4213-9D46-274CDD36F5B5}"/>
    <cellStyle name="Comma 3 3 3 3 2 3 2" xfId="17679" xr:uid="{386C0E7D-2954-4B3C-B31E-833E0610F790}"/>
    <cellStyle name="Comma 3 3 3 3 2 3 2 2" xfId="28069" xr:uid="{595A5201-A231-4335-8082-65795386BD03}"/>
    <cellStyle name="Comma 3 3 3 3 2 3 3" xfId="22902" xr:uid="{EC4585ED-F981-4850-9146-BB4E32534418}"/>
    <cellStyle name="Comma 3 3 3 3 2 4" xfId="15096" xr:uid="{8DD47318-B529-424F-9E6E-1637D077F89D}"/>
    <cellStyle name="Comma 3 3 3 3 2 4 2" xfId="25486" xr:uid="{C250ECB5-2CC0-41BA-9DFD-666AB8B6237C}"/>
    <cellStyle name="Comma 3 3 3 3 2 5" xfId="20317" xr:uid="{5F74F3D4-4AF6-461B-AE6D-C053CADD18D9}"/>
    <cellStyle name="Comma 3 3 3 3 3" xfId="10492" xr:uid="{D93C739F-1584-4616-B7E2-35B298CE683F}"/>
    <cellStyle name="Comma 3 3 3 3 3 2" xfId="13123" xr:uid="{5839E60D-31D9-4B21-B2AE-E702D219200F}"/>
    <cellStyle name="Comma 3 3 3 3 3 2 2" xfId="18336" xr:uid="{AB6AB7A4-AAE6-406B-AE57-EBA4D591B30A}"/>
    <cellStyle name="Comma 3 3 3 3 3 2 2 2" xfId="28726" xr:uid="{2F1700B4-01C1-41FA-BDFF-08AD51C20E28}"/>
    <cellStyle name="Comma 3 3 3 3 3 2 3" xfId="23559" xr:uid="{2B0214FA-F28F-4743-A83A-A54CE1B61270}"/>
    <cellStyle name="Comma 3 3 3 3 3 3" xfId="15753" xr:uid="{207CF8A2-9625-4A3F-AA3F-6E0886802000}"/>
    <cellStyle name="Comma 3 3 3 3 3 3 2" xfId="26143" xr:uid="{3B97CBA5-97D4-4756-B274-88361F0C3577}"/>
    <cellStyle name="Comma 3 3 3 3 3 4" xfId="20976" xr:uid="{E8FA8AD6-1C9C-411C-B449-1D247B4F2B32}"/>
    <cellStyle name="Comma 3 3 3 3 4" xfId="11832" xr:uid="{BE832767-B279-4CFC-A540-DDA0F84FF752}"/>
    <cellStyle name="Comma 3 3 3 3 4 2" xfId="17045" xr:uid="{D1C29D8E-B4E6-4CC3-8273-F9C742F031ED}"/>
    <cellStyle name="Comma 3 3 3 3 4 2 2" xfId="27435" xr:uid="{255DA7D8-AF15-4A1E-A9FE-6DA159D5D4DF}"/>
    <cellStyle name="Comma 3 3 3 3 4 3" xfId="22268" xr:uid="{F8819283-65C5-4189-B085-AF62DE9D27EE}"/>
    <cellStyle name="Comma 3 3 3 3 5" xfId="14464" xr:uid="{FC00B667-2547-41BC-A0FE-CE07B6C7AA6F}"/>
    <cellStyle name="Comma 3 3 3 3 5 2" xfId="24854" xr:uid="{307873A7-E58B-43C8-9A0B-3D871BA2692A}"/>
    <cellStyle name="Comma 3 3 3 3 6" xfId="19677" xr:uid="{6D8798EB-6112-4E25-913F-678EF0BA63E7}"/>
    <cellStyle name="Comma 3 3 3 4" xfId="9438" xr:uid="{2C0711E2-5935-41EC-87A1-48EC8DC27ADF}"/>
    <cellStyle name="Comma 3 3 3 4 2" xfId="10813" xr:uid="{09E72104-2550-4064-87A3-FD1EAD9A81CE}"/>
    <cellStyle name="Comma 3 3 3 4 2 2" xfId="13443" xr:uid="{1FD4C94F-A4B2-40AA-AD73-A820D696F1C5}"/>
    <cellStyle name="Comma 3 3 3 4 2 2 2" xfId="18656" xr:uid="{288E667E-01A4-4983-A43C-9F9E00014D61}"/>
    <cellStyle name="Comma 3 3 3 4 2 2 2 2" xfId="29046" xr:uid="{9E0B6BF9-82B0-4A30-AFD0-FF7F9AA6C796}"/>
    <cellStyle name="Comma 3 3 3 4 2 2 3" xfId="23879" xr:uid="{0B161526-CD45-416E-9462-E6CE5A163DA9}"/>
    <cellStyle name="Comma 3 3 3 4 2 3" xfId="16073" xr:uid="{B871B06C-D0C5-40F8-8F0F-53533F2DB02F}"/>
    <cellStyle name="Comma 3 3 3 4 2 3 2" xfId="26463" xr:uid="{9148B453-2EDC-4E21-B9C0-8B997990D9F9}"/>
    <cellStyle name="Comma 3 3 3 4 2 4" xfId="21296" xr:uid="{23A44C54-0DE8-43D1-B0CD-67A7BAACBCF0}"/>
    <cellStyle name="Comma 3 3 3 4 3" xfId="12153" xr:uid="{D8F6823D-13E3-44CA-AC66-825A3BBC41B6}"/>
    <cellStyle name="Comma 3 3 3 4 3 2" xfId="17366" xr:uid="{CC69D33C-381D-4ACA-BE2A-D3A69FE564DE}"/>
    <cellStyle name="Comma 3 3 3 4 3 2 2" xfId="27756" xr:uid="{B800B6EF-5C93-40F9-A8D0-63839B03F496}"/>
    <cellStyle name="Comma 3 3 3 4 3 3" xfId="22589" xr:uid="{ED03970C-5D1E-4D9F-8653-62B93CBA787F}"/>
    <cellStyle name="Comma 3 3 3 4 4" xfId="14783" xr:uid="{8617ED1F-6F45-4DF5-94D5-FF3EA3604B35}"/>
    <cellStyle name="Comma 3 3 3 4 4 2" xfId="25173" xr:uid="{549919EA-5B1F-4CB9-AC4C-433765A761D1}"/>
    <cellStyle name="Comma 3 3 3 4 5" xfId="20004" xr:uid="{C3641BA2-839A-43B1-9B21-F003042A4775}"/>
    <cellStyle name="Comma 3 3 3 5" xfId="10179" xr:uid="{3FBAB557-2A79-4646-A255-31AF3E3A90C7}"/>
    <cellStyle name="Comma 3 3 3 5 2" xfId="12810" xr:uid="{F2A86610-4F08-47C1-A638-629F65BA8C99}"/>
    <cellStyle name="Comma 3 3 3 5 2 2" xfId="18023" xr:uid="{21C4EB01-FFD0-4CA1-A70A-FA7AC352BFAB}"/>
    <cellStyle name="Comma 3 3 3 5 2 2 2" xfId="28413" xr:uid="{0F784F8E-70A6-4DBD-B2DC-06D0A215CD4B}"/>
    <cellStyle name="Comma 3 3 3 5 2 3" xfId="23246" xr:uid="{85B8205F-590A-4185-8350-A912A07EDB26}"/>
    <cellStyle name="Comma 3 3 3 5 3" xfId="15440" xr:uid="{7BCB60F7-2FF5-477E-B263-9615B2BED20C}"/>
    <cellStyle name="Comma 3 3 3 5 3 2" xfId="25830" xr:uid="{D2973039-6698-4430-80EF-2E716826C019}"/>
    <cellStyle name="Comma 3 3 3 5 4" xfId="20663" xr:uid="{4447A6D2-B427-47DF-9AED-181334F84364}"/>
    <cellStyle name="Comma 3 3 3 6" xfId="11519" xr:uid="{45C59D00-3C7D-4C02-9DCB-D5A991F2B476}"/>
    <cellStyle name="Comma 3 3 3 6 2" xfId="16732" xr:uid="{549618EC-08F8-43E5-A21E-ACAE33105123}"/>
    <cellStyle name="Comma 3 3 3 6 2 2" xfId="27122" xr:uid="{1A12D9DB-EEB3-45AA-B355-DC000673133B}"/>
    <cellStyle name="Comma 3 3 3 6 3" xfId="21955" xr:uid="{2B39950B-8D80-469D-BB15-1156A2276470}"/>
    <cellStyle name="Comma 3 3 3 7" xfId="14151" xr:uid="{CB23195F-E9D9-43AF-8E6C-DF5A6A3BEBCB}"/>
    <cellStyle name="Comma 3 3 3 7 2" xfId="24541" xr:uid="{A8F169FA-B46F-4094-AF05-4CB687BD01C0}"/>
    <cellStyle name="Comma 3 3 3 8" xfId="19364" xr:uid="{9A957111-100F-43A0-A31B-A31EF087DD23}"/>
    <cellStyle name="Comma 3 3 4" xfId="3418" xr:uid="{F51C3B50-2E51-48D4-9EA9-FFB2E4265E18}"/>
    <cellStyle name="Comma 3 3 4 2" xfId="3737" xr:uid="{7171FD30-7649-4795-9811-80620C003E81}"/>
    <cellStyle name="Comma 3 3 4 2 2" xfId="9830" xr:uid="{ABCC3D05-94AC-41DE-9467-B37676D6DB6B}"/>
    <cellStyle name="Comma 3 3 4 2 2 2" xfId="11204" xr:uid="{37018358-7E7E-4A40-ADB6-F5C9AA597C14}"/>
    <cellStyle name="Comma 3 3 4 2 2 2 2" xfId="13834" xr:uid="{15EE7C2F-4033-43D4-8C52-8087CD6DC226}"/>
    <cellStyle name="Comma 3 3 4 2 2 2 2 2" xfId="19047" xr:uid="{DCCC66F3-18EC-4905-87D7-B8A9B86F9726}"/>
    <cellStyle name="Comma 3 3 4 2 2 2 2 2 2" xfId="29437" xr:uid="{BC9CED48-F511-4BA1-BC23-A661209E0C10}"/>
    <cellStyle name="Comma 3 3 4 2 2 2 2 3" xfId="24270" xr:uid="{A8ABBA1F-405B-4615-B34C-39A6B65B68AF}"/>
    <cellStyle name="Comma 3 3 4 2 2 2 3" xfId="16464" xr:uid="{E2199619-2F84-46EB-9211-6BA4512BA937}"/>
    <cellStyle name="Comma 3 3 4 2 2 2 3 2" xfId="26854" xr:uid="{5488C402-E7BD-41E2-B773-93CC4E66B25C}"/>
    <cellStyle name="Comma 3 3 4 2 2 2 4" xfId="21687" xr:uid="{C237CD89-8B88-44ED-9320-E55C382AC01F}"/>
    <cellStyle name="Comma 3 3 4 2 2 3" xfId="12544" xr:uid="{72D4A043-9F04-4E0C-9494-59CA20A0414A}"/>
    <cellStyle name="Comma 3 3 4 2 2 3 2" xfId="17757" xr:uid="{1C38F556-14F4-4932-B016-59B88CB2A9F2}"/>
    <cellStyle name="Comma 3 3 4 2 2 3 2 2" xfId="28147" xr:uid="{131A6BCE-BF8F-4376-8E9A-498CA5476CEE}"/>
    <cellStyle name="Comma 3 3 4 2 2 3 3" xfId="22980" xr:uid="{699BDFCA-0436-4C2B-B21B-92C8EE08D68C}"/>
    <cellStyle name="Comma 3 3 4 2 2 4" xfId="15174" xr:uid="{8E819063-309C-4218-8A77-D67039B1FE33}"/>
    <cellStyle name="Comma 3 3 4 2 2 4 2" xfId="25564" xr:uid="{98733EBA-CA07-4BD1-812A-E5A0D77E2213}"/>
    <cellStyle name="Comma 3 3 4 2 2 5" xfId="20395" xr:uid="{E3840DB7-4D1A-42BE-BAAE-1A188EE73365}"/>
    <cellStyle name="Comma 3 3 4 2 3" xfId="10570" xr:uid="{5F1FE969-F487-4E26-BADD-19959A255B8A}"/>
    <cellStyle name="Comma 3 3 4 2 3 2" xfId="13201" xr:uid="{C98BA774-7F9F-4905-B73D-0AF05D087E28}"/>
    <cellStyle name="Comma 3 3 4 2 3 2 2" xfId="18414" xr:uid="{456A7465-9323-4C08-BE07-372DDD82B94C}"/>
    <cellStyle name="Comma 3 3 4 2 3 2 2 2" xfId="28804" xr:uid="{2FDCD61C-BF60-4AB2-BADA-03718BA80FFB}"/>
    <cellStyle name="Comma 3 3 4 2 3 2 3" xfId="23637" xr:uid="{B07F7A90-74F1-440B-BB29-AB9D88F56C5E}"/>
    <cellStyle name="Comma 3 3 4 2 3 3" xfId="15831" xr:uid="{6C111180-2C76-4022-94A8-F21CA2512441}"/>
    <cellStyle name="Comma 3 3 4 2 3 3 2" xfId="26221" xr:uid="{0473AC04-80A6-49C5-8E43-884B2BA98A5F}"/>
    <cellStyle name="Comma 3 3 4 2 3 4" xfId="21054" xr:uid="{ECFAC016-E46A-4337-9768-CA62CB047181}"/>
    <cellStyle name="Comma 3 3 4 2 4" xfId="11910" xr:uid="{B7093B64-0A03-43F2-9EE7-2FC8CC734706}"/>
    <cellStyle name="Comma 3 3 4 2 4 2" xfId="17123" xr:uid="{213EFB26-7993-4463-A00E-B42FF52FF2CF}"/>
    <cellStyle name="Comma 3 3 4 2 4 2 2" xfId="27513" xr:uid="{FCEBE2C7-303D-4E6F-8396-A56BEDC9BDC5}"/>
    <cellStyle name="Comma 3 3 4 2 4 3" xfId="22346" xr:uid="{E74BBA12-16F4-4879-91C0-366001BF5E34}"/>
    <cellStyle name="Comma 3 3 4 2 5" xfId="14542" xr:uid="{0E6DC0CB-8084-4300-973C-7A867F63D03B}"/>
    <cellStyle name="Comma 3 3 4 2 5 2" xfId="24932" xr:uid="{1B8B0DD4-9868-4C59-BB6D-411C44BCDC8A}"/>
    <cellStyle name="Comma 3 3 4 2 6" xfId="19755" xr:uid="{81413712-4CD9-4E7E-B884-3766CAE196D9}"/>
    <cellStyle name="Comma 3 3 4 3" xfId="9516" xr:uid="{15749959-C89E-4BA6-95FF-922D83F3806F}"/>
    <cellStyle name="Comma 3 3 4 3 2" xfId="10891" xr:uid="{B73A3FDC-7D82-40AF-9798-F5A1C8F04744}"/>
    <cellStyle name="Comma 3 3 4 3 2 2" xfId="13521" xr:uid="{2673DEB3-80B5-485E-8CA3-476A5ABB5C8F}"/>
    <cellStyle name="Comma 3 3 4 3 2 2 2" xfId="18734" xr:uid="{2BCC034B-74D5-4E24-A553-284D0A71CD2B}"/>
    <cellStyle name="Comma 3 3 4 3 2 2 2 2" xfId="29124" xr:uid="{B6539F8A-3F9B-4665-9733-914021EB20FD}"/>
    <cellStyle name="Comma 3 3 4 3 2 2 3" xfId="23957" xr:uid="{65AF5AB9-205B-4B30-94E9-83AE1D420331}"/>
    <cellStyle name="Comma 3 3 4 3 2 3" xfId="16151" xr:uid="{717EE46D-4836-422A-A47B-F1054FBD5C3B}"/>
    <cellStyle name="Comma 3 3 4 3 2 3 2" xfId="26541" xr:uid="{75D3D09A-2CFF-445B-9E7A-2C41109D9433}"/>
    <cellStyle name="Comma 3 3 4 3 2 4" xfId="21374" xr:uid="{1A68907C-A21D-4C34-AF51-E83777DA14CB}"/>
    <cellStyle name="Comma 3 3 4 3 3" xfId="12231" xr:uid="{48E58823-9B1F-4170-B2C1-92651413A078}"/>
    <cellStyle name="Comma 3 3 4 3 3 2" xfId="17444" xr:uid="{65D682A4-A55E-493E-BA0D-8E2CA27ACFC4}"/>
    <cellStyle name="Comma 3 3 4 3 3 2 2" xfId="27834" xr:uid="{A45653E5-D240-41DF-BA56-F75D63866FBB}"/>
    <cellStyle name="Comma 3 3 4 3 3 3" xfId="22667" xr:uid="{BDD01D8B-286C-4551-BA1D-BF9117F35C1E}"/>
    <cellStyle name="Comma 3 3 4 3 4" xfId="14861" xr:uid="{9556627D-4C81-4206-B427-CF8AC7E546ED}"/>
    <cellStyle name="Comma 3 3 4 3 4 2" xfId="25251" xr:uid="{567BBA7A-4469-47A5-9FB7-146ECFD8A9CA}"/>
    <cellStyle name="Comma 3 3 4 3 5" xfId="20082" xr:uid="{ECA1CC3F-EE6F-4576-B714-98668D4AC43A}"/>
    <cellStyle name="Comma 3 3 4 4" xfId="10257" xr:uid="{70125B66-8FCF-49A1-85FF-759CBB748D81}"/>
    <cellStyle name="Comma 3 3 4 4 2" xfId="12888" xr:uid="{7F4B25A3-89E7-451B-A4C6-3C6143928E7D}"/>
    <cellStyle name="Comma 3 3 4 4 2 2" xfId="18101" xr:uid="{6868FE6C-E7B6-4C69-AAD8-ABAF6D9B97A9}"/>
    <cellStyle name="Comma 3 3 4 4 2 2 2" xfId="28491" xr:uid="{2BE57CF1-AF38-447C-8B9C-28B2B20683D8}"/>
    <cellStyle name="Comma 3 3 4 4 2 3" xfId="23324" xr:uid="{0FED6875-BA3F-483C-BAF2-8BBB22F73C22}"/>
    <cellStyle name="Comma 3 3 4 4 3" xfId="15518" xr:uid="{26EE77B1-7A0A-45D4-90FE-2A627ED4D8F2}"/>
    <cellStyle name="Comma 3 3 4 4 3 2" xfId="25908" xr:uid="{41804060-631B-4C6A-9B05-5F355C290797}"/>
    <cellStyle name="Comma 3 3 4 4 4" xfId="20741" xr:uid="{9A7B2EC5-A66C-48E9-844D-98041F422764}"/>
    <cellStyle name="Comma 3 3 4 5" xfId="11597" xr:uid="{83297E71-50D7-48F7-9E0E-8FCB203399B0}"/>
    <cellStyle name="Comma 3 3 4 5 2" xfId="16810" xr:uid="{3F04758B-02D8-4C30-9DE0-2336C84EBB13}"/>
    <cellStyle name="Comma 3 3 4 5 2 2" xfId="27200" xr:uid="{49BE8309-8BFC-4029-A2E8-692EAA681C8E}"/>
    <cellStyle name="Comma 3 3 4 5 3" xfId="22033" xr:uid="{EB9BF6AB-19D4-42A9-AD9D-D9109F20187C}"/>
    <cellStyle name="Comma 3 3 4 6" xfId="14229" xr:uid="{3C5B8569-1D9F-43E5-AA1B-18BD08CD5CFD}"/>
    <cellStyle name="Comma 3 3 4 6 2" xfId="24619" xr:uid="{D3CFE7A3-C68A-413D-B220-BF796155C89E}"/>
    <cellStyle name="Comma 3 3 4 7" xfId="19442" xr:uid="{AE6F9AD7-D149-4DFF-B9D4-39251E009E04}"/>
    <cellStyle name="Comma 3 3 5" xfId="3579" xr:uid="{EED46198-7FFE-4F6F-9EDA-F5C83356EF68}"/>
    <cellStyle name="Comma 3 3 5 2" xfId="9672" xr:uid="{5D2AABFF-875C-4183-BE59-2E273B254654}"/>
    <cellStyle name="Comma 3 3 5 2 2" xfId="11046" xr:uid="{86B5E8FE-451D-4EC1-9212-B6FFAA029DCF}"/>
    <cellStyle name="Comma 3 3 5 2 2 2" xfId="13676" xr:uid="{EC69FDA0-2A9D-4EE7-8D0F-49E27F5557A8}"/>
    <cellStyle name="Comma 3 3 5 2 2 2 2" xfId="18889" xr:uid="{4A8A22E3-502D-411A-9EFB-FC24285105F1}"/>
    <cellStyle name="Comma 3 3 5 2 2 2 2 2" xfId="29279" xr:uid="{F59D3C45-01B3-4E70-9F92-0C4E451A0514}"/>
    <cellStyle name="Comma 3 3 5 2 2 2 3" xfId="24112" xr:uid="{122A04D2-691E-450E-A3EA-5CBFE6DE6264}"/>
    <cellStyle name="Comma 3 3 5 2 2 3" xfId="16306" xr:uid="{810E3AA0-8338-4FEB-BCCA-6C700691CF75}"/>
    <cellStyle name="Comma 3 3 5 2 2 3 2" xfId="26696" xr:uid="{01E4FA6A-A238-4101-A50B-957ADBA44AF5}"/>
    <cellStyle name="Comma 3 3 5 2 2 4" xfId="21529" xr:uid="{0BB7B4BB-4FF4-48DD-B43E-0C17F1657906}"/>
    <cellStyle name="Comma 3 3 5 2 3" xfId="12386" xr:uid="{6372EA00-9724-49FB-8490-61CB3926F16A}"/>
    <cellStyle name="Comma 3 3 5 2 3 2" xfId="17599" xr:uid="{BA806406-74F4-4A1A-84F5-FC3D6E938AEA}"/>
    <cellStyle name="Comma 3 3 5 2 3 2 2" xfId="27989" xr:uid="{82936F2E-6CD7-4CF8-A567-D31246CF6167}"/>
    <cellStyle name="Comma 3 3 5 2 3 3" xfId="22822" xr:uid="{033257FD-2815-4CD8-951E-2E96EE21F4FC}"/>
    <cellStyle name="Comma 3 3 5 2 4" xfId="15016" xr:uid="{D4ECBA23-C2D3-44AB-B11C-3A6EA197810F}"/>
    <cellStyle name="Comma 3 3 5 2 4 2" xfId="25406" xr:uid="{3004CC01-E66A-4F04-8900-EA71BF7BE05A}"/>
    <cellStyle name="Comma 3 3 5 2 5" xfId="20237" xr:uid="{E7464795-7E8E-4BDD-81E3-B85A9E12AA9C}"/>
    <cellStyle name="Comma 3 3 5 3" xfId="10412" xr:uid="{6A654CC9-0CD4-456B-BEEB-876553BBA440}"/>
    <cellStyle name="Comma 3 3 5 3 2" xfId="13043" xr:uid="{B4288D8C-164C-4E67-8247-C2B58DE31D44}"/>
    <cellStyle name="Comma 3 3 5 3 2 2" xfId="18256" xr:uid="{747DD453-B574-490A-855B-0EDC7A595330}"/>
    <cellStyle name="Comma 3 3 5 3 2 2 2" xfId="28646" xr:uid="{CD958206-8B0E-4814-B929-BDBF7CFD8A15}"/>
    <cellStyle name="Comma 3 3 5 3 2 3" xfId="23479" xr:uid="{E229DF5D-ECEB-4EAD-9706-55593845E3A6}"/>
    <cellStyle name="Comma 3 3 5 3 3" xfId="15673" xr:uid="{8E03006B-5B8A-40D9-909A-601FC9F3B9A7}"/>
    <cellStyle name="Comma 3 3 5 3 3 2" xfId="26063" xr:uid="{1D861337-334A-45A3-BC74-26715FFDDF03}"/>
    <cellStyle name="Comma 3 3 5 3 4" xfId="20896" xr:uid="{E287F884-6973-41CC-B23F-449410A0F129}"/>
    <cellStyle name="Comma 3 3 5 4" xfId="11752" xr:uid="{E8DD1D82-66ED-41DD-8868-691B6487B330}"/>
    <cellStyle name="Comma 3 3 5 4 2" xfId="16965" xr:uid="{1853467C-2BAE-458B-A912-C117BE18A8BD}"/>
    <cellStyle name="Comma 3 3 5 4 2 2" xfId="27355" xr:uid="{830DED17-5C8C-4503-8A9A-772CA577BA71}"/>
    <cellStyle name="Comma 3 3 5 4 3" xfId="22188" xr:uid="{8FC8A7BE-5F57-471F-85A0-3A2ED515A597}"/>
    <cellStyle name="Comma 3 3 5 5" xfId="14384" xr:uid="{744AE0A3-8372-4B51-8C9F-AD14F84553A3}"/>
    <cellStyle name="Comma 3 3 5 5 2" xfId="24774" xr:uid="{02783A50-E336-4B84-98DB-9F56C8743F54}"/>
    <cellStyle name="Comma 3 3 5 6" xfId="19597" xr:uid="{38E7308B-0712-4327-8AE4-8251C375D42F}"/>
    <cellStyle name="Comma 3 3 6" xfId="9355" xr:uid="{26B5C0A9-EDAA-465C-AFE4-B6ACC0BC791A}"/>
    <cellStyle name="Comma 3 3 6 2" xfId="10733" xr:uid="{224DCDC6-4280-4FB3-AEA4-BB483936DDC9}"/>
    <cellStyle name="Comma 3 3 6 2 2" xfId="13363" xr:uid="{595AF7FC-5522-475E-A663-7D463CDCBC9A}"/>
    <cellStyle name="Comma 3 3 6 2 2 2" xfId="18576" xr:uid="{B1F668F7-AC2F-4F27-9D94-B5913086F66C}"/>
    <cellStyle name="Comma 3 3 6 2 2 2 2" xfId="28966" xr:uid="{9EA22BDD-7C0C-47A5-A9C1-D51E46FF33C8}"/>
    <cellStyle name="Comma 3 3 6 2 2 3" xfId="23799" xr:uid="{7317BB69-978A-4723-96F4-CE50F90BD52D}"/>
    <cellStyle name="Comma 3 3 6 2 3" xfId="15993" xr:uid="{771C9AB8-C546-4EFF-9322-B6F8D45CECCF}"/>
    <cellStyle name="Comma 3 3 6 2 3 2" xfId="26383" xr:uid="{98427EB5-B455-4C35-9630-295606157325}"/>
    <cellStyle name="Comma 3 3 6 2 4" xfId="21216" xr:uid="{8C536200-507A-4CE4-BF48-10121C28F1A5}"/>
    <cellStyle name="Comma 3 3 6 3" xfId="12073" xr:uid="{0AE8EE28-B257-48E6-B301-AAA9C299CADA}"/>
    <cellStyle name="Comma 3 3 6 3 2" xfId="17286" xr:uid="{58A9DEC0-9D35-4F38-927D-12D386BAE567}"/>
    <cellStyle name="Comma 3 3 6 3 2 2" xfId="27676" xr:uid="{0CFF78F0-815B-4158-A824-8F8EBDC8745E}"/>
    <cellStyle name="Comma 3 3 6 3 3" xfId="22509" xr:uid="{2C29800F-108D-42D1-A320-252836438152}"/>
    <cellStyle name="Comma 3 3 6 4" xfId="14703" xr:uid="{87CE21BE-2247-4C25-BD43-D65DF70FD2C8}"/>
    <cellStyle name="Comma 3 3 6 4 2" xfId="25093" xr:uid="{B97C027E-3537-4630-A4E4-C33C62949C18}"/>
    <cellStyle name="Comma 3 3 6 5" xfId="19924" xr:uid="{8A875898-859F-4354-A16A-E0536433F5C5}"/>
    <cellStyle name="Comma 3 3 7" xfId="10099" xr:uid="{5DFA5836-221E-4310-8395-24E15981CD4E}"/>
    <cellStyle name="Comma 3 3 7 2" xfId="12730" xr:uid="{B4C61B3F-01AC-4906-8198-706EEA93B1A4}"/>
    <cellStyle name="Comma 3 3 7 2 2" xfId="17943" xr:uid="{D8F2AF5C-3A87-4C53-886A-DB0D07A973D5}"/>
    <cellStyle name="Comma 3 3 7 2 2 2" xfId="28333" xr:uid="{008089C5-9294-4776-BE57-6365C7F19638}"/>
    <cellStyle name="Comma 3 3 7 2 3" xfId="23166" xr:uid="{483A7E27-D439-4557-BBBC-3D33406BCB09}"/>
    <cellStyle name="Comma 3 3 7 3" xfId="15360" xr:uid="{18C65334-049B-4831-B5F8-34B2B6F79518}"/>
    <cellStyle name="Comma 3 3 7 3 2" xfId="25750" xr:uid="{1F0415A1-6C50-41BA-948E-9EDED6583256}"/>
    <cellStyle name="Comma 3 3 7 4" xfId="20583" xr:uid="{1FAD93A1-3517-4F44-8AD2-279CBE1C42CF}"/>
    <cellStyle name="Comma 3 3 8" xfId="11439" xr:uid="{20F515F3-4BF2-4422-ABFF-EF82C2474FE5}"/>
    <cellStyle name="Comma 3 3 8 2" xfId="16652" xr:uid="{0EFDFFCE-971E-4172-974E-A9B346A5D09B}"/>
    <cellStyle name="Comma 3 3 8 2 2" xfId="27042" xr:uid="{AAF1F300-567C-4975-914A-17815DD2E834}"/>
    <cellStyle name="Comma 3 3 8 3" xfId="21875" xr:uid="{98FC2E19-A68B-4A88-BE0E-721D484D7237}"/>
    <cellStyle name="Comma 3 3 9" xfId="14071" xr:uid="{5914F447-A592-46E8-863C-CCDFC33CDB66}"/>
    <cellStyle name="Comma 3 3 9 2" xfId="24461" xr:uid="{FD59919C-FC94-43C9-AD4A-587348226D8B}"/>
    <cellStyle name="Comma 3 4" xfId="3078" xr:uid="{86E41921-41F8-4B69-AD39-B84C15345058}"/>
    <cellStyle name="Comma 3 4 10" xfId="19287" xr:uid="{BE4AAFEC-7801-411F-9CFF-8F1F59ABF5C3}"/>
    <cellStyle name="Comma 3 4 2" xfId="3204" xr:uid="{8020249E-68A4-4EB2-A2CB-51605F00676F}"/>
    <cellStyle name="Comma 3 4 2 2" xfId="3328" xr:uid="{2D9CAA7C-1123-485B-8195-7B255D5312D3}"/>
    <cellStyle name="Comma 3 4 2 2 2" xfId="3538" xr:uid="{F3364B49-7699-4D57-AAF7-72B2C1A2F1B5}"/>
    <cellStyle name="Comma 3 4 2 2 2 2" xfId="3857" xr:uid="{6550F48A-3C0C-409C-B10C-F60F3C23417D}"/>
    <cellStyle name="Comma 3 4 2 2 2 2 2" xfId="9950" xr:uid="{3350DB44-A5FA-47F7-8E38-46CE0765D2DB}"/>
    <cellStyle name="Comma 3 4 2 2 2 2 2 2" xfId="11324" xr:uid="{7845FA5C-47CC-45B6-9040-05760029580B}"/>
    <cellStyle name="Comma 3 4 2 2 2 2 2 2 2" xfId="13954" xr:uid="{FCADCF1B-9116-4078-AB2C-C48058535548}"/>
    <cellStyle name="Comma 3 4 2 2 2 2 2 2 2 2" xfId="19167" xr:uid="{DC6389D3-808F-4D09-BFFA-9F4C2C4F6D22}"/>
    <cellStyle name="Comma 3 4 2 2 2 2 2 2 2 2 2" xfId="29557" xr:uid="{F25E505E-2A1C-401F-AC21-795D2FE263D2}"/>
    <cellStyle name="Comma 3 4 2 2 2 2 2 2 2 3" xfId="24390" xr:uid="{33C28AB9-02E4-402D-8255-C34311658A5F}"/>
    <cellStyle name="Comma 3 4 2 2 2 2 2 2 3" xfId="16584" xr:uid="{83DF2BC3-5A11-49E5-8AB4-5C7BCDE41167}"/>
    <cellStyle name="Comma 3 4 2 2 2 2 2 2 3 2" xfId="26974" xr:uid="{69A865DC-4286-421D-926D-6BBB1B2C9846}"/>
    <cellStyle name="Comma 3 4 2 2 2 2 2 2 4" xfId="21807" xr:uid="{11AD67E8-FCE3-437D-A753-C85EE6EE00AB}"/>
    <cellStyle name="Comma 3 4 2 2 2 2 2 3" xfId="12664" xr:uid="{6B59FBD2-1DC3-43B1-8B11-CC8944A8A94A}"/>
    <cellStyle name="Comma 3 4 2 2 2 2 2 3 2" xfId="17877" xr:uid="{7601B0B4-9856-403D-8910-FAA7555B815F}"/>
    <cellStyle name="Comma 3 4 2 2 2 2 2 3 2 2" xfId="28267" xr:uid="{D4505F3D-BA1A-4919-B869-98119490F5C1}"/>
    <cellStyle name="Comma 3 4 2 2 2 2 2 3 3" xfId="23100" xr:uid="{91323B0F-D11E-4BA8-87FF-72B9A6115E76}"/>
    <cellStyle name="Comma 3 4 2 2 2 2 2 4" xfId="15294" xr:uid="{6EEE5603-2CEA-4C3A-A2EE-94BAD7CA74F4}"/>
    <cellStyle name="Comma 3 4 2 2 2 2 2 4 2" xfId="25684" xr:uid="{34032E43-D11C-412F-BB09-5EBC0C02710C}"/>
    <cellStyle name="Comma 3 4 2 2 2 2 2 5" xfId="20515" xr:uid="{C252EA69-CB12-41D5-B1B4-96FB666A81B6}"/>
    <cellStyle name="Comma 3 4 2 2 2 2 3" xfId="10690" xr:uid="{A8028176-56DC-4056-AEB0-2549F736A5B2}"/>
    <cellStyle name="Comma 3 4 2 2 2 2 3 2" xfId="13321" xr:uid="{2DCEDE98-F7F3-41B4-95EA-2CDCB901BFBE}"/>
    <cellStyle name="Comma 3 4 2 2 2 2 3 2 2" xfId="18534" xr:uid="{99C7ABA9-83ED-43F9-9F0C-65B28AB1674A}"/>
    <cellStyle name="Comma 3 4 2 2 2 2 3 2 2 2" xfId="28924" xr:uid="{F96EB780-1721-4F79-BBC0-C636E6CB8E31}"/>
    <cellStyle name="Comma 3 4 2 2 2 2 3 2 3" xfId="23757" xr:uid="{18810580-6D93-487F-8111-597FD6BDE35D}"/>
    <cellStyle name="Comma 3 4 2 2 2 2 3 3" xfId="15951" xr:uid="{367E11FC-F856-44C7-8841-10FA9402EAB2}"/>
    <cellStyle name="Comma 3 4 2 2 2 2 3 3 2" xfId="26341" xr:uid="{3028F08E-E526-495F-B3DA-EE1AEC611912}"/>
    <cellStyle name="Comma 3 4 2 2 2 2 3 4" xfId="21174" xr:uid="{545EF62D-3E21-4EE8-83ED-8374D5942DF6}"/>
    <cellStyle name="Comma 3 4 2 2 2 2 4" xfId="12030" xr:uid="{1B79FCA0-7EB1-467E-A062-B81ABF9A75A8}"/>
    <cellStyle name="Comma 3 4 2 2 2 2 4 2" xfId="17243" xr:uid="{D990D517-3225-452C-9540-B2DA75C64F3A}"/>
    <cellStyle name="Comma 3 4 2 2 2 2 4 2 2" xfId="27633" xr:uid="{D2DFC751-E01A-4EF8-877C-A625D0E3B470}"/>
    <cellStyle name="Comma 3 4 2 2 2 2 4 3" xfId="22466" xr:uid="{373F10C7-A7E2-445F-81A1-3896558F03BE}"/>
    <cellStyle name="Comma 3 4 2 2 2 2 5" xfId="14662" xr:uid="{1A3D8D9A-4421-45E1-8FC0-1AC42EE4067B}"/>
    <cellStyle name="Comma 3 4 2 2 2 2 5 2" xfId="25052" xr:uid="{F9C915D9-D3C3-4261-8C16-27A8F7896BE9}"/>
    <cellStyle name="Comma 3 4 2 2 2 2 6" xfId="19875" xr:uid="{B799D300-A5CD-4AF6-A0BF-EB3436AE48EF}"/>
    <cellStyle name="Comma 3 4 2 2 2 3" xfId="9636" xr:uid="{029B18DD-30AA-419B-ACA9-F02BE44E058A}"/>
    <cellStyle name="Comma 3 4 2 2 2 3 2" xfId="11011" xr:uid="{45EAC776-CA12-42DD-9BA1-51BD68D12B5D}"/>
    <cellStyle name="Comma 3 4 2 2 2 3 2 2" xfId="13641" xr:uid="{B5A64DA0-AAD8-41F0-8CFC-1B8BA8829A95}"/>
    <cellStyle name="Comma 3 4 2 2 2 3 2 2 2" xfId="18854" xr:uid="{40950230-4C86-4B4B-AE6E-57D439E80C14}"/>
    <cellStyle name="Comma 3 4 2 2 2 3 2 2 2 2" xfId="29244" xr:uid="{AE89F717-C439-423A-9186-AF4BD3ED971D}"/>
    <cellStyle name="Comma 3 4 2 2 2 3 2 2 3" xfId="24077" xr:uid="{0753E30A-C5E8-41D3-AB36-1824DED14E33}"/>
    <cellStyle name="Comma 3 4 2 2 2 3 2 3" xfId="16271" xr:uid="{E344755D-FEA4-4CF8-839D-F7D28EE46750}"/>
    <cellStyle name="Comma 3 4 2 2 2 3 2 3 2" xfId="26661" xr:uid="{71C627BB-A2AC-4B32-9466-814C28549289}"/>
    <cellStyle name="Comma 3 4 2 2 2 3 2 4" xfId="21494" xr:uid="{F5601272-78B1-4D65-8638-0303C2C0A4AD}"/>
    <cellStyle name="Comma 3 4 2 2 2 3 3" xfId="12351" xr:uid="{212538D5-1031-4968-B4D7-7DABE4EA3934}"/>
    <cellStyle name="Comma 3 4 2 2 2 3 3 2" xfId="17564" xr:uid="{9474027F-4BF2-4C7B-8693-C7461DD416F2}"/>
    <cellStyle name="Comma 3 4 2 2 2 3 3 2 2" xfId="27954" xr:uid="{F6E4733C-F9F7-4DE6-8FF6-3FD8679DBE1D}"/>
    <cellStyle name="Comma 3 4 2 2 2 3 3 3" xfId="22787" xr:uid="{83BCFEE1-9855-41CE-9167-8B644C710821}"/>
    <cellStyle name="Comma 3 4 2 2 2 3 4" xfId="14981" xr:uid="{93968190-0BFE-4F70-96A4-5CB9A9E3239C}"/>
    <cellStyle name="Comma 3 4 2 2 2 3 4 2" xfId="25371" xr:uid="{715C3D7C-F426-463E-B5F3-17BC65E9694E}"/>
    <cellStyle name="Comma 3 4 2 2 2 3 5" xfId="20202" xr:uid="{BE9196E8-C116-4D25-8B22-FB769AF22185}"/>
    <cellStyle name="Comma 3 4 2 2 2 4" xfId="10377" xr:uid="{2E0D3284-EDC1-48CD-8670-3903C888FBEF}"/>
    <cellStyle name="Comma 3 4 2 2 2 4 2" xfId="13008" xr:uid="{C5027844-2974-41D7-BA31-0F3DE747A3DE}"/>
    <cellStyle name="Comma 3 4 2 2 2 4 2 2" xfId="18221" xr:uid="{93761325-10DD-40FD-AD64-B6EDA9C70F58}"/>
    <cellStyle name="Comma 3 4 2 2 2 4 2 2 2" xfId="28611" xr:uid="{85C4AB6F-B3DC-4DCA-9F9B-E6944C8126B1}"/>
    <cellStyle name="Comma 3 4 2 2 2 4 2 3" xfId="23444" xr:uid="{71520565-60C4-4AC1-81EE-E8DC5D51636D}"/>
    <cellStyle name="Comma 3 4 2 2 2 4 3" xfId="15638" xr:uid="{CAFF5D7D-C097-47C3-B785-BB401D6338AB}"/>
    <cellStyle name="Comma 3 4 2 2 2 4 3 2" xfId="26028" xr:uid="{2C19345A-20D5-4E71-AB7A-7A7A8F2F69F4}"/>
    <cellStyle name="Comma 3 4 2 2 2 4 4" xfId="20861" xr:uid="{935D7308-653D-4C39-A2C9-93A6557B6B41}"/>
    <cellStyle name="Comma 3 4 2 2 2 5" xfId="11717" xr:uid="{6DCB3107-C6F6-4C2B-89F5-C458AD624A67}"/>
    <cellStyle name="Comma 3 4 2 2 2 5 2" xfId="16930" xr:uid="{2E7CB9D0-460F-4599-B23B-3287EE141386}"/>
    <cellStyle name="Comma 3 4 2 2 2 5 2 2" xfId="27320" xr:uid="{5061DE97-A987-4446-8539-2AAD9D680FEA}"/>
    <cellStyle name="Comma 3 4 2 2 2 5 3" xfId="22153" xr:uid="{E4ABAB28-E08F-4700-A3A5-F2275C0F2DAA}"/>
    <cellStyle name="Comma 3 4 2 2 2 6" xfId="14349" xr:uid="{FB8555A6-ED64-4C9D-AB52-5D819EBF3158}"/>
    <cellStyle name="Comma 3 4 2 2 2 6 2" xfId="24739" xr:uid="{94B06F9C-7FA1-4B1E-BD96-C39A8DD38523}"/>
    <cellStyle name="Comma 3 4 2 2 2 7" xfId="19562" xr:uid="{F46DB59B-6C62-4E56-9265-B54FD76F0320}"/>
    <cellStyle name="Comma 3 4 2 2 3" xfId="3699" xr:uid="{2818CDE9-20BD-4623-95B9-86EEE0CA2107}"/>
    <cellStyle name="Comma 3 4 2 2 3 2" xfId="9792" xr:uid="{66EB79DA-58EB-48FC-A576-2EA18354E64F}"/>
    <cellStyle name="Comma 3 4 2 2 3 2 2" xfId="11166" xr:uid="{ED5DBAAD-3DCA-4AC2-98DC-6F70C9B73400}"/>
    <cellStyle name="Comma 3 4 2 2 3 2 2 2" xfId="13796" xr:uid="{D28C7EBF-36E6-46AC-9331-2BC315A5CEB5}"/>
    <cellStyle name="Comma 3 4 2 2 3 2 2 2 2" xfId="19009" xr:uid="{9125479F-C028-4E55-8C26-0E9F930A067C}"/>
    <cellStyle name="Comma 3 4 2 2 3 2 2 2 2 2" xfId="29399" xr:uid="{655E742E-DF04-46AE-93C2-B4F18D671F63}"/>
    <cellStyle name="Comma 3 4 2 2 3 2 2 2 3" xfId="24232" xr:uid="{8A9DE79F-0045-4F65-A477-9404E26557D9}"/>
    <cellStyle name="Comma 3 4 2 2 3 2 2 3" xfId="16426" xr:uid="{F59DC551-DD2C-45EA-AD13-7F22218E5DB2}"/>
    <cellStyle name="Comma 3 4 2 2 3 2 2 3 2" xfId="26816" xr:uid="{A0792C7A-285B-4286-BCAE-BDDD1A65EF57}"/>
    <cellStyle name="Comma 3 4 2 2 3 2 2 4" xfId="21649" xr:uid="{97606D70-9C03-4C66-AEF7-0CA124014310}"/>
    <cellStyle name="Comma 3 4 2 2 3 2 3" xfId="12506" xr:uid="{E89A9B43-C048-4F70-B37D-10C11BE15215}"/>
    <cellStyle name="Comma 3 4 2 2 3 2 3 2" xfId="17719" xr:uid="{8F018A24-6CC0-47E2-B7CA-69CDB59EA700}"/>
    <cellStyle name="Comma 3 4 2 2 3 2 3 2 2" xfId="28109" xr:uid="{04275C6F-9934-42DD-B45A-B5DA4BE14CB5}"/>
    <cellStyle name="Comma 3 4 2 2 3 2 3 3" xfId="22942" xr:uid="{FF67F3A6-6912-491B-9AE0-092E5B58ABFE}"/>
    <cellStyle name="Comma 3 4 2 2 3 2 4" xfId="15136" xr:uid="{D781108E-4D01-49BB-8B53-0495449C3FED}"/>
    <cellStyle name="Comma 3 4 2 2 3 2 4 2" xfId="25526" xr:uid="{5AB58548-4708-46CB-9688-3976431C22B1}"/>
    <cellStyle name="Comma 3 4 2 2 3 2 5" xfId="20357" xr:uid="{2D9E9E62-1CF0-4623-BF3B-320BEFC4C7B8}"/>
    <cellStyle name="Comma 3 4 2 2 3 3" xfId="10532" xr:uid="{DE4BDBA9-D92D-4297-A857-BFD954E89A01}"/>
    <cellStyle name="Comma 3 4 2 2 3 3 2" xfId="13163" xr:uid="{C392F360-961F-47E9-A788-29CDB66808B3}"/>
    <cellStyle name="Comma 3 4 2 2 3 3 2 2" xfId="18376" xr:uid="{0F795C8A-F642-4249-8348-8F6BECA25563}"/>
    <cellStyle name="Comma 3 4 2 2 3 3 2 2 2" xfId="28766" xr:uid="{A3186D57-4A5F-4625-8EFF-4B98FA28CC70}"/>
    <cellStyle name="Comma 3 4 2 2 3 3 2 3" xfId="23599" xr:uid="{D8BDFE12-9BBB-482C-8AF0-B175922DDCDD}"/>
    <cellStyle name="Comma 3 4 2 2 3 3 3" xfId="15793" xr:uid="{D7808B2E-B4FA-4464-BC76-692A990C3FD3}"/>
    <cellStyle name="Comma 3 4 2 2 3 3 3 2" xfId="26183" xr:uid="{54D42B56-F7BB-4055-AC1F-60E5C7228A9F}"/>
    <cellStyle name="Comma 3 4 2 2 3 3 4" xfId="21016" xr:uid="{1B840A33-B217-4962-8D01-67DCAE2ACA0D}"/>
    <cellStyle name="Comma 3 4 2 2 3 4" xfId="11872" xr:uid="{97BC2247-7FB9-4B30-BBE4-820760CF7FD2}"/>
    <cellStyle name="Comma 3 4 2 2 3 4 2" xfId="17085" xr:uid="{4619E0CC-1B38-4118-AE23-A065D6EB6D27}"/>
    <cellStyle name="Comma 3 4 2 2 3 4 2 2" xfId="27475" xr:uid="{5D5FEE3F-831E-488C-8D4E-525CC5AF7197}"/>
    <cellStyle name="Comma 3 4 2 2 3 4 3" xfId="22308" xr:uid="{2F206BF7-0775-4A5C-A64E-2211B1A5ABA5}"/>
    <cellStyle name="Comma 3 4 2 2 3 5" xfId="14504" xr:uid="{8EAE3336-BDC1-4E5E-89DA-51B951D017E7}"/>
    <cellStyle name="Comma 3 4 2 2 3 5 2" xfId="24894" xr:uid="{FB8E8A99-2762-4CB6-B2D7-ABB7078C0445}"/>
    <cellStyle name="Comma 3 4 2 2 3 6" xfId="19717" xr:uid="{30DC5ADC-9F97-47F0-85D2-DBC8D601642E}"/>
    <cellStyle name="Comma 3 4 2 2 4" xfId="9478" xr:uid="{B94E4CA2-697C-4482-A239-F82055650086}"/>
    <cellStyle name="Comma 3 4 2 2 4 2" xfId="10853" xr:uid="{00C4B01C-6394-4C25-8382-B180A6BAC3A7}"/>
    <cellStyle name="Comma 3 4 2 2 4 2 2" xfId="13483" xr:uid="{CB86BC92-B5FA-4B0B-AC43-ED23CBFC290D}"/>
    <cellStyle name="Comma 3 4 2 2 4 2 2 2" xfId="18696" xr:uid="{8EF58681-D13F-4E02-B18E-201B6EB67D80}"/>
    <cellStyle name="Comma 3 4 2 2 4 2 2 2 2" xfId="29086" xr:uid="{6C2955AD-57D4-4D4E-888B-DE8559275D40}"/>
    <cellStyle name="Comma 3 4 2 2 4 2 2 3" xfId="23919" xr:uid="{609BA114-8FCD-41BB-BB19-456CE87CB889}"/>
    <cellStyle name="Comma 3 4 2 2 4 2 3" xfId="16113" xr:uid="{589FD89C-433A-4F92-9A77-4490E06ECEBD}"/>
    <cellStyle name="Comma 3 4 2 2 4 2 3 2" xfId="26503" xr:uid="{65C6122D-3786-4347-905C-7BFC2654ED52}"/>
    <cellStyle name="Comma 3 4 2 2 4 2 4" xfId="21336" xr:uid="{D75793B3-5A61-4775-81D8-59ABA0E638D3}"/>
    <cellStyle name="Comma 3 4 2 2 4 3" xfId="12193" xr:uid="{C723B803-3465-4A71-AE70-582C47BDF0B0}"/>
    <cellStyle name="Comma 3 4 2 2 4 3 2" xfId="17406" xr:uid="{4BFED9AA-2E37-40DC-906B-8608F3F152C5}"/>
    <cellStyle name="Comma 3 4 2 2 4 3 2 2" xfId="27796" xr:uid="{11181E49-8D72-4F6A-9A0B-ADAF46C20A62}"/>
    <cellStyle name="Comma 3 4 2 2 4 3 3" xfId="22629" xr:uid="{59FB90FE-B841-46BB-9649-FCEB21D8CBC7}"/>
    <cellStyle name="Comma 3 4 2 2 4 4" xfId="14823" xr:uid="{BCC47D4D-CE18-4595-BFAE-A239E5BA6C18}"/>
    <cellStyle name="Comma 3 4 2 2 4 4 2" xfId="25213" xr:uid="{863CDC24-DCB6-4785-9D24-FD385DA25059}"/>
    <cellStyle name="Comma 3 4 2 2 4 5" xfId="20044" xr:uid="{52AE5CD6-7292-4D2B-93F3-47A92A41A948}"/>
    <cellStyle name="Comma 3 4 2 2 5" xfId="10219" xr:uid="{6FFADFDB-2DB7-4270-9C41-74CABE92166C}"/>
    <cellStyle name="Comma 3 4 2 2 5 2" xfId="12850" xr:uid="{76ADD71F-B0DB-4D6E-8536-36F2C4F08957}"/>
    <cellStyle name="Comma 3 4 2 2 5 2 2" xfId="18063" xr:uid="{4EC31A30-AE64-41BE-8C48-88B43D36463A}"/>
    <cellStyle name="Comma 3 4 2 2 5 2 2 2" xfId="28453" xr:uid="{0577E4F3-5EF8-4155-9C93-38BEF16C6BAB}"/>
    <cellStyle name="Comma 3 4 2 2 5 2 3" xfId="23286" xr:uid="{4B834631-07D1-4B21-9FA3-5D6B64F4E7B3}"/>
    <cellStyle name="Comma 3 4 2 2 5 3" xfId="15480" xr:uid="{136901A1-4A21-4DA1-9C27-C19AD3D1842B}"/>
    <cellStyle name="Comma 3 4 2 2 5 3 2" xfId="25870" xr:uid="{54954091-6A7F-4744-9700-F8393FA4CF48}"/>
    <cellStyle name="Comma 3 4 2 2 5 4" xfId="20703" xr:uid="{CA93C397-251E-4CCC-AF86-85F59339A69B}"/>
    <cellStyle name="Comma 3 4 2 2 6" xfId="11559" xr:uid="{A50CFD61-9079-4526-B17E-BEDBE4FCF974}"/>
    <cellStyle name="Comma 3 4 2 2 6 2" xfId="16772" xr:uid="{058A616D-9D18-4F1D-ABB8-C5B2CCD512E1}"/>
    <cellStyle name="Comma 3 4 2 2 6 2 2" xfId="27162" xr:uid="{756C9733-6116-4F6A-951E-CB558A728AA7}"/>
    <cellStyle name="Comma 3 4 2 2 6 3" xfId="21995" xr:uid="{B878B44B-45AC-4828-8BBF-F21FC73D1439}"/>
    <cellStyle name="Comma 3 4 2 2 7" xfId="14191" xr:uid="{15A3DE1B-F8D7-42AE-B21E-CFACB0457B51}"/>
    <cellStyle name="Comma 3 4 2 2 7 2" xfId="24581" xr:uid="{658F021C-A704-4B0B-9F42-302DC6F8CC45}"/>
    <cellStyle name="Comma 3 4 2 2 8" xfId="19404" xr:uid="{334461B0-03D5-4035-B8C2-C0C16E8C5776}"/>
    <cellStyle name="Comma 3 4 2 3" xfId="3458" xr:uid="{B38C90B7-9EE3-4206-8AB6-1BA3C4819545}"/>
    <cellStyle name="Comma 3 4 2 3 2" xfId="3777" xr:uid="{D74D6188-8AF3-4CFB-AC65-7A9F6FC41F32}"/>
    <cellStyle name="Comma 3 4 2 3 2 2" xfId="9870" xr:uid="{E8C01F8E-E3FA-46B2-945D-A90D9EA9B641}"/>
    <cellStyle name="Comma 3 4 2 3 2 2 2" xfId="11244" xr:uid="{4F79077B-A819-438B-8F00-4969002F07B1}"/>
    <cellStyle name="Comma 3 4 2 3 2 2 2 2" xfId="13874" xr:uid="{FE1EEFF3-D41B-4773-A5D2-FCF54DDF9C43}"/>
    <cellStyle name="Comma 3 4 2 3 2 2 2 2 2" xfId="19087" xr:uid="{A572D19C-E18C-42A7-BF33-8394B8B9A1CE}"/>
    <cellStyle name="Comma 3 4 2 3 2 2 2 2 2 2" xfId="29477" xr:uid="{3ACBDB61-DF4A-4699-B406-6465817F05F3}"/>
    <cellStyle name="Comma 3 4 2 3 2 2 2 2 3" xfId="24310" xr:uid="{F0BFF675-09A2-4603-B9B7-038C4B5D9D2D}"/>
    <cellStyle name="Comma 3 4 2 3 2 2 2 3" xfId="16504" xr:uid="{A1F2C381-8511-4030-ABB1-C790930E4B7A}"/>
    <cellStyle name="Comma 3 4 2 3 2 2 2 3 2" xfId="26894" xr:uid="{65D243A2-1841-4E16-B6E3-3257868D7787}"/>
    <cellStyle name="Comma 3 4 2 3 2 2 2 4" xfId="21727" xr:uid="{7B2ED17F-6BBE-4827-A017-4193AFB1E6AF}"/>
    <cellStyle name="Comma 3 4 2 3 2 2 3" xfId="12584" xr:uid="{1BDBDDA6-19DC-47C3-B7E6-929F82522CAF}"/>
    <cellStyle name="Comma 3 4 2 3 2 2 3 2" xfId="17797" xr:uid="{245C106B-AB37-43EC-A6F8-E12B5A91CF3C}"/>
    <cellStyle name="Comma 3 4 2 3 2 2 3 2 2" xfId="28187" xr:uid="{04C84624-1860-4046-B593-BA8F307D1A5C}"/>
    <cellStyle name="Comma 3 4 2 3 2 2 3 3" xfId="23020" xr:uid="{E0B67FDD-180F-486E-986F-FBF2D2AA6FB7}"/>
    <cellStyle name="Comma 3 4 2 3 2 2 4" xfId="15214" xr:uid="{11A4E47B-2CB5-4744-8619-3F5641919D0C}"/>
    <cellStyle name="Comma 3 4 2 3 2 2 4 2" xfId="25604" xr:uid="{19996811-CCFB-4193-86DD-534143A0CF9B}"/>
    <cellStyle name="Comma 3 4 2 3 2 2 5" xfId="20435" xr:uid="{6FDF2230-35A0-4797-9807-B96BA0EEC883}"/>
    <cellStyle name="Comma 3 4 2 3 2 3" xfId="10610" xr:uid="{EF067EFB-8FE0-409F-8DF5-F364D6916583}"/>
    <cellStyle name="Comma 3 4 2 3 2 3 2" xfId="13241" xr:uid="{14305956-FD3A-4871-93C2-C535CD6AB40A}"/>
    <cellStyle name="Comma 3 4 2 3 2 3 2 2" xfId="18454" xr:uid="{56EA525D-B767-4691-A665-ED137192CAAF}"/>
    <cellStyle name="Comma 3 4 2 3 2 3 2 2 2" xfId="28844" xr:uid="{57A967F7-5561-45F3-A93C-55E113E408F4}"/>
    <cellStyle name="Comma 3 4 2 3 2 3 2 3" xfId="23677" xr:uid="{6DE6D4CA-B7E9-471A-9306-955A259DC1B1}"/>
    <cellStyle name="Comma 3 4 2 3 2 3 3" xfId="15871" xr:uid="{2C14A1F2-7D74-4A21-BF72-F2023975E474}"/>
    <cellStyle name="Comma 3 4 2 3 2 3 3 2" xfId="26261" xr:uid="{9567F6E2-605F-4124-B949-14C879DB0734}"/>
    <cellStyle name="Comma 3 4 2 3 2 3 4" xfId="21094" xr:uid="{2F597CE5-C697-4AA8-849C-8289D9E2B80E}"/>
    <cellStyle name="Comma 3 4 2 3 2 4" xfId="11950" xr:uid="{AA8417FB-9F6F-4E49-A0EB-9DAE76124956}"/>
    <cellStyle name="Comma 3 4 2 3 2 4 2" xfId="17163" xr:uid="{5822F9E2-7296-4E29-B8B1-DB5E0D16E40F}"/>
    <cellStyle name="Comma 3 4 2 3 2 4 2 2" xfId="27553" xr:uid="{26872C8C-2B23-4B48-8FF6-9B8A0180A5F0}"/>
    <cellStyle name="Comma 3 4 2 3 2 4 3" xfId="22386" xr:uid="{FB3E673A-3214-4D7D-A821-21D58F76E604}"/>
    <cellStyle name="Comma 3 4 2 3 2 5" xfId="14582" xr:uid="{63585411-70DC-4094-AB13-A5A2D9CFEDF0}"/>
    <cellStyle name="Comma 3 4 2 3 2 5 2" xfId="24972" xr:uid="{E0A28DF8-B6CE-41D6-B55E-F43506DFF24F}"/>
    <cellStyle name="Comma 3 4 2 3 2 6" xfId="19795" xr:uid="{1C61B204-BE12-4F52-902C-6DCA8BD19D7B}"/>
    <cellStyle name="Comma 3 4 2 3 3" xfId="9556" xr:uid="{AFF4CA06-1348-4698-A730-97317177B7EB}"/>
    <cellStyle name="Comma 3 4 2 3 3 2" xfId="10931" xr:uid="{DEAFB15C-8B3F-4E9B-8DED-D02E3EBFD0BE}"/>
    <cellStyle name="Comma 3 4 2 3 3 2 2" xfId="13561" xr:uid="{7DF623E7-00F1-436F-914D-2F53C830AD9C}"/>
    <cellStyle name="Comma 3 4 2 3 3 2 2 2" xfId="18774" xr:uid="{DCD420D9-4724-4D9B-95B4-09BB949B6691}"/>
    <cellStyle name="Comma 3 4 2 3 3 2 2 2 2" xfId="29164" xr:uid="{D56BEB91-D623-464D-B8C5-C8CA204F6906}"/>
    <cellStyle name="Comma 3 4 2 3 3 2 2 3" xfId="23997" xr:uid="{8390B99A-500B-475A-8E00-5B73349A7A30}"/>
    <cellStyle name="Comma 3 4 2 3 3 2 3" xfId="16191" xr:uid="{EC292AC8-BC8F-4D0D-B174-1D253EC1FCDB}"/>
    <cellStyle name="Comma 3 4 2 3 3 2 3 2" xfId="26581" xr:uid="{DA797A62-0982-479F-8F30-CA534252A616}"/>
    <cellStyle name="Comma 3 4 2 3 3 2 4" xfId="21414" xr:uid="{0FF49BEC-0152-426C-8830-DB4BF0673FD0}"/>
    <cellStyle name="Comma 3 4 2 3 3 3" xfId="12271" xr:uid="{97D46B1F-CA7D-4ACE-ADCA-0098D35CA936}"/>
    <cellStyle name="Comma 3 4 2 3 3 3 2" xfId="17484" xr:uid="{4926B093-C5C5-460A-A011-5E41BA822F12}"/>
    <cellStyle name="Comma 3 4 2 3 3 3 2 2" xfId="27874" xr:uid="{8FC4B832-EFA0-445F-9A6D-2A592A2D554D}"/>
    <cellStyle name="Comma 3 4 2 3 3 3 3" xfId="22707" xr:uid="{2037091D-D6AF-438C-85D6-33DFB4651051}"/>
    <cellStyle name="Comma 3 4 2 3 3 4" xfId="14901" xr:uid="{0522A0C9-5C5C-42D2-B2B9-F5B00149785D}"/>
    <cellStyle name="Comma 3 4 2 3 3 4 2" xfId="25291" xr:uid="{76E0842E-A3F3-41B2-A650-BC6359510B40}"/>
    <cellStyle name="Comma 3 4 2 3 3 5" xfId="20122" xr:uid="{D8EC6545-AD65-4D72-905B-F691769601E9}"/>
    <cellStyle name="Comma 3 4 2 3 4" xfId="10297" xr:uid="{A31EAD44-EBF2-4922-A020-BA53FABD7AC7}"/>
    <cellStyle name="Comma 3 4 2 3 4 2" xfId="12928" xr:uid="{6814FA6D-DAFC-4E67-9201-6D605BA3616D}"/>
    <cellStyle name="Comma 3 4 2 3 4 2 2" xfId="18141" xr:uid="{01256DD2-EF79-4CBC-9B23-44452FC0A1BA}"/>
    <cellStyle name="Comma 3 4 2 3 4 2 2 2" xfId="28531" xr:uid="{9FAAEC97-C5A0-42F9-B4C0-F9E392F6BA59}"/>
    <cellStyle name="Comma 3 4 2 3 4 2 3" xfId="23364" xr:uid="{BE4E9F30-D020-411C-95B5-316DDC460B44}"/>
    <cellStyle name="Comma 3 4 2 3 4 3" xfId="15558" xr:uid="{BF8B9AB0-4505-4FCD-B851-C6C19B2114F4}"/>
    <cellStyle name="Comma 3 4 2 3 4 3 2" xfId="25948" xr:uid="{693F1918-5CA4-416A-BD29-46A213BD850B}"/>
    <cellStyle name="Comma 3 4 2 3 4 4" xfId="20781" xr:uid="{63993E1D-D9C5-4262-B068-BDF5FCEDF0A8}"/>
    <cellStyle name="Comma 3 4 2 3 5" xfId="11637" xr:uid="{768258C6-C4C3-46B3-8716-70E13E5C2FF6}"/>
    <cellStyle name="Comma 3 4 2 3 5 2" xfId="16850" xr:uid="{7D9B309F-26AB-4BBC-A978-704696B3F9A7}"/>
    <cellStyle name="Comma 3 4 2 3 5 2 2" xfId="27240" xr:uid="{08430363-C256-4CA0-B5C3-8ABDC0C8EEFB}"/>
    <cellStyle name="Comma 3 4 2 3 5 3" xfId="22073" xr:uid="{4C90C4E4-B116-4E9D-9A42-7CD6EBF098CB}"/>
    <cellStyle name="Comma 3 4 2 3 6" xfId="14269" xr:uid="{F3C60CB7-B1B1-459D-92A2-80718F228608}"/>
    <cellStyle name="Comma 3 4 2 3 6 2" xfId="24659" xr:uid="{E328A450-808A-4ED3-B0F0-7C8F2179531C}"/>
    <cellStyle name="Comma 3 4 2 3 7" xfId="19482" xr:uid="{86F3786C-09F2-43D9-A2B4-DBF3E110D933}"/>
    <cellStyle name="Comma 3 4 2 4" xfId="3619" xr:uid="{3668FC00-8353-4CF4-9B2D-1099BC6F3E4B}"/>
    <cellStyle name="Comma 3 4 2 4 2" xfId="9712" xr:uid="{6E7A75BA-B387-4BAD-87EA-BDBCF962276F}"/>
    <cellStyle name="Comma 3 4 2 4 2 2" xfId="11086" xr:uid="{081A75F1-FCD8-4749-A1B1-BE2FFD672130}"/>
    <cellStyle name="Comma 3 4 2 4 2 2 2" xfId="13716" xr:uid="{5AB5DBAD-D272-4D6E-A56F-1D38749B8D74}"/>
    <cellStyle name="Comma 3 4 2 4 2 2 2 2" xfId="18929" xr:uid="{28BA4808-DA1D-4D77-98CD-61015DA8088E}"/>
    <cellStyle name="Comma 3 4 2 4 2 2 2 2 2" xfId="29319" xr:uid="{A6727422-E97C-4736-B869-6DDC809399D1}"/>
    <cellStyle name="Comma 3 4 2 4 2 2 2 3" xfId="24152" xr:uid="{88B8EDAE-1487-4DC7-B89B-E46ED19B16FE}"/>
    <cellStyle name="Comma 3 4 2 4 2 2 3" xfId="16346" xr:uid="{50697EBF-75D7-47B0-9AA0-1D0524F5F6C8}"/>
    <cellStyle name="Comma 3 4 2 4 2 2 3 2" xfId="26736" xr:uid="{5C7A0C47-9FF3-4436-A843-D172140AB9F2}"/>
    <cellStyle name="Comma 3 4 2 4 2 2 4" xfId="21569" xr:uid="{A7DD427E-4788-4086-9C6F-603F8AC594C5}"/>
    <cellStyle name="Comma 3 4 2 4 2 3" xfId="12426" xr:uid="{4C178A36-0544-4D4D-96F9-F09C21E5D754}"/>
    <cellStyle name="Comma 3 4 2 4 2 3 2" xfId="17639" xr:uid="{8C16F5DD-B55D-4620-B325-017A7D9CE4F2}"/>
    <cellStyle name="Comma 3 4 2 4 2 3 2 2" xfId="28029" xr:uid="{5352922D-2E5F-4BBB-9436-D5C86BF15385}"/>
    <cellStyle name="Comma 3 4 2 4 2 3 3" xfId="22862" xr:uid="{259617A3-AD51-4CF3-A915-60B3BB587195}"/>
    <cellStyle name="Comma 3 4 2 4 2 4" xfId="15056" xr:uid="{96176B58-16A8-4CF3-89A5-41135A84821C}"/>
    <cellStyle name="Comma 3 4 2 4 2 4 2" xfId="25446" xr:uid="{64530DFE-0939-4960-A3AB-DC4080580477}"/>
    <cellStyle name="Comma 3 4 2 4 2 5" xfId="20277" xr:uid="{2321D4B0-4653-438D-9660-A012775FC1EA}"/>
    <cellStyle name="Comma 3 4 2 4 3" xfId="10452" xr:uid="{0DC80A4F-ECE8-4C2F-8893-DA7DF69BCF2F}"/>
    <cellStyle name="Comma 3 4 2 4 3 2" xfId="13083" xr:uid="{4CF0338A-65B2-422D-9560-54236AA52D51}"/>
    <cellStyle name="Comma 3 4 2 4 3 2 2" xfId="18296" xr:uid="{B8329CC2-7A6C-4DB0-A6D4-89CE41FA4375}"/>
    <cellStyle name="Comma 3 4 2 4 3 2 2 2" xfId="28686" xr:uid="{A612B97B-7C78-4395-9F6B-C2F71C58AD7E}"/>
    <cellStyle name="Comma 3 4 2 4 3 2 3" xfId="23519" xr:uid="{B85ABBC2-05EE-41E9-AC8E-DAD1F3152104}"/>
    <cellStyle name="Comma 3 4 2 4 3 3" xfId="15713" xr:uid="{AC08008D-BBA6-49A8-A35C-D0C2242A545D}"/>
    <cellStyle name="Comma 3 4 2 4 3 3 2" xfId="26103" xr:uid="{5D300136-B8AF-4442-B85A-3A8D35EC57DF}"/>
    <cellStyle name="Comma 3 4 2 4 3 4" xfId="20936" xr:uid="{EA986D7D-9BF1-461F-9FEE-93FBF915E04F}"/>
    <cellStyle name="Comma 3 4 2 4 4" xfId="11792" xr:uid="{6F643C4C-D272-4756-8294-51CEACD0E828}"/>
    <cellStyle name="Comma 3 4 2 4 4 2" xfId="17005" xr:uid="{6473F699-5A5F-49E2-B659-78BD2067F998}"/>
    <cellStyle name="Comma 3 4 2 4 4 2 2" xfId="27395" xr:uid="{D2F2ECBB-1AF6-4AED-B52F-3D7DD39B52C3}"/>
    <cellStyle name="Comma 3 4 2 4 4 3" xfId="22228" xr:uid="{F9EE1CB8-C7C3-434B-AE80-2F77D21BF4DD}"/>
    <cellStyle name="Comma 3 4 2 4 5" xfId="14424" xr:uid="{BE8D136B-FB44-4459-B008-F2DFF86E092A}"/>
    <cellStyle name="Comma 3 4 2 4 5 2" xfId="24814" xr:uid="{2D7D0741-A0DD-48A5-B55E-AA91888D5A8D}"/>
    <cellStyle name="Comma 3 4 2 4 6" xfId="19637" xr:uid="{301491A0-5104-41B3-9EA7-D4EFC1C6A968}"/>
    <cellStyle name="Comma 3 4 2 5" xfId="9397" xr:uid="{053F9C16-00AF-4216-BDF2-4ADD821F2839}"/>
    <cellStyle name="Comma 3 4 2 5 2" xfId="10773" xr:uid="{CD24083B-F2D1-4103-A78C-514EC98B8EEA}"/>
    <cellStyle name="Comma 3 4 2 5 2 2" xfId="13403" xr:uid="{86FF58F0-0F1A-48C1-8875-48FCAA90B51A}"/>
    <cellStyle name="Comma 3 4 2 5 2 2 2" xfId="18616" xr:uid="{43E21F4D-6011-4B11-A90D-FEE66A06E031}"/>
    <cellStyle name="Comma 3 4 2 5 2 2 2 2" xfId="29006" xr:uid="{604F7469-5308-4883-A5DF-A88178A02279}"/>
    <cellStyle name="Comma 3 4 2 5 2 2 3" xfId="23839" xr:uid="{24D142AC-F320-4333-BFE7-8869B621E79E}"/>
    <cellStyle name="Comma 3 4 2 5 2 3" xfId="16033" xr:uid="{C3966643-4890-4DFC-B847-477E3FD94576}"/>
    <cellStyle name="Comma 3 4 2 5 2 3 2" xfId="26423" xr:uid="{31AF5861-626D-40C8-8416-68C000C77399}"/>
    <cellStyle name="Comma 3 4 2 5 2 4" xfId="21256" xr:uid="{C659A119-9685-4634-AF9F-94A45F6311FF}"/>
    <cellStyle name="Comma 3 4 2 5 3" xfId="12113" xr:uid="{0C0403D0-765F-4183-81DC-D0DE942B8158}"/>
    <cellStyle name="Comma 3 4 2 5 3 2" xfId="17326" xr:uid="{ACF7C56B-5A5A-4BD3-A7AE-339BFF13051C}"/>
    <cellStyle name="Comma 3 4 2 5 3 2 2" xfId="27716" xr:uid="{519469B1-456B-4650-B153-7DE28AE40855}"/>
    <cellStyle name="Comma 3 4 2 5 3 3" xfId="22549" xr:uid="{21F7681E-A6C5-43C3-BC8C-9C11361E6F3A}"/>
    <cellStyle name="Comma 3 4 2 5 4" xfId="14743" xr:uid="{D4C5834D-E909-42E5-B6C9-E5A402159541}"/>
    <cellStyle name="Comma 3 4 2 5 4 2" xfId="25133" xr:uid="{F69BD22F-A762-4EF3-ABB8-629D6E0CE420}"/>
    <cellStyle name="Comma 3 4 2 5 5" xfId="19964" xr:uid="{5AA3BBA8-0F6E-4137-839F-CEF52BB781B3}"/>
    <cellStyle name="Comma 3 4 2 6" xfId="10139" xr:uid="{AA93B22E-9C52-410F-BF20-A1DF2D08C814}"/>
    <cellStyle name="Comma 3 4 2 6 2" xfId="12770" xr:uid="{6B6D4635-DB80-41C0-986D-6715CE2A354B}"/>
    <cellStyle name="Comma 3 4 2 6 2 2" xfId="17983" xr:uid="{2A57A486-A876-4267-9959-D249B15D57D6}"/>
    <cellStyle name="Comma 3 4 2 6 2 2 2" xfId="28373" xr:uid="{2FDD7819-797C-4888-9F8F-AE90A6E78AFE}"/>
    <cellStyle name="Comma 3 4 2 6 2 3" xfId="23206" xr:uid="{76EA1A17-1C40-41B7-A269-63796F645594}"/>
    <cellStyle name="Comma 3 4 2 6 3" xfId="15400" xr:uid="{3BEC067A-ED02-4030-A3FA-0AD36BF197EF}"/>
    <cellStyle name="Comma 3 4 2 6 3 2" xfId="25790" xr:uid="{EB908B40-4FA7-4065-9D26-67174BE8AED4}"/>
    <cellStyle name="Comma 3 4 2 6 4" xfId="20623" xr:uid="{0B44D63D-119C-4482-9715-B99E7DB7B60A}"/>
    <cellStyle name="Comma 3 4 2 7" xfId="11479" xr:uid="{32BAB972-DC04-4053-A55C-240CDB3F5315}"/>
    <cellStyle name="Comma 3 4 2 7 2" xfId="16692" xr:uid="{F70952CB-77F1-42BE-B45F-E78DE9BE7246}"/>
    <cellStyle name="Comma 3 4 2 7 2 2" xfId="27082" xr:uid="{3AA6A5B5-4CFD-4540-89A1-57297F0529FD}"/>
    <cellStyle name="Comma 3 4 2 7 3" xfId="21915" xr:uid="{D2A3F1D1-7A20-4675-93B8-C4E9149A05B1}"/>
    <cellStyle name="Comma 3 4 2 8" xfId="14111" xr:uid="{8871593D-1A4D-4204-9F13-677F09CE995C}"/>
    <cellStyle name="Comma 3 4 2 8 2" xfId="24501" xr:uid="{CB415AA3-7D4D-44E3-AD4C-33D090FF6E15}"/>
    <cellStyle name="Comma 3 4 2 9" xfId="19324" xr:uid="{D022DC98-196F-4063-A0E2-6C724EB14D60}"/>
    <cellStyle name="Comma 3 4 3" xfId="3291" xr:uid="{6F67EC21-374D-45F5-86BE-85CFFFCDE5F9}"/>
    <cellStyle name="Comma 3 4 3 2" xfId="3501" xr:uid="{7F938AE2-BD84-4978-950A-024BAAF25FCA}"/>
    <cellStyle name="Comma 3 4 3 2 2" xfId="3820" xr:uid="{8265775D-7ACE-4B78-936E-AE13804B1AE7}"/>
    <cellStyle name="Comma 3 4 3 2 2 2" xfId="9913" xr:uid="{EAF04199-6AE1-4A34-A626-99B8351363C4}"/>
    <cellStyle name="Comma 3 4 3 2 2 2 2" xfId="11287" xr:uid="{7591F208-B504-4781-AC41-1B354B0A455C}"/>
    <cellStyle name="Comma 3 4 3 2 2 2 2 2" xfId="13917" xr:uid="{DEE7BE60-EA18-4CE8-9D15-0C3493C08AD7}"/>
    <cellStyle name="Comma 3 4 3 2 2 2 2 2 2" xfId="19130" xr:uid="{F18A8E3B-51C4-4AFF-8272-F0B51358DC72}"/>
    <cellStyle name="Comma 3 4 3 2 2 2 2 2 2 2" xfId="29520" xr:uid="{0AD34CBD-7E9D-4C0A-ACE4-A2B12DF60EBF}"/>
    <cellStyle name="Comma 3 4 3 2 2 2 2 2 3" xfId="24353" xr:uid="{EB1AF2ED-FFB4-4A64-AFC9-05235D2F0C8A}"/>
    <cellStyle name="Comma 3 4 3 2 2 2 2 3" xfId="16547" xr:uid="{0DA4A905-AF40-4304-ABBD-882EE8AAC02F}"/>
    <cellStyle name="Comma 3 4 3 2 2 2 2 3 2" xfId="26937" xr:uid="{6E8DDCE2-6568-4F87-88E4-AC7F711FE0BE}"/>
    <cellStyle name="Comma 3 4 3 2 2 2 2 4" xfId="21770" xr:uid="{1BCA6CA3-1BDC-4A86-8BF2-6C766CF953CE}"/>
    <cellStyle name="Comma 3 4 3 2 2 2 3" xfId="12627" xr:uid="{0D04BEB4-2774-4A69-9DEC-443BDBB27757}"/>
    <cellStyle name="Comma 3 4 3 2 2 2 3 2" xfId="17840" xr:uid="{B1519285-C136-4D15-8AE0-6E19BC1DB796}"/>
    <cellStyle name="Comma 3 4 3 2 2 2 3 2 2" xfId="28230" xr:uid="{EB8DDF3F-8AEF-42F9-9923-3C64A4A45ACE}"/>
    <cellStyle name="Comma 3 4 3 2 2 2 3 3" xfId="23063" xr:uid="{3D477F65-81CC-4717-ABE1-5F15497C47F0}"/>
    <cellStyle name="Comma 3 4 3 2 2 2 4" xfId="15257" xr:uid="{46CF70A9-5530-4053-A600-D9A706B4BDEA}"/>
    <cellStyle name="Comma 3 4 3 2 2 2 4 2" xfId="25647" xr:uid="{E09C590C-0A80-44B2-A8FF-1C1BAA58CE52}"/>
    <cellStyle name="Comma 3 4 3 2 2 2 5" xfId="20478" xr:uid="{A71943A9-AD47-43E1-A810-3D5904D37D66}"/>
    <cellStyle name="Comma 3 4 3 2 2 3" xfId="10653" xr:uid="{E97835D8-1063-441D-9237-351A562F32DF}"/>
    <cellStyle name="Comma 3 4 3 2 2 3 2" xfId="13284" xr:uid="{2E6F898E-3D4E-41A5-A413-E61DC0C979D2}"/>
    <cellStyle name="Comma 3 4 3 2 2 3 2 2" xfId="18497" xr:uid="{ED6827E5-2F1B-4766-8658-0C6600567B4A}"/>
    <cellStyle name="Comma 3 4 3 2 2 3 2 2 2" xfId="28887" xr:uid="{266F3726-A5E8-48AD-9701-7D4A110BE68D}"/>
    <cellStyle name="Comma 3 4 3 2 2 3 2 3" xfId="23720" xr:uid="{F65C21FE-40A8-499A-9FB0-A78BDFDD6E9F}"/>
    <cellStyle name="Comma 3 4 3 2 2 3 3" xfId="15914" xr:uid="{80D92894-306F-412D-9841-07000A2FBBD7}"/>
    <cellStyle name="Comma 3 4 3 2 2 3 3 2" xfId="26304" xr:uid="{DDE3ACFB-68A4-443C-BD5D-F342964CDD6F}"/>
    <cellStyle name="Comma 3 4 3 2 2 3 4" xfId="21137" xr:uid="{0EB1D2A7-32AB-4B73-ABFA-B0DA16017107}"/>
    <cellStyle name="Comma 3 4 3 2 2 4" xfId="11993" xr:uid="{C58EB170-5E29-466A-980D-B6EF4E6F72A9}"/>
    <cellStyle name="Comma 3 4 3 2 2 4 2" xfId="17206" xr:uid="{7E5A6F25-04EF-4D1C-BC14-C6C55CF4D705}"/>
    <cellStyle name="Comma 3 4 3 2 2 4 2 2" xfId="27596" xr:uid="{A2078931-203F-4A20-B31C-C816A82576A2}"/>
    <cellStyle name="Comma 3 4 3 2 2 4 3" xfId="22429" xr:uid="{10F21E45-D41A-4EAE-B1D3-30F7061464DC}"/>
    <cellStyle name="Comma 3 4 3 2 2 5" xfId="14625" xr:uid="{7D912872-3577-4E76-80D0-3517E6717975}"/>
    <cellStyle name="Comma 3 4 3 2 2 5 2" xfId="25015" xr:uid="{A17B9E2D-7E1E-41C6-B828-9D3433489230}"/>
    <cellStyle name="Comma 3 4 3 2 2 6" xfId="19838" xr:uid="{3092300B-FD49-4029-80A4-53F7C4C72F52}"/>
    <cellStyle name="Comma 3 4 3 2 3" xfId="9599" xr:uid="{E69237EE-25FD-4D35-808E-F533BC25D2C1}"/>
    <cellStyle name="Comma 3 4 3 2 3 2" xfId="10974" xr:uid="{EA7DBA20-13CD-472E-98C6-ACA0356F90A8}"/>
    <cellStyle name="Comma 3 4 3 2 3 2 2" xfId="13604" xr:uid="{0C72EEF8-F516-485F-AC01-8643FA71B090}"/>
    <cellStyle name="Comma 3 4 3 2 3 2 2 2" xfId="18817" xr:uid="{739EB25C-53EE-4926-9298-77EB097D90D3}"/>
    <cellStyle name="Comma 3 4 3 2 3 2 2 2 2" xfId="29207" xr:uid="{0FD808BC-A648-4212-8892-01381C73FBF6}"/>
    <cellStyle name="Comma 3 4 3 2 3 2 2 3" xfId="24040" xr:uid="{C3FB11F6-012A-4D46-833C-0639FDDA4291}"/>
    <cellStyle name="Comma 3 4 3 2 3 2 3" xfId="16234" xr:uid="{0C7D831B-9D22-4CBA-B3B2-F79C01DAE39D}"/>
    <cellStyle name="Comma 3 4 3 2 3 2 3 2" xfId="26624" xr:uid="{2E012012-2FD5-49BA-B885-22D343D8E499}"/>
    <cellStyle name="Comma 3 4 3 2 3 2 4" xfId="21457" xr:uid="{A95002BD-439A-4606-A4A0-89792F3C9B2A}"/>
    <cellStyle name="Comma 3 4 3 2 3 3" xfId="12314" xr:uid="{E574426E-DDF3-430F-8D9B-D27738953476}"/>
    <cellStyle name="Comma 3 4 3 2 3 3 2" xfId="17527" xr:uid="{F2CA0B1A-19B8-4997-B31C-697AC4491522}"/>
    <cellStyle name="Comma 3 4 3 2 3 3 2 2" xfId="27917" xr:uid="{9D7FD629-6459-4B76-93C4-A1F21160E12F}"/>
    <cellStyle name="Comma 3 4 3 2 3 3 3" xfId="22750" xr:uid="{D5E727DE-117F-4755-B5E7-A4E5B730EC4E}"/>
    <cellStyle name="Comma 3 4 3 2 3 4" xfId="14944" xr:uid="{2E42E11A-1D26-4B25-87CB-C7C904DEE601}"/>
    <cellStyle name="Comma 3 4 3 2 3 4 2" xfId="25334" xr:uid="{634C33E5-9ABC-4863-BBA2-827AE45055F0}"/>
    <cellStyle name="Comma 3 4 3 2 3 5" xfId="20165" xr:uid="{E408F2DC-3AF3-45F9-8A5A-7C2ACC58360F}"/>
    <cellStyle name="Comma 3 4 3 2 4" xfId="10340" xr:uid="{B0BCA21D-0FD5-46A4-91AD-6E625BD22162}"/>
    <cellStyle name="Comma 3 4 3 2 4 2" xfId="12971" xr:uid="{DA3E5B29-F5EC-4165-8D97-8B2EAE934148}"/>
    <cellStyle name="Comma 3 4 3 2 4 2 2" xfId="18184" xr:uid="{86CCC842-8395-493C-9C85-B009D227E9C1}"/>
    <cellStyle name="Comma 3 4 3 2 4 2 2 2" xfId="28574" xr:uid="{5043FB3B-266F-43B9-B2C1-04AE951ED35E}"/>
    <cellStyle name="Comma 3 4 3 2 4 2 3" xfId="23407" xr:uid="{EFE41A48-D32A-4E4F-8E8E-34DD88753EC6}"/>
    <cellStyle name="Comma 3 4 3 2 4 3" xfId="15601" xr:uid="{F57F5F63-34F1-4360-AF45-3AB60B8BA6BD}"/>
    <cellStyle name="Comma 3 4 3 2 4 3 2" xfId="25991" xr:uid="{8593AA62-A6D6-4F08-B390-288218D319A8}"/>
    <cellStyle name="Comma 3 4 3 2 4 4" xfId="20824" xr:uid="{3C9887F7-2A99-4C57-B9CA-D6D4C719AE71}"/>
    <cellStyle name="Comma 3 4 3 2 5" xfId="11680" xr:uid="{E1BB36EA-B63D-40DE-8275-4D462EE335ED}"/>
    <cellStyle name="Comma 3 4 3 2 5 2" xfId="16893" xr:uid="{A9E5893A-1F07-4E88-B0C4-5EF715B944CC}"/>
    <cellStyle name="Comma 3 4 3 2 5 2 2" xfId="27283" xr:uid="{1C506CEF-258B-42D7-92DF-44C7331C6834}"/>
    <cellStyle name="Comma 3 4 3 2 5 3" xfId="22116" xr:uid="{FE6124E5-775F-4CDE-A1A5-022DB39545D6}"/>
    <cellStyle name="Comma 3 4 3 2 6" xfId="14312" xr:uid="{5A4AC0F8-2D37-4520-B995-25490AE49D51}"/>
    <cellStyle name="Comma 3 4 3 2 6 2" xfId="24702" xr:uid="{6EC437B3-EAE2-408C-95DE-E8C01E92DAE5}"/>
    <cellStyle name="Comma 3 4 3 2 7" xfId="19525" xr:uid="{428C3CE7-8D79-4238-B2C5-BC583A351F9C}"/>
    <cellStyle name="Comma 3 4 3 3" xfId="3662" xr:uid="{F84EC640-6259-475E-9013-ACEDD7020E20}"/>
    <cellStyle name="Comma 3 4 3 3 2" xfId="9755" xr:uid="{A668CECE-BB0F-4AE0-A3FC-BC1F9703222A}"/>
    <cellStyle name="Comma 3 4 3 3 2 2" xfId="11129" xr:uid="{B4EDD0DB-1409-4BD9-BF8A-44E0D7075922}"/>
    <cellStyle name="Comma 3 4 3 3 2 2 2" xfId="13759" xr:uid="{11568909-F90E-4DF7-9E03-0366229478F2}"/>
    <cellStyle name="Comma 3 4 3 3 2 2 2 2" xfId="18972" xr:uid="{25B7F01F-A4A8-4882-BC8D-A965D9084E44}"/>
    <cellStyle name="Comma 3 4 3 3 2 2 2 2 2" xfId="29362" xr:uid="{B241DD0B-5E09-44D8-B93E-4955D8C11D94}"/>
    <cellStyle name="Comma 3 4 3 3 2 2 2 3" xfId="24195" xr:uid="{7CB40652-3C19-4604-B707-7878235146FE}"/>
    <cellStyle name="Comma 3 4 3 3 2 2 3" xfId="16389" xr:uid="{20886461-9EE0-42B1-8E5B-271CE62C816D}"/>
    <cellStyle name="Comma 3 4 3 3 2 2 3 2" xfId="26779" xr:uid="{216BDA0C-5257-4874-BF73-D8081356FE85}"/>
    <cellStyle name="Comma 3 4 3 3 2 2 4" xfId="21612" xr:uid="{101A7F5C-35F0-4ACF-9C94-0C862CDEC361}"/>
    <cellStyle name="Comma 3 4 3 3 2 3" xfId="12469" xr:uid="{297D0E60-433C-4308-8438-BB6A17C1DB15}"/>
    <cellStyle name="Comma 3 4 3 3 2 3 2" xfId="17682" xr:uid="{5226E3F7-1057-43BF-B4CC-C4B2B7A25BB9}"/>
    <cellStyle name="Comma 3 4 3 3 2 3 2 2" xfId="28072" xr:uid="{0B1D9E37-A55A-478A-9AF3-6931C0A459D9}"/>
    <cellStyle name="Comma 3 4 3 3 2 3 3" xfId="22905" xr:uid="{143C9636-59C1-442E-80FA-0488A03E1863}"/>
    <cellStyle name="Comma 3 4 3 3 2 4" xfId="15099" xr:uid="{6FA60A5B-80A9-4A78-9525-B3A730EA3820}"/>
    <cellStyle name="Comma 3 4 3 3 2 4 2" xfId="25489" xr:uid="{38ACD2C1-E307-4AE1-8DD5-9C505E4C91F7}"/>
    <cellStyle name="Comma 3 4 3 3 2 5" xfId="20320" xr:uid="{A99CC2D2-FF54-4ACC-8A0C-9B2D43F76B26}"/>
    <cellStyle name="Comma 3 4 3 3 3" xfId="10495" xr:uid="{19EC5F8A-CB01-434F-852F-85B8733A9221}"/>
    <cellStyle name="Comma 3 4 3 3 3 2" xfId="13126" xr:uid="{9897A7D1-B393-48D5-8570-7194E05D6BD4}"/>
    <cellStyle name="Comma 3 4 3 3 3 2 2" xfId="18339" xr:uid="{11AA9F15-48EF-4264-8A5B-213BD20FE05D}"/>
    <cellStyle name="Comma 3 4 3 3 3 2 2 2" xfId="28729" xr:uid="{3375F0CD-1C75-4174-AF9F-1FF7D6E12642}"/>
    <cellStyle name="Comma 3 4 3 3 3 2 3" xfId="23562" xr:uid="{D7926286-7143-4D05-B9FE-65CD3B5BFCDF}"/>
    <cellStyle name="Comma 3 4 3 3 3 3" xfId="15756" xr:uid="{E63C19D8-5979-4AEC-94BE-549235345A3A}"/>
    <cellStyle name="Comma 3 4 3 3 3 3 2" xfId="26146" xr:uid="{AF96A854-1238-478B-8651-120C00D88926}"/>
    <cellStyle name="Comma 3 4 3 3 3 4" xfId="20979" xr:uid="{4272C643-36FF-488A-91B0-B33AE1344F74}"/>
    <cellStyle name="Comma 3 4 3 3 4" xfId="11835" xr:uid="{7254E653-B9E4-4AC6-9E60-E238D83F9E3F}"/>
    <cellStyle name="Comma 3 4 3 3 4 2" xfId="17048" xr:uid="{8E014693-B96F-438E-96D0-8FE42B9D7FBA}"/>
    <cellStyle name="Comma 3 4 3 3 4 2 2" xfId="27438" xr:uid="{48347356-8620-4962-9265-C516EA1FAD61}"/>
    <cellStyle name="Comma 3 4 3 3 4 3" xfId="22271" xr:uid="{402A6AC5-98A2-4B92-8136-A367381ECE81}"/>
    <cellStyle name="Comma 3 4 3 3 5" xfId="14467" xr:uid="{83D65ABA-C0E7-41C4-AD03-FA647F501AD8}"/>
    <cellStyle name="Comma 3 4 3 3 5 2" xfId="24857" xr:uid="{BA15C93F-D8C0-42D7-BB7B-659EBE3315BC}"/>
    <cellStyle name="Comma 3 4 3 3 6" xfId="19680" xr:uid="{8CBEF4CA-B736-4AFB-BCD3-879807AD295C}"/>
    <cellStyle name="Comma 3 4 3 4" xfId="9441" xr:uid="{FB24392B-FDF2-4FE7-A5EC-BC12F54BCA99}"/>
    <cellStyle name="Comma 3 4 3 4 2" xfId="10816" xr:uid="{C1EB8A0E-BCA1-449C-87F1-189C827A2B01}"/>
    <cellStyle name="Comma 3 4 3 4 2 2" xfId="13446" xr:uid="{0D37E8D1-CC21-419B-86B0-1C73141EBE78}"/>
    <cellStyle name="Comma 3 4 3 4 2 2 2" xfId="18659" xr:uid="{10277C1F-FE7B-4D83-BCEA-38E4173269EC}"/>
    <cellStyle name="Comma 3 4 3 4 2 2 2 2" xfId="29049" xr:uid="{3A2B7708-6DC9-409A-930C-8331D9C45446}"/>
    <cellStyle name="Comma 3 4 3 4 2 2 3" xfId="23882" xr:uid="{954C5E55-D326-4A99-B08C-73476A3751D6}"/>
    <cellStyle name="Comma 3 4 3 4 2 3" xfId="16076" xr:uid="{B14DA820-6442-4725-A25E-2736CD7AFF6E}"/>
    <cellStyle name="Comma 3 4 3 4 2 3 2" xfId="26466" xr:uid="{4EE30CE7-54BB-4E25-9988-9E6D396E9EC7}"/>
    <cellStyle name="Comma 3 4 3 4 2 4" xfId="21299" xr:uid="{2AF0A2A8-D3D5-43DA-A265-DCAFA5FCEC3B}"/>
    <cellStyle name="Comma 3 4 3 4 3" xfId="12156" xr:uid="{9095ADC1-417C-4EFE-AE56-77821CF49724}"/>
    <cellStyle name="Comma 3 4 3 4 3 2" xfId="17369" xr:uid="{3831B671-2998-4557-B8F1-9E0C82C067DE}"/>
    <cellStyle name="Comma 3 4 3 4 3 2 2" xfId="27759" xr:uid="{542DD09F-0738-40A5-B8C7-1D6F95650A72}"/>
    <cellStyle name="Comma 3 4 3 4 3 3" xfId="22592" xr:uid="{55FFA13E-F229-4DAA-9430-F9D9626E3038}"/>
    <cellStyle name="Comma 3 4 3 4 4" xfId="14786" xr:uid="{45CEFD63-8F23-4705-AB3A-98CA1F29EC87}"/>
    <cellStyle name="Comma 3 4 3 4 4 2" xfId="25176" xr:uid="{B8069314-5A09-4A69-A2DD-33F24D9FAB54}"/>
    <cellStyle name="Comma 3 4 3 4 5" xfId="20007" xr:uid="{4696CFD7-F1BD-43B2-B3ED-E43A72B99EA4}"/>
    <cellStyle name="Comma 3 4 3 5" xfId="10182" xr:uid="{CF7C4C3F-89B8-4FC4-828A-22634E1E456B}"/>
    <cellStyle name="Comma 3 4 3 5 2" xfId="12813" xr:uid="{DF85CCF8-6BA3-4DF9-B425-C63B0C737234}"/>
    <cellStyle name="Comma 3 4 3 5 2 2" xfId="18026" xr:uid="{869F4859-063D-443D-891F-F9E0467CAE05}"/>
    <cellStyle name="Comma 3 4 3 5 2 2 2" xfId="28416" xr:uid="{0A03E6CE-0E22-4F4E-8F88-97036E33B470}"/>
    <cellStyle name="Comma 3 4 3 5 2 3" xfId="23249" xr:uid="{C34F1AE2-684F-4149-83EA-91205C7A003E}"/>
    <cellStyle name="Comma 3 4 3 5 3" xfId="15443" xr:uid="{D0B971AA-2038-418B-8D2D-BD23BF8089CA}"/>
    <cellStyle name="Comma 3 4 3 5 3 2" xfId="25833" xr:uid="{96834F12-E658-407E-AA1C-D0BFC2F0D66E}"/>
    <cellStyle name="Comma 3 4 3 5 4" xfId="20666" xr:uid="{8CAB3D1F-79E0-4402-B689-CE6F5F852F59}"/>
    <cellStyle name="Comma 3 4 3 6" xfId="11522" xr:uid="{A5B1C5AE-E1AF-424B-A80C-72FE0E3EAE2D}"/>
    <cellStyle name="Comma 3 4 3 6 2" xfId="16735" xr:uid="{EB176D0B-8AB6-4E9E-8376-68E088DAE274}"/>
    <cellStyle name="Comma 3 4 3 6 2 2" xfId="27125" xr:uid="{181E6E59-D366-4F65-B4BF-D31DDEB3D170}"/>
    <cellStyle name="Comma 3 4 3 6 3" xfId="21958" xr:uid="{13DB06E5-9199-4968-B00B-1AEC3391FD44}"/>
    <cellStyle name="Comma 3 4 3 7" xfId="14154" xr:uid="{BD692924-5C7E-4A43-B339-14749CF4E5E5}"/>
    <cellStyle name="Comma 3 4 3 7 2" xfId="24544" xr:uid="{283F08BC-F511-4B8F-BD56-47480659D7EC}"/>
    <cellStyle name="Comma 3 4 3 8" xfId="19367" xr:uid="{1C749B8F-288A-4DB9-9D31-8F4AFEE37AF8}"/>
    <cellStyle name="Comma 3 4 4" xfId="3421" xr:uid="{FA8F06D6-CCF8-45B2-8D9C-6C7DDC010E74}"/>
    <cellStyle name="Comma 3 4 4 2" xfId="3740" xr:uid="{F776DD68-ADB2-44E6-A8CA-12528E40CE3F}"/>
    <cellStyle name="Comma 3 4 4 2 2" xfId="9833" xr:uid="{85C8E285-45E8-49F8-8030-3F2EF4554A11}"/>
    <cellStyle name="Comma 3 4 4 2 2 2" xfId="11207" xr:uid="{A9145D1A-6E00-409D-8B2A-0E152F1BB22C}"/>
    <cellStyle name="Comma 3 4 4 2 2 2 2" xfId="13837" xr:uid="{1BD3A225-57C3-4B9F-BEE4-D31E5BDD0457}"/>
    <cellStyle name="Comma 3 4 4 2 2 2 2 2" xfId="19050" xr:uid="{095BF911-F977-4964-B748-715E163932FA}"/>
    <cellStyle name="Comma 3 4 4 2 2 2 2 2 2" xfId="29440" xr:uid="{17FF025A-EF39-4B4A-9A88-2492DBF87261}"/>
    <cellStyle name="Comma 3 4 4 2 2 2 2 3" xfId="24273" xr:uid="{9A408C89-D587-4275-B8FA-EEF1B2B7994D}"/>
    <cellStyle name="Comma 3 4 4 2 2 2 3" xfId="16467" xr:uid="{DBE29508-3745-453E-BD97-5028F295B672}"/>
    <cellStyle name="Comma 3 4 4 2 2 2 3 2" xfId="26857" xr:uid="{5C10B406-7EE4-462D-AB5C-DD6E65C50C51}"/>
    <cellStyle name="Comma 3 4 4 2 2 2 4" xfId="21690" xr:uid="{76752C71-26C0-40B9-ACDC-5C3EDC60B43F}"/>
    <cellStyle name="Comma 3 4 4 2 2 3" xfId="12547" xr:uid="{94E26742-B542-4D08-A252-128ECF74FA1F}"/>
    <cellStyle name="Comma 3 4 4 2 2 3 2" xfId="17760" xr:uid="{8C732651-FC6D-429C-8947-9224C6B44227}"/>
    <cellStyle name="Comma 3 4 4 2 2 3 2 2" xfId="28150" xr:uid="{462C7CF7-BD5C-4FD5-BD15-E6F29AD276C5}"/>
    <cellStyle name="Comma 3 4 4 2 2 3 3" xfId="22983" xr:uid="{91772A1C-11A1-4C39-955E-8C73271D0F5C}"/>
    <cellStyle name="Comma 3 4 4 2 2 4" xfId="15177" xr:uid="{EF3FE911-6394-4982-A2E6-9B5FB5807CCC}"/>
    <cellStyle name="Comma 3 4 4 2 2 4 2" xfId="25567" xr:uid="{53DE1D29-83D6-4E0C-96BC-30319F7EF6FB}"/>
    <cellStyle name="Comma 3 4 4 2 2 5" xfId="20398" xr:uid="{60BFD70C-1B39-445B-8762-4EF2D4E7429F}"/>
    <cellStyle name="Comma 3 4 4 2 3" xfId="10573" xr:uid="{187BC683-4C72-44EF-85ED-89BBA27F474C}"/>
    <cellStyle name="Comma 3 4 4 2 3 2" xfId="13204" xr:uid="{00011A68-5210-4AF8-99A3-84065EBEE2A2}"/>
    <cellStyle name="Comma 3 4 4 2 3 2 2" xfId="18417" xr:uid="{39ABFBE7-F995-4988-A073-2C284A8C765E}"/>
    <cellStyle name="Comma 3 4 4 2 3 2 2 2" xfId="28807" xr:uid="{5D53E76C-02BF-4E38-B810-4766332F3538}"/>
    <cellStyle name="Comma 3 4 4 2 3 2 3" xfId="23640" xr:uid="{C4B3FCE7-0EDB-438D-8ED0-50946FFFD39F}"/>
    <cellStyle name="Comma 3 4 4 2 3 3" xfId="15834" xr:uid="{9F6CE782-3108-4646-87C6-306E6D917D3F}"/>
    <cellStyle name="Comma 3 4 4 2 3 3 2" xfId="26224" xr:uid="{B6E2F696-4D31-493A-BE07-B3AD8208BD5A}"/>
    <cellStyle name="Comma 3 4 4 2 3 4" xfId="21057" xr:uid="{FE623D24-F990-4067-B6CB-ED34A7BD442A}"/>
    <cellStyle name="Comma 3 4 4 2 4" xfId="11913" xr:uid="{F79F1DA1-9884-4764-A98C-179436DB220C}"/>
    <cellStyle name="Comma 3 4 4 2 4 2" xfId="17126" xr:uid="{5D507686-3472-47FF-8209-AE10EA91F151}"/>
    <cellStyle name="Comma 3 4 4 2 4 2 2" xfId="27516" xr:uid="{DA627FE0-E258-4C91-B4F0-62A0FF32D230}"/>
    <cellStyle name="Comma 3 4 4 2 4 3" xfId="22349" xr:uid="{FA11D580-642D-4C29-9220-F7236D2C65E8}"/>
    <cellStyle name="Comma 3 4 4 2 5" xfId="14545" xr:uid="{8EBFA81F-99D3-4DEC-B38A-4EEE42C62358}"/>
    <cellStyle name="Comma 3 4 4 2 5 2" xfId="24935" xr:uid="{9D21D827-81B0-4B06-82E9-A110B8AB6B5C}"/>
    <cellStyle name="Comma 3 4 4 2 6" xfId="19758" xr:uid="{4519AB0B-4511-4D8C-B149-90112CB26C26}"/>
    <cellStyle name="Comma 3 4 4 3" xfId="9519" xr:uid="{30F20072-7902-42A3-B41B-8DC3EFDC8353}"/>
    <cellStyle name="Comma 3 4 4 3 2" xfId="10894" xr:uid="{8B785540-EEA0-45A0-AADE-270DB62A9F2A}"/>
    <cellStyle name="Comma 3 4 4 3 2 2" xfId="13524" xr:uid="{8535CC4C-A4D6-4456-818A-1E2990200E2E}"/>
    <cellStyle name="Comma 3 4 4 3 2 2 2" xfId="18737" xr:uid="{B33568BE-73D0-430C-B92E-14A620DAD18B}"/>
    <cellStyle name="Comma 3 4 4 3 2 2 2 2" xfId="29127" xr:uid="{655E22C4-9C51-47ED-AFDA-DB8398F726D8}"/>
    <cellStyle name="Comma 3 4 4 3 2 2 3" xfId="23960" xr:uid="{ADAE8D9A-08C0-416B-83C1-E759B87AA3CB}"/>
    <cellStyle name="Comma 3 4 4 3 2 3" xfId="16154" xr:uid="{2D76095B-014A-4BC6-B5FF-F6F7A88F387C}"/>
    <cellStyle name="Comma 3 4 4 3 2 3 2" xfId="26544" xr:uid="{ECC3991F-18A2-4688-8FDF-DA47C1613143}"/>
    <cellStyle name="Comma 3 4 4 3 2 4" xfId="21377" xr:uid="{F381770B-E892-4C0D-8E27-C8C6A1993FDF}"/>
    <cellStyle name="Comma 3 4 4 3 3" xfId="12234" xr:uid="{F205F86F-1EF8-470D-A393-879E083A5341}"/>
    <cellStyle name="Comma 3 4 4 3 3 2" xfId="17447" xr:uid="{A9960B2D-04F3-4A1E-AAF8-17FDCE998887}"/>
    <cellStyle name="Comma 3 4 4 3 3 2 2" xfId="27837" xr:uid="{44FB73DA-0F85-4489-A3C8-C8E964ABFC86}"/>
    <cellStyle name="Comma 3 4 4 3 3 3" xfId="22670" xr:uid="{284F448A-B24F-4868-BA12-9C42E4E81ABA}"/>
    <cellStyle name="Comma 3 4 4 3 4" xfId="14864" xr:uid="{3C1E4198-80F3-4178-B09C-0EFCB1F4ABD3}"/>
    <cellStyle name="Comma 3 4 4 3 4 2" xfId="25254" xr:uid="{3CA95D20-26EB-456D-9291-C3D0E509111B}"/>
    <cellStyle name="Comma 3 4 4 3 5" xfId="20085" xr:uid="{04891070-0144-47B8-8288-39E1EFBC9A10}"/>
    <cellStyle name="Comma 3 4 4 4" xfId="10260" xr:uid="{A9A21D91-B80A-4EA1-AD74-DE84D4E4B249}"/>
    <cellStyle name="Comma 3 4 4 4 2" xfId="12891" xr:uid="{7A64F61C-1D4E-4B47-AD2C-FDCEA3D329CA}"/>
    <cellStyle name="Comma 3 4 4 4 2 2" xfId="18104" xr:uid="{06B5117B-5818-445A-9EE0-BEAD3157DBDC}"/>
    <cellStyle name="Comma 3 4 4 4 2 2 2" xfId="28494" xr:uid="{DCE3B5F4-4EF2-4F99-B3C1-89E51CE2CABB}"/>
    <cellStyle name="Comma 3 4 4 4 2 3" xfId="23327" xr:uid="{DD012203-701B-45BA-B6FF-35A44ABEEEF6}"/>
    <cellStyle name="Comma 3 4 4 4 3" xfId="15521" xr:uid="{4D94EBF8-0AFD-4CF4-9D79-DF13F84FA82E}"/>
    <cellStyle name="Comma 3 4 4 4 3 2" xfId="25911" xr:uid="{F622163B-E106-4B15-9A05-524D31F8F3EE}"/>
    <cellStyle name="Comma 3 4 4 4 4" xfId="20744" xr:uid="{A0C1E1B5-71DC-4F0E-8B43-3A751D3430BB}"/>
    <cellStyle name="Comma 3 4 4 5" xfId="11600" xr:uid="{8B46D72F-BAC4-4A41-AA76-4F064E1E45C4}"/>
    <cellStyle name="Comma 3 4 4 5 2" xfId="16813" xr:uid="{B17143C4-2C5D-48DC-8B7B-9D70CEDBAA83}"/>
    <cellStyle name="Comma 3 4 4 5 2 2" xfId="27203" xr:uid="{17328158-6ADB-44C0-AD83-C0E07FFBE42B}"/>
    <cellStyle name="Comma 3 4 4 5 3" xfId="22036" xr:uid="{DC339786-0D07-4900-A386-CB879CDDF518}"/>
    <cellStyle name="Comma 3 4 4 6" xfId="14232" xr:uid="{EF3368BC-C92D-443A-9997-6EFD608E5136}"/>
    <cellStyle name="Comma 3 4 4 6 2" xfId="24622" xr:uid="{D33B583E-EB4F-4969-B902-FEB6707F029E}"/>
    <cellStyle name="Comma 3 4 4 7" xfId="19445" xr:uid="{670CD271-38F5-4065-BC69-3AB736C88A74}"/>
    <cellStyle name="Comma 3 4 5" xfId="3582" xr:uid="{6223575A-9F73-40BE-87A8-598FA6BC2D45}"/>
    <cellStyle name="Comma 3 4 5 2" xfId="9675" xr:uid="{95B8F682-F06E-4E72-A23A-0212E60765FB}"/>
    <cellStyle name="Comma 3 4 5 2 2" xfId="11049" xr:uid="{F411E566-C85D-4B65-91CE-10F0C5027BC0}"/>
    <cellStyle name="Comma 3 4 5 2 2 2" xfId="13679" xr:uid="{FDE1C32F-BE38-4A8B-AD04-26F5AD40247C}"/>
    <cellStyle name="Comma 3 4 5 2 2 2 2" xfId="18892" xr:uid="{F4F174E9-9896-4BA0-8264-583E688589D3}"/>
    <cellStyle name="Comma 3 4 5 2 2 2 2 2" xfId="29282" xr:uid="{9B3CDB90-3BE3-4058-97CE-15F3BC32F7E1}"/>
    <cellStyle name="Comma 3 4 5 2 2 2 3" xfId="24115" xr:uid="{04F83618-74A9-4412-9458-B79964734E0A}"/>
    <cellStyle name="Comma 3 4 5 2 2 3" xfId="16309" xr:uid="{58860604-CF51-4E11-AC39-72D065FCFA2A}"/>
    <cellStyle name="Comma 3 4 5 2 2 3 2" xfId="26699" xr:uid="{6E5C4F79-3A2D-4D89-90B6-7F99B40758B8}"/>
    <cellStyle name="Comma 3 4 5 2 2 4" xfId="21532" xr:uid="{F71E378B-9125-4B73-B34C-45F33B10CAE8}"/>
    <cellStyle name="Comma 3 4 5 2 3" xfId="12389" xr:uid="{FFAC8655-076D-437E-AB69-9B16225AAE45}"/>
    <cellStyle name="Comma 3 4 5 2 3 2" xfId="17602" xr:uid="{237C7D59-64B9-4C3A-9211-CAA087E0681F}"/>
    <cellStyle name="Comma 3 4 5 2 3 2 2" xfId="27992" xr:uid="{902C6402-05E7-4542-B2D2-65BA9E0A0AFC}"/>
    <cellStyle name="Comma 3 4 5 2 3 3" xfId="22825" xr:uid="{5C74EBAB-706A-4D98-8648-C67DA9B6F5DB}"/>
    <cellStyle name="Comma 3 4 5 2 4" xfId="15019" xr:uid="{94430B39-67E0-4865-B870-1EBC5736FBA8}"/>
    <cellStyle name="Comma 3 4 5 2 4 2" xfId="25409" xr:uid="{0FD886CF-3F0B-4562-B547-3FC706DD4283}"/>
    <cellStyle name="Comma 3 4 5 2 5" xfId="20240" xr:uid="{76CCD2BF-C4F2-459A-A30E-D7EB3BFAC989}"/>
    <cellStyle name="Comma 3 4 5 3" xfId="10415" xr:uid="{F6EF8520-5B45-4F79-A341-579FF41536C8}"/>
    <cellStyle name="Comma 3 4 5 3 2" xfId="13046" xr:uid="{E14418F1-FF7E-47D7-9BBE-07B81934FC30}"/>
    <cellStyle name="Comma 3 4 5 3 2 2" xfId="18259" xr:uid="{D8C25D0F-D84D-4844-9B17-4720561AB28C}"/>
    <cellStyle name="Comma 3 4 5 3 2 2 2" xfId="28649" xr:uid="{EA683676-8C33-4DF9-B4E7-B9DEEA8528FB}"/>
    <cellStyle name="Comma 3 4 5 3 2 3" xfId="23482" xr:uid="{91AF1FE1-2425-4F06-B17F-2A18941A4DB7}"/>
    <cellStyle name="Comma 3 4 5 3 3" xfId="15676" xr:uid="{FB78B9C4-3486-417C-91AC-68E50CD9F67C}"/>
    <cellStyle name="Comma 3 4 5 3 3 2" xfId="26066" xr:uid="{DDD5D92E-9D6F-421A-AA7F-6030BA204BB5}"/>
    <cellStyle name="Comma 3 4 5 3 4" xfId="20899" xr:uid="{73B7EBB0-AFF2-4A5F-9C58-DFBF2AB018BC}"/>
    <cellStyle name="Comma 3 4 5 4" xfId="11755" xr:uid="{EBFC162C-BD7C-489E-A9C6-27F1BCDBDFF9}"/>
    <cellStyle name="Comma 3 4 5 4 2" xfId="16968" xr:uid="{C19A2457-0695-4E38-B415-FE6B18CFE57B}"/>
    <cellStyle name="Comma 3 4 5 4 2 2" xfId="27358" xr:uid="{43EE580D-EE98-44DA-B660-2C7CC68F5F18}"/>
    <cellStyle name="Comma 3 4 5 4 3" xfId="22191" xr:uid="{1A839393-7B4A-46DE-9B78-3B38DA75B7BD}"/>
    <cellStyle name="Comma 3 4 5 5" xfId="14387" xr:uid="{B5666BE5-5C11-43FC-8158-9C15D38027DE}"/>
    <cellStyle name="Comma 3 4 5 5 2" xfId="24777" xr:uid="{80B08906-836B-4F92-8962-92E171613133}"/>
    <cellStyle name="Comma 3 4 5 6" xfId="19600" xr:uid="{741793EB-CB81-4311-A3C4-32C776F5A294}"/>
    <cellStyle name="Comma 3 4 6" xfId="9360" xr:uid="{8AAC73ED-23F4-4B74-A99D-8F42E8E1D6F1}"/>
    <cellStyle name="Comma 3 4 6 2" xfId="10736" xr:uid="{1532EC1D-3740-4267-9D19-9D6CBE5F4A0C}"/>
    <cellStyle name="Comma 3 4 6 2 2" xfId="13366" xr:uid="{3CAF38BF-F893-4AFC-A558-5569C612640C}"/>
    <cellStyle name="Comma 3 4 6 2 2 2" xfId="18579" xr:uid="{5DEA6D5B-8C6A-4975-B1A7-B4697B051F37}"/>
    <cellStyle name="Comma 3 4 6 2 2 2 2" xfId="28969" xr:uid="{A1D6844C-245D-4CBA-8ED0-B18C3C268C24}"/>
    <cellStyle name="Comma 3 4 6 2 2 3" xfId="23802" xr:uid="{05F534E1-F733-4936-A91C-A0B83596196D}"/>
    <cellStyle name="Comma 3 4 6 2 3" xfId="15996" xr:uid="{69C870E3-C628-493A-A85B-54AE6F7BF187}"/>
    <cellStyle name="Comma 3 4 6 2 3 2" xfId="26386" xr:uid="{9A1088F0-59EC-4452-98AE-9EF52DAAFB0D}"/>
    <cellStyle name="Comma 3 4 6 2 4" xfId="21219" xr:uid="{669015DB-9BF6-4E98-B634-84C23DEC7998}"/>
    <cellStyle name="Comma 3 4 6 3" xfId="12076" xr:uid="{DC29A20F-F399-4D65-A3AC-A6F1B8B76F12}"/>
    <cellStyle name="Comma 3 4 6 3 2" xfId="17289" xr:uid="{838CC59D-306D-49F8-AB22-A0D4F6752ADE}"/>
    <cellStyle name="Comma 3 4 6 3 2 2" xfId="27679" xr:uid="{9CCB6492-AAA3-4FBF-849C-7EAD8E3330E0}"/>
    <cellStyle name="Comma 3 4 6 3 3" xfId="22512" xr:uid="{F0524EB7-5CD7-41CB-AAB1-6E540A3849DF}"/>
    <cellStyle name="Comma 3 4 6 4" xfId="14706" xr:uid="{538B69D2-13BD-46C8-A423-70C7C66BEC0E}"/>
    <cellStyle name="Comma 3 4 6 4 2" xfId="25096" xr:uid="{1AC2D7CF-9F26-4E96-82BF-FCB327B9B3DF}"/>
    <cellStyle name="Comma 3 4 6 5" xfId="19927" xr:uid="{10D23F63-B0C7-482C-86AF-84802C690B51}"/>
    <cellStyle name="Comma 3 4 7" xfId="10102" xr:uid="{510C9247-B3B8-4DE6-8659-1EF49D2AB876}"/>
    <cellStyle name="Comma 3 4 7 2" xfId="12733" xr:uid="{5FF35851-3117-4C16-9B86-37BB09057FFC}"/>
    <cellStyle name="Comma 3 4 7 2 2" xfId="17946" xr:uid="{F2E96234-88C6-4407-BB12-B8C3146BEBF1}"/>
    <cellStyle name="Comma 3 4 7 2 2 2" xfId="28336" xr:uid="{240160E7-6541-493E-ADFF-DB45592E84DC}"/>
    <cellStyle name="Comma 3 4 7 2 3" xfId="23169" xr:uid="{BFDFCFD9-86B3-4EB2-B66E-5709136A0763}"/>
    <cellStyle name="Comma 3 4 7 3" xfId="15363" xr:uid="{89399095-2962-43AF-91F7-D4362D3C61F9}"/>
    <cellStyle name="Comma 3 4 7 3 2" xfId="25753" xr:uid="{9390D70E-2323-47AB-BF86-7F7ED0CCE366}"/>
    <cellStyle name="Comma 3 4 7 4" xfId="20586" xr:uid="{CB154EDE-C570-41CF-9373-ACDDF92B6B28}"/>
    <cellStyle name="Comma 3 4 8" xfId="11442" xr:uid="{AE0D1843-7022-401B-9C30-F8944A8A153E}"/>
    <cellStyle name="Comma 3 4 8 2" xfId="16655" xr:uid="{0D3763AD-CA36-4C22-98BA-5505D96C11EE}"/>
    <cellStyle name="Comma 3 4 8 2 2" xfId="27045" xr:uid="{DD96AFD2-E2CA-4DDC-B5BF-F84AABE6FD2D}"/>
    <cellStyle name="Comma 3 4 8 3" xfId="21878" xr:uid="{306D583B-3424-4ADD-89B2-4A0209AE4916}"/>
    <cellStyle name="Comma 3 4 9" xfId="14074" xr:uid="{7AFBFB04-6761-40BB-AAFC-A8027EEF9400}"/>
    <cellStyle name="Comma 3 4 9 2" xfId="24464" xr:uid="{8C3532F6-B352-4C78-8548-B4CE273900B8}"/>
    <cellStyle name="Comma 3 5" xfId="3166" xr:uid="{A59A45D7-DEE1-41CB-80F1-675D843A5CFA}"/>
    <cellStyle name="Comma 3 5 2" xfId="3298" xr:uid="{88DB6B2F-471B-43FE-B63D-6CC71340C382}"/>
    <cellStyle name="Comma 3 5 2 2" xfId="3508" xr:uid="{AECC13B3-42BB-4C2B-8F0B-90E90E622563}"/>
    <cellStyle name="Comma 3 5 2 2 2" xfId="3827" xr:uid="{6E69BFD7-9206-46C3-B2D5-A327204B6EFB}"/>
    <cellStyle name="Comma 3 5 2 2 2 2" xfId="9920" xr:uid="{C00CE29C-0A22-44BC-B6B8-82C36E8663DD}"/>
    <cellStyle name="Comma 3 5 2 2 2 2 2" xfId="11294" xr:uid="{4C520612-7AA6-48C2-92C3-26ABCA210483}"/>
    <cellStyle name="Comma 3 5 2 2 2 2 2 2" xfId="13924" xr:uid="{F248FDD3-0F38-4BC3-B838-7EA257464D0B}"/>
    <cellStyle name="Comma 3 5 2 2 2 2 2 2 2" xfId="19137" xr:uid="{E08549D2-28CB-440E-9F4B-3D00A9D06501}"/>
    <cellStyle name="Comma 3 5 2 2 2 2 2 2 2 2" xfId="29527" xr:uid="{CF51B99A-7195-4416-903E-2971FCB13429}"/>
    <cellStyle name="Comma 3 5 2 2 2 2 2 2 3" xfId="24360" xr:uid="{8FD07150-9730-426E-9EA6-B395C1874016}"/>
    <cellStyle name="Comma 3 5 2 2 2 2 2 3" xfId="16554" xr:uid="{FD410BC7-2D5B-4330-997B-6D59761CBF3C}"/>
    <cellStyle name="Comma 3 5 2 2 2 2 2 3 2" xfId="26944" xr:uid="{317365A1-6B09-4DC7-8782-81C2DE73CE4D}"/>
    <cellStyle name="Comma 3 5 2 2 2 2 2 4" xfId="21777" xr:uid="{27B38905-BFAE-4502-AF8A-6C9491E8DE99}"/>
    <cellStyle name="Comma 3 5 2 2 2 2 3" xfId="12634" xr:uid="{10CC5F05-EBB8-4678-8FDD-A938A6942D9C}"/>
    <cellStyle name="Comma 3 5 2 2 2 2 3 2" xfId="17847" xr:uid="{391C2557-7FC5-4F17-8D8F-60332BE46DDD}"/>
    <cellStyle name="Comma 3 5 2 2 2 2 3 2 2" xfId="28237" xr:uid="{90BE0BFE-BC51-4158-8505-E93A76C8CD9D}"/>
    <cellStyle name="Comma 3 5 2 2 2 2 3 3" xfId="23070" xr:uid="{D9AF071C-A194-49E4-AB87-BA50E0789771}"/>
    <cellStyle name="Comma 3 5 2 2 2 2 4" xfId="15264" xr:uid="{1CC01C01-8E85-4E9A-BD95-F8C34B82A6D7}"/>
    <cellStyle name="Comma 3 5 2 2 2 2 4 2" xfId="25654" xr:uid="{BEC7D4C5-5FF7-41DF-A6BE-16EACCF03F4B}"/>
    <cellStyle name="Comma 3 5 2 2 2 2 5" xfId="20485" xr:uid="{3D382E67-AC1B-4445-9BCF-D62CAEC533AF}"/>
    <cellStyle name="Comma 3 5 2 2 2 3" xfId="10660" xr:uid="{44CDF2BD-618C-4D49-B533-BD97549DDDA9}"/>
    <cellStyle name="Comma 3 5 2 2 2 3 2" xfId="13291" xr:uid="{A6402695-6CA7-434B-9A24-39856C563DDB}"/>
    <cellStyle name="Comma 3 5 2 2 2 3 2 2" xfId="18504" xr:uid="{3FE14D9B-796C-4970-A5AB-E124714E137B}"/>
    <cellStyle name="Comma 3 5 2 2 2 3 2 2 2" xfId="28894" xr:uid="{65248A02-64CC-4DD4-94EC-A2D211D02943}"/>
    <cellStyle name="Comma 3 5 2 2 2 3 2 3" xfId="23727" xr:uid="{469B5932-6913-4AD5-9344-716D390C60B1}"/>
    <cellStyle name="Comma 3 5 2 2 2 3 3" xfId="15921" xr:uid="{C19AC03F-C7ED-460B-B3C0-2AD5D3631E36}"/>
    <cellStyle name="Comma 3 5 2 2 2 3 3 2" xfId="26311" xr:uid="{4F2D7DDB-71F3-479F-8FEC-E6892387682A}"/>
    <cellStyle name="Comma 3 5 2 2 2 3 4" xfId="21144" xr:uid="{27E5235A-F4E1-415F-9512-FE4119604801}"/>
    <cellStyle name="Comma 3 5 2 2 2 4" xfId="12000" xr:uid="{65746759-6920-49AF-B559-E3EDC6574898}"/>
    <cellStyle name="Comma 3 5 2 2 2 4 2" xfId="17213" xr:uid="{C9E5C179-66E6-4F15-A48A-3B9CD743D52B}"/>
    <cellStyle name="Comma 3 5 2 2 2 4 2 2" xfId="27603" xr:uid="{6D654767-D462-46DE-A232-94E393C64A14}"/>
    <cellStyle name="Comma 3 5 2 2 2 4 3" xfId="22436" xr:uid="{F4FC4772-09D7-45F4-A914-727942941253}"/>
    <cellStyle name="Comma 3 5 2 2 2 5" xfId="14632" xr:uid="{4C912E85-D0F4-4320-A121-8E4B38DB512B}"/>
    <cellStyle name="Comma 3 5 2 2 2 5 2" xfId="25022" xr:uid="{5F39D203-3841-4E7E-8A26-C1A525F5B21E}"/>
    <cellStyle name="Comma 3 5 2 2 2 6" xfId="19845" xr:uid="{E897B37E-489B-46AE-88D4-8117D52DED61}"/>
    <cellStyle name="Comma 3 5 2 2 3" xfId="9606" xr:uid="{6ACD0620-9E8C-4AC6-B847-C45ED9B4B93E}"/>
    <cellStyle name="Comma 3 5 2 2 3 2" xfId="10981" xr:uid="{724F0ED0-6869-4C94-B0E3-6F85ED5EC6AB}"/>
    <cellStyle name="Comma 3 5 2 2 3 2 2" xfId="13611" xr:uid="{0B04AF27-580D-4973-AC38-7C3F8E54F1D1}"/>
    <cellStyle name="Comma 3 5 2 2 3 2 2 2" xfId="18824" xr:uid="{5D42E527-3306-4FA4-B6FF-A4EB2B11180C}"/>
    <cellStyle name="Comma 3 5 2 2 3 2 2 2 2" xfId="29214" xr:uid="{E4E5ADA3-C824-4CB3-84A7-7565DCA092C2}"/>
    <cellStyle name="Comma 3 5 2 2 3 2 2 3" xfId="24047" xr:uid="{F59D04BE-BD39-4A2E-89F2-29CEEAAD9DAF}"/>
    <cellStyle name="Comma 3 5 2 2 3 2 3" xfId="16241" xr:uid="{843F8581-321B-43FF-B82F-7D5839EF9693}"/>
    <cellStyle name="Comma 3 5 2 2 3 2 3 2" xfId="26631" xr:uid="{D03D0A6F-1BA6-459C-8219-02122E539BDA}"/>
    <cellStyle name="Comma 3 5 2 2 3 2 4" xfId="21464" xr:uid="{101F92FD-2465-4BDD-951F-0B9746A65AA6}"/>
    <cellStyle name="Comma 3 5 2 2 3 3" xfId="12321" xr:uid="{F0A83EE0-F4F2-4CFA-BF0F-005182F50A8E}"/>
    <cellStyle name="Comma 3 5 2 2 3 3 2" xfId="17534" xr:uid="{5E7F0662-C459-4943-9BC6-D14329CAB3A0}"/>
    <cellStyle name="Comma 3 5 2 2 3 3 2 2" xfId="27924" xr:uid="{37EA1CB3-820B-4F1F-9B28-83AAAB990D03}"/>
    <cellStyle name="Comma 3 5 2 2 3 3 3" xfId="22757" xr:uid="{F7011C28-483A-410C-B791-FC13D4897E2B}"/>
    <cellStyle name="Comma 3 5 2 2 3 4" xfId="14951" xr:uid="{821C9CC9-78ED-44B1-AA49-119C54C4659F}"/>
    <cellStyle name="Comma 3 5 2 2 3 4 2" xfId="25341" xr:uid="{A26E1C64-33C5-4950-8DA1-E7E725A04871}"/>
    <cellStyle name="Comma 3 5 2 2 3 5" xfId="20172" xr:uid="{E412D11E-551F-429D-A6AD-0BBCEC164A49}"/>
    <cellStyle name="Comma 3 5 2 2 4" xfId="10347" xr:uid="{A772AFA5-76A7-4CBA-A64B-27F844502B91}"/>
    <cellStyle name="Comma 3 5 2 2 4 2" xfId="12978" xr:uid="{D56DD767-860A-4B4A-B318-6BE3593B8D81}"/>
    <cellStyle name="Comma 3 5 2 2 4 2 2" xfId="18191" xr:uid="{90A868CA-6B67-4D7A-811B-131C6C2CC5C6}"/>
    <cellStyle name="Comma 3 5 2 2 4 2 2 2" xfId="28581" xr:uid="{53830D64-52DD-420C-AE61-C79BB868377F}"/>
    <cellStyle name="Comma 3 5 2 2 4 2 3" xfId="23414" xr:uid="{A16C302C-FBDC-467D-8EF2-42AA48496DCF}"/>
    <cellStyle name="Comma 3 5 2 2 4 3" xfId="15608" xr:uid="{7F0E2B77-2E4B-4FDF-898A-7EE154E5061E}"/>
    <cellStyle name="Comma 3 5 2 2 4 3 2" xfId="25998" xr:uid="{6EF09E21-522F-44B3-971D-983979D9DAA0}"/>
    <cellStyle name="Comma 3 5 2 2 4 4" xfId="20831" xr:uid="{85549C7F-0CCA-4B78-9853-F8129506A79E}"/>
    <cellStyle name="Comma 3 5 2 2 5" xfId="11687" xr:uid="{080BD818-718D-4451-8D23-1558F10038C9}"/>
    <cellStyle name="Comma 3 5 2 2 5 2" xfId="16900" xr:uid="{81C3F0D3-D516-4DC7-BBA9-46AE2F46A307}"/>
    <cellStyle name="Comma 3 5 2 2 5 2 2" xfId="27290" xr:uid="{296F7A7B-FC1A-4509-9CD0-18B856149FFF}"/>
    <cellStyle name="Comma 3 5 2 2 5 3" xfId="22123" xr:uid="{25A6C447-1BF7-42B4-8895-10F49C04D65D}"/>
    <cellStyle name="Comma 3 5 2 2 6" xfId="14319" xr:uid="{1B795A83-0BB0-47A2-BEE9-31AFB1CAE56D}"/>
    <cellStyle name="Comma 3 5 2 2 6 2" xfId="24709" xr:uid="{4E9AD075-06F2-47B2-AEFE-AADC4CA7EA56}"/>
    <cellStyle name="Comma 3 5 2 2 7" xfId="19532" xr:uid="{F19DAE0A-2122-4651-AB52-60253FF91D66}"/>
    <cellStyle name="Comma 3 5 2 3" xfId="3669" xr:uid="{D38F74E1-04D4-49A5-B576-C524B88CD685}"/>
    <cellStyle name="Comma 3 5 2 3 2" xfId="9762" xr:uid="{99CADEA9-5CBA-4515-B5B1-8CEB0731569A}"/>
    <cellStyle name="Comma 3 5 2 3 2 2" xfId="11136" xr:uid="{4D95A5A9-815D-4271-AC39-32E56AD83209}"/>
    <cellStyle name="Comma 3 5 2 3 2 2 2" xfId="13766" xr:uid="{3377F870-650E-4427-84BB-9DD508BCCC99}"/>
    <cellStyle name="Comma 3 5 2 3 2 2 2 2" xfId="18979" xr:uid="{52D89431-96FF-495B-8A54-166F672C3BB5}"/>
    <cellStyle name="Comma 3 5 2 3 2 2 2 2 2" xfId="29369" xr:uid="{824D7870-DFC1-448E-AE1A-95207C1233F6}"/>
    <cellStyle name="Comma 3 5 2 3 2 2 2 3" xfId="24202" xr:uid="{4D7DB921-A59C-410F-893A-05E63581A97E}"/>
    <cellStyle name="Comma 3 5 2 3 2 2 3" xfId="16396" xr:uid="{32E0A7E2-2E90-479E-90A3-3545F577E39E}"/>
    <cellStyle name="Comma 3 5 2 3 2 2 3 2" xfId="26786" xr:uid="{D6ADAE45-EED8-4CDB-904B-18E8B2EB872E}"/>
    <cellStyle name="Comma 3 5 2 3 2 2 4" xfId="21619" xr:uid="{05054FB5-9870-4B36-8B06-9638EA79356C}"/>
    <cellStyle name="Comma 3 5 2 3 2 3" xfId="12476" xr:uid="{38CCA34A-03A7-45C7-B9AA-2C76E2EA802F}"/>
    <cellStyle name="Comma 3 5 2 3 2 3 2" xfId="17689" xr:uid="{1F0BF283-6D2C-4327-81B9-E715BE99B334}"/>
    <cellStyle name="Comma 3 5 2 3 2 3 2 2" xfId="28079" xr:uid="{1E48850A-D92C-4B8A-A8A3-64044A7C839E}"/>
    <cellStyle name="Comma 3 5 2 3 2 3 3" xfId="22912" xr:uid="{7ECD6C21-D088-4C9A-AB63-895BD0758A12}"/>
    <cellStyle name="Comma 3 5 2 3 2 4" xfId="15106" xr:uid="{D5122E5A-3427-4927-BC6B-E8ACD9668E0D}"/>
    <cellStyle name="Comma 3 5 2 3 2 4 2" xfId="25496" xr:uid="{D9455BCF-BC95-4497-A563-9887BF32F11B}"/>
    <cellStyle name="Comma 3 5 2 3 2 5" xfId="20327" xr:uid="{DAEEAE16-7151-4521-92F3-98A91787894F}"/>
    <cellStyle name="Comma 3 5 2 3 3" xfId="10502" xr:uid="{1114A707-10A4-4B0E-A834-EA5BA95EF0C3}"/>
    <cellStyle name="Comma 3 5 2 3 3 2" xfId="13133" xr:uid="{1742CE8B-FF26-4FBB-BF52-F54C9115FE56}"/>
    <cellStyle name="Comma 3 5 2 3 3 2 2" xfId="18346" xr:uid="{09440831-3900-4D23-B51E-10C060DC4995}"/>
    <cellStyle name="Comma 3 5 2 3 3 2 2 2" xfId="28736" xr:uid="{ED89F1DD-68F4-4354-95BA-D299F4E887C3}"/>
    <cellStyle name="Comma 3 5 2 3 3 2 3" xfId="23569" xr:uid="{21D2B88F-76DB-493C-BC52-0BBA3288ACD4}"/>
    <cellStyle name="Comma 3 5 2 3 3 3" xfId="15763" xr:uid="{CD593B6B-FBE3-46D3-8CAC-8F6D053A52EC}"/>
    <cellStyle name="Comma 3 5 2 3 3 3 2" xfId="26153" xr:uid="{09C21962-A782-4DA1-A3B3-61E7D847CF43}"/>
    <cellStyle name="Comma 3 5 2 3 3 4" xfId="20986" xr:uid="{C9E3E2DD-0878-48E1-ADEF-87B8081B7C2A}"/>
    <cellStyle name="Comma 3 5 2 3 4" xfId="11842" xr:uid="{3089177B-1101-43BE-A474-86F1F69BE0FC}"/>
    <cellStyle name="Comma 3 5 2 3 4 2" xfId="17055" xr:uid="{CE2EDCFF-CF79-44BE-942F-623198FC52D8}"/>
    <cellStyle name="Comma 3 5 2 3 4 2 2" xfId="27445" xr:uid="{86FE7895-C3E4-447D-B49E-FFDEAB24CC75}"/>
    <cellStyle name="Comma 3 5 2 3 4 3" xfId="22278" xr:uid="{C8082EAE-31FD-4EA1-9D8C-9870DCCD89A0}"/>
    <cellStyle name="Comma 3 5 2 3 5" xfId="14474" xr:uid="{9C05AD46-EC22-41B5-B78C-B86FB9C2F3FA}"/>
    <cellStyle name="Comma 3 5 2 3 5 2" xfId="24864" xr:uid="{2C086DE0-79DB-4FC4-B17E-0F8B59E4027A}"/>
    <cellStyle name="Comma 3 5 2 3 6" xfId="19687" xr:uid="{83BF5782-170B-4B79-9BEB-167B1FA2D42B}"/>
    <cellStyle name="Comma 3 5 2 4" xfId="9448" xr:uid="{680E3E09-5270-4270-B5C6-69BDBF4EB0BD}"/>
    <cellStyle name="Comma 3 5 2 4 2" xfId="10823" xr:uid="{0F09DCE2-7640-430B-B438-DBFD9F77D0F5}"/>
    <cellStyle name="Comma 3 5 2 4 2 2" xfId="13453" xr:uid="{590028A8-1679-4F2C-AE94-5D1A5FF9B271}"/>
    <cellStyle name="Comma 3 5 2 4 2 2 2" xfId="18666" xr:uid="{192A01C5-7843-45E8-8B32-000F4E421586}"/>
    <cellStyle name="Comma 3 5 2 4 2 2 2 2" xfId="29056" xr:uid="{29E8B46E-930A-4AE2-B777-0088E0F172FD}"/>
    <cellStyle name="Comma 3 5 2 4 2 2 3" xfId="23889" xr:uid="{336DF654-9F01-4C2B-8B2C-57B45F74D2F5}"/>
    <cellStyle name="Comma 3 5 2 4 2 3" xfId="16083" xr:uid="{811ED4C8-821F-45CE-AB11-D882E3F17356}"/>
    <cellStyle name="Comma 3 5 2 4 2 3 2" xfId="26473" xr:uid="{8B6098E7-643A-4970-B5E1-D49E9152632E}"/>
    <cellStyle name="Comma 3 5 2 4 2 4" xfId="21306" xr:uid="{429A7DC2-8336-4820-AB78-A8EE15F53CC2}"/>
    <cellStyle name="Comma 3 5 2 4 3" xfId="12163" xr:uid="{9DA918A7-1CA9-4D25-A77E-C0A092FA7F1D}"/>
    <cellStyle name="Comma 3 5 2 4 3 2" xfId="17376" xr:uid="{190B8D8F-56DA-44B5-BE38-6BD339C36032}"/>
    <cellStyle name="Comma 3 5 2 4 3 2 2" xfId="27766" xr:uid="{FA5DFF9A-5DBA-47C9-AC58-76A6DED53C26}"/>
    <cellStyle name="Comma 3 5 2 4 3 3" xfId="22599" xr:uid="{2E2286A5-D768-4309-A16C-266E6E40FD68}"/>
    <cellStyle name="Comma 3 5 2 4 4" xfId="14793" xr:uid="{315787DB-3B0E-4A25-9CD0-ECEABADF57CF}"/>
    <cellStyle name="Comma 3 5 2 4 4 2" xfId="25183" xr:uid="{8AEB8241-935F-4D5D-80C7-AD2513DA18F4}"/>
    <cellStyle name="Comma 3 5 2 4 5" xfId="20014" xr:uid="{D1EC4933-1843-48D6-92A3-599B9773139A}"/>
    <cellStyle name="Comma 3 5 2 5" xfId="10189" xr:uid="{17BA0BB4-C002-4732-A4B6-B27992FA915F}"/>
    <cellStyle name="Comma 3 5 2 5 2" xfId="12820" xr:uid="{F4B1ADB3-935E-4131-A20B-C13C07FD88D4}"/>
    <cellStyle name="Comma 3 5 2 5 2 2" xfId="18033" xr:uid="{4FE4EE52-B73B-4E13-AC1C-A1EAFCDB3A99}"/>
    <cellStyle name="Comma 3 5 2 5 2 2 2" xfId="28423" xr:uid="{070BE89B-CAEF-4FB0-9C6C-195C0E1413D1}"/>
    <cellStyle name="Comma 3 5 2 5 2 3" xfId="23256" xr:uid="{E896E234-E888-4E4D-915E-F15A7E5AA825}"/>
    <cellStyle name="Comma 3 5 2 5 3" xfId="15450" xr:uid="{02B6D541-CC06-4491-AEFD-E754BE42646A}"/>
    <cellStyle name="Comma 3 5 2 5 3 2" xfId="25840" xr:uid="{75D790B5-8BE7-48BA-AB33-BBD6771E0388}"/>
    <cellStyle name="Comma 3 5 2 5 4" xfId="20673" xr:uid="{CFAFF114-7F8D-43D3-B552-F1AC1EE773D7}"/>
    <cellStyle name="Comma 3 5 2 6" xfId="11529" xr:uid="{D46354D7-EAC4-4617-9C9C-3F3963C6C949}"/>
    <cellStyle name="Comma 3 5 2 6 2" xfId="16742" xr:uid="{81A591CF-FDDA-4C05-BA06-E395709388CC}"/>
    <cellStyle name="Comma 3 5 2 6 2 2" xfId="27132" xr:uid="{755217F7-C6F7-4405-9639-89C343D3AE3B}"/>
    <cellStyle name="Comma 3 5 2 6 3" xfId="21965" xr:uid="{E6A18044-02A6-4305-B5F7-4B8825168A5A}"/>
    <cellStyle name="Comma 3 5 2 7" xfId="14161" xr:uid="{59952B87-CEDC-4E4A-A9B8-0CDB0B94DA30}"/>
    <cellStyle name="Comma 3 5 2 7 2" xfId="24551" xr:uid="{D84A429C-CABC-4665-A94A-049FA7DF14BC}"/>
    <cellStyle name="Comma 3 5 2 8" xfId="19374" xr:uid="{23DC7295-05CE-477D-854D-4A296097E0E8}"/>
    <cellStyle name="Comma 3 5 3" xfId="3428" xr:uid="{30A2BF1D-307F-4BF7-A38D-00790947447A}"/>
    <cellStyle name="Comma 3 5 3 2" xfId="3747" xr:uid="{746A3983-CFBC-4F9E-9088-417C3739D61E}"/>
    <cellStyle name="Comma 3 5 3 2 2" xfId="9840" xr:uid="{7F2BD0C8-6AB1-4734-8087-F319B57951A4}"/>
    <cellStyle name="Comma 3 5 3 2 2 2" xfId="11214" xr:uid="{C03617E7-5839-486E-9638-FCDC645A2722}"/>
    <cellStyle name="Comma 3 5 3 2 2 2 2" xfId="13844" xr:uid="{903B94B5-7E9A-423C-A11D-429212D0EA68}"/>
    <cellStyle name="Comma 3 5 3 2 2 2 2 2" xfId="19057" xr:uid="{F27AD82F-98AF-4C29-B9B5-F76DEB7861A5}"/>
    <cellStyle name="Comma 3 5 3 2 2 2 2 2 2" xfId="29447" xr:uid="{33CE651E-82FA-4C41-A181-EDEDE74C53B9}"/>
    <cellStyle name="Comma 3 5 3 2 2 2 2 3" xfId="24280" xr:uid="{E6014D23-6254-4621-B875-69589642649F}"/>
    <cellStyle name="Comma 3 5 3 2 2 2 3" xfId="16474" xr:uid="{D95E5AA1-097C-4507-8013-5F25538F9FD9}"/>
    <cellStyle name="Comma 3 5 3 2 2 2 3 2" xfId="26864" xr:uid="{B5F750EC-43D8-4943-9D78-CE3DA4247E90}"/>
    <cellStyle name="Comma 3 5 3 2 2 2 4" xfId="21697" xr:uid="{7EB13B91-C9BA-41AE-B17D-76B42E599317}"/>
    <cellStyle name="Comma 3 5 3 2 2 3" xfId="12554" xr:uid="{1B45A920-2B7D-4530-9DEB-9B902445544E}"/>
    <cellStyle name="Comma 3 5 3 2 2 3 2" xfId="17767" xr:uid="{3A968D0B-C747-4B65-B7B6-20AB3342F259}"/>
    <cellStyle name="Comma 3 5 3 2 2 3 2 2" xfId="28157" xr:uid="{020C4F39-9C2E-4696-B11B-11F0EAE20BE5}"/>
    <cellStyle name="Comma 3 5 3 2 2 3 3" xfId="22990" xr:uid="{7D2B005E-6D65-4B8B-85E7-8CEE8E873110}"/>
    <cellStyle name="Comma 3 5 3 2 2 4" xfId="15184" xr:uid="{CEA1D264-8CFE-49F1-956C-AECD71435FFF}"/>
    <cellStyle name="Comma 3 5 3 2 2 4 2" xfId="25574" xr:uid="{8C2E4D1F-AB0A-46D7-886E-F15DEA8212EA}"/>
    <cellStyle name="Comma 3 5 3 2 2 5" xfId="20405" xr:uid="{B5B8374B-C241-4B7C-AB19-C1948B76FD2D}"/>
    <cellStyle name="Comma 3 5 3 2 3" xfId="10580" xr:uid="{149371B3-F74D-470A-9BF1-0CE4394356B9}"/>
    <cellStyle name="Comma 3 5 3 2 3 2" xfId="13211" xr:uid="{19163CBD-24BA-4122-935D-B6C81F7E7DCA}"/>
    <cellStyle name="Comma 3 5 3 2 3 2 2" xfId="18424" xr:uid="{C2BB579E-708A-4BD4-A0E7-7FCA7DB559DC}"/>
    <cellStyle name="Comma 3 5 3 2 3 2 2 2" xfId="28814" xr:uid="{2533EA2D-E4D9-4867-8215-BD4E275231AE}"/>
    <cellStyle name="Comma 3 5 3 2 3 2 3" xfId="23647" xr:uid="{FE87FE43-4230-4732-88AC-F523772C658A}"/>
    <cellStyle name="Comma 3 5 3 2 3 3" xfId="15841" xr:uid="{57D1A8D5-EC07-4F10-A317-9E74C8F3961E}"/>
    <cellStyle name="Comma 3 5 3 2 3 3 2" xfId="26231" xr:uid="{C47D1067-9E77-4735-AE4E-82BEA12D3C55}"/>
    <cellStyle name="Comma 3 5 3 2 3 4" xfId="21064" xr:uid="{EAA7C574-F4EE-4E3F-BF6A-28D85019E3AA}"/>
    <cellStyle name="Comma 3 5 3 2 4" xfId="11920" xr:uid="{401B9440-E83D-43FD-A72D-92F414C34C89}"/>
    <cellStyle name="Comma 3 5 3 2 4 2" xfId="17133" xr:uid="{1FD4F7FD-FE16-4F3A-8A61-1C6AA9F0EAE1}"/>
    <cellStyle name="Comma 3 5 3 2 4 2 2" xfId="27523" xr:uid="{F1553C6E-A6FF-4FBE-9DDC-9807B2A325B8}"/>
    <cellStyle name="Comma 3 5 3 2 4 3" xfId="22356" xr:uid="{A6D5549C-B519-411E-BFF3-C80157A5EE3C}"/>
    <cellStyle name="Comma 3 5 3 2 5" xfId="14552" xr:uid="{0027007E-596D-4F87-8380-E3100C82CC6F}"/>
    <cellStyle name="Comma 3 5 3 2 5 2" xfId="24942" xr:uid="{8FA9946C-D9BE-47D4-99E0-4CF2DD1C701C}"/>
    <cellStyle name="Comma 3 5 3 2 6" xfId="19765" xr:uid="{EA83AAA3-CD09-43D5-9F72-C86C3C3BB86C}"/>
    <cellStyle name="Comma 3 5 3 3" xfId="9526" xr:uid="{C99C2022-7BF4-4C31-86A6-D0D25675317D}"/>
    <cellStyle name="Comma 3 5 3 3 2" xfId="10901" xr:uid="{48310383-540B-4988-9072-9BD55AE05614}"/>
    <cellStyle name="Comma 3 5 3 3 2 2" xfId="13531" xr:uid="{200E9495-69B4-405C-95F8-6A81E3FC3029}"/>
    <cellStyle name="Comma 3 5 3 3 2 2 2" xfId="18744" xr:uid="{538E8D9B-BC0A-4848-BE2C-DE4EA66CD820}"/>
    <cellStyle name="Comma 3 5 3 3 2 2 2 2" xfId="29134" xr:uid="{41BDCF07-E93F-4CA4-8EE6-2FB7F5544549}"/>
    <cellStyle name="Comma 3 5 3 3 2 2 3" xfId="23967" xr:uid="{EE246D57-D5C4-4BD2-9086-03128AC9E19B}"/>
    <cellStyle name="Comma 3 5 3 3 2 3" xfId="16161" xr:uid="{1D91D3B6-A842-4E22-A766-DE2B7BA1863E}"/>
    <cellStyle name="Comma 3 5 3 3 2 3 2" xfId="26551" xr:uid="{C0433B49-B565-4557-BCF8-29E3C7BFEFDD}"/>
    <cellStyle name="Comma 3 5 3 3 2 4" xfId="21384" xr:uid="{65342CFF-1F99-4AA6-ADD1-5F0DF22C600F}"/>
    <cellStyle name="Comma 3 5 3 3 3" xfId="12241" xr:uid="{A36D3CAA-6664-4AD0-867B-BC70F0D62DCF}"/>
    <cellStyle name="Comma 3 5 3 3 3 2" xfId="17454" xr:uid="{A88FA7F7-BC58-4403-91F9-4442D2FD5E47}"/>
    <cellStyle name="Comma 3 5 3 3 3 2 2" xfId="27844" xr:uid="{B61D821B-85B7-4CFC-AC1F-817A087A17F8}"/>
    <cellStyle name="Comma 3 5 3 3 3 3" xfId="22677" xr:uid="{4060D87B-0CA8-423E-AAE2-FDDC5BA23150}"/>
    <cellStyle name="Comma 3 5 3 3 4" xfId="14871" xr:uid="{8300D713-473F-4205-9908-FEC2B1878B2F}"/>
    <cellStyle name="Comma 3 5 3 3 4 2" xfId="25261" xr:uid="{FE1DCB66-2CC4-4EB4-9459-344308892978}"/>
    <cellStyle name="Comma 3 5 3 3 5" xfId="20092" xr:uid="{54A7295E-8640-4DB3-A8C8-BAB0B009A348}"/>
    <cellStyle name="Comma 3 5 3 4" xfId="10267" xr:uid="{71838606-A469-4D69-9FC9-2EA65CC492EF}"/>
    <cellStyle name="Comma 3 5 3 4 2" xfId="12898" xr:uid="{3A280B88-E659-48CF-A19F-54EB4531CEB3}"/>
    <cellStyle name="Comma 3 5 3 4 2 2" xfId="18111" xr:uid="{F51A373F-811A-4C99-8E71-21095A9E7136}"/>
    <cellStyle name="Comma 3 5 3 4 2 2 2" xfId="28501" xr:uid="{0D2F5E0C-5EEB-4034-A886-A74CE911EFD8}"/>
    <cellStyle name="Comma 3 5 3 4 2 3" xfId="23334" xr:uid="{80880523-7FC9-46BB-8FDE-5C0801FD3983}"/>
    <cellStyle name="Comma 3 5 3 4 3" xfId="15528" xr:uid="{3D44EFA7-D2AF-4DC8-B953-6F8DEF925DC3}"/>
    <cellStyle name="Comma 3 5 3 4 3 2" xfId="25918" xr:uid="{B0F1E294-1609-4E5B-80D7-68E21CF59DA4}"/>
    <cellStyle name="Comma 3 5 3 4 4" xfId="20751" xr:uid="{D7E1C78A-A374-4382-A165-C84DDCD0F3D2}"/>
    <cellStyle name="Comma 3 5 3 5" xfId="11607" xr:uid="{293F9217-F34E-4D8C-9656-045C5BE0B068}"/>
    <cellStyle name="Comma 3 5 3 5 2" xfId="16820" xr:uid="{C0AA494B-B735-4013-8326-397170E2EDF9}"/>
    <cellStyle name="Comma 3 5 3 5 2 2" xfId="27210" xr:uid="{003EE658-0342-430F-A7BA-075FC1A7A2E8}"/>
    <cellStyle name="Comma 3 5 3 5 3" xfId="22043" xr:uid="{A3E6BD6E-76A2-439C-A2D3-3AECB236BDE1}"/>
    <cellStyle name="Comma 3 5 3 6" xfId="14239" xr:uid="{5D429BB4-81FB-4BD8-9A0F-76B7536D7080}"/>
    <cellStyle name="Comma 3 5 3 6 2" xfId="24629" xr:uid="{2DFB2CED-8643-43F0-B7D4-33CE54BB8D99}"/>
    <cellStyle name="Comma 3 5 3 7" xfId="19452" xr:uid="{84C6CFCA-0D13-4670-8BF9-4302576E17D1}"/>
    <cellStyle name="Comma 3 5 4" xfId="3589" xr:uid="{E762114A-068C-465D-99D3-472E76A3FE38}"/>
    <cellStyle name="Comma 3 5 4 2" xfId="9682" xr:uid="{FE2FD7BC-3D3B-4900-A228-3A961B18F776}"/>
    <cellStyle name="Comma 3 5 4 2 2" xfId="11056" xr:uid="{88088D88-AAD3-4BF9-B3C3-4B6588AFD073}"/>
    <cellStyle name="Comma 3 5 4 2 2 2" xfId="13686" xr:uid="{540B811B-3513-4C7B-AFF0-5907684AD5DF}"/>
    <cellStyle name="Comma 3 5 4 2 2 2 2" xfId="18899" xr:uid="{3CDE2581-35C7-4E37-B318-A36C898602CA}"/>
    <cellStyle name="Comma 3 5 4 2 2 2 2 2" xfId="29289" xr:uid="{6B3668C5-B4FC-4724-BF98-F341D6D7BCE0}"/>
    <cellStyle name="Comma 3 5 4 2 2 2 3" xfId="24122" xr:uid="{0789D8DC-404D-4AD8-AA26-9D8F96E7EE56}"/>
    <cellStyle name="Comma 3 5 4 2 2 3" xfId="16316" xr:uid="{1067A1C1-2273-4E3A-A2A6-84BF77B27882}"/>
    <cellStyle name="Comma 3 5 4 2 2 3 2" xfId="26706" xr:uid="{2EE775B7-AE25-400A-9476-F5530ED37FC5}"/>
    <cellStyle name="Comma 3 5 4 2 2 4" xfId="21539" xr:uid="{A096C022-A97F-4919-93A2-9376A42A0CBD}"/>
    <cellStyle name="Comma 3 5 4 2 3" xfId="12396" xr:uid="{9EAA9811-31A6-4D52-9D91-EB249B5C7BCC}"/>
    <cellStyle name="Comma 3 5 4 2 3 2" xfId="17609" xr:uid="{FD301B09-6778-4700-86AE-9C46DF8C5C45}"/>
    <cellStyle name="Comma 3 5 4 2 3 2 2" xfId="27999" xr:uid="{189F8519-9D2C-4081-9DD1-0B583BFB5FC2}"/>
    <cellStyle name="Comma 3 5 4 2 3 3" xfId="22832" xr:uid="{4FA3E4FE-5A9A-427D-AF23-6F648315AA99}"/>
    <cellStyle name="Comma 3 5 4 2 4" xfId="15026" xr:uid="{C3B9BB37-9999-4C8D-BB8C-75C63A41CC71}"/>
    <cellStyle name="Comma 3 5 4 2 4 2" xfId="25416" xr:uid="{C7603B86-B61B-48AB-90FB-200DBF3CDE91}"/>
    <cellStyle name="Comma 3 5 4 2 5" xfId="20247" xr:uid="{CC6E45CC-0116-4867-9B6B-F82C6A5FE6D6}"/>
    <cellStyle name="Comma 3 5 4 3" xfId="10422" xr:uid="{0A363253-0678-40E5-A095-3FF618213BAC}"/>
    <cellStyle name="Comma 3 5 4 3 2" xfId="13053" xr:uid="{8F30D5B1-D478-4030-9D1F-A5293A443761}"/>
    <cellStyle name="Comma 3 5 4 3 2 2" xfId="18266" xr:uid="{C9E5D0F1-A1CE-4DA3-8E41-4922FA97D9FD}"/>
    <cellStyle name="Comma 3 5 4 3 2 2 2" xfId="28656" xr:uid="{204C19EC-D7F3-4CEB-9B71-45AFA0BECB72}"/>
    <cellStyle name="Comma 3 5 4 3 2 3" xfId="23489" xr:uid="{65415A19-C3C0-4645-86CB-CF93AF458614}"/>
    <cellStyle name="Comma 3 5 4 3 3" xfId="15683" xr:uid="{0BFA8246-E202-416A-A154-194449055DBD}"/>
    <cellStyle name="Comma 3 5 4 3 3 2" xfId="26073" xr:uid="{83C5D56D-69C7-4AC0-BB05-924EBEAB705A}"/>
    <cellStyle name="Comma 3 5 4 3 4" xfId="20906" xr:uid="{58D05513-A41E-4F6A-B3B0-41CEC77416E9}"/>
    <cellStyle name="Comma 3 5 4 4" xfId="11762" xr:uid="{ED3B8A1F-D1FC-40BB-A853-71B1F2AFD87A}"/>
    <cellStyle name="Comma 3 5 4 4 2" xfId="16975" xr:uid="{C9F633C0-9FEC-418F-96D2-9FE430E228B6}"/>
    <cellStyle name="Comma 3 5 4 4 2 2" xfId="27365" xr:uid="{A10FE871-7F1C-43D6-81F9-E436E80FD647}"/>
    <cellStyle name="Comma 3 5 4 4 3" xfId="22198" xr:uid="{B9465195-067C-4431-8D8E-3F0E8653180A}"/>
    <cellStyle name="Comma 3 5 4 5" xfId="14394" xr:uid="{C22F4635-13AE-4BB5-9AAC-895F3B81FC28}"/>
    <cellStyle name="Comma 3 5 4 5 2" xfId="24784" xr:uid="{D7111023-9BC4-4171-81A0-0049E7FC9B46}"/>
    <cellStyle name="Comma 3 5 4 6" xfId="19607" xr:uid="{DE76C8C5-6F48-4195-98AA-DD914F6C2624}"/>
    <cellStyle name="Comma 3 5 5" xfId="9367" xr:uid="{29F9301C-AEAF-46B9-8D5D-A7DB78E033B4}"/>
    <cellStyle name="Comma 3 5 5 2" xfId="10743" xr:uid="{1B5A67A8-4AE3-4B63-9AB3-5D4003837C86}"/>
    <cellStyle name="Comma 3 5 5 2 2" xfId="13373" xr:uid="{F7062247-DC6A-4FB2-AE92-EAADC820F08A}"/>
    <cellStyle name="Comma 3 5 5 2 2 2" xfId="18586" xr:uid="{AE533B49-7D62-48B8-8D8E-97131869A695}"/>
    <cellStyle name="Comma 3 5 5 2 2 2 2" xfId="28976" xr:uid="{D60FA958-06AC-4D6D-952F-57422BC4E382}"/>
    <cellStyle name="Comma 3 5 5 2 2 3" xfId="23809" xr:uid="{E5D4504D-D6BF-4B97-BFED-0AB58E44360B}"/>
    <cellStyle name="Comma 3 5 5 2 3" xfId="16003" xr:uid="{D2A47849-A5AF-4001-AAC6-16C79651F45E}"/>
    <cellStyle name="Comma 3 5 5 2 3 2" xfId="26393" xr:uid="{2FB4D611-0D47-4161-8391-77C850EC079F}"/>
    <cellStyle name="Comma 3 5 5 2 4" xfId="21226" xr:uid="{F34F3978-9532-48A7-8A6B-91778AD9B8B5}"/>
    <cellStyle name="Comma 3 5 5 3" xfId="12083" xr:uid="{4B025944-EA84-4A48-A3B4-85A2980E8687}"/>
    <cellStyle name="Comma 3 5 5 3 2" xfId="17296" xr:uid="{BD1F7A23-0B5E-4AAB-8D11-94E3CAD5D96C}"/>
    <cellStyle name="Comma 3 5 5 3 2 2" xfId="27686" xr:uid="{DF52A3BB-5F77-4BBA-97D1-C3B2AFBF561B}"/>
    <cellStyle name="Comma 3 5 5 3 3" xfId="22519" xr:uid="{9ED1C262-7210-4D63-8946-0AC0D54CCA80}"/>
    <cellStyle name="Comma 3 5 5 4" xfId="14713" xr:uid="{2A232DDD-BAED-4AEF-9140-0BC499EAB398}"/>
    <cellStyle name="Comma 3 5 5 4 2" xfId="25103" xr:uid="{1BBC0FD5-1C0A-4DE1-BEF4-02DE342835D7}"/>
    <cellStyle name="Comma 3 5 5 5" xfId="19934" xr:uid="{044F08DA-77F9-4ED9-86F4-D6410ABFBD71}"/>
    <cellStyle name="Comma 3 5 6" xfId="10109" xr:uid="{CCBE6BF7-CBCB-43DC-8D96-57B7DA13B596}"/>
    <cellStyle name="Comma 3 5 6 2" xfId="12740" xr:uid="{F0404810-5CDE-41CF-AE28-AF096BD23A74}"/>
    <cellStyle name="Comma 3 5 6 2 2" xfId="17953" xr:uid="{B689A92A-9648-4976-9FAD-674E1631AC33}"/>
    <cellStyle name="Comma 3 5 6 2 2 2" xfId="28343" xr:uid="{38D8A759-FB01-42AC-8F4F-976AB1C84E19}"/>
    <cellStyle name="Comma 3 5 6 2 3" xfId="23176" xr:uid="{1505118D-6DF6-47CE-90B6-D0DDF6326376}"/>
    <cellStyle name="Comma 3 5 6 3" xfId="15370" xr:uid="{88F764C7-04EE-41DA-911A-E7B625D5B438}"/>
    <cellStyle name="Comma 3 5 6 3 2" xfId="25760" xr:uid="{4EAD4B1A-5C30-4B2C-B363-8C277A35B9A1}"/>
    <cellStyle name="Comma 3 5 6 4" xfId="20593" xr:uid="{86469056-2CA6-4128-AEB2-EA0554649A39}"/>
    <cellStyle name="Comma 3 5 7" xfId="11449" xr:uid="{0D6C61A4-F167-4722-A254-14D307954AB1}"/>
    <cellStyle name="Comma 3 5 7 2" xfId="16662" xr:uid="{57147B7E-9F07-4EA2-8856-753238387D1C}"/>
    <cellStyle name="Comma 3 5 7 2 2" xfId="27052" xr:uid="{69DCAC21-5D34-4101-9B61-1E52F44A0156}"/>
    <cellStyle name="Comma 3 5 7 3" xfId="21885" xr:uid="{AFD1565B-F735-4058-9BAA-CF908372A558}"/>
    <cellStyle name="Comma 3 5 8" xfId="14081" xr:uid="{4B3A7BB4-5CF6-4360-A4E0-495E8C803A58}"/>
    <cellStyle name="Comma 3 5 8 2" xfId="24471" xr:uid="{8DD986F1-CFAA-4175-AEFC-4C92CDABE6E0}"/>
    <cellStyle name="Comma 3 5 9" xfId="19294" xr:uid="{22AA25FC-FE16-4EB9-A394-830DAA94BE10}"/>
    <cellStyle name="Comma 3 6" xfId="3256" xr:uid="{AEB8D53E-60B8-4353-84AE-AC9D58FD2D23}"/>
    <cellStyle name="Comma 3 6 2" xfId="3466" xr:uid="{8D76861C-484B-4D39-84FE-5F0F7C769270}"/>
    <cellStyle name="Comma 3 6 2 2" xfId="3785" xr:uid="{7ACD7240-E1B2-43E1-BA0E-2816179E0D29}"/>
    <cellStyle name="Comma 3 6 2 2 2" xfId="9878" xr:uid="{C321698B-AC19-4A72-A967-D6BD12BA47FD}"/>
    <cellStyle name="Comma 3 6 2 2 2 2" xfId="11252" xr:uid="{CFDE3492-9A20-451D-965E-2839F12E158D}"/>
    <cellStyle name="Comma 3 6 2 2 2 2 2" xfId="13882" xr:uid="{C8529BA2-A4F2-4466-BB92-CAA508FDCE9F}"/>
    <cellStyle name="Comma 3 6 2 2 2 2 2 2" xfId="19095" xr:uid="{81888791-065E-4523-A26E-0A26A69DC034}"/>
    <cellStyle name="Comma 3 6 2 2 2 2 2 2 2" xfId="29485" xr:uid="{0A8E7895-4ABA-41AF-913B-81BB825FAAD8}"/>
    <cellStyle name="Comma 3 6 2 2 2 2 2 3" xfId="24318" xr:uid="{19F2ED60-5E85-4630-997F-C16B87771104}"/>
    <cellStyle name="Comma 3 6 2 2 2 2 3" xfId="16512" xr:uid="{CA4F7AA0-CCA1-4B43-B970-86AD9F856E3F}"/>
    <cellStyle name="Comma 3 6 2 2 2 2 3 2" xfId="26902" xr:uid="{EC3DF5D9-FC29-404C-BC7E-489B944A4154}"/>
    <cellStyle name="Comma 3 6 2 2 2 2 4" xfId="21735" xr:uid="{506A7991-F5A1-41B9-97FF-35BAB3C7EA1F}"/>
    <cellStyle name="Comma 3 6 2 2 2 3" xfId="12592" xr:uid="{9632995F-F5D3-41FB-BA5C-58C6B2315518}"/>
    <cellStyle name="Comma 3 6 2 2 2 3 2" xfId="17805" xr:uid="{C46B76D3-0DE9-446E-BC28-3233DC50EAF3}"/>
    <cellStyle name="Comma 3 6 2 2 2 3 2 2" xfId="28195" xr:uid="{D6AECB58-B6CA-4DEB-9D75-79747D8995B8}"/>
    <cellStyle name="Comma 3 6 2 2 2 3 3" xfId="23028" xr:uid="{7D534B3E-D24C-49DE-8259-FB37E1CDDF9D}"/>
    <cellStyle name="Comma 3 6 2 2 2 4" xfId="15222" xr:uid="{1126017E-7917-4E76-8F9E-D4593B0D2328}"/>
    <cellStyle name="Comma 3 6 2 2 2 4 2" xfId="25612" xr:uid="{F01C84F9-3098-43D3-AF23-57F476E6EC46}"/>
    <cellStyle name="Comma 3 6 2 2 2 5" xfId="20443" xr:uid="{E932522C-9435-4290-ADB5-5D9FA6228A94}"/>
    <cellStyle name="Comma 3 6 2 2 3" xfId="10618" xr:uid="{73D0260A-77EB-48CD-A948-8DB1E4D76680}"/>
    <cellStyle name="Comma 3 6 2 2 3 2" xfId="13249" xr:uid="{952E10DE-1A11-4779-BE38-7FEB9E9A9CD3}"/>
    <cellStyle name="Comma 3 6 2 2 3 2 2" xfId="18462" xr:uid="{1A10CF81-CEE4-4A9F-9197-B529F7DE1B59}"/>
    <cellStyle name="Comma 3 6 2 2 3 2 2 2" xfId="28852" xr:uid="{A221A106-0DF6-4ECB-A443-80269204E69A}"/>
    <cellStyle name="Comma 3 6 2 2 3 2 3" xfId="23685" xr:uid="{98230932-C3F8-41FF-8E51-A9705BEFD018}"/>
    <cellStyle name="Comma 3 6 2 2 3 3" xfId="15879" xr:uid="{6BEDD62F-3CB6-41B4-B0A8-1940857011B3}"/>
    <cellStyle name="Comma 3 6 2 2 3 3 2" xfId="26269" xr:uid="{654BB3C4-D400-4FA7-A706-C35174078B17}"/>
    <cellStyle name="Comma 3 6 2 2 3 4" xfId="21102" xr:uid="{4DD5D64E-4439-4627-99A7-1AFEEBA1C912}"/>
    <cellStyle name="Comma 3 6 2 2 4" xfId="11958" xr:uid="{3EDF45B8-0B3A-4030-A81C-4D6151D06AD2}"/>
    <cellStyle name="Comma 3 6 2 2 4 2" xfId="17171" xr:uid="{67833E18-6027-40BF-913E-6853A7A15275}"/>
    <cellStyle name="Comma 3 6 2 2 4 2 2" xfId="27561" xr:uid="{0ECF05D6-B473-4400-92EA-CB075EB4F58C}"/>
    <cellStyle name="Comma 3 6 2 2 4 3" xfId="22394" xr:uid="{CC523017-B721-4169-A5F0-50E5FEB601F8}"/>
    <cellStyle name="Comma 3 6 2 2 5" xfId="14590" xr:uid="{45786AF1-B6FA-4E13-9459-3D3B733F671E}"/>
    <cellStyle name="Comma 3 6 2 2 5 2" xfId="24980" xr:uid="{6727981D-7192-4697-9C37-089ABBEAED36}"/>
    <cellStyle name="Comma 3 6 2 2 6" xfId="19803" xr:uid="{567676D5-CA12-475B-9043-88E918157203}"/>
    <cellStyle name="Comma 3 6 2 3" xfId="9564" xr:uid="{5CDBB179-7084-4F65-B11E-664E25EF9E27}"/>
    <cellStyle name="Comma 3 6 2 3 2" xfId="10939" xr:uid="{6F1A73DB-C9A7-457B-9885-710A9A0C99AA}"/>
    <cellStyle name="Comma 3 6 2 3 2 2" xfId="13569" xr:uid="{DEAC0B97-1EC5-4ADB-B439-1C7B00EF4B66}"/>
    <cellStyle name="Comma 3 6 2 3 2 2 2" xfId="18782" xr:uid="{B10D1C38-4245-4D97-B5BE-D09E717F5B1A}"/>
    <cellStyle name="Comma 3 6 2 3 2 2 2 2" xfId="29172" xr:uid="{FEA32B70-0252-4B34-9C23-8EF5192FE05C}"/>
    <cellStyle name="Comma 3 6 2 3 2 2 3" xfId="24005" xr:uid="{AAC1745B-6D50-4E6B-A74B-5FB253BFDBCF}"/>
    <cellStyle name="Comma 3 6 2 3 2 3" xfId="16199" xr:uid="{F41114B3-1D13-440B-9E38-3AA82C12AD74}"/>
    <cellStyle name="Comma 3 6 2 3 2 3 2" xfId="26589" xr:uid="{DAD7B3C7-FD53-474A-8FA0-88CE0B8EF87A}"/>
    <cellStyle name="Comma 3 6 2 3 2 4" xfId="21422" xr:uid="{70CB8121-748C-42E3-AAFF-F9C73BC40494}"/>
    <cellStyle name="Comma 3 6 2 3 3" xfId="12279" xr:uid="{F8942877-8EB8-4AA7-8F6E-8B749AE0DF8A}"/>
    <cellStyle name="Comma 3 6 2 3 3 2" xfId="17492" xr:uid="{DFDE254E-1498-4199-BD04-8BC70BECF0C6}"/>
    <cellStyle name="Comma 3 6 2 3 3 2 2" xfId="27882" xr:uid="{80BEF41A-92DD-4A45-BC37-351014F49980}"/>
    <cellStyle name="Comma 3 6 2 3 3 3" xfId="22715" xr:uid="{89F4A885-83F9-46EB-B8A4-6413989BC3CE}"/>
    <cellStyle name="Comma 3 6 2 3 4" xfId="14909" xr:uid="{5E970AB9-7DAF-4754-81BE-3F977F487471}"/>
    <cellStyle name="Comma 3 6 2 3 4 2" xfId="25299" xr:uid="{E2905F9A-A36E-4494-99D3-475CCE729F40}"/>
    <cellStyle name="Comma 3 6 2 3 5" xfId="20130" xr:uid="{7F30A0D8-6F8A-434E-AFCA-015B40A96D95}"/>
    <cellStyle name="Comma 3 6 2 4" xfId="10305" xr:uid="{4FA31417-677B-489C-881B-2B17E149472C}"/>
    <cellStyle name="Comma 3 6 2 4 2" xfId="12936" xr:uid="{8C698F0F-7C70-450F-862A-21E014C1962F}"/>
    <cellStyle name="Comma 3 6 2 4 2 2" xfId="18149" xr:uid="{97774EB4-590D-440C-93FA-636EEA41DA01}"/>
    <cellStyle name="Comma 3 6 2 4 2 2 2" xfId="28539" xr:uid="{45481B35-3606-4508-8A5D-9CB342CA7845}"/>
    <cellStyle name="Comma 3 6 2 4 2 3" xfId="23372" xr:uid="{56D31717-45FC-4345-A8B2-608B17D5C24A}"/>
    <cellStyle name="Comma 3 6 2 4 3" xfId="15566" xr:uid="{76816015-47F3-492B-85E5-6CD8E1B6B6A3}"/>
    <cellStyle name="Comma 3 6 2 4 3 2" xfId="25956" xr:uid="{55038E64-B1B6-473B-87E6-D8A4726EF5E1}"/>
    <cellStyle name="Comma 3 6 2 4 4" xfId="20789" xr:uid="{BFB5045B-DBBD-4EB0-B935-DA34ACC2C391}"/>
    <cellStyle name="Comma 3 6 2 5" xfId="11645" xr:uid="{5DDC98A9-5826-42EA-BBDC-00ECDE4F4E1D}"/>
    <cellStyle name="Comma 3 6 2 5 2" xfId="16858" xr:uid="{716CF9A2-6727-4FD7-9EDC-E4E5BF6A0404}"/>
    <cellStyle name="Comma 3 6 2 5 2 2" xfId="27248" xr:uid="{D27B7B44-BDDB-4FFE-8DE4-2834E6A4D9AB}"/>
    <cellStyle name="Comma 3 6 2 5 3" xfId="22081" xr:uid="{870858EE-E660-448C-9EF9-D942E0B15F12}"/>
    <cellStyle name="Comma 3 6 2 6" xfId="14277" xr:uid="{1D68BC39-6AD3-40E7-ADC6-995C8F32686A}"/>
    <cellStyle name="Comma 3 6 2 6 2" xfId="24667" xr:uid="{DD120DC8-D3F4-4B4D-BA5E-4DF53ED4EDD3}"/>
    <cellStyle name="Comma 3 6 2 7" xfId="19490" xr:uid="{3EFC109A-08CE-4D58-AB49-FEC5EF05ADE9}"/>
    <cellStyle name="Comma 3 6 3" xfId="3627" xr:uid="{757C5907-EBD3-44F4-BCFE-116F4BBA68D5}"/>
    <cellStyle name="Comma 3 6 3 2" xfId="9720" xr:uid="{B7816839-19FC-4142-BAD5-C9D2E12FD766}"/>
    <cellStyle name="Comma 3 6 3 2 2" xfId="11094" xr:uid="{A517877B-C64F-4AD5-9F58-1C457EAC7F2B}"/>
    <cellStyle name="Comma 3 6 3 2 2 2" xfId="13724" xr:uid="{1F37E4CD-E3B4-4B2A-8640-C48D75FFD101}"/>
    <cellStyle name="Comma 3 6 3 2 2 2 2" xfId="18937" xr:uid="{A0B6D919-DF64-443A-B808-027AFB72D3DE}"/>
    <cellStyle name="Comma 3 6 3 2 2 2 2 2" xfId="29327" xr:uid="{4FE4CFFE-EE54-4BD9-B9B7-C7085EF71B52}"/>
    <cellStyle name="Comma 3 6 3 2 2 2 3" xfId="24160" xr:uid="{AD765729-4ED6-4D52-BC64-D7D4D16D5E22}"/>
    <cellStyle name="Comma 3 6 3 2 2 3" xfId="16354" xr:uid="{E3674D8F-D282-4E4C-A66C-8E89B2E407A2}"/>
    <cellStyle name="Comma 3 6 3 2 2 3 2" xfId="26744" xr:uid="{02769A48-A921-42F8-900A-24C2B681039C}"/>
    <cellStyle name="Comma 3 6 3 2 2 4" xfId="21577" xr:uid="{ED654843-2D9D-4697-B4C7-B9DB4BDD0BD7}"/>
    <cellStyle name="Comma 3 6 3 2 3" xfId="12434" xr:uid="{B3191FCA-AAEC-4B27-8FF4-13BDAFDF72E4}"/>
    <cellStyle name="Comma 3 6 3 2 3 2" xfId="17647" xr:uid="{A8BDABB4-F73F-48C5-AD56-B9E60BE81FA3}"/>
    <cellStyle name="Comma 3 6 3 2 3 2 2" xfId="28037" xr:uid="{F63EB1C0-332E-4C57-9224-AE1816348454}"/>
    <cellStyle name="Comma 3 6 3 2 3 3" xfId="22870" xr:uid="{D1F33560-F07B-473C-BB8B-42A2D19D3662}"/>
    <cellStyle name="Comma 3 6 3 2 4" xfId="15064" xr:uid="{07DFBBA8-BDA2-48BD-9988-B46528C9B68A}"/>
    <cellStyle name="Comma 3 6 3 2 4 2" xfId="25454" xr:uid="{2E18697B-E608-4D6B-8332-A3897E979023}"/>
    <cellStyle name="Comma 3 6 3 2 5" xfId="20285" xr:uid="{DAC774C2-4F59-4D32-A4D9-46ACD0C45734}"/>
    <cellStyle name="Comma 3 6 3 3" xfId="10460" xr:uid="{649B5CFB-F11B-4A6A-821E-6BAFD25ED005}"/>
    <cellStyle name="Comma 3 6 3 3 2" xfId="13091" xr:uid="{5C287E7E-1130-49E1-955A-3B1661B34C27}"/>
    <cellStyle name="Comma 3 6 3 3 2 2" xfId="18304" xr:uid="{BCB2FE79-929B-4625-98A6-66D228701679}"/>
    <cellStyle name="Comma 3 6 3 3 2 2 2" xfId="28694" xr:uid="{19374172-7904-4050-8E01-5153E1B82B1C}"/>
    <cellStyle name="Comma 3 6 3 3 2 3" xfId="23527" xr:uid="{61D5A570-5921-40D0-8CC7-531DD4CE5403}"/>
    <cellStyle name="Comma 3 6 3 3 3" xfId="15721" xr:uid="{607D72C6-9A71-4E80-90AF-6E15068732A7}"/>
    <cellStyle name="Comma 3 6 3 3 3 2" xfId="26111" xr:uid="{E652F97C-03FA-4E71-8727-FE17C0E22900}"/>
    <cellStyle name="Comma 3 6 3 3 4" xfId="20944" xr:uid="{E4816F98-CBA3-42F0-8B05-A082669E5F6C}"/>
    <cellStyle name="Comma 3 6 3 4" xfId="11800" xr:uid="{F14D158B-E994-482D-8C65-6FBF9C01F2FA}"/>
    <cellStyle name="Comma 3 6 3 4 2" xfId="17013" xr:uid="{3DDC86A6-B167-4315-94F0-0E17246D4D71}"/>
    <cellStyle name="Comma 3 6 3 4 2 2" xfId="27403" xr:uid="{D975E1BC-C5C1-43B1-8CB3-594EAD98FA50}"/>
    <cellStyle name="Comma 3 6 3 4 3" xfId="22236" xr:uid="{D3F69E53-4698-4389-8DA0-2CE92B6F50BC}"/>
    <cellStyle name="Comma 3 6 3 5" xfId="14432" xr:uid="{44FAA69D-4F5C-49C9-AF54-23EFBB37CD39}"/>
    <cellStyle name="Comma 3 6 3 5 2" xfId="24822" xr:uid="{FE2BD02E-F20B-4E57-BB5C-2336A95D0068}"/>
    <cellStyle name="Comma 3 6 3 6" xfId="19645" xr:uid="{FBBD627B-C9A3-4B44-94A6-3E19B20C614B}"/>
    <cellStyle name="Comma 3 6 4" xfId="9406" xr:uid="{691930F3-7C4C-4ACC-B0C5-0BA436F68083}"/>
    <cellStyle name="Comma 3 6 4 2" xfId="10781" xr:uid="{DC4C6F53-1456-48E5-9DF7-05ECBBB5520F}"/>
    <cellStyle name="Comma 3 6 4 2 2" xfId="13411" xr:uid="{A7BB05C6-5662-4B78-8E5E-ABDFA1CB4A43}"/>
    <cellStyle name="Comma 3 6 4 2 2 2" xfId="18624" xr:uid="{F18E862E-7F9C-45F2-B602-650FEBFF7DDA}"/>
    <cellStyle name="Comma 3 6 4 2 2 2 2" xfId="29014" xr:uid="{DC0C1CC3-C3E6-4DAD-987A-CE4929EBA00B}"/>
    <cellStyle name="Comma 3 6 4 2 2 3" xfId="23847" xr:uid="{671570F4-78A4-47DC-A008-8CD41E9D582A}"/>
    <cellStyle name="Comma 3 6 4 2 3" xfId="16041" xr:uid="{D5799C07-B2D3-4F4D-A2AB-10B63C9B0BF0}"/>
    <cellStyle name="Comma 3 6 4 2 3 2" xfId="26431" xr:uid="{3CA8A510-E8B5-4D77-9FFA-B12E8D1A6E1D}"/>
    <cellStyle name="Comma 3 6 4 2 4" xfId="21264" xr:uid="{E7251F6E-6CE9-4EB5-8C24-A9CFEE5C8E04}"/>
    <cellStyle name="Comma 3 6 4 3" xfId="12121" xr:uid="{567F92DC-896C-4675-8CDC-09DD39DB9EE7}"/>
    <cellStyle name="Comma 3 6 4 3 2" xfId="17334" xr:uid="{78D6ED24-B33A-40B6-8501-0D1EB780206E}"/>
    <cellStyle name="Comma 3 6 4 3 2 2" xfId="27724" xr:uid="{C8B994FC-4768-426E-BE4B-255E723D1FD1}"/>
    <cellStyle name="Comma 3 6 4 3 3" xfId="22557" xr:uid="{83081698-A4C0-44C3-BA73-0D0090EEFF88}"/>
    <cellStyle name="Comma 3 6 4 4" xfId="14751" xr:uid="{BCFE6CE6-CF1C-445F-AC30-24B21831BF8C}"/>
    <cellStyle name="Comma 3 6 4 4 2" xfId="25141" xr:uid="{4A181C9B-6370-4A13-98CC-A4F99C6C6798}"/>
    <cellStyle name="Comma 3 6 4 5" xfId="19972" xr:uid="{122ED7FE-F158-40D1-888E-8F8BC37F4F8F}"/>
    <cellStyle name="Comma 3 6 5" xfId="10147" xr:uid="{95EB30A7-2C9E-409E-BF49-A74D2026CD81}"/>
    <cellStyle name="Comma 3 6 5 2" xfId="12778" xr:uid="{75CEB27C-D4C5-48E8-A4A4-05119BEAFBE6}"/>
    <cellStyle name="Comma 3 6 5 2 2" xfId="17991" xr:uid="{35929A0F-A9CF-4635-832F-55926C23214D}"/>
    <cellStyle name="Comma 3 6 5 2 2 2" xfId="28381" xr:uid="{EF57CBFE-FD5F-4C3C-B6AA-D4A0147DB25E}"/>
    <cellStyle name="Comma 3 6 5 2 3" xfId="23214" xr:uid="{70421317-3E0C-43D3-82B2-73517935B7F8}"/>
    <cellStyle name="Comma 3 6 5 3" xfId="15408" xr:uid="{37E3B478-4B01-4FFE-9F9A-67AF26B3F321}"/>
    <cellStyle name="Comma 3 6 5 3 2" xfId="25798" xr:uid="{D5EEB4F4-EE74-4FDF-92FA-ADF7F0A22121}"/>
    <cellStyle name="Comma 3 6 5 4" xfId="20631" xr:uid="{D8F36508-C87A-4D77-B3A8-15E3D4EE6B80}"/>
    <cellStyle name="Comma 3 6 6" xfId="11487" xr:uid="{AE42C0CE-6EAF-46CD-ACF3-91EE424FBA34}"/>
    <cellStyle name="Comma 3 6 6 2" xfId="16700" xr:uid="{EA218337-9671-434F-846F-1BD30D03AF3E}"/>
    <cellStyle name="Comma 3 6 6 2 2" xfId="27090" xr:uid="{0545FFEC-6F75-45CB-B8D6-C581A0FF3C88}"/>
    <cellStyle name="Comma 3 6 6 3" xfId="21923" xr:uid="{B668B21C-1545-47F7-99C4-D77F7231D7A3}"/>
    <cellStyle name="Comma 3 6 7" xfId="14119" xr:uid="{A0D02AC8-F9B1-4F46-B31A-3B3431DAA90E}"/>
    <cellStyle name="Comma 3 6 7 2" xfId="24509" xr:uid="{AA123CA7-056F-4A12-8E7D-0D209455B672}"/>
    <cellStyle name="Comma 3 6 8" xfId="19332" xr:uid="{8DE14069-6040-4625-B0FF-A91D36AE96CD}"/>
    <cellStyle name="Comma 3 7" xfId="3389" xr:uid="{C84E3C85-9BA4-4E89-8D68-484DADC896F1}"/>
    <cellStyle name="Comma 3 7 2" xfId="3708" xr:uid="{1DBB76A7-9C90-43DE-8708-49397E25067B}"/>
    <cellStyle name="Comma 3 7 2 2" xfId="9801" xr:uid="{6D642D90-EA53-4A1E-83A0-53E310613D4F}"/>
    <cellStyle name="Comma 3 7 2 2 2" xfId="11175" xr:uid="{ABF2B4D7-60D6-49D3-A6D2-1C8CCB8B8487}"/>
    <cellStyle name="Comma 3 7 2 2 2 2" xfId="13805" xr:uid="{9A2A8A8A-D37D-4A22-810D-0178C149EAFF}"/>
    <cellStyle name="Comma 3 7 2 2 2 2 2" xfId="19018" xr:uid="{FF63C46C-DCC9-4ECA-843F-A1D381CEEF3B}"/>
    <cellStyle name="Comma 3 7 2 2 2 2 2 2" xfId="29408" xr:uid="{C0801397-519F-476A-9585-8716E9C4B5A4}"/>
    <cellStyle name="Comma 3 7 2 2 2 2 3" xfId="24241" xr:uid="{B71E1745-7C63-4FBA-AEDF-B329E0522954}"/>
    <cellStyle name="Comma 3 7 2 2 2 3" xfId="16435" xr:uid="{DF699D8B-C89E-4117-9BFD-D030C3B996D1}"/>
    <cellStyle name="Comma 3 7 2 2 2 3 2" xfId="26825" xr:uid="{3B0FE4F3-3226-46EF-B816-DB3639758A10}"/>
    <cellStyle name="Comma 3 7 2 2 2 4" xfId="21658" xr:uid="{784CAAB1-6D52-4EAD-B5EB-202C8D684B6B}"/>
    <cellStyle name="Comma 3 7 2 2 3" xfId="12515" xr:uid="{A631A59E-518F-4C7C-A6AF-67E981992753}"/>
    <cellStyle name="Comma 3 7 2 2 3 2" xfId="17728" xr:uid="{81CFCF91-6FA0-4ADD-811E-09A62D8A1474}"/>
    <cellStyle name="Comma 3 7 2 2 3 2 2" xfId="28118" xr:uid="{FC106E69-00AD-447E-B776-0C0EEA1FF917}"/>
    <cellStyle name="Comma 3 7 2 2 3 3" xfId="22951" xr:uid="{9F98F80B-7C38-4ACC-AD96-F0CA111BF941}"/>
    <cellStyle name="Comma 3 7 2 2 4" xfId="15145" xr:uid="{41D04301-B9C8-4297-A742-CDA0599F18B6}"/>
    <cellStyle name="Comma 3 7 2 2 4 2" xfId="25535" xr:uid="{492A1916-7CB7-4929-A1C4-553C3B78CC9C}"/>
    <cellStyle name="Comma 3 7 2 2 5" xfId="20366" xr:uid="{6F16C253-04B8-4520-90B5-42083A65A423}"/>
    <cellStyle name="Comma 3 7 2 3" xfId="10541" xr:uid="{9BDE62D3-A906-4463-94C1-BF074523BA96}"/>
    <cellStyle name="Comma 3 7 2 3 2" xfId="13172" xr:uid="{F9F8DD28-329F-4938-B366-E198878D7496}"/>
    <cellStyle name="Comma 3 7 2 3 2 2" xfId="18385" xr:uid="{AA2AB605-DE13-4BB4-99E4-95101996E698}"/>
    <cellStyle name="Comma 3 7 2 3 2 2 2" xfId="28775" xr:uid="{9AEE52F5-ED02-4F65-9655-394E47B04998}"/>
    <cellStyle name="Comma 3 7 2 3 2 3" xfId="23608" xr:uid="{759C57B4-0424-4393-8C4F-201A935ED8B1}"/>
    <cellStyle name="Comma 3 7 2 3 3" xfId="15802" xr:uid="{EDBCBA87-2479-492A-9F79-CAA78738D336}"/>
    <cellStyle name="Comma 3 7 2 3 3 2" xfId="26192" xr:uid="{BCA88AC4-0649-4A9F-B71F-409DD1815E2D}"/>
    <cellStyle name="Comma 3 7 2 3 4" xfId="21025" xr:uid="{80A06DA8-2BB2-47FC-B8B9-D5D288AB3D05}"/>
    <cellStyle name="Comma 3 7 2 4" xfId="11881" xr:uid="{ABD4031C-BFB8-4269-B60E-F2F89476C173}"/>
    <cellStyle name="Comma 3 7 2 4 2" xfId="17094" xr:uid="{EB4A03B8-7805-4AF4-A6EA-F5CCC2A59DB9}"/>
    <cellStyle name="Comma 3 7 2 4 2 2" xfId="27484" xr:uid="{03817930-3BFA-4181-8D90-3691BC8A6A54}"/>
    <cellStyle name="Comma 3 7 2 4 3" xfId="22317" xr:uid="{86AEBAB9-62C5-40DB-A7DE-BEF6B54D6B85}"/>
    <cellStyle name="Comma 3 7 2 5" xfId="14513" xr:uid="{F2A4CFFB-4A65-45F7-8AFF-6455442F687C}"/>
    <cellStyle name="Comma 3 7 2 5 2" xfId="24903" xr:uid="{03DA2621-F889-4FC9-8E70-D818DB9C5A62}"/>
    <cellStyle name="Comma 3 7 2 6" xfId="19726" xr:uid="{BA6311BB-37CB-4C02-A7E4-C425E34F9EA8}"/>
    <cellStyle name="Comma 3 7 3" xfId="9487" xr:uid="{9C1B6636-9420-4D5B-90FE-BE5AC37E1D4C}"/>
    <cellStyle name="Comma 3 7 3 2" xfId="10862" xr:uid="{8C7D1CAA-E73E-4450-9369-DF4C536D5C96}"/>
    <cellStyle name="Comma 3 7 3 2 2" xfId="13492" xr:uid="{1A3EE34F-4680-4038-8D29-AD14D82AA82C}"/>
    <cellStyle name="Comma 3 7 3 2 2 2" xfId="18705" xr:uid="{371AEEB0-544B-41A5-8F43-B1A19DA93804}"/>
    <cellStyle name="Comma 3 7 3 2 2 2 2" xfId="29095" xr:uid="{1AB93728-F35B-4693-B67B-080C66DC8C5C}"/>
    <cellStyle name="Comma 3 7 3 2 2 3" xfId="23928" xr:uid="{AC7E9CBB-D89B-49D9-B621-B624F8B3B53A}"/>
    <cellStyle name="Comma 3 7 3 2 3" xfId="16122" xr:uid="{708225AC-556D-4697-A1DD-4172E50D7E50}"/>
    <cellStyle name="Comma 3 7 3 2 3 2" xfId="26512" xr:uid="{063CB541-2DDF-46AD-BB14-1B8F8F410681}"/>
    <cellStyle name="Comma 3 7 3 2 4" xfId="21345" xr:uid="{1C98093C-9DAD-42B4-AB2F-3F282EFA6E12}"/>
    <cellStyle name="Comma 3 7 3 3" xfId="12202" xr:uid="{9E3B9647-EE72-4561-B7DF-60D988689AB8}"/>
    <cellStyle name="Comma 3 7 3 3 2" xfId="17415" xr:uid="{3D37868F-1E9B-4562-A4BD-7F177F6B19BF}"/>
    <cellStyle name="Comma 3 7 3 3 2 2" xfId="27805" xr:uid="{11CC6D7E-D6C7-4962-A4C2-56D78E31B257}"/>
    <cellStyle name="Comma 3 7 3 3 3" xfId="22638" xr:uid="{D02AC386-43F8-4047-846F-2C723398F1DA}"/>
    <cellStyle name="Comma 3 7 3 4" xfId="14832" xr:uid="{E0FF47F9-01EE-4780-8F89-34E69958DC85}"/>
    <cellStyle name="Comma 3 7 3 4 2" xfId="25222" xr:uid="{B2CFFC64-C7DA-4360-B26D-26565CDA7FD7}"/>
    <cellStyle name="Comma 3 7 3 5" xfId="20053" xr:uid="{0C71A0CA-558D-4D61-8611-AFB1819EAD0C}"/>
    <cellStyle name="Comma 3 7 4" xfId="10228" xr:uid="{132EDCA0-6DB8-4DCD-AC7E-BB9CE9FD37E1}"/>
    <cellStyle name="Comma 3 7 4 2" xfId="12859" xr:uid="{0B5AC539-61A4-4818-81C6-0E982F244684}"/>
    <cellStyle name="Comma 3 7 4 2 2" xfId="18072" xr:uid="{3FA60357-1A07-4C4A-8B69-2ACCB9FF924C}"/>
    <cellStyle name="Comma 3 7 4 2 2 2" xfId="28462" xr:uid="{F3985B64-C77D-4C67-AC85-25E5F166E603}"/>
    <cellStyle name="Comma 3 7 4 2 3" xfId="23295" xr:uid="{EB62EF46-CD8C-4488-A66B-921317331DF1}"/>
    <cellStyle name="Comma 3 7 4 3" xfId="15489" xr:uid="{1E5EE1C5-0797-4E92-84C1-BA3909FA9FA0}"/>
    <cellStyle name="Comma 3 7 4 3 2" xfId="25879" xr:uid="{DCDF26FA-2B9B-4430-B4C1-E055797DC0A2}"/>
    <cellStyle name="Comma 3 7 4 4" xfId="20712" xr:uid="{11D2D470-CC9A-4F24-965F-341CA5BABC84}"/>
    <cellStyle name="Comma 3 7 5" xfId="11568" xr:uid="{22D6FC16-B9B6-41E9-BE30-09FA8CD61E88}"/>
    <cellStyle name="Comma 3 7 5 2" xfId="16781" xr:uid="{2907FC28-3CED-4FFA-B037-0D5C896D4026}"/>
    <cellStyle name="Comma 3 7 5 2 2" xfId="27171" xr:uid="{69BE721D-55B9-42CB-8DA6-5A378AFA862D}"/>
    <cellStyle name="Comma 3 7 5 3" xfId="22004" xr:uid="{97FE2D46-5670-49DC-BEC3-A12BF50D1A0E}"/>
    <cellStyle name="Comma 3 7 6" xfId="14200" xr:uid="{CEE0A29C-2D9C-43F5-AC67-A33718E3892A}"/>
    <cellStyle name="Comma 3 7 6 2" xfId="24590" xr:uid="{02ADB509-4CED-40FD-8A29-500489206761}"/>
    <cellStyle name="Comma 3 7 7" xfId="19413" xr:uid="{974835F2-F9BF-4CFA-BE9E-47035DE5AE8F}"/>
    <cellStyle name="Comma 3 8" xfId="3552" xr:uid="{809E2D71-F2C8-45F3-9C9B-9B1CC2B8812C}"/>
    <cellStyle name="Comma 3 8 2" xfId="9645" xr:uid="{90B7060B-6CA5-47A4-8905-9A7434224017}"/>
    <cellStyle name="Comma 3 8 2 2" xfId="11019" xr:uid="{805EA6EA-7397-4A60-AD14-2E0725E1B352}"/>
    <cellStyle name="Comma 3 8 2 2 2" xfId="13649" xr:uid="{4EF72C41-41FE-49E7-A423-96BF7B5E5147}"/>
    <cellStyle name="Comma 3 8 2 2 2 2" xfId="18862" xr:uid="{914B18E6-F780-4414-ACB3-8F063A0F0DA5}"/>
    <cellStyle name="Comma 3 8 2 2 2 2 2" xfId="29252" xr:uid="{F448D8C6-2CFB-438E-A4B3-4B4BDC7CC2CA}"/>
    <cellStyle name="Comma 3 8 2 2 2 3" xfId="24085" xr:uid="{67956E80-6651-4364-B44F-13D01949F026}"/>
    <cellStyle name="Comma 3 8 2 2 3" xfId="16279" xr:uid="{B65507A8-94F0-4236-AA06-97B00B2EAF39}"/>
    <cellStyle name="Comma 3 8 2 2 3 2" xfId="26669" xr:uid="{16B4C67E-07FC-444C-9A12-CD5C196DC483}"/>
    <cellStyle name="Comma 3 8 2 2 4" xfId="21502" xr:uid="{6C1ED54F-ED64-45DD-8CA6-CE7458703AD5}"/>
    <cellStyle name="Comma 3 8 2 3" xfId="12359" xr:uid="{190E2DAE-C392-450E-88E7-C25BB389D6BE}"/>
    <cellStyle name="Comma 3 8 2 3 2" xfId="17572" xr:uid="{DB976146-369D-41F0-868D-4E61375E0DCA}"/>
    <cellStyle name="Comma 3 8 2 3 2 2" xfId="27962" xr:uid="{B447495E-4877-4515-A107-67184CDE4541}"/>
    <cellStyle name="Comma 3 8 2 3 3" xfId="22795" xr:uid="{E2EBE158-E64B-4D3F-AEEE-9CE4B79C76EC}"/>
    <cellStyle name="Comma 3 8 2 4" xfId="14989" xr:uid="{9C2748FA-051D-4E68-86A8-839E05D0FABD}"/>
    <cellStyle name="Comma 3 8 2 4 2" xfId="25379" xr:uid="{94805E71-F748-4C19-80C3-B2780037AB4F}"/>
    <cellStyle name="Comma 3 8 2 5" xfId="20210" xr:uid="{2E811AFF-FD79-4F41-BF8B-E6E7E24997EE}"/>
    <cellStyle name="Comma 3 8 3" xfId="10385" xr:uid="{7A390FB7-29C1-46BA-9889-9B6564B1BB49}"/>
    <cellStyle name="Comma 3 8 3 2" xfId="13016" xr:uid="{9094E392-89CC-4817-80E6-D7A711839E3A}"/>
    <cellStyle name="Comma 3 8 3 2 2" xfId="18229" xr:uid="{D3D1EE24-318B-4741-AA67-2912455D7CC7}"/>
    <cellStyle name="Comma 3 8 3 2 2 2" xfId="28619" xr:uid="{86AD9228-F806-4E9E-AA94-18751603A1C6}"/>
    <cellStyle name="Comma 3 8 3 2 3" xfId="23452" xr:uid="{3FE1C7DC-2488-428D-931E-B6AFA82FE6AB}"/>
    <cellStyle name="Comma 3 8 3 3" xfId="15646" xr:uid="{DEC2F50A-903C-4E66-8DD8-D48E7B3E35DE}"/>
    <cellStyle name="Comma 3 8 3 3 2" xfId="26036" xr:uid="{11B7AC0C-25B3-419C-B46F-C1C082B6BDD0}"/>
    <cellStyle name="Comma 3 8 3 4" xfId="20869" xr:uid="{CC1F4825-C586-483C-B168-E2B9F81A7EF6}"/>
    <cellStyle name="Comma 3 8 4" xfId="11725" xr:uid="{F4CE01DA-A98C-46E6-9B24-D3ED7C4B6A47}"/>
    <cellStyle name="Comma 3 8 4 2" xfId="16938" xr:uid="{94EC0F05-7E40-49F0-9873-547060F266CF}"/>
    <cellStyle name="Comma 3 8 4 2 2" xfId="27328" xr:uid="{3E4B71CC-5E7C-40D5-8594-67BA3B1D718F}"/>
    <cellStyle name="Comma 3 8 4 3" xfId="22161" xr:uid="{07CB25A0-C39E-4C5F-BDFB-6FAA83A39E72}"/>
    <cellStyle name="Comma 3 8 5" xfId="14357" xr:uid="{FF7FA82D-FC2F-4747-A736-8CDA99F9CDFC}"/>
    <cellStyle name="Comma 3 8 5 2" xfId="24747" xr:uid="{14CAD59B-66ED-4E90-8E23-6E64E740A7ED}"/>
    <cellStyle name="Comma 3 8 6" xfId="19570" xr:uid="{4718CBD4-F01B-4F7B-B75C-F3D5C1398837}"/>
    <cellStyle name="Comma 3 9" xfId="9294" xr:uid="{EC6B2BB0-AF94-4503-9E66-ED39CCB10A5A}"/>
    <cellStyle name="Comma 3 9 2" xfId="10702" xr:uid="{C937B8CC-7E85-4FCC-BA26-22AE39F69538}"/>
    <cellStyle name="Comma 3 9 2 2" xfId="13333" xr:uid="{104F8FBE-107B-4486-97A6-2286A5E84470}"/>
    <cellStyle name="Comma 3 9 2 2 2" xfId="18546" xr:uid="{2E9A0EE6-215E-440C-9C4A-6E6A4C5A8121}"/>
    <cellStyle name="Comma 3 9 2 2 2 2" xfId="28936" xr:uid="{DE4A176E-88F1-4D23-904E-2A230DB70927}"/>
    <cellStyle name="Comma 3 9 2 2 3" xfId="23769" xr:uid="{98F158E4-CA46-41A7-AA5D-964E799FC7B6}"/>
    <cellStyle name="Comma 3 9 2 3" xfId="15963" xr:uid="{B52622B1-FEF6-4490-8B97-BC7CF97536F4}"/>
    <cellStyle name="Comma 3 9 2 3 2" xfId="26353" xr:uid="{49364431-37BF-432D-BE50-2F7B6A708C36}"/>
    <cellStyle name="Comma 3 9 2 4" xfId="21186" xr:uid="{9C3C6346-1AB9-4CFA-9F88-2433ADB2F13C}"/>
    <cellStyle name="Comma 3 9 3" xfId="12043" xr:uid="{496D9AD8-4BF9-4637-8FF0-7DBF5BE30EAA}"/>
    <cellStyle name="Comma 3 9 3 2" xfId="17256" xr:uid="{BEDEB3E2-CF45-47D7-BA0F-296A71D85C94}"/>
    <cellStyle name="Comma 3 9 3 2 2" xfId="27646" xr:uid="{5F685405-9286-445C-8FC6-9EC5D696C0ED}"/>
    <cellStyle name="Comma 3 9 3 3" xfId="22479" xr:uid="{2B8BB298-61DF-49F8-B958-9A516D364F4C}"/>
    <cellStyle name="Comma 3 9 4" xfId="14673" xr:uid="{9E33B63C-CBF9-43EE-A123-BE480CD54261}"/>
    <cellStyle name="Comma 3 9 4 2" xfId="25063" xr:uid="{E82262F4-4C9D-489E-A7CD-F7967030DD01}"/>
    <cellStyle name="Comma 3 9 5" xfId="19894" xr:uid="{E89423B5-20BB-42BB-A811-53EA5042D812}"/>
    <cellStyle name="Comma 4" xfId="141" xr:uid="{6BE6DA05-B4DB-4E01-84E0-71EBD143EF0D}"/>
    <cellStyle name="Comma 4 10" xfId="11411" xr:uid="{A76D0682-DDE4-4CCC-A9E0-9AC8DD57A6D9}"/>
    <cellStyle name="Comma 4 10 2" xfId="16625" xr:uid="{CE15582E-3B7A-4FE3-8123-DF9973E0910A}"/>
    <cellStyle name="Comma 4 10 2 2" xfId="27015" xr:uid="{E14E46F6-7828-419D-885A-717AAD975A0B}"/>
    <cellStyle name="Comma 4 10 3" xfId="21848" xr:uid="{AC950515-F408-4EA0-8EA3-9E887F31423E}"/>
    <cellStyle name="Comma 4 11" xfId="14042" xr:uid="{1C304237-395B-4C0E-AEE2-92A4457A128D}"/>
    <cellStyle name="Comma 4 11 2" xfId="24432" xr:uid="{97CA5A67-2756-4623-B9E3-BAB37C4B35C0}"/>
    <cellStyle name="Comma 4 12" xfId="19254" xr:uid="{64B7A229-FA49-4F64-810E-0B634CA906A3}"/>
    <cellStyle name="Comma 4 2" xfId="2947" xr:uid="{08CAADA9-7229-475B-896F-354A9BEC9128}"/>
    <cellStyle name="Comma 4 2 10" xfId="19285" xr:uid="{5CF9C0D9-F205-4CB1-ACDC-4D5D00D13855}"/>
    <cellStyle name="Comma 4 2 2" xfId="3202" xr:uid="{75FCAC83-C87C-4083-A787-A7399D619AA3}"/>
    <cellStyle name="Comma 4 2 2 2" xfId="3326" xr:uid="{58EB6F3C-74AB-4FD1-A782-A59A6BCFB0CF}"/>
    <cellStyle name="Comma 4 2 2 2 2" xfId="3536" xr:uid="{AF11D49B-45AC-4B4D-B35B-BB36D06D5733}"/>
    <cellStyle name="Comma 4 2 2 2 2 2" xfId="3855" xr:uid="{42438141-85C7-4492-993E-16C8DD6C4608}"/>
    <cellStyle name="Comma 4 2 2 2 2 2 2" xfId="9948" xr:uid="{4C581229-E52B-43D1-AB07-05B97A2019D7}"/>
    <cellStyle name="Comma 4 2 2 2 2 2 2 2" xfId="11322" xr:uid="{10DA066A-2DFE-486C-82EA-2CE8EF889A6A}"/>
    <cellStyle name="Comma 4 2 2 2 2 2 2 2 2" xfId="13952" xr:uid="{34CED3DD-FF1D-41E8-9E8E-96D4E2E91354}"/>
    <cellStyle name="Comma 4 2 2 2 2 2 2 2 2 2" xfId="19165" xr:uid="{3F745921-834B-497B-BFF0-DB952FC9C82A}"/>
    <cellStyle name="Comma 4 2 2 2 2 2 2 2 2 2 2" xfId="29555" xr:uid="{F6FCC2C3-A23B-47ED-9960-2182B1769042}"/>
    <cellStyle name="Comma 4 2 2 2 2 2 2 2 2 3" xfId="24388" xr:uid="{7A8DC608-5FF3-42E7-AADE-F7FC7A4B741E}"/>
    <cellStyle name="Comma 4 2 2 2 2 2 2 2 3" xfId="16582" xr:uid="{D336748D-2DB1-4F8D-AED6-819C49C21A92}"/>
    <cellStyle name="Comma 4 2 2 2 2 2 2 2 3 2" xfId="26972" xr:uid="{EA8751F1-6C47-41A2-B875-D1CE86E86B57}"/>
    <cellStyle name="Comma 4 2 2 2 2 2 2 2 4" xfId="21805" xr:uid="{6D8BDB56-D08A-474C-BAEA-20131017E42D}"/>
    <cellStyle name="Comma 4 2 2 2 2 2 2 3" xfId="12662" xr:uid="{812EF110-0FF5-4AAE-9302-12523C9E1DFF}"/>
    <cellStyle name="Comma 4 2 2 2 2 2 2 3 2" xfId="17875" xr:uid="{D4727969-BF12-4120-AE80-83A5EE894B9C}"/>
    <cellStyle name="Comma 4 2 2 2 2 2 2 3 2 2" xfId="28265" xr:uid="{4D3F0ECE-2753-44B0-84C5-D0BD21F29185}"/>
    <cellStyle name="Comma 4 2 2 2 2 2 2 3 3" xfId="23098" xr:uid="{D44A99FC-7740-4E8F-8024-6C6DDD62B80F}"/>
    <cellStyle name="Comma 4 2 2 2 2 2 2 4" xfId="15292" xr:uid="{F087DD2C-642C-43D6-8468-AD0413F0B7B8}"/>
    <cellStyle name="Comma 4 2 2 2 2 2 2 4 2" xfId="25682" xr:uid="{AC385D02-10BC-461F-93E1-61CA0E41E431}"/>
    <cellStyle name="Comma 4 2 2 2 2 2 2 5" xfId="20513" xr:uid="{36A03AC9-DAD4-47AF-A321-E034DD7770D4}"/>
    <cellStyle name="Comma 4 2 2 2 2 2 3" xfId="10688" xr:uid="{6A9D2A56-788C-40E2-9D1B-223CD52DD51D}"/>
    <cellStyle name="Comma 4 2 2 2 2 2 3 2" xfId="13319" xr:uid="{F978304E-B3C2-4C78-B8CB-3825AA60967A}"/>
    <cellStyle name="Comma 4 2 2 2 2 2 3 2 2" xfId="18532" xr:uid="{C8CD05B5-ED62-43DA-A6B2-552C3679CCBA}"/>
    <cellStyle name="Comma 4 2 2 2 2 2 3 2 2 2" xfId="28922" xr:uid="{E1082AAB-BEDD-405F-883B-AC7ABFE8350C}"/>
    <cellStyle name="Comma 4 2 2 2 2 2 3 2 3" xfId="23755" xr:uid="{7312EF19-B7A9-4E95-8504-F928C4F13C7E}"/>
    <cellStyle name="Comma 4 2 2 2 2 2 3 3" xfId="15949" xr:uid="{48C45A75-A791-4FED-9F9C-6BA5BC0E4C6C}"/>
    <cellStyle name="Comma 4 2 2 2 2 2 3 3 2" xfId="26339" xr:uid="{F274C9C9-DF54-4805-9B59-1D08DDC5F0C9}"/>
    <cellStyle name="Comma 4 2 2 2 2 2 3 4" xfId="21172" xr:uid="{6B9D47E4-0F05-4E64-86D6-75C87B2A9BAB}"/>
    <cellStyle name="Comma 4 2 2 2 2 2 4" xfId="12028" xr:uid="{145B25BC-B0D5-43F7-BFA8-9276BB53FCD9}"/>
    <cellStyle name="Comma 4 2 2 2 2 2 4 2" xfId="17241" xr:uid="{5F7ED595-AD5B-4A1A-BD34-F304FA2B497B}"/>
    <cellStyle name="Comma 4 2 2 2 2 2 4 2 2" xfId="27631" xr:uid="{26D25A9B-B9D5-4C1A-882F-4226C314875E}"/>
    <cellStyle name="Comma 4 2 2 2 2 2 4 3" xfId="22464" xr:uid="{DBFCFD26-06EB-427D-A8FD-9D23F427D0E4}"/>
    <cellStyle name="Comma 4 2 2 2 2 2 5" xfId="14660" xr:uid="{BAA6A00C-64FE-404F-9140-B99FF14BA9F6}"/>
    <cellStyle name="Comma 4 2 2 2 2 2 5 2" xfId="25050" xr:uid="{73B42282-8612-4A49-A0C9-790ABAF89AE2}"/>
    <cellStyle name="Comma 4 2 2 2 2 2 6" xfId="19873" xr:uid="{414D56B9-B051-402C-83F2-8F01F62158D4}"/>
    <cellStyle name="Comma 4 2 2 2 2 3" xfId="9634" xr:uid="{9584A5D1-A4F9-4A2E-8ED4-CDD3710C9E99}"/>
    <cellStyle name="Comma 4 2 2 2 2 3 2" xfId="11009" xr:uid="{99A9BEED-A953-49FE-97FD-74EFF29BF1E8}"/>
    <cellStyle name="Comma 4 2 2 2 2 3 2 2" xfId="13639" xr:uid="{30D484A4-D032-4F6E-AB0B-FABEF8ED9DFF}"/>
    <cellStyle name="Comma 4 2 2 2 2 3 2 2 2" xfId="18852" xr:uid="{B2CEAB16-7DEC-4FF8-BAF2-C871AB3F8099}"/>
    <cellStyle name="Comma 4 2 2 2 2 3 2 2 2 2" xfId="29242" xr:uid="{C746EB69-3F69-4428-80BC-F003F99E3CC6}"/>
    <cellStyle name="Comma 4 2 2 2 2 3 2 2 3" xfId="24075" xr:uid="{159611BA-A159-4A74-9CB8-977B8FFD5570}"/>
    <cellStyle name="Comma 4 2 2 2 2 3 2 3" xfId="16269" xr:uid="{A395B865-6E3F-46D4-BC1A-2C911517DE4E}"/>
    <cellStyle name="Comma 4 2 2 2 2 3 2 3 2" xfId="26659" xr:uid="{80CD2E7F-D1FA-4B66-BC74-558E0DA9B32B}"/>
    <cellStyle name="Comma 4 2 2 2 2 3 2 4" xfId="21492" xr:uid="{9EE2C13C-F85D-44EF-B0A2-145464F232A7}"/>
    <cellStyle name="Comma 4 2 2 2 2 3 3" xfId="12349" xr:uid="{88EACA58-A6E7-426D-BF13-482B58751379}"/>
    <cellStyle name="Comma 4 2 2 2 2 3 3 2" xfId="17562" xr:uid="{DFA4AC6F-DD9D-4B54-B0E6-DD7D940186AD}"/>
    <cellStyle name="Comma 4 2 2 2 2 3 3 2 2" xfId="27952" xr:uid="{40D55118-9E44-4815-AE3F-1D80AB74C4D8}"/>
    <cellStyle name="Comma 4 2 2 2 2 3 3 3" xfId="22785" xr:uid="{0B9BF190-9401-4EE1-90F1-3FAEBF17A0DC}"/>
    <cellStyle name="Comma 4 2 2 2 2 3 4" xfId="14979" xr:uid="{BA2B7A10-CB53-4437-B934-2DE17E21CC02}"/>
    <cellStyle name="Comma 4 2 2 2 2 3 4 2" xfId="25369" xr:uid="{62384F1B-575C-4A53-AAC8-77C22D1DF3B4}"/>
    <cellStyle name="Comma 4 2 2 2 2 3 5" xfId="20200" xr:uid="{70DC339E-3296-4A8B-80E1-8BA6CEE43643}"/>
    <cellStyle name="Comma 4 2 2 2 2 4" xfId="10375" xr:uid="{C7FE28ED-46F6-483E-B03A-740B1A9EB0D5}"/>
    <cellStyle name="Comma 4 2 2 2 2 4 2" xfId="13006" xr:uid="{63C9C674-A262-4654-ACB6-84A35A0101B4}"/>
    <cellStyle name="Comma 4 2 2 2 2 4 2 2" xfId="18219" xr:uid="{4588B013-3EB8-4410-8D9A-64D0EF50F915}"/>
    <cellStyle name="Comma 4 2 2 2 2 4 2 2 2" xfId="28609" xr:uid="{2BB2DA7D-4A2A-4C46-BFEE-EEFC11977BB2}"/>
    <cellStyle name="Comma 4 2 2 2 2 4 2 3" xfId="23442" xr:uid="{153DDB1A-F173-4E59-974E-8EDFD80AD02A}"/>
    <cellStyle name="Comma 4 2 2 2 2 4 3" xfId="15636" xr:uid="{BDAD0434-C931-438C-AD85-166137C46D46}"/>
    <cellStyle name="Comma 4 2 2 2 2 4 3 2" xfId="26026" xr:uid="{C404A124-B732-4F6C-ABA5-E8FE2A592955}"/>
    <cellStyle name="Comma 4 2 2 2 2 4 4" xfId="20859" xr:uid="{25220B6A-77B1-4695-9CE2-65C574587A17}"/>
    <cellStyle name="Comma 4 2 2 2 2 5" xfId="11715" xr:uid="{68D63754-3F71-42B7-B478-ABF93E707C6E}"/>
    <cellStyle name="Comma 4 2 2 2 2 5 2" xfId="16928" xr:uid="{FC10E3D2-376C-456E-8AD9-66F8BC3C2642}"/>
    <cellStyle name="Comma 4 2 2 2 2 5 2 2" xfId="27318" xr:uid="{4CB20AD6-803F-4E58-897D-DC32E0B661D1}"/>
    <cellStyle name="Comma 4 2 2 2 2 5 3" xfId="22151" xr:uid="{B355FDC3-20F2-47C2-B5AB-4E8B3A65C293}"/>
    <cellStyle name="Comma 4 2 2 2 2 6" xfId="14347" xr:uid="{654FD4DF-66DC-4834-9429-132545D696C2}"/>
    <cellStyle name="Comma 4 2 2 2 2 6 2" xfId="24737" xr:uid="{283E15B7-89E7-4641-B299-F0789AF58516}"/>
    <cellStyle name="Comma 4 2 2 2 2 7" xfId="19560" xr:uid="{37348AD1-D91B-4858-BA44-E304B3C53C7D}"/>
    <cellStyle name="Comma 4 2 2 2 3" xfId="3697" xr:uid="{16E5110A-998F-480E-AA07-58A073855954}"/>
    <cellStyle name="Comma 4 2 2 2 3 2" xfId="9790" xr:uid="{DDBB7FB7-6E9E-4ECF-9C01-F8E0328CD169}"/>
    <cellStyle name="Comma 4 2 2 2 3 2 2" xfId="11164" xr:uid="{4F7A80F4-9661-4AD9-A873-244B06A6CEC3}"/>
    <cellStyle name="Comma 4 2 2 2 3 2 2 2" xfId="13794" xr:uid="{09798AB2-B97C-4495-B7AB-962EE6927E2E}"/>
    <cellStyle name="Comma 4 2 2 2 3 2 2 2 2" xfId="19007" xr:uid="{6B5A6488-F505-4060-8C53-3166DD8447E7}"/>
    <cellStyle name="Comma 4 2 2 2 3 2 2 2 2 2" xfId="29397" xr:uid="{F93F305D-3EA6-47DF-BA53-78268884B9E4}"/>
    <cellStyle name="Comma 4 2 2 2 3 2 2 2 3" xfId="24230" xr:uid="{0347333A-303F-4DF6-995A-0424BF2ACD3B}"/>
    <cellStyle name="Comma 4 2 2 2 3 2 2 3" xfId="16424" xr:uid="{DE8DDAF7-9E55-4868-9411-2373DF9965D9}"/>
    <cellStyle name="Comma 4 2 2 2 3 2 2 3 2" xfId="26814" xr:uid="{4094F9BF-8584-41C0-AE36-D4847397D9E7}"/>
    <cellStyle name="Comma 4 2 2 2 3 2 2 4" xfId="21647" xr:uid="{B5FAD148-40D2-48B7-98A3-F2C3965E1FA8}"/>
    <cellStyle name="Comma 4 2 2 2 3 2 3" xfId="12504" xr:uid="{1292AAD3-CCE2-4FFE-81DD-1AD743605974}"/>
    <cellStyle name="Comma 4 2 2 2 3 2 3 2" xfId="17717" xr:uid="{56FC2E18-A829-495F-8EC2-ACE617A995D5}"/>
    <cellStyle name="Comma 4 2 2 2 3 2 3 2 2" xfId="28107" xr:uid="{E637267E-DA9C-42DD-864C-F3BD9C19F68A}"/>
    <cellStyle name="Comma 4 2 2 2 3 2 3 3" xfId="22940" xr:uid="{F05BE021-9FA6-40B3-9CD3-83D0EA397F52}"/>
    <cellStyle name="Comma 4 2 2 2 3 2 4" xfId="15134" xr:uid="{68AE8AE6-AD1F-4DCC-8C45-7C0C75FD229D}"/>
    <cellStyle name="Comma 4 2 2 2 3 2 4 2" xfId="25524" xr:uid="{E68F83AF-9BFE-472E-9404-33939BCD2E2B}"/>
    <cellStyle name="Comma 4 2 2 2 3 2 5" xfId="20355" xr:uid="{DEAB8FF0-6D1A-430B-9F87-E8D3D5847BA1}"/>
    <cellStyle name="Comma 4 2 2 2 3 3" xfId="10530" xr:uid="{6515B0A6-94E4-4A40-9DF7-B5978BCB89C6}"/>
    <cellStyle name="Comma 4 2 2 2 3 3 2" xfId="13161" xr:uid="{8EC118BA-E0C2-4790-BB52-4C5F061632D4}"/>
    <cellStyle name="Comma 4 2 2 2 3 3 2 2" xfId="18374" xr:uid="{5AE06FB1-58D9-47AA-BC69-2EF1715EBFAF}"/>
    <cellStyle name="Comma 4 2 2 2 3 3 2 2 2" xfId="28764" xr:uid="{0B324F49-CFAD-4835-92FE-C2FE9637B9A3}"/>
    <cellStyle name="Comma 4 2 2 2 3 3 2 3" xfId="23597" xr:uid="{08EFDBEB-D982-4514-9581-90D97A97B5E8}"/>
    <cellStyle name="Comma 4 2 2 2 3 3 3" xfId="15791" xr:uid="{AFB76C1E-B959-422E-936D-E8110A5DBA9D}"/>
    <cellStyle name="Comma 4 2 2 2 3 3 3 2" xfId="26181" xr:uid="{35E0B206-A2CB-41A6-BBE5-A57E3BB753C9}"/>
    <cellStyle name="Comma 4 2 2 2 3 3 4" xfId="21014" xr:uid="{12DAD3B7-A3FC-4373-A1E1-FDBD04DC3A1F}"/>
    <cellStyle name="Comma 4 2 2 2 3 4" xfId="11870" xr:uid="{DBDB3618-25D5-48C6-B0A6-7FD07E6826BF}"/>
    <cellStyle name="Comma 4 2 2 2 3 4 2" xfId="17083" xr:uid="{65466953-164F-4EC3-BAB3-AC261760AF0C}"/>
    <cellStyle name="Comma 4 2 2 2 3 4 2 2" xfId="27473" xr:uid="{34197A8C-2586-4861-8FAF-A0C9BE32F405}"/>
    <cellStyle name="Comma 4 2 2 2 3 4 3" xfId="22306" xr:uid="{3C6915A2-91D2-4988-8C5E-8A80CDBE0AD0}"/>
    <cellStyle name="Comma 4 2 2 2 3 5" xfId="14502" xr:uid="{DB08087C-0203-44A2-B80B-D20BB24C4DEE}"/>
    <cellStyle name="Comma 4 2 2 2 3 5 2" xfId="24892" xr:uid="{7F15051F-F475-4637-B7AB-9DDCCA3726D3}"/>
    <cellStyle name="Comma 4 2 2 2 3 6" xfId="19715" xr:uid="{8362FE35-E06B-4277-B77E-4CFB2E2DB89C}"/>
    <cellStyle name="Comma 4 2 2 2 4" xfId="9476" xr:uid="{A3696641-8BFA-45A2-861C-BF6F2467A8C6}"/>
    <cellStyle name="Comma 4 2 2 2 4 2" xfId="10851" xr:uid="{CEF33329-3700-436C-A149-28069DB97570}"/>
    <cellStyle name="Comma 4 2 2 2 4 2 2" xfId="13481" xr:uid="{EF9CE0B4-5381-4080-B83D-C864DA43EC0D}"/>
    <cellStyle name="Comma 4 2 2 2 4 2 2 2" xfId="18694" xr:uid="{9DA97C45-0286-4BFC-956C-6D973A884862}"/>
    <cellStyle name="Comma 4 2 2 2 4 2 2 2 2" xfId="29084" xr:uid="{88634607-79FD-4E41-A6E5-DCB1E762A9B0}"/>
    <cellStyle name="Comma 4 2 2 2 4 2 2 3" xfId="23917" xr:uid="{8C7E4F70-68E5-4C06-A593-C7345C471D61}"/>
    <cellStyle name="Comma 4 2 2 2 4 2 3" xfId="16111" xr:uid="{6010145C-28EB-4BB1-A800-582409B66C9C}"/>
    <cellStyle name="Comma 4 2 2 2 4 2 3 2" xfId="26501" xr:uid="{42061492-A87E-4985-BA75-C60D1EC68F43}"/>
    <cellStyle name="Comma 4 2 2 2 4 2 4" xfId="21334" xr:uid="{8201A5ED-770C-4FE5-BA5D-633B4CB0E07D}"/>
    <cellStyle name="Comma 4 2 2 2 4 3" xfId="12191" xr:uid="{04CCE14D-7AF3-4AE1-A193-EFAD335F6B24}"/>
    <cellStyle name="Comma 4 2 2 2 4 3 2" xfId="17404" xr:uid="{29904C45-7549-4C3B-8100-176B0714BFB4}"/>
    <cellStyle name="Comma 4 2 2 2 4 3 2 2" xfId="27794" xr:uid="{2B03DC39-4E57-4F74-B2F3-B5E8557E9916}"/>
    <cellStyle name="Comma 4 2 2 2 4 3 3" xfId="22627" xr:uid="{7ED42106-80F5-4A3C-BF2C-3544A8EAAE37}"/>
    <cellStyle name="Comma 4 2 2 2 4 4" xfId="14821" xr:uid="{F5FC2171-6E89-43C9-A976-9141C59EAC67}"/>
    <cellStyle name="Comma 4 2 2 2 4 4 2" xfId="25211" xr:uid="{C8C061C5-1F78-4A94-91C3-60C35C9B990B}"/>
    <cellStyle name="Comma 4 2 2 2 4 5" xfId="20042" xr:uid="{91B69BA4-BA15-4B01-9BB1-F883EB7CF6F2}"/>
    <cellStyle name="Comma 4 2 2 2 5" xfId="10217" xr:uid="{48C80BF8-E648-4494-8677-E7A1F0D8796D}"/>
    <cellStyle name="Comma 4 2 2 2 5 2" xfId="12848" xr:uid="{E04802F6-A5A5-4B50-ADAB-6F77C1158067}"/>
    <cellStyle name="Comma 4 2 2 2 5 2 2" xfId="18061" xr:uid="{085A40D6-FE3E-4152-AC12-A52F9DE194A3}"/>
    <cellStyle name="Comma 4 2 2 2 5 2 2 2" xfId="28451" xr:uid="{285210AE-B96A-4CDB-A758-2928339C9170}"/>
    <cellStyle name="Comma 4 2 2 2 5 2 3" xfId="23284" xr:uid="{5263C528-CDF5-4CB2-A4D0-4415E6AEE4C9}"/>
    <cellStyle name="Comma 4 2 2 2 5 3" xfId="15478" xr:uid="{9E354A9F-3089-451D-A005-3C8CEFED9EAA}"/>
    <cellStyle name="Comma 4 2 2 2 5 3 2" xfId="25868" xr:uid="{19E12997-E8A3-4781-BCB8-158ADE42878F}"/>
    <cellStyle name="Comma 4 2 2 2 5 4" xfId="20701" xr:uid="{362C6CE1-3242-4829-9030-0CD77B252066}"/>
    <cellStyle name="Comma 4 2 2 2 6" xfId="11557" xr:uid="{68F16FC7-3894-4A20-9C7F-C5B5018DD32E}"/>
    <cellStyle name="Comma 4 2 2 2 6 2" xfId="16770" xr:uid="{5375AF93-C468-49E9-A998-4A5CC53D51F6}"/>
    <cellStyle name="Comma 4 2 2 2 6 2 2" xfId="27160" xr:uid="{90983854-1AA2-4E5E-877C-0A0496A2C625}"/>
    <cellStyle name="Comma 4 2 2 2 6 3" xfId="21993" xr:uid="{7B6EDEA9-5296-44B3-BBA3-DDD194DB4785}"/>
    <cellStyle name="Comma 4 2 2 2 7" xfId="14189" xr:uid="{766A1E02-5EEE-4FBD-AC0C-758EB46DC2E1}"/>
    <cellStyle name="Comma 4 2 2 2 7 2" xfId="24579" xr:uid="{7FDDADB8-7FFD-42C4-95D8-5E91934C6BC5}"/>
    <cellStyle name="Comma 4 2 2 2 8" xfId="19402" xr:uid="{F9C631E2-79C6-4291-A302-8BBBB60857FE}"/>
    <cellStyle name="Comma 4 2 2 3" xfId="3456" xr:uid="{41D7BE35-F63A-4F8A-A637-9AD0D8F1DE44}"/>
    <cellStyle name="Comma 4 2 2 3 2" xfId="3775" xr:uid="{B20290F7-1D50-4960-B864-400ACC88E979}"/>
    <cellStyle name="Comma 4 2 2 3 2 2" xfId="9868" xr:uid="{1BB36568-9335-4D29-9B59-6A727859D94C}"/>
    <cellStyle name="Comma 4 2 2 3 2 2 2" xfId="11242" xr:uid="{4E9C1AF9-2990-497F-AE9E-DCCEAF40CF2A}"/>
    <cellStyle name="Comma 4 2 2 3 2 2 2 2" xfId="13872" xr:uid="{9E40A6B8-ECA1-430C-BAAE-E2B20EB582D0}"/>
    <cellStyle name="Comma 4 2 2 3 2 2 2 2 2" xfId="19085" xr:uid="{2A6B6907-0C2C-4BAD-A3B1-A42B47200A6A}"/>
    <cellStyle name="Comma 4 2 2 3 2 2 2 2 2 2" xfId="29475" xr:uid="{BDA97C55-F521-44F7-B919-761CC6939EE5}"/>
    <cellStyle name="Comma 4 2 2 3 2 2 2 2 3" xfId="24308" xr:uid="{A5F8FEB9-3AFC-4E22-B96A-208B2B24BD85}"/>
    <cellStyle name="Comma 4 2 2 3 2 2 2 3" xfId="16502" xr:uid="{DF21A170-F8EB-44C9-B5BA-0F875B74C911}"/>
    <cellStyle name="Comma 4 2 2 3 2 2 2 3 2" xfId="26892" xr:uid="{A3E1C4BC-8A69-4023-8625-129115E97946}"/>
    <cellStyle name="Comma 4 2 2 3 2 2 2 4" xfId="21725" xr:uid="{671928C1-EB3A-4C49-92BD-4FEF78F04552}"/>
    <cellStyle name="Comma 4 2 2 3 2 2 3" xfId="12582" xr:uid="{9B1308D3-4F12-4A70-AA1C-80B5D1986B6D}"/>
    <cellStyle name="Comma 4 2 2 3 2 2 3 2" xfId="17795" xr:uid="{EC81C752-693F-47C4-A5BD-F7DFFC4E8A2B}"/>
    <cellStyle name="Comma 4 2 2 3 2 2 3 2 2" xfId="28185" xr:uid="{267E3B0D-8AB1-4CD1-A59C-45BD3D53BDD4}"/>
    <cellStyle name="Comma 4 2 2 3 2 2 3 3" xfId="23018" xr:uid="{24F3814C-358B-4944-8DE3-8AE5AAF7FB2D}"/>
    <cellStyle name="Comma 4 2 2 3 2 2 4" xfId="15212" xr:uid="{0370ADDA-5C69-4336-8CA9-781451952339}"/>
    <cellStyle name="Comma 4 2 2 3 2 2 4 2" xfId="25602" xr:uid="{B3DD218C-6EAC-40E1-8540-3EC684BA3CD3}"/>
    <cellStyle name="Comma 4 2 2 3 2 2 5" xfId="20433" xr:uid="{53CC8ED9-6070-49B5-A644-562304D7D5EF}"/>
    <cellStyle name="Comma 4 2 2 3 2 3" xfId="10608" xr:uid="{F53E95D8-3460-4081-B6D9-5B07813F8882}"/>
    <cellStyle name="Comma 4 2 2 3 2 3 2" xfId="13239" xr:uid="{D0A83F79-D78A-4FD7-A4A6-53D94186B9C7}"/>
    <cellStyle name="Comma 4 2 2 3 2 3 2 2" xfId="18452" xr:uid="{74374A21-A681-4EE1-B7E7-B3B05DC4E790}"/>
    <cellStyle name="Comma 4 2 2 3 2 3 2 2 2" xfId="28842" xr:uid="{6C383904-D334-41B9-B9F1-EA3CFC98FC90}"/>
    <cellStyle name="Comma 4 2 2 3 2 3 2 3" xfId="23675" xr:uid="{C13298AE-1E07-49CF-A3F4-6888568CF2AA}"/>
    <cellStyle name="Comma 4 2 2 3 2 3 3" xfId="15869" xr:uid="{986E95BF-130B-4225-BAB7-55C56A255EDF}"/>
    <cellStyle name="Comma 4 2 2 3 2 3 3 2" xfId="26259" xr:uid="{3835DF9D-8851-4F4F-8558-9A2796827A6A}"/>
    <cellStyle name="Comma 4 2 2 3 2 3 4" xfId="21092" xr:uid="{23E9C074-2B18-4420-B083-2DADC7F78B2D}"/>
    <cellStyle name="Comma 4 2 2 3 2 4" xfId="11948" xr:uid="{B7F32E2A-9471-444C-80A4-34E9C8AD4893}"/>
    <cellStyle name="Comma 4 2 2 3 2 4 2" xfId="17161" xr:uid="{AA68054F-3159-4A73-9A7A-99DB6E305D38}"/>
    <cellStyle name="Comma 4 2 2 3 2 4 2 2" xfId="27551" xr:uid="{DFF5A691-D9ED-4FD1-A082-D780114ED676}"/>
    <cellStyle name="Comma 4 2 2 3 2 4 3" xfId="22384" xr:uid="{1B576FB1-BCB8-420C-945F-99F6B81C8555}"/>
    <cellStyle name="Comma 4 2 2 3 2 5" xfId="14580" xr:uid="{EEB2B753-7A09-49D8-8F07-591BC1D6E6BB}"/>
    <cellStyle name="Comma 4 2 2 3 2 5 2" xfId="24970" xr:uid="{AD714C94-2695-46D4-A34E-E580795AB3F7}"/>
    <cellStyle name="Comma 4 2 2 3 2 6" xfId="19793" xr:uid="{4AD342AB-9C20-4204-82D2-55B7D52DFE2E}"/>
    <cellStyle name="Comma 4 2 2 3 3" xfId="9554" xr:uid="{BEB5B2D1-EC4D-4E4A-97CA-7EDF6623BF8B}"/>
    <cellStyle name="Comma 4 2 2 3 3 2" xfId="10929" xr:uid="{670CDD2A-1EE4-4D44-8487-84F0E14DF213}"/>
    <cellStyle name="Comma 4 2 2 3 3 2 2" xfId="13559" xr:uid="{700A31AF-00E4-440D-AA04-4878241D9C0A}"/>
    <cellStyle name="Comma 4 2 2 3 3 2 2 2" xfId="18772" xr:uid="{9DD9848A-FF84-4919-9492-A22C8A961B89}"/>
    <cellStyle name="Comma 4 2 2 3 3 2 2 2 2" xfId="29162" xr:uid="{3225A1D9-050C-47B7-A365-9BD2C6AE83B6}"/>
    <cellStyle name="Comma 4 2 2 3 3 2 2 3" xfId="23995" xr:uid="{7558EFFA-1ECC-4146-B155-74E27D985725}"/>
    <cellStyle name="Comma 4 2 2 3 3 2 3" xfId="16189" xr:uid="{1E08C5DE-E529-43D6-B0F8-E5941A61A04B}"/>
    <cellStyle name="Comma 4 2 2 3 3 2 3 2" xfId="26579" xr:uid="{E047DDFA-D43A-4469-8EE2-2AFD66800723}"/>
    <cellStyle name="Comma 4 2 2 3 3 2 4" xfId="21412" xr:uid="{A11D8149-E920-4D66-A12E-63BC8746412D}"/>
    <cellStyle name="Comma 4 2 2 3 3 3" xfId="12269" xr:uid="{C981B1D5-E644-4466-9DA4-4CCF39318535}"/>
    <cellStyle name="Comma 4 2 2 3 3 3 2" xfId="17482" xr:uid="{EEE8A976-D22B-40F3-A63B-EA40CEB3980C}"/>
    <cellStyle name="Comma 4 2 2 3 3 3 2 2" xfId="27872" xr:uid="{B00528E2-F40C-492E-A23F-22F3BF6B5A8F}"/>
    <cellStyle name="Comma 4 2 2 3 3 3 3" xfId="22705" xr:uid="{CAE286A8-A440-489A-99F0-C3B3DBED3077}"/>
    <cellStyle name="Comma 4 2 2 3 3 4" xfId="14899" xr:uid="{13CFEFEB-C148-4C35-8857-2946973FDA9E}"/>
    <cellStyle name="Comma 4 2 2 3 3 4 2" xfId="25289" xr:uid="{A2A5BD9B-BF9C-49EF-9D88-9E1E65A853C5}"/>
    <cellStyle name="Comma 4 2 2 3 3 5" xfId="20120" xr:uid="{750948B9-CBA7-432E-92C6-9A2756DF1F98}"/>
    <cellStyle name="Comma 4 2 2 3 4" xfId="10295" xr:uid="{ED6F89A0-EDC4-4C42-9EE5-1ACFA7BC30B0}"/>
    <cellStyle name="Comma 4 2 2 3 4 2" xfId="12926" xr:uid="{3BAA4F5D-7D23-47B9-B739-D63D42B51666}"/>
    <cellStyle name="Comma 4 2 2 3 4 2 2" xfId="18139" xr:uid="{008CAF21-C68B-420A-B119-70C1C5C20D6C}"/>
    <cellStyle name="Comma 4 2 2 3 4 2 2 2" xfId="28529" xr:uid="{16B40395-2A72-4726-8A6D-15718AD7AEB4}"/>
    <cellStyle name="Comma 4 2 2 3 4 2 3" xfId="23362" xr:uid="{6EC36D8A-C19B-47F5-92AD-261F6A1249E6}"/>
    <cellStyle name="Comma 4 2 2 3 4 3" xfId="15556" xr:uid="{0510F2DC-0F40-4B3F-959A-4DB248B6F7F3}"/>
    <cellStyle name="Comma 4 2 2 3 4 3 2" xfId="25946" xr:uid="{15398508-0122-4FB9-B6C1-0A262240699F}"/>
    <cellStyle name="Comma 4 2 2 3 4 4" xfId="20779" xr:uid="{55DA944F-E338-4675-B8C5-B0F9B8AE7BD4}"/>
    <cellStyle name="Comma 4 2 2 3 5" xfId="11635" xr:uid="{E776889B-B933-4FC4-B2C4-08B190B4DAD8}"/>
    <cellStyle name="Comma 4 2 2 3 5 2" xfId="16848" xr:uid="{A505D34A-1629-4FC4-9245-C014872732E6}"/>
    <cellStyle name="Comma 4 2 2 3 5 2 2" xfId="27238" xr:uid="{BD384923-56F4-4F6E-B230-C65387D46D0A}"/>
    <cellStyle name="Comma 4 2 2 3 5 3" xfId="22071" xr:uid="{7FD5AFA9-AE97-448D-82F8-35245D46D0A6}"/>
    <cellStyle name="Comma 4 2 2 3 6" xfId="14267" xr:uid="{99F223AD-AEA2-40A7-AFCD-F159BB32236C}"/>
    <cellStyle name="Comma 4 2 2 3 6 2" xfId="24657" xr:uid="{A9EB9341-5069-4F68-A270-786BBFD6CB34}"/>
    <cellStyle name="Comma 4 2 2 3 7" xfId="19480" xr:uid="{AA5B708C-1A5E-4C41-BFEE-F5B8761E9EAF}"/>
    <cellStyle name="Comma 4 2 2 4" xfId="3617" xr:uid="{A14D4671-A7EC-46FA-811B-8113CCAE90A9}"/>
    <cellStyle name="Comma 4 2 2 4 2" xfId="9710" xr:uid="{44ED2D97-9AD1-4AEA-A540-4D7E545BAE21}"/>
    <cellStyle name="Comma 4 2 2 4 2 2" xfId="11084" xr:uid="{8AE06ACB-9740-409F-92A3-164663579FD6}"/>
    <cellStyle name="Comma 4 2 2 4 2 2 2" xfId="13714" xr:uid="{7E13F44E-83EB-4302-AFF7-85AC47336F58}"/>
    <cellStyle name="Comma 4 2 2 4 2 2 2 2" xfId="18927" xr:uid="{F3EEEA1F-668C-436D-B76F-A99449228A3E}"/>
    <cellStyle name="Comma 4 2 2 4 2 2 2 2 2" xfId="29317" xr:uid="{DCD9A969-6238-4696-AD58-4EA48230E6B3}"/>
    <cellStyle name="Comma 4 2 2 4 2 2 2 3" xfId="24150" xr:uid="{673D80B4-B333-47F4-87C2-0728FB74FE0F}"/>
    <cellStyle name="Comma 4 2 2 4 2 2 3" xfId="16344" xr:uid="{4EEC00E9-2F33-4A4A-9862-2ED5A1CD9D54}"/>
    <cellStyle name="Comma 4 2 2 4 2 2 3 2" xfId="26734" xr:uid="{B0EC5FC5-8488-42CD-B177-E44C17AC8572}"/>
    <cellStyle name="Comma 4 2 2 4 2 2 4" xfId="21567" xr:uid="{F3602FAE-A9BD-4AE9-90AE-DD3863D1FF3A}"/>
    <cellStyle name="Comma 4 2 2 4 2 3" xfId="12424" xr:uid="{FE9175BB-BEC2-4108-86FD-1E5536BF0B56}"/>
    <cellStyle name="Comma 4 2 2 4 2 3 2" xfId="17637" xr:uid="{6E596520-9ABA-4678-8970-9DB5DB1DCC2F}"/>
    <cellStyle name="Comma 4 2 2 4 2 3 2 2" xfId="28027" xr:uid="{14346FB7-4972-465C-8BBE-650BA8465FE2}"/>
    <cellStyle name="Comma 4 2 2 4 2 3 3" xfId="22860" xr:uid="{8132D6ED-CF54-49D7-B84D-C4D6C1B9D6A7}"/>
    <cellStyle name="Comma 4 2 2 4 2 4" xfId="15054" xr:uid="{6A305DFD-8E63-4D86-B750-3CD8790C179C}"/>
    <cellStyle name="Comma 4 2 2 4 2 4 2" xfId="25444" xr:uid="{E3BB7A13-2C27-45F1-BAE4-6628EE4AF3E7}"/>
    <cellStyle name="Comma 4 2 2 4 2 5" xfId="20275" xr:uid="{15E3B014-1771-4019-B1F1-C206551BBAB2}"/>
    <cellStyle name="Comma 4 2 2 4 3" xfId="10450" xr:uid="{A78481D8-252C-414D-9466-2895BC3956B6}"/>
    <cellStyle name="Comma 4 2 2 4 3 2" xfId="13081" xr:uid="{749C6DBA-5CA3-4DAD-B416-7B5A8425B708}"/>
    <cellStyle name="Comma 4 2 2 4 3 2 2" xfId="18294" xr:uid="{7562403A-DFB1-4F23-8621-C71613EA2073}"/>
    <cellStyle name="Comma 4 2 2 4 3 2 2 2" xfId="28684" xr:uid="{6B51BBDF-3D82-4857-9188-722A11CC6C8B}"/>
    <cellStyle name="Comma 4 2 2 4 3 2 3" xfId="23517" xr:uid="{FDBAF5D7-EAFC-405D-A0E9-44A6CC4A58B8}"/>
    <cellStyle name="Comma 4 2 2 4 3 3" xfId="15711" xr:uid="{EB0B3270-26F7-4938-A018-057A6737D5F0}"/>
    <cellStyle name="Comma 4 2 2 4 3 3 2" xfId="26101" xr:uid="{E16A53AE-4AB6-422F-9AEC-D5CE622179D7}"/>
    <cellStyle name="Comma 4 2 2 4 3 4" xfId="20934" xr:uid="{C3B64B6B-0A61-443B-8E74-B55E6AF02D3A}"/>
    <cellStyle name="Comma 4 2 2 4 4" xfId="11790" xr:uid="{490EAE39-8843-4E99-B0C8-3EE2066F915D}"/>
    <cellStyle name="Comma 4 2 2 4 4 2" xfId="17003" xr:uid="{766B85F3-6045-4E52-8050-8C0AB763A2F8}"/>
    <cellStyle name="Comma 4 2 2 4 4 2 2" xfId="27393" xr:uid="{EA41AD09-343A-479E-BA37-73BE48988587}"/>
    <cellStyle name="Comma 4 2 2 4 4 3" xfId="22226" xr:uid="{E0C24B70-C83D-41E7-A630-65B4A5CC5B81}"/>
    <cellStyle name="Comma 4 2 2 4 5" xfId="14422" xr:uid="{3C032DD2-1084-4A7E-B6D8-6A72CB1264D1}"/>
    <cellStyle name="Comma 4 2 2 4 5 2" xfId="24812" xr:uid="{269ED867-5EF8-40DC-8215-321958BA93FF}"/>
    <cellStyle name="Comma 4 2 2 4 6" xfId="19635" xr:uid="{149E49CF-32C5-466F-9B96-13C813FEF96F}"/>
    <cellStyle name="Comma 4 2 2 5" xfId="9395" xr:uid="{CAB6A802-721E-4934-B30E-BB75EC09E428}"/>
    <cellStyle name="Comma 4 2 2 5 2" xfId="10771" xr:uid="{D328D803-6149-4311-B64F-315A35C18436}"/>
    <cellStyle name="Comma 4 2 2 5 2 2" xfId="13401" xr:uid="{CBA6D930-5D2E-4584-BA0D-4E9DA0AAEAEF}"/>
    <cellStyle name="Comma 4 2 2 5 2 2 2" xfId="18614" xr:uid="{074B84EF-78B8-4528-8650-AC4D75691709}"/>
    <cellStyle name="Comma 4 2 2 5 2 2 2 2" xfId="29004" xr:uid="{EC2CCE23-EC1A-4D74-9D75-ED70D39533DD}"/>
    <cellStyle name="Comma 4 2 2 5 2 2 3" xfId="23837" xr:uid="{FD353DBE-8335-4CD6-BA7D-91544055C209}"/>
    <cellStyle name="Comma 4 2 2 5 2 3" xfId="16031" xr:uid="{803D42BE-0DFA-4242-A65D-6175F5A8BD9D}"/>
    <cellStyle name="Comma 4 2 2 5 2 3 2" xfId="26421" xr:uid="{25178703-41A8-4FF5-A222-827E3B3EB5DB}"/>
    <cellStyle name="Comma 4 2 2 5 2 4" xfId="21254" xr:uid="{E3B647AC-E7B5-4698-8320-1AFEB65FFC01}"/>
    <cellStyle name="Comma 4 2 2 5 3" xfId="12111" xr:uid="{FEF68E02-05F7-4D3B-A707-C9ABBC0E9F61}"/>
    <cellStyle name="Comma 4 2 2 5 3 2" xfId="17324" xr:uid="{C5122364-0B00-41C4-8828-83A2A26D09BE}"/>
    <cellStyle name="Comma 4 2 2 5 3 2 2" xfId="27714" xr:uid="{FE4770A5-9EFD-46C1-B1F4-44E7D358D1F6}"/>
    <cellStyle name="Comma 4 2 2 5 3 3" xfId="22547" xr:uid="{7BDB776D-E9D4-4A99-8D2B-6D9B7B32337D}"/>
    <cellStyle name="Comma 4 2 2 5 4" xfId="14741" xr:uid="{06B7D5F0-CF3B-470A-B754-C6EC8C98C834}"/>
    <cellStyle name="Comma 4 2 2 5 4 2" xfId="25131" xr:uid="{58671A45-FFAD-420B-B449-EA40FC16D538}"/>
    <cellStyle name="Comma 4 2 2 5 5" xfId="19962" xr:uid="{318700CC-2521-4739-8258-223FC285D552}"/>
    <cellStyle name="Comma 4 2 2 6" xfId="10137" xr:uid="{687B4DED-EF79-4DFC-B055-1C7B8EA48D7C}"/>
    <cellStyle name="Comma 4 2 2 6 2" xfId="12768" xr:uid="{951CCF79-6E39-4587-BB7F-0A3DBE45E3D1}"/>
    <cellStyle name="Comma 4 2 2 6 2 2" xfId="17981" xr:uid="{46FBDECD-9160-4D65-9D29-678B74952B97}"/>
    <cellStyle name="Comma 4 2 2 6 2 2 2" xfId="28371" xr:uid="{7D3A93A9-4689-4CE2-B3FD-E5BD457C7D15}"/>
    <cellStyle name="Comma 4 2 2 6 2 3" xfId="23204" xr:uid="{40C8212F-BE31-40FB-AD71-D836F3A71EDE}"/>
    <cellStyle name="Comma 4 2 2 6 3" xfId="15398" xr:uid="{65B750CF-C1A7-4E1A-BF1B-27A3D2704537}"/>
    <cellStyle name="Comma 4 2 2 6 3 2" xfId="25788" xr:uid="{FC450727-5711-44E8-9F49-91C561482A92}"/>
    <cellStyle name="Comma 4 2 2 6 4" xfId="20621" xr:uid="{725DEB18-3DEA-4D18-80C5-2D30F06F2B74}"/>
    <cellStyle name="Comma 4 2 2 7" xfId="11477" xr:uid="{EC54E5DE-F59F-4113-8736-BFC18E598618}"/>
    <cellStyle name="Comma 4 2 2 7 2" xfId="16690" xr:uid="{F4192D5A-9D62-41D3-B1A2-F6221B9EC066}"/>
    <cellStyle name="Comma 4 2 2 7 2 2" xfId="27080" xr:uid="{B629731E-DE26-45C4-A06E-DCC8DD42C3FD}"/>
    <cellStyle name="Comma 4 2 2 7 3" xfId="21913" xr:uid="{749E69A8-55F0-43ED-A4CD-8311C096B9C5}"/>
    <cellStyle name="Comma 4 2 2 8" xfId="14109" xr:uid="{D279DB11-D335-407D-80B4-9AF23D522F3F}"/>
    <cellStyle name="Comma 4 2 2 8 2" xfId="24499" xr:uid="{4DB90284-A7B6-4614-A745-750DDA5509EB}"/>
    <cellStyle name="Comma 4 2 2 9" xfId="19322" xr:uid="{651C778F-A103-49D4-B180-EA6406618880}"/>
    <cellStyle name="Comma 4 2 3" xfId="3289" xr:uid="{6001BAE7-53DC-4CEE-B15F-D35F522F292D}"/>
    <cellStyle name="Comma 4 2 3 2" xfId="3499" xr:uid="{A60FCF36-1ADF-449E-8269-6DD7006EE9C7}"/>
    <cellStyle name="Comma 4 2 3 2 2" xfId="3818" xr:uid="{D7A13C4D-5B12-4C07-93EE-AD1D945AF311}"/>
    <cellStyle name="Comma 4 2 3 2 2 2" xfId="9911" xr:uid="{266874EE-49A2-4E8E-B682-FAFA5EA7C8CB}"/>
    <cellStyle name="Comma 4 2 3 2 2 2 2" xfId="11285" xr:uid="{A61D0CDD-766A-463E-8DE6-E4E0FAA436FF}"/>
    <cellStyle name="Comma 4 2 3 2 2 2 2 2" xfId="13915" xr:uid="{543D2076-9177-4CF2-A343-079FD5DC92B2}"/>
    <cellStyle name="Comma 4 2 3 2 2 2 2 2 2" xfId="19128" xr:uid="{9B4B5426-A942-454D-9A78-679F0D87022B}"/>
    <cellStyle name="Comma 4 2 3 2 2 2 2 2 2 2" xfId="29518" xr:uid="{B52B1E18-759E-4207-8A9A-314A0BF509A6}"/>
    <cellStyle name="Comma 4 2 3 2 2 2 2 2 3" xfId="24351" xr:uid="{6DE3DA1A-A2BB-4B90-913C-E8E48E2F3D59}"/>
    <cellStyle name="Comma 4 2 3 2 2 2 2 3" xfId="16545" xr:uid="{361FE055-F06D-43CC-A97B-9F00A27F9B03}"/>
    <cellStyle name="Comma 4 2 3 2 2 2 2 3 2" xfId="26935" xr:uid="{AE7FEF87-AD55-4B36-A519-B14594E59001}"/>
    <cellStyle name="Comma 4 2 3 2 2 2 2 4" xfId="21768" xr:uid="{13474C99-7BD0-450A-BECE-3D6405778AC8}"/>
    <cellStyle name="Comma 4 2 3 2 2 2 3" xfId="12625" xr:uid="{BE832CC3-F451-4837-A329-43191949909D}"/>
    <cellStyle name="Comma 4 2 3 2 2 2 3 2" xfId="17838" xr:uid="{794CFC92-B919-46C8-8E89-C45543E9A2E5}"/>
    <cellStyle name="Comma 4 2 3 2 2 2 3 2 2" xfId="28228" xr:uid="{190C1183-4CCC-46CA-A48A-F9AAFE4EA992}"/>
    <cellStyle name="Comma 4 2 3 2 2 2 3 3" xfId="23061" xr:uid="{D22E59A3-2D18-4D90-B973-154C645C2EB3}"/>
    <cellStyle name="Comma 4 2 3 2 2 2 4" xfId="15255" xr:uid="{FFC44C09-340A-442B-9CAB-926F0FDDE2E5}"/>
    <cellStyle name="Comma 4 2 3 2 2 2 4 2" xfId="25645" xr:uid="{E3AD568F-AE9D-4B7B-AC80-1BA75F28036F}"/>
    <cellStyle name="Comma 4 2 3 2 2 2 5" xfId="20476" xr:uid="{5B6BAB2E-F9BE-418E-A81C-7BF41315CD0B}"/>
    <cellStyle name="Comma 4 2 3 2 2 3" xfId="10651" xr:uid="{60CBAA5F-AA76-43B6-B75E-59C24B9C9F1F}"/>
    <cellStyle name="Comma 4 2 3 2 2 3 2" xfId="13282" xr:uid="{5783BD78-3FEA-49BB-9679-C792CC023623}"/>
    <cellStyle name="Comma 4 2 3 2 2 3 2 2" xfId="18495" xr:uid="{C710E904-259A-43B4-BDFF-933EF70FA24C}"/>
    <cellStyle name="Comma 4 2 3 2 2 3 2 2 2" xfId="28885" xr:uid="{BB90E720-92D3-4031-9C9F-22BE8E88F5D0}"/>
    <cellStyle name="Comma 4 2 3 2 2 3 2 3" xfId="23718" xr:uid="{00B67217-CA88-4AE6-A36D-864DC3E1A5AA}"/>
    <cellStyle name="Comma 4 2 3 2 2 3 3" xfId="15912" xr:uid="{EE9D675B-F21F-4F5B-A1EC-4CF60D059185}"/>
    <cellStyle name="Comma 4 2 3 2 2 3 3 2" xfId="26302" xr:uid="{66AECD84-F692-4440-A6ED-311FF42741D4}"/>
    <cellStyle name="Comma 4 2 3 2 2 3 4" xfId="21135" xr:uid="{5FB55A87-408E-42C0-87E9-AF7264A3CCA2}"/>
    <cellStyle name="Comma 4 2 3 2 2 4" xfId="11991" xr:uid="{2FC7E081-D075-499B-95E7-C262686045AB}"/>
    <cellStyle name="Comma 4 2 3 2 2 4 2" xfId="17204" xr:uid="{8AC16874-EA0F-4137-B129-74BFB5B2B460}"/>
    <cellStyle name="Comma 4 2 3 2 2 4 2 2" xfId="27594" xr:uid="{D33888F6-A97E-41AC-8AAB-25BFF458C690}"/>
    <cellStyle name="Comma 4 2 3 2 2 4 3" xfId="22427" xr:uid="{17A41334-84EF-4F63-8FD1-19947910EB22}"/>
    <cellStyle name="Comma 4 2 3 2 2 5" xfId="14623" xr:uid="{F2E8A2B3-27FC-45A1-AF78-63DBF3FEDBC6}"/>
    <cellStyle name="Comma 4 2 3 2 2 5 2" xfId="25013" xr:uid="{C6882F80-CAF8-409B-BAF9-726FB1153D0E}"/>
    <cellStyle name="Comma 4 2 3 2 2 6" xfId="19836" xr:uid="{F1E6AC3F-405A-493B-9DF0-625A68D37C5F}"/>
    <cellStyle name="Comma 4 2 3 2 3" xfId="9597" xr:uid="{7A429DEF-741E-4169-A2B7-05D6486740D5}"/>
    <cellStyle name="Comma 4 2 3 2 3 2" xfId="10972" xr:uid="{2BFCAE48-FACE-4ACF-A196-6D91E50D7E2C}"/>
    <cellStyle name="Comma 4 2 3 2 3 2 2" xfId="13602" xr:uid="{193543AB-8DC6-42AE-B173-8D190580EF33}"/>
    <cellStyle name="Comma 4 2 3 2 3 2 2 2" xfId="18815" xr:uid="{CBDCB751-9923-45EC-A812-837946514BEB}"/>
    <cellStyle name="Comma 4 2 3 2 3 2 2 2 2" xfId="29205" xr:uid="{83014B6D-16D5-4633-B5DB-C635F421669C}"/>
    <cellStyle name="Comma 4 2 3 2 3 2 2 3" xfId="24038" xr:uid="{4214B676-5E00-4FEF-9BF3-6133583AF6E4}"/>
    <cellStyle name="Comma 4 2 3 2 3 2 3" xfId="16232" xr:uid="{2F2D9BDE-0C96-41ED-8944-8C74D429C4BA}"/>
    <cellStyle name="Comma 4 2 3 2 3 2 3 2" xfId="26622" xr:uid="{54F41EA1-9F04-4F94-8CFB-E98B594E1C5D}"/>
    <cellStyle name="Comma 4 2 3 2 3 2 4" xfId="21455" xr:uid="{2B7BDAD4-7AFE-4937-85AD-E6E00D550269}"/>
    <cellStyle name="Comma 4 2 3 2 3 3" xfId="12312" xr:uid="{F18BEC3D-389C-4907-A94B-048F57C0C30C}"/>
    <cellStyle name="Comma 4 2 3 2 3 3 2" xfId="17525" xr:uid="{33C4D867-C05F-4D3C-9C4B-E9BAF3E2DE22}"/>
    <cellStyle name="Comma 4 2 3 2 3 3 2 2" xfId="27915" xr:uid="{59B7ADC3-56F4-401A-9134-68B68CF819B0}"/>
    <cellStyle name="Comma 4 2 3 2 3 3 3" xfId="22748" xr:uid="{32EB0E7D-49A3-4713-879B-785EB54F843A}"/>
    <cellStyle name="Comma 4 2 3 2 3 4" xfId="14942" xr:uid="{F3E0E249-5AED-441A-A8A2-8C5B7C89DD26}"/>
    <cellStyle name="Comma 4 2 3 2 3 4 2" xfId="25332" xr:uid="{A0607701-448E-474C-91E4-64244DD61792}"/>
    <cellStyle name="Comma 4 2 3 2 3 5" xfId="20163" xr:uid="{FD4F51EF-24C1-4FAB-8922-A92803B597B8}"/>
    <cellStyle name="Comma 4 2 3 2 4" xfId="10338" xr:uid="{F0BBDB77-02BA-4726-BCFA-8CC5ECEE6E2D}"/>
    <cellStyle name="Comma 4 2 3 2 4 2" xfId="12969" xr:uid="{78283D0D-405E-4EA0-AC5D-8F14F227345B}"/>
    <cellStyle name="Comma 4 2 3 2 4 2 2" xfId="18182" xr:uid="{2AAC9631-85B9-47C7-B421-BEEF93BE5D78}"/>
    <cellStyle name="Comma 4 2 3 2 4 2 2 2" xfId="28572" xr:uid="{91F8B08B-D7D5-4B25-B597-BB3C37B30B20}"/>
    <cellStyle name="Comma 4 2 3 2 4 2 3" xfId="23405" xr:uid="{82E24A63-035A-4003-8CF2-AE287444F30C}"/>
    <cellStyle name="Comma 4 2 3 2 4 3" xfId="15599" xr:uid="{289A9A21-1E27-4E94-A9F7-AA7C2438CCC1}"/>
    <cellStyle name="Comma 4 2 3 2 4 3 2" xfId="25989" xr:uid="{3656FFA4-303A-4932-A4EA-C75CC2077D87}"/>
    <cellStyle name="Comma 4 2 3 2 4 4" xfId="20822" xr:uid="{348A4EBC-3D0E-4582-9F0D-67998308AEEB}"/>
    <cellStyle name="Comma 4 2 3 2 5" xfId="11678" xr:uid="{CF65868E-9E7F-41B2-8598-9C6CF97B1238}"/>
    <cellStyle name="Comma 4 2 3 2 5 2" xfId="16891" xr:uid="{D6125FCA-5680-4AD2-B58D-F159486E2C89}"/>
    <cellStyle name="Comma 4 2 3 2 5 2 2" xfId="27281" xr:uid="{56A30765-84D0-4219-9E6B-D5811015684A}"/>
    <cellStyle name="Comma 4 2 3 2 5 3" xfId="22114" xr:uid="{BC1EAA28-3DA1-4D75-8118-655E379D8AA6}"/>
    <cellStyle name="Comma 4 2 3 2 6" xfId="14310" xr:uid="{A5F7EE61-22E5-42F4-BA4D-A094E44729B6}"/>
    <cellStyle name="Comma 4 2 3 2 6 2" xfId="24700" xr:uid="{603EC019-CC31-4989-8871-D733B780A52B}"/>
    <cellStyle name="Comma 4 2 3 2 7" xfId="19523" xr:uid="{B1E996FA-646D-42F6-AB96-E911779A6814}"/>
    <cellStyle name="Comma 4 2 3 3" xfId="3660" xr:uid="{0A48838E-810F-4634-85A2-697AA559C93C}"/>
    <cellStyle name="Comma 4 2 3 3 2" xfId="9753" xr:uid="{7546D365-A568-42C8-8853-7A9325FF8DD2}"/>
    <cellStyle name="Comma 4 2 3 3 2 2" xfId="11127" xr:uid="{15E02F20-DA80-45E3-977B-85EAAD4C1B39}"/>
    <cellStyle name="Comma 4 2 3 3 2 2 2" xfId="13757" xr:uid="{A68FE496-BFE8-418C-BA59-2AB2D133F54A}"/>
    <cellStyle name="Comma 4 2 3 3 2 2 2 2" xfId="18970" xr:uid="{1C60C534-05F0-439C-B9F7-738BC2295743}"/>
    <cellStyle name="Comma 4 2 3 3 2 2 2 2 2" xfId="29360" xr:uid="{0FFFAA50-AA3A-4D4D-A0DB-F2298E5F7C57}"/>
    <cellStyle name="Comma 4 2 3 3 2 2 2 3" xfId="24193" xr:uid="{209046C0-A5F0-47B3-988D-5878D0993F33}"/>
    <cellStyle name="Comma 4 2 3 3 2 2 3" xfId="16387" xr:uid="{FDAD9FC6-9C8E-422C-B9AC-D96084D18325}"/>
    <cellStyle name="Comma 4 2 3 3 2 2 3 2" xfId="26777" xr:uid="{4DDEDA24-C69B-4EFC-852E-8D59975EAB69}"/>
    <cellStyle name="Comma 4 2 3 3 2 2 4" xfId="21610" xr:uid="{AA9D8665-2F5F-48E9-B7B5-7068B327530C}"/>
    <cellStyle name="Comma 4 2 3 3 2 3" xfId="12467" xr:uid="{583E3C13-513F-415C-9993-6920D3D1EC73}"/>
    <cellStyle name="Comma 4 2 3 3 2 3 2" xfId="17680" xr:uid="{227765BD-FA37-4D65-ADFF-AD8506560175}"/>
    <cellStyle name="Comma 4 2 3 3 2 3 2 2" xfId="28070" xr:uid="{76F7F540-3902-4752-A845-20611362F846}"/>
    <cellStyle name="Comma 4 2 3 3 2 3 3" xfId="22903" xr:uid="{E1B87D76-0C58-418C-9052-32E756D96602}"/>
    <cellStyle name="Comma 4 2 3 3 2 4" xfId="15097" xr:uid="{0E2B3E65-72F1-4E31-B7B3-F2FEEC348AA7}"/>
    <cellStyle name="Comma 4 2 3 3 2 4 2" xfId="25487" xr:uid="{026752BF-7100-4800-AD6E-D1C34B024BB8}"/>
    <cellStyle name="Comma 4 2 3 3 2 5" xfId="20318" xr:uid="{69BA6AB7-BBB2-4144-9971-EBBB8D3D621A}"/>
    <cellStyle name="Comma 4 2 3 3 3" xfId="10493" xr:uid="{3C7244A0-A798-4E4A-93FA-3642C6895935}"/>
    <cellStyle name="Comma 4 2 3 3 3 2" xfId="13124" xr:uid="{96FEFA6F-207C-4B55-8676-DAE0DBC819DE}"/>
    <cellStyle name="Comma 4 2 3 3 3 2 2" xfId="18337" xr:uid="{7A9B521D-D105-4BEF-8E7A-D41DAFF6A75D}"/>
    <cellStyle name="Comma 4 2 3 3 3 2 2 2" xfId="28727" xr:uid="{2BAAC32E-945B-4253-9EB2-5F6A803D63BF}"/>
    <cellStyle name="Comma 4 2 3 3 3 2 3" xfId="23560" xr:uid="{C7F10E15-EA3F-4C0B-BE7B-0E03B25F3BCA}"/>
    <cellStyle name="Comma 4 2 3 3 3 3" xfId="15754" xr:uid="{60A6DAAD-70C6-4A6E-95D2-BA268B2C9238}"/>
    <cellStyle name="Comma 4 2 3 3 3 3 2" xfId="26144" xr:uid="{B3EB1A4F-A076-4F0B-A427-FBE2E13595C7}"/>
    <cellStyle name="Comma 4 2 3 3 3 4" xfId="20977" xr:uid="{2B0B4FB2-D384-44DB-9F4F-853A65823BAA}"/>
    <cellStyle name="Comma 4 2 3 3 4" xfId="11833" xr:uid="{80A5005B-CED8-4298-8D4C-78E9D25539B4}"/>
    <cellStyle name="Comma 4 2 3 3 4 2" xfId="17046" xr:uid="{746F6D2C-4374-4857-8F72-6B1E199A6A12}"/>
    <cellStyle name="Comma 4 2 3 3 4 2 2" xfId="27436" xr:uid="{0E41AC71-79A3-4AF3-A7CF-9AF6921D1B35}"/>
    <cellStyle name="Comma 4 2 3 3 4 3" xfId="22269" xr:uid="{0C4794E3-8C00-4BE3-A510-3ACD51C2AF5D}"/>
    <cellStyle name="Comma 4 2 3 3 5" xfId="14465" xr:uid="{B50B46C8-3498-4B72-A5CA-91E99C333584}"/>
    <cellStyle name="Comma 4 2 3 3 5 2" xfId="24855" xr:uid="{A4787D52-88BA-4013-B865-AAFB8BBF8F20}"/>
    <cellStyle name="Comma 4 2 3 3 6" xfId="19678" xr:uid="{67ACA1D1-0C28-40D7-BD3D-3487B58FF951}"/>
    <cellStyle name="Comma 4 2 3 4" xfId="9439" xr:uid="{E23B22ED-A4AD-427B-9B6C-478107FB4936}"/>
    <cellStyle name="Comma 4 2 3 4 2" xfId="10814" xr:uid="{1C91D237-0448-4080-8AE1-436532CA36E6}"/>
    <cellStyle name="Comma 4 2 3 4 2 2" xfId="13444" xr:uid="{6F4E9C9A-947A-435F-BC03-EE13AC63CF89}"/>
    <cellStyle name="Comma 4 2 3 4 2 2 2" xfId="18657" xr:uid="{C9BBBBB0-5ACB-4FCA-B749-B6FACA61F9AA}"/>
    <cellStyle name="Comma 4 2 3 4 2 2 2 2" xfId="29047" xr:uid="{342A2130-16D7-4B19-A585-C2C07C8B72F6}"/>
    <cellStyle name="Comma 4 2 3 4 2 2 3" xfId="23880" xr:uid="{A8677D67-FB47-42D0-954E-FDB5C470379C}"/>
    <cellStyle name="Comma 4 2 3 4 2 3" xfId="16074" xr:uid="{76B480BA-9467-4EAC-8BA4-E155EC3380D6}"/>
    <cellStyle name="Comma 4 2 3 4 2 3 2" xfId="26464" xr:uid="{99DAFF11-1F65-4461-80CF-202E837ADE2C}"/>
    <cellStyle name="Comma 4 2 3 4 2 4" xfId="21297" xr:uid="{1F73798F-BF98-43DC-B8C6-F6A277EF1E1D}"/>
    <cellStyle name="Comma 4 2 3 4 3" xfId="12154" xr:uid="{4840CEA9-4A7B-4647-B873-AC87E3EA5186}"/>
    <cellStyle name="Comma 4 2 3 4 3 2" xfId="17367" xr:uid="{603E3377-AA7B-44A2-9D68-437719A95BA1}"/>
    <cellStyle name="Comma 4 2 3 4 3 2 2" xfId="27757" xr:uid="{37A4E32D-424A-4DEC-8BB5-398872CAA1E7}"/>
    <cellStyle name="Comma 4 2 3 4 3 3" xfId="22590" xr:uid="{07C2FA88-C80C-4EE6-AF66-25C6EA4661EA}"/>
    <cellStyle name="Comma 4 2 3 4 4" xfId="14784" xr:uid="{55D41189-8203-4F3E-974B-3AA97566293B}"/>
    <cellStyle name="Comma 4 2 3 4 4 2" xfId="25174" xr:uid="{7863BD82-3840-4DC7-BA41-6C271D9F5EF3}"/>
    <cellStyle name="Comma 4 2 3 4 5" xfId="20005" xr:uid="{4B75D5EA-BFCE-4EDD-9005-DDC152D73895}"/>
    <cellStyle name="Comma 4 2 3 5" xfId="10180" xr:uid="{BF1812B3-8DC0-44A1-8E66-6D32EA7216F0}"/>
    <cellStyle name="Comma 4 2 3 5 2" xfId="12811" xr:uid="{765AD990-466B-4E16-8C81-6FF6E9D22389}"/>
    <cellStyle name="Comma 4 2 3 5 2 2" xfId="18024" xr:uid="{EDD04D1B-A8D8-4A1E-BAF1-00480ABC5CB1}"/>
    <cellStyle name="Comma 4 2 3 5 2 2 2" xfId="28414" xr:uid="{83F65CDB-8FDA-48EF-87B1-92B2DE9D71E9}"/>
    <cellStyle name="Comma 4 2 3 5 2 3" xfId="23247" xr:uid="{30C21FDD-BA37-4F4B-84EF-C4DA0F72B49A}"/>
    <cellStyle name="Comma 4 2 3 5 3" xfId="15441" xr:uid="{363766BD-EB1D-4972-8BB6-96D67024940F}"/>
    <cellStyle name="Comma 4 2 3 5 3 2" xfId="25831" xr:uid="{CDF40D53-65C7-42F0-A19C-6E61D8259D36}"/>
    <cellStyle name="Comma 4 2 3 5 4" xfId="20664" xr:uid="{539BABAD-70A7-46AD-86D3-4C6D39251F99}"/>
    <cellStyle name="Comma 4 2 3 6" xfId="11520" xr:uid="{9C8D1C55-7262-4F74-A76F-982BBE85606C}"/>
    <cellStyle name="Comma 4 2 3 6 2" xfId="16733" xr:uid="{9AB922A3-FB26-43F4-BA12-AFAECA8457F2}"/>
    <cellStyle name="Comma 4 2 3 6 2 2" xfId="27123" xr:uid="{8AFBF118-3035-4E17-A086-8241A86B9AA3}"/>
    <cellStyle name="Comma 4 2 3 6 3" xfId="21956" xr:uid="{952B3C40-0E86-4DF0-A7CE-35F6F68AE48F}"/>
    <cellStyle name="Comma 4 2 3 7" xfId="14152" xr:uid="{9C1CCDFF-86FA-4382-8387-5E5693D94E39}"/>
    <cellStyle name="Comma 4 2 3 7 2" xfId="24542" xr:uid="{A536EDC7-B6C4-4173-94A1-4A96CC70DCD7}"/>
    <cellStyle name="Comma 4 2 3 8" xfId="19365" xr:uid="{BDF8120F-D56D-4377-B36C-4E758AE2871A}"/>
    <cellStyle name="Comma 4 2 4" xfId="3419" xr:uid="{1223CAEA-6B93-457C-A49D-5B238F0A4C1C}"/>
    <cellStyle name="Comma 4 2 4 2" xfId="3738" xr:uid="{A18998AE-15B0-41B9-8D07-EBD38ED1C814}"/>
    <cellStyle name="Comma 4 2 4 2 2" xfId="9831" xr:uid="{F0629028-E6E2-4690-9789-0A5879F9CB41}"/>
    <cellStyle name="Comma 4 2 4 2 2 2" xfId="11205" xr:uid="{189ACBE4-B574-4B5D-B030-55C225840BB5}"/>
    <cellStyle name="Comma 4 2 4 2 2 2 2" xfId="13835" xr:uid="{29D01C9F-EA36-4206-B94D-EFEA395D1094}"/>
    <cellStyle name="Comma 4 2 4 2 2 2 2 2" xfId="19048" xr:uid="{284393CF-8DF3-4AE1-B304-4EDCC2749E23}"/>
    <cellStyle name="Comma 4 2 4 2 2 2 2 2 2" xfId="29438" xr:uid="{04082292-CBD7-47B5-8D92-8C368EC9EEE8}"/>
    <cellStyle name="Comma 4 2 4 2 2 2 2 3" xfId="24271" xr:uid="{F635C5C9-A009-439C-B3EB-F87AD237E482}"/>
    <cellStyle name="Comma 4 2 4 2 2 2 3" xfId="16465" xr:uid="{B071967B-A1D2-4CE2-B4A7-CA7FD81EF13C}"/>
    <cellStyle name="Comma 4 2 4 2 2 2 3 2" xfId="26855" xr:uid="{FF3D90E8-3C70-4B68-AD48-9EF1A99D7784}"/>
    <cellStyle name="Comma 4 2 4 2 2 2 4" xfId="21688" xr:uid="{BDDF53CB-3634-461F-A799-83E268489970}"/>
    <cellStyle name="Comma 4 2 4 2 2 3" xfId="12545" xr:uid="{2109F04C-8D60-4BCA-8CB0-8841231301E2}"/>
    <cellStyle name="Comma 4 2 4 2 2 3 2" xfId="17758" xr:uid="{44FC0893-A936-4CBC-8ECF-E6FC5B4305F9}"/>
    <cellStyle name="Comma 4 2 4 2 2 3 2 2" xfId="28148" xr:uid="{988B15E7-9119-4BE6-8C91-6EA28346AF4F}"/>
    <cellStyle name="Comma 4 2 4 2 2 3 3" xfId="22981" xr:uid="{FCD4ED34-7D16-4AAB-8E14-C4A9EC4CBFA7}"/>
    <cellStyle name="Comma 4 2 4 2 2 4" xfId="15175" xr:uid="{627F9E8F-B759-4BD7-8609-23967A63F6DD}"/>
    <cellStyle name="Comma 4 2 4 2 2 4 2" xfId="25565" xr:uid="{033D70C5-CDB2-4BBB-8B42-C8D321FE3F43}"/>
    <cellStyle name="Comma 4 2 4 2 2 5" xfId="20396" xr:uid="{C9C9DE7F-7F9F-4085-A445-9DA631F47190}"/>
    <cellStyle name="Comma 4 2 4 2 3" xfId="10571" xr:uid="{47B09524-CF29-4B98-B1B1-688DA04BF435}"/>
    <cellStyle name="Comma 4 2 4 2 3 2" xfId="13202" xr:uid="{8F4FB376-64D8-491B-A395-5F3B4B7F7DA5}"/>
    <cellStyle name="Comma 4 2 4 2 3 2 2" xfId="18415" xr:uid="{74E50C3C-8E01-4632-802E-3698170D69D1}"/>
    <cellStyle name="Comma 4 2 4 2 3 2 2 2" xfId="28805" xr:uid="{1B416C3E-3F49-4EDE-AA71-0ADF8136BC0A}"/>
    <cellStyle name="Comma 4 2 4 2 3 2 3" xfId="23638" xr:uid="{D53F713B-A855-4D92-B86B-A30B04BE3E9A}"/>
    <cellStyle name="Comma 4 2 4 2 3 3" xfId="15832" xr:uid="{7F3FF433-D54B-440A-A280-2D96EB03409D}"/>
    <cellStyle name="Comma 4 2 4 2 3 3 2" xfId="26222" xr:uid="{617F9A99-E72D-4928-BA15-AB7DB5A61CF9}"/>
    <cellStyle name="Comma 4 2 4 2 3 4" xfId="21055" xr:uid="{3B72AAFE-9C5D-4523-A08A-79FA1E175BFE}"/>
    <cellStyle name="Comma 4 2 4 2 4" xfId="11911" xr:uid="{385CB5FE-B7D3-4D52-90DE-04211BFD599F}"/>
    <cellStyle name="Comma 4 2 4 2 4 2" xfId="17124" xr:uid="{0B77E042-B773-4221-B419-2069F7C4AA39}"/>
    <cellStyle name="Comma 4 2 4 2 4 2 2" xfId="27514" xr:uid="{8B8B6C94-BD53-4FD4-AF21-CDF14FCF4C5C}"/>
    <cellStyle name="Comma 4 2 4 2 4 3" xfId="22347" xr:uid="{57362C03-90CC-4168-96CF-DF2A39FED5A3}"/>
    <cellStyle name="Comma 4 2 4 2 5" xfId="14543" xr:uid="{CA234C66-223B-45CE-AF8D-BA587DC681CB}"/>
    <cellStyle name="Comma 4 2 4 2 5 2" xfId="24933" xr:uid="{DF9E3397-02E4-41B2-8313-150D953EC6C3}"/>
    <cellStyle name="Comma 4 2 4 2 6" xfId="19756" xr:uid="{4CB15E8B-BDF5-4473-A365-9BC7B458BE56}"/>
    <cellStyle name="Comma 4 2 4 3" xfId="9517" xr:uid="{C275E4BE-50F4-4D02-81CF-C370E9594AB3}"/>
    <cellStyle name="Comma 4 2 4 3 2" xfId="10892" xr:uid="{B009F8F2-4A9D-4B53-B394-34DD5D021734}"/>
    <cellStyle name="Comma 4 2 4 3 2 2" xfId="13522" xr:uid="{8C58D334-06E0-404F-8262-F0257BA01117}"/>
    <cellStyle name="Comma 4 2 4 3 2 2 2" xfId="18735" xr:uid="{DC42CE28-682F-4467-9DD7-B64AF2E2ADE6}"/>
    <cellStyle name="Comma 4 2 4 3 2 2 2 2" xfId="29125" xr:uid="{A2EDD4F5-EE83-4710-9C86-D74DF2615EA5}"/>
    <cellStyle name="Comma 4 2 4 3 2 2 3" xfId="23958" xr:uid="{B4C6C570-6FD0-4A02-B21E-09992BDF2298}"/>
    <cellStyle name="Comma 4 2 4 3 2 3" xfId="16152" xr:uid="{A1AEFFE7-2133-49AF-84B5-E82AE93F9535}"/>
    <cellStyle name="Comma 4 2 4 3 2 3 2" xfId="26542" xr:uid="{95DA4842-945B-498F-A941-AF67C4EE91C8}"/>
    <cellStyle name="Comma 4 2 4 3 2 4" xfId="21375" xr:uid="{4519BD05-FFAA-4407-9F20-E4BBE239C667}"/>
    <cellStyle name="Comma 4 2 4 3 3" xfId="12232" xr:uid="{2443964B-3DF2-4A77-8AE2-0DD3B71FE242}"/>
    <cellStyle name="Comma 4 2 4 3 3 2" xfId="17445" xr:uid="{AB2016F3-35AC-4616-BD1B-FA67F8D1ECEB}"/>
    <cellStyle name="Comma 4 2 4 3 3 2 2" xfId="27835" xr:uid="{25BA43C2-7022-438D-9A4C-819E0E75702C}"/>
    <cellStyle name="Comma 4 2 4 3 3 3" xfId="22668" xr:uid="{EE64C788-1CE2-4CA3-B2C5-F38A034DC8CE}"/>
    <cellStyle name="Comma 4 2 4 3 4" xfId="14862" xr:uid="{1ABBC0F3-17EF-495F-9472-6438F955AC05}"/>
    <cellStyle name="Comma 4 2 4 3 4 2" xfId="25252" xr:uid="{2DE7D316-D726-496F-B0D1-6A9AAD4DB210}"/>
    <cellStyle name="Comma 4 2 4 3 5" xfId="20083" xr:uid="{05B97F67-7E8F-415B-A1EC-85CC46990501}"/>
    <cellStyle name="Comma 4 2 4 4" xfId="10258" xr:uid="{C3C28E44-6DFE-4641-89C7-D0702C15F6F7}"/>
    <cellStyle name="Comma 4 2 4 4 2" xfId="12889" xr:uid="{4967C25D-6D1D-4F89-89F3-7A2BE1BDE06A}"/>
    <cellStyle name="Comma 4 2 4 4 2 2" xfId="18102" xr:uid="{220DB3A9-F475-4D7E-AEB4-5E66954C8329}"/>
    <cellStyle name="Comma 4 2 4 4 2 2 2" xfId="28492" xr:uid="{04F96896-7D0A-46A4-8AC0-473E5D9F2148}"/>
    <cellStyle name="Comma 4 2 4 4 2 3" xfId="23325" xr:uid="{1D507593-96B2-4065-853B-46E96D4B4628}"/>
    <cellStyle name="Comma 4 2 4 4 3" xfId="15519" xr:uid="{614FFF94-A435-454F-AFD8-E97CD713EB80}"/>
    <cellStyle name="Comma 4 2 4 4 3 2" xfId="25909" xr:uid="{E61BDB0A-A047-421B-8E30-C05F71623F94}"/>
    <cellStyle name="Comma 4 2 4 4 4" xfId="20742" xr:uid="{297960AD-AC8C-4B89-A9AD-5BE41BD4AD0F}"/>
    <cellStyle name="Comma 4 2 4 5" xfId="11598" xr:uid="{909A4C26-88A4-4EE4-AD61-BEC416CD32D4}"/>
    <cellStyle name="Comma 4 2 4 5 2" xfId="16811" xr:uid="{08ED0F81-4ACF-45D9-B89D-5CE5481F1081}"/>
    <cellStyle name="Comma 4 2 4 5 2 2" xfId="27201" xr:uid="{5079ED70-6281-4C1C-92EE-DB3265787C56}"/>
    <cellStyle name="Comma 4 2 4 5 3" xfId="22034" xr:uid="{0D9384AE-8820-4D48-A1F7-5C1E617F9C29}"/>
    <cellStyle name="Comma 4 2 4 6" xfId="14230" xr:uid="{84F299B9-52A4-4CCC-8A11-423488E618F7}"/>
    <cellStyle name="Comma 4 2 4 6 2" xfId="24620" xr:uid="{2DD7DF15-ED48-4A01-B14F-4E8483F48FC5}"/>
    <cellStyle name="Comma 4 2 4 7" xfId="19443" xr:uid="{00DF1E04-D50F-454E-86D6-34F794CCCA73}"/>
    <cellStyle name="Comma 4 2 5" xfId="3580" xr:uid="{8CB59B8B-3CD6-472F-9BF8-4311CE9414AA}"/>
    <cellStyle name="Comma 4 2 5 2" xfId="9673" xr:uid="{DE72FB40-A8FD-4A97-B417-EE0FDB21270D}"/>
    <cellStyle name="Comma 4 2 5 2 2" xfId="11047" xr:uid="{7130FD51-1644-46CA-88B0-63D7C8A10D6F}"/>
    <cellStyle name="Comma 4 2 5 2 2 2" xfId="13677" xr:uid="{FD09659F-4D4E-4DBC-A91F-B9B7FB769165}"/>
    <cellStyle name="Comma 4 2 5 2 2 2 2" xfId="18890" xr:uid="{689A04E7-D7E3-467C-8CAA-8ED05B1BDE7D}"/>
    <cellStyle name="Comma 4 2 5 2 2 2 2 2" xfId="29280" xr:uid="{8D1E598A-452C-4900-9620-24481BFEF7DD}"/>
    <cellStyle name="Comma 4 2 5 2 2 2 3" xfId="24113" xr:uid="{E90CF402-898B-456D-91F4-F9962477E1D1}"/>
    <cellStyle name="Comma 4 2 5 2 2 3" xfId="16307" xr:uid="{1AAA8440-EB38-4009-85C7-0014775A1BFD}"/>
    <cellStyle name="Comma 4 2 5 2 2 3 2" xfId="26697" xr:uid="{8CED0679-4FBF-499C-A433-C5C1AE026928}"/>
    <cellStyle name="Comma 4 2 5 2 2 4" xfId="21530" xr:uid="{D6C95063-1B64-453D-8B9A-899974B5CED0}"/>
    <cellStyle name="Comma 4 2 5 2 3" xfId="12387" xr:uid="{D13C4777-8CBD-457E-A602-2D75F2678A5A}"/>
    <cellStyle name="Comma 4 2 5 2 3 2" xfId="17600" xr:uid="{36A83D66-F2B2-4285-BEF5-FCE2B46E0068}"/>
    <cellStyle name="Comma 4 2 5 2 3 2 2" xfId="27990" xr:uid="{2D205729-AE7D-4217-B25E-7E9C3C49EDBA}"/>
    <cellStyle name="Comma 4 2 5 2 3 3" xfId="22823" xr:uid="{B1C105D6-43D2-4E41-8F92-F87F4962333F}"/>
    <cellStyle name="Comma 4 2 5 2 4" xfId="15017" xr:uid="{604CC0B2-7668-4DCE-BF97-61AAE05470DE}"/>
    <cellStyle name="Comma 4 2 5 2 4 2" xfId="25407" xr:uid="{EBB8CF41-D91A-4F33-BCFD-2B5295D9F240}"/>
    <cellStyle name="Comma 4 2 5 2 5" xfId="20238" xr:uid="{F13489A3-CAD1-4849-9AF3-4EDBAF58A688}"/>
    <cellStyle name="Comma 4 2 5 3" xfId="10413" xr:uid="{190422A7-6C7D-44BB-ABA4-DAED2A1EE577}"/>
    <cellStyle name="Comma 4 2 5 3 2" xfId="13044" xr:uid="{75C605F6-A4BD-4F08-A222-09686A7D9EB8}"/>
    <cellStyle name="Comma 4 2 5 3 2 2" xfId="18257" xr:uid="{51F00649-9EB8-48E5-965D-9EE08A1DFB21}"/>
    <cellStyle name="Comma 4 2 5 3 2 2 2" xfId="28647" xr:uid="{E88F29D7-BFCF-4223-A09F-898DD3D05286}"/>
    <cellStyle name="Comma 4 2 5 3 2 3" xfId="23480" xr:uid="{5423E3FE-42C1-4E67-9D9A-01A14D1011DA}"/>
    <cellStyle name="Comma 4 2 5 3 3" xfId="15674" xr:uid="{C41CD096-C441-4531-A6F2-D5ABCE224C32}"/>
    <cellStyle name="Comma 4 2 5 3 3 2" xfId="26064" xr:uid="{E390E40E-4605-4D81-BC68-A32F4CA25D9A}"/>
    <cellStyle name="Comma 4 2 5 3 4" xfId="20897" xr:uid="{FCC0950E-2078-4FBF-A70F-344655348093}"/>
    <cellStyle name="Comma 4 2 5 4" xfId="11753" xr:uid="{39689C2F-B46B-488A-9D7B-9F5909FDA1B8}"/>
    <cellStyle name="Comma 4 2 5 4 2" xfId="16966" xr:uid="{8843FFA2-F37A-435C-98E7-BE9102DE4F9F}"/>
    <cellStyle name="Comma 4 2 5 4 2 2" xfId="27356" xr:uid="{9CAF8EEE-B391-40D9-9619-1FAAED2F9121}"/>
    <cellStyle name="Comma 4 2 5 4 3" xfId="22189" xr:uid="{0AF4E880-5FA4-457D-97E1-16D44A3B68A8}"/>
    <cellStyle name="Comma 4 2 5 5" xfId="14385" xr:uid="{D5049E87-FB52-44AA-BA18-7A421BD84D99}"/>
    <cellStyle name="Comma 4 2 5 5 2" xfId="24775" xr:uid="{5DA52314-5202-46DF-B45C-24DF5AEFC60F}"/>
    <cellStyle name="Comma 4 2 5 6" xfId="19598" xr:uid="{5D6D3A3E-58C6-43D8-940B-699408BA2CCC}"/>
    <cellStyle name="Comma 4 2 6" xfId="9356" xr:uid="{7855B36C-E279-49C2-9331-0CB341FC572B}"/>
    <cellStyle name="Comma 4 2 6 2" xfId="10734" xr:uid="{68139285-7020-4557-B9D1-8AC1FFC7A221}"/>
    <cellStyle name="Comma 4 2 6 2 2" xfId="13364" xr:uid="{30819116-6E2C-4A13-97B4-A6B6ACE51F25}"/>
    <cellStyle name="Comma 4 2 6 2 2 2" xfId="18577" xr:uid="{B9C6E2C8-2192-4CE3-8561-27F17696E36A}"/>
    <cellStyle name="Comma 4 2 6 2 2 2 2" xfId="28967" xr:uid="{61451B58-3713-49C5-9B3C-7DE0775B50EE}"/>
    <cellStyle name="Comma 4 2 6 2 2 3" xfId="23800" xr:uid="{68E22462-7071-4CDE-BFFB-29C78F49D184}"/>
    <cellStyle name="Comma 4 2 6 2 3" xfId="15994" xr:uid="{20FB4D2E-7BFF-4BB9-BF52-633A27C3ECAD}"/>
    <cellStyle name="Comma 4 2 6 2 3 2" xfId="26384" xr:uid="{CE5F4E8B-AF47-4A9F-B7CA-1ABA0680C319}"/>
    <cellStyle name="Comma 4 2 6 2 4" xfId="21217" xr:uid="{7866A775-D12A-4125-9F01-89D1A21B5501}"/>
    <cellStyle name="Comma 4 2 6 3" xfId="12074" xr:uid="{48A4D9E3-E06F-4AA4-B581-394ACEE82E23}"/>
    <cellStyle name="Comma 4 2 6 3 2" xfId="17287" xr:uid="{B63D2E75-F6B1-40A5-9E37-C4C8E30A6B17}"/>
    <cellStyle name="Comma 4 2 6 3 2 2" xfId="27677" xr:uid="{C608F864-F12D-4E31-AC4D-4B6738D9FECB}"/>
    <cellStyle name="Comma 4 2 6 3 3" xfId="22510" xr:uid="{2DEEE54F-27FE-41AF-AD7D-E2A40DEB512F}"/>
    <cellStyle name="Comma 4 2 6 4" xfId="14704" xr:uid="{0CAF27A5-5586-4790-8959-0FEE8E52AAF7}"/>
    <cellStyle name="Comma 4 2 6 4 2" xfId="25094" xr:uid="{90E33648-567A-4EDA-94CD-96014FD4B24C}"/>
    <cellStyle name="Comma 4 2 6 5" xfId="19925" xr:uid="{897B1269-6961-4F4B-9A5D-9244B04C3C47}"/>
    <cellStyle name="Comma 4 2 7" xfId="10100" xr:uid="{B3961894-E06C-4196-927D-FAD814EFF6F5}"/>
    <cellStyle name="Comma 4 2 7 2" xfId="12731" xr:uid="{CA2DF351-46EE-45A3-84F9-0F154CBF7231}"/>
    <cellStyle name="Comma 4 2 7 2 2" xfId="17944" xr:uid="{A9FE5174-CD93-4669-94F2-CB203DEDE72E}"/>
    <cellStyle name="Comma 4 2 7 2 2 2" xfId="28334" xr:uid="{5FBCA6EA-CCFF-4C11-BEB7-FF6E8191B522}"/>
    <cellStyle name="Comma 4 2 7 2 3" xfId="23167" xr:uid="{85211253-216A-454D-8C40-950F9683D098}"/>
    <cellStyle name="Comma 4 2 7 3" xfId="15361" xr:uid="{90EBF9EC-97A1-487B-86E0-250E58D2CBB8}"/>
    <cellStyle name="Comma 4 2 7 3 2" xfId="25751" xr:uid="{949BF2A9-E7D0-4045-AE1F-B0AD49F3CEB2}"/>
    <cellStyle name="Comma 4 2 7 4" xfId="20584" xr:uid="{EE34C032-6F7E-4236-808C-621ECB7EC750}"/>
    <cellStyle name="Comma 4 2 8" xfId="11440" xr:uid="{F356B8A9-BCEF-48C6-992A-2357F0764F0F}"/>
    <cellStyle name="Comma 4 2 8 2" xfId="16653" xr:uid="{0B23E4CB-F50A-4B02-9054-F464A943C141}"/>
    <cellStyle name="Comma 4 2 8 2 2" xfId="27043" xr:uid="{45D6EE58-221C-4136-B6CF-8D26328A793E}"/>
    <cellStyle name="Comma 4 2 8 3" xfId="21876" xr:uid="{6E7A6B5A-D3FA-44A3-80D7-335FAB94164F}"/>
    <cellStyle name="Comma 4 2 9" xfId="14072" xr:uid="{66498E5C-1B82-48A7-803B-EADB2CE263E0}"/>
    <cellStyle name="Comma 4 2 9 2" xfId="24462" xr:uid="{E60BDC12-1AE6-4FFA-8F4A-C80A1F4834DB}"/>
    <cellStyle name="Comma 4 3" xfId="3079" xr:uid="{D8C77106-E958-4016-BA73-283F4C6CB3C4}"/>
    <cellStyle name="Comma 4 3 10" xfId="19288" xr:uid="{CC5E75A0-837A-4783-9878-C61809982703}"/>
    <cellStyle name="Comma 4 3 2" xfId="3205" xr:uid="{54543C04-D068-49B3-B694-A985890E5BFB}"/>
    <cellStyle name="Comma 4 3 2 2" xfId="3329" xr:uid="{A5E955B6-2387-461D-9520-ECE4FAB0BE95}"/>
    <cellStyle name="Comma 4 3 2 2 2" xfId="3539" xr:uid="{BB9EC139-4BE4-43A6-9AC8-D7686A1583FE}"/>
    <cellStyle name="Comma 4 3 2 2 2 2" xfId="3858" xr:uid="{1ADD0C94-916C-4B48-B525-8D25013CF8E7}"/>
    <cellStyle name="Comma 4 3 2 2 2 2 2" xfId="9951" xr:uid="{36165284-7A59-4863-BB01-0A72531AECCE}"/>
    <cellStyle name="Comma 4 3 2 2 2 2 2 2" xfId="11325" xr:uid="{65DC012A-3499-4BE2-8CD6-901164C2BA69}"/>
    <cellStyle name="Comma 4 3 2 2 2 2 2 2 2" xfId="13955" xr:uid="{F4C740B0-23FE-4528-BAA9-91D371F98F88}"/>
    <cellStyle name="Comma 4 3 2 2 2 2 2 2 2 2" xfId="19168" xr:uid="{9B3E87BD-7B48-44EB-BF1F-AE2353560559}"/>
    <cellStyle name="Comma 4 3 2 2 2 2 2 2 2 2 2" xfId="29558" xr:uid="{CEB0F32D-D7A8-4A35-8963-3960FF919F98}"/>
    <cellStyle name="Comma 4 3 2 2 2 2 2 2 2 3" xfId="24391" xr:uid="{9941F85D-33A5-4664-B1DC-ACAE45AB0D21}"/>
    <cellStyle name="Comma 4 3 2 2 2 2 2 2 3" xfId="16585" xr:uid="{EBF71647-805C-4470-938E-FFE0C74AF647}"/>
    <cellStyle name="Comma 4 3 2 2 2 2 2 2 3 2" xfId="26975" xr:uid="{D255D596-45C4-4D80-B663-8A9F1F39A623}"/>
    <cellStyle name="Comma 4 3 2 2 2 2 2 2 4" xfId="21808" xr:uid="{88EFB37D-FD6C-436B-A1BC-CFD359C76411}"/>
    <cellStyle name="Comma 4 3 2 2 2 2 2 3" xfId="12665" xr:uid="{E865785F-F69E-4324-95CE-C0FA52931ABE}"/>
    <cellStyle name="Comma 4 3 2 2 2 2 2 3 2" xfId="17878" xr:uid="{FB741416-BAC2-444C-9CC8-F9BB845E5671}"/>
    <cellStyle name="Comma 4 3 2 2 2 2 2 3 2 2" xfId="28268" xr:uid="{B12DD9DE-D587-4E17-9DEF-B102B79499CD}"/>
    <cellStyle name="Comma 4 3 2 2 2 2 2 3 3" xfId="23101" xr:uid="{7AAA7F3A-A023-4AB4-B57F-6FD7C869AB62}"/>
    <cellStyle name="Comma 4 3 2 2 2 2 2 4" xfId="15295" xr:uid="{49D3CFA9-386B-4C74-80C2-B368ADCC7AF4}"/>
    <cellStyle name="Comma 4 3 2 2 2 2 2 4 2" xfId="25685" xr:uid="{753D5829-D09D-43A4-958A-82C6379BB149}"/>
    <cellStyle name="Comma 4 3 2 2 2 2 2 5" xfId="20516" xr:uid="{80767DA8-49C0-405D-BDC8-7170BCFAAC7A}"/>
    <cellStyle name="Comma 4 3 2 2 2 2 3" xfId="10691" xr:uid="{D63C607E-D639-4C5A-A02D-542F1BCCA439}"/>
    <cellStyle name="Comma 4 3 2 2 2 2 3 2" xfId="13322" xr:uid="{7DF2B00E-2864-4843-AC10-4225A4F66A1B}"/>
    <cellStyle name="Comma 4 3 2 2 2 2 3 2 2" xfId="18535" xr:uid="{9C80A0A2-5062-498F-A5A8-9622A44CF985}"/>
    <cellStyle name="Comma 4 3 2 2 2 2 3 2 2 2" xfId="28925" xr:uid="{E416B912-33C4-4866-8E5D-73E0CE4C59B1}"/>
    <cellStyle name="Comma 4 3 2 2 2 2 3 2 3" xfId="23758" xr:uid="{49166633-27EB-4DE1-A5F7-C42FB3AEFDAE}"/>
    <cellStyle name="Comma 4 3 2 2 2 2 3 3" xfId="15952" xr:uid="{D7A9B91C-B66E-4BA0-B263-E394AAE0623A}"/>
    <cellStyle name="Comma 4 3 2 2 2 2 3 3 2" xfId="26342" xr:uid="{EB75293B-2BAF-4CAB-84AE-8C9C483E5721}"/>
    <cellStyle name="Comma 4 3 2 2 2 2 3 4" xfId="21175" xr:uid="{31977A55-F382-4D33-98FB-90FE7EFD21D3}"/>
    <cellStyle name="Comma 4 3 2 2 2 2 4" xfId="12031" xr:uid="{3B1124CF-A3D8-4FA0-8995-456F6244374F}"/>
    <cellStyle name="Comma 4 3 2 2 2 2 4 2" xfId="17244" xr:uid="{ACF30347-6F07-4DD6-A0E4-AE17469A0C9D}"/>
    <cellStyle name="Comma 4 3 2 2 2 2 4 2 2" xfId="27634" xr:uid="{895B25EE-A7E4-4A3D-8114-434B633DF3F9}"/>
    <cellStyle name="Comma 4 3 2 2 2 2 4 3" xfId="22467" xr:uid="{A6902DF2-9076-42EC-B7FD-D325790987A2}"/>
    <cellStyle name="Comma 4 3 2 2 2 2 5" xfId="14663" xr:uid="{B3581E89-DCF3-43F6-AEB9-8978385C8324}"/>
    <cellStyle name="Comma 4 3 2 2 2 2 5 2" xfId="25053" xr:uid="{FDD7FB88-CF99-44BF-A898-68BD43331D77}"/>
    <cellStyle name="Comma 4 3 2 2 2 2 6" xfId="19876" xr:uid="{2519BCAC-A766-4260-B4F5-17ADD35AE0EB}"/>
    <cellStyle name="Comma 4 3 2 2 2 3" xfId="9637" xr:uid="{8D860F96-711D-457B-9978-5A607E7072D2}"/>
    <cellStyle name="Comma 4 3 2 2 2 3 2" xfId="11012" xr:uid="{283D7DB5-5E18-435B-81B7-7727929C172F}"/>
    <cellStyle name="Comma 4 3 2 2 2 3 2 2" xfId="13642" xr:uid="{B710FBB0-49DB-42A8-86CB-ACD7B215CECD}"/>
    <cellStyle name="Comma 4 3 2 2 2 3 2 2 2" xfId="18855" xr:uid="{B8C4719C-B72B-4513-9840-134A647CE118}"/>
    <cellStyle name="Comma 4 3 2 2 2 3 2 2 2 2" xfId="29245" xr:uid="{7597CAC3-D911-4831-B3B9-A3D4C2647542}"/>
    <cellStyle name="Comma 4 3 2 2 2 3 2 2 3" xfId="24078" xr:uid="{373BC446-DD32-493A-8CB0-F2ADAB0FA907}"/>
    <cellStyle name="Comma 4 3 2 2 2 3 2 3" xfId="16272" xr:uid="{7BF7F419-47B9-41AA-AE9B-815D34122816}"/>
    <cellStyle name="Comma 4 3 2 2 2 3 2 3 2" xfId="26662" xr:uid="{FDDDDB56-50D9-4F7D-A959-BC18EE490799}"/>
    <cellStyle name="Comma 4 3 2 2 2 3 2 4" xfId="21495" xr:uid="{AE9AB537-EC07-4914-BB85-C34CDC6DC387}"/>
    <cellStyle name="Comma 4 3 2 2 2 3 3" xfId="12352" xr:uid="{FBB44292-7F8A-4B78-8DAD-5A6D6C9D2A02}"/>
    <cellStyle name="Comma 4 3 2 2 2 3 3 2" xfId="17565" xr:uid="{78890702-3487-4CA9-8439-FE90398BED02}"/>
    <cellStyle name="Comma 4 3 2 2 2 3 3 2 2" xfId="27955" xr:uid="{8AA1DDD0-71AB-4586-84EB-7BE8D3AF74A2}"/>
    <cellStyle name="Comma 4 3 2 2 2 3 3 3" xfId="22788" xr:uid="{B2C62252-3848-4EC0-A331-641C115319E3}"/>
    <cellStyle name="Comma 4 3 2 2 2 3 4" xfId="14982" xr:uid="{BA4770AF-A741-41F7-AF17-B54FED4C12D5}"/>
    <cellStyle name="Comma 4 3 2 2 2 3 4 2" xfId="25372" xr:uid="{CEA406E0-95F3-4CCF-B747-D9ABC045C62F}"/>
    <cellStyle name="Comma 4 3 2 2 2 3 5" xfId="20203" xr:uid="{77C12AEC-B64A-4226-AB6E-CE2DC98ABE49}"/>
    <cellStyle name="Comma 4 3 2 2 2 4" xfId="10378" xr:uid="{30753AB3-14CF-43F4-9336-4F89EB54A7B7}"/>
    <cellStyle name="Comma 4 3 2 2 2 4 2" xfId="13009" xr:uid="{35F69A67-A6A8-4616-A41F-62368DAFF76E}"/>
    <cellStyle name="Comma 4 3 2 2 2 4 2 2" xfId="18222" xr:uid="{31B78A10-B583-44C5-8C88-E379942AAA3C}"/>
    <cellStyle name="Comma 4 3 2 2 2 4 2 2 2" xfId="28612" xr:uid="{5724A737-6304-4EB0-85B8-13D75278E458}"/>
    <cellStyle name="Comma 4 3 2 2 2 4 2 3" xfId="23445" xr:uid="{CAAC10FF-2F74-418C-BBFA-2C6878132AD0}"/>
    <cellStyle name="Comma 4 3 2 2 2 4 3" xfId="15639" xr:uid="{3DB7E6D7-2A3C-4DB4-AE20-6F490F61580D}"/>
    <cellStyle name="Comma 4 3 2 2 2 4 3 2" xfId="26029" xr:uid="{477D2856-9148-4654-9BB0-ECA70FC07DA1}"/>
    <cellStyle name="Comma 4 3 2 2 2 4 4" xfId="20862" xr:uid="{2FFB6F72-0E58-4A80-86B5-16A2C841AF6C}"/>
    <cellStyle name="Comma 4 3 2 2 2 5" xfId="11718" xr:uid="{0C26D29D-4D3B-4039-93F3-B9608A932570}"/>
    <cellStyle name="Comma 4 3 2 2 2 5 2" xfId="16931" xr:uid="{394CC610-A410-4812-8601-F900921771DF}"/>
    <cellStyle name="Comma 4 3 2 2 2 5 2 2" xfId="27321" xr:uid="{56E0D32B-955C-4134-8576-A7931728D13E}"/>
    <cellStyle name="Comma 4 3 2 2 2 5 3" xfId="22154" xr:uid="{E7CA12AE-C68B-400C-A152-B78A4CC208F6}"/>
    <cellStyle name="Comma 4 3 2 2 2 6" xfId="14350" xr:uid="{E2439898-757E-4F17-99A5-E11B67309394}"/>
    <cellStyle name="Comma 4 3 2 2 2 6 2" xfId="24740" xr:uid="{573EF290-3188-45A4-AD2E-2C9DE9436D04}"/>
    <cellStyle name="Comma 4 3 2 2 2 7" xfId="19563" xr:uid="{050D5052-85DD-497D-927E-CF56666CF300}"/>
    <cellStyle name="Comma 4 3 2 2 3" xfId="3700" xr:uid="{1461AF2A-502F-43ED-96C1-BC7C1756FEC2}"/>
    <cellStyle name="Comma 4 3 2 2 3 2" xfId="9793" xr:uid="{97AB0374-4BB3-4DE5-8F9B-947463C72046}"/>
    <cellStyle name="Comma 4 3 2 2 3 2 2" xfId="11167" xr:uid="{BA27E342-48B3-441D-BB74-642F9C9F6659}"/>
    <cellStyle name="Comma 4 3 2 2 3 2 2 2" xfId="13797" xr:uid="{E935609F-B652-49CE-9B05-18B88DFF0571}"/>
    <cellStyle name="Comma 4 3 2 2 3 2 2 2 2" xfId="19010" xr:uid="{BBC17E87-1210-4680-BD74-2201DBBFD916}"/>
    <cellStyle name="Comma 4 3 2 2 3 2 2 2 2 2" xfId="29400" xr:uid="{1A8D04C1-2163-430B-879B-636BC51B370F}"/>
    <cellStyle name="Comma 4 3 2 2 3 2 2 2 3" xfId="24233" xr:uid="{8483AC7C-5C97-40F1-BBCA-CF9E8BF38A34}"/>
    <cellStyle name="Comma 4 3 2 2 3 2 2 3" xfId="16427" xr:uid="{3986756F-4EAB-4DBD-AE01-DEA282B68599}"/>
    <cellStyle name="Comma 4 3 2 2 3 2 2 3 2" xfId="26817" xr:uid="{1E30EFE0-A4BD-452D-A7BF-D73D628E7620}"/>
    <cellStyle name="Comma 4 3 2 2 3 2 2 4" xfId="21650" xr:uid="{001F2F44-FC24-4AFD-9A74-DF0E578AC9E9}"/>
    <cellStyle name="Comma 4 3 2 2 3 2 3" xfId="12507" xr:uid="{3267CFE2-5CEE-4ABA-BF4A-7AE69D5EC0E2}"/>
    <cellStyle name="Comma 4 3 2 2 3 2 3 2" xfId="17720" xr:uid="{45E3A9A8-EC8F-4F2D-B778-CC5141801F67}"/>
    <cellStyle name="Comma 4 3 2 2 3 2 3 2 2" xfId="28110" xr:uid="{CFDF1CD6-1C02-4A47-82E5-AE4BD4E3A65B}"/>
    <cellStyle name="Comma 4 3 2 2 3 2 3 3" xfId="22943" xr:uid="{C69E323A-D735-4C82-976A-50264A29D02E}"/>
    <cellStyle name="Comma 4 3 2 2 3 2 4" xfId="15137" xr:uid="{0FFCA00F-500E-4CDA-A6F1-D49DAE7A73FA}"/>
    <cellStyle name="Comma 4 3 2 2 3 2 4 2" xfId="25527" xr:uid="{F200B3FB-ACF5-4F31-B12B-780BA8D526ED}"/>
    <cellStyle name="Comma 4 3 2 2 3 2 5" xfId="20358" xr:uid="{21438676-42C7-44D1-B50D-41E51E2C85D9}"/>
    <cellStyle name="Comma 4 3 2 2 3 3" xfId="10533" xr:uid="{FF8882D7-5A4D-4258-A15C-7509E32A07C5}"/>
    <cellStyle name="Comma 4 3 2 2 3 3 2" xfId="13164" xr:uid="{C0C5EF18-5F56-4F84-B6CC-BD0E545B2CA2}"/>
    <cellStyle name="Comma 4 3 2 2 3 3 2 2" xfId="18377" xr:uid="{27A783FF-074D-458E-AD77-4B4C8E07A247}"/>
    <cellStyle name="Comma 4 3 2 2 3 3 2 2 2" xfId="28767" xr:uid="{E6524D8C-CC41-4447-886E-DDA9D8E2943F}"/>
    <cellStyle name="Comma 4 3 2 2 3 3 2 3" xfId="23600" xr:uid="{6737E2CB-7665-46AE-90E9-841E779047D7}"/>
    <cellStyle name="Comma 4 3 2 2 3 3 3" xfId="15794" xr:uid="{775541E7-1C1A-45C3-A4DB-1E336ADA132E}"/>
    <cellStyle name="Comma 4 3 2 2 3 3 3 2" xfId="26184" xr:uid="{BA9A38ED-660D-4593-A45C-994DF18430C0}"/>
    <cellStyle name="Comma 4 3 2 2 3 3 4" xfId="21017" xr:uid="{F98AE70F-1A55-4465-8357-3F80235863C0}"/>
    <cellStyle name="Comma 4 3 2 2 3 4" xfId="11873" xr:uid="{6EC86B2D-048B-4373-8F81-ACBFB0420B6F}"/>
    <cellStyle name="Comma 4 3 2 2 3 4 2" xfId="17086" xr:uid="{259D3679-C8EE-4839-B32F-B2422C34C965}"/>
    <cellStyle name="Comma 4 3 2 2 3 4 2 2" xfId="27476" xr:uid="{F337DD07-BA4B-4B8C-9F12-5F93BC92BC49}"/>
    <cellStyle name="Comma 4 3 2 2 3 4 3" xfId="22309" xr:uid="{13AE5562-AFCC-4FB6-8DC1-FF7D84D30B35}"/>
    <cellStyle name="Comma 4 3 2 2 3 5" xfId="14505" xr:uid="{581298E8-CDE3-4AE2-BDB0-092C60F86E75}"/>
    <cellStyle name="Comma 4 3 2 2 3 5 2" xfId="24895" xr:uid="{EBAE9F22-E0F9-452F-8D87-FB5B5BCC21F0}"/>
    <cellStyle name="Comma 4 3 2 2 3 6" xfId="19718" xr:uid="{0F5BEC84-352C-4187-B40F-2D2EF14A2EC3}"/>
    <cellStyle name="Comma 4 3 2 2 4" xfId="9479" xr:uid="{ACD16FF1-D2EE-455A-AA1B-C74B2AE63D8F}"/>
    <cellStyle name="Comma 4 3 2 2 4 2" xfId="10854" xr:uid="{469D403D-A6EB-480F-A730-6E3444DAA7C2}"/>
    <cellStyle name="Comma 4 3 2 2 4 2 2" xfId="13484" xr:uid="{5A2BCC2A-C459-4917-8FED-162D4BC6260F}"/>
    <cellStyle name="Comma 4 3 2 2 4 2 2 2" xfId="18697" xr:uid="{7485AEBD-037B-44F7-AF2F-4D7C80DF71D2}"/>
    <cellStyle name="Comma 4 3 2 2 4 2 2 2 2" xfId="29087" xr:uid="{B4526C42-E58E-486E-B475-06C26A84CB12}"/>
    <cellStyle name="Comma 4 3 2 2 4 2 2 3" xfId="23920" xr:uid="{105CB0D1-12F0-4E77-AB4E-E2C72458218D}"/>
    <cellStyle name="Comma 4 3 2 2 4 2 3" xfId="16114" xr:uid="{B181D270-89E4-4994-BF4D-8404CAB75990}"/>
    <cellStyle name="Comma 4 3 2 2 4 2 3 2" xfId="26504" xr:uid="{7990F8A5-9ADB-40AF-87C4-425E5BC538B8}"/>
    <cellStyle name="Comma 4 3 2 2 4 2 4" xfId="21337" xr:uid="{4D580578-6E6A-4F81-A75C-FC639A4EA9DE}"/>
    <cellStyle name="Comma 4 3 2 2 4 3" xfId="12194" xr:uid="{64DD03E3-D2E9-4B5A-AD24-ACAB98F88816}"/>
    <cellStyle name="Comma 4 3 2 2 4 3 2" xfId="17407" xr:uid="{103922AB-DD8C-4DA3-876B-E1B822C20B8E}"/>
    <cellStyle name="Comma 4 3 2 2 4 3 2 2" xfId="27797" xr:uid="{301C9F6C-FDBA-4C05-8DFA-BDE21781070E}"/>
    <cellStyle name="Comma 4 3 2 2 4 3 3" xfId="22630" xr:uid="{DB48CA71-4917-4587-BFB6-DACE59B0FF88}"/>
    <cellStyle name="Comma 4 3 2 2 4 4" xfId="14824" xr:uid="{1ADB3CAD-8703-4E22-8F5B-D12DA8F01997}"/>
    <cellStyle name="Comma 4 3 2 2 4 4 2" xfId="25214" xr:uid="{0DCB03F0-69C1-4E51-A1A7-013E0669342F}"/>
    <cellStyle name="Comma 4 3 2 2 4 5" xfId="20045" xr:uid="{A4CB41F3-D0E7-4ACE-95BC-536BA28A7968}"/>
    <cellStyle name="Comma 4 3 2 2 5" xfId="10220" xr:uid="{E29B18E4-8940-468E-86D9-A1BAE4CE8BDE}"/>
    <cellStyle name="Comma 4 3 2 2 5 2" xfId="12851" xr:uid="{DBF61706-5B7A-4047-9C84-75D1BE003507}"/>
    <cellStyle name="Comma 4 3 2 2 5 2 2" xfId="18064" xr:uid="{506B94A2-DFB3-45F6-A6DE-0BA6B68F0992}"/>
    <cellStyle name="Comma 4 3 2 2 5 2 2 2" xfId="28454" xr:uid="{AB73E299-5140-4033-AA0D-73673B6D535D}"/>
    <cellStyle name="Comma 4 3 2 2 5 2 3" xfId="23287" xr:uid="{ABA618CE-DDEB-484C-B223-57FCF3097963}"/>
    <cellStyle name="Comma 4 3 2 2 5 3" xfId="15481" xr:uid="{D71DF007-4A9E-4B63-9597-069C6A9F13A2}"/>
    <cellStyle name="Comma 4 3 2 2 5 3 2" xfId="25871" xr:uid="{E27B5DE3-30DF-4A5F-8C4D-174FE350A345}"/>
    <cellStyle name="Comma 4 3 2 2 5 4" xfId="20704" xr:uid="{E0B6CCE9-C716-4623-8953-EA2446291B5F}"/>
    <cellStyle name="Comma 4 3 2 2 6" xfId="11560" xr:uid="{D327041F-941A-45BC-959F-E86A7E53A126}"/>
    <cellStyle name="Comma 4 3 2 2 6 2" xfId="16773" xr:uid="{73D6E030-760C-4819-ACE6-85EA972DAA7D}"/>
    <cellStyle name="Comma 4 3 2 2 6 2 2" xfId="27163" xr:uid="{0C38DA7A-45B5-441C-AC2D-80EDF070BCE0}"/>
    <cellStyle name="Comma 4 3 2 2 6 3" xfId="21996" xr:uid="{DCF2FDC8-F6EE-4026-999F-023CA8550DA2}"/>
    <cellStyle name="Comma 4 3 2 2 7" xfId="14192" xr:uid="{91589B1C-51AE-4504-8473-93C9D84295F1}"/>
    <cellStyle name="Comma 4 3 2 2 7 2" xfId="24582" xr:uid="{5008B6FF-006D-4ECF-A7BD-0B3F4EDD906B}"/>
    <cellStyle name="Comma 4 3 2 2 8" xfId="19405" xr:uid="{9CBA91D0-47BE-4667-A54B-BFB94A572F40}"/>
    <cellStyle name="Comma 4 3 2 3" xfId="3459" xr:uid="{747095CA-F0E5-4FB8-9672-B9F73C2D819E}"/>
    <cellStyle name="Comma 4 3 2 3 2" xfId="3778" xr:uid="{D2D6C047-0BB1-4C0A-BB3B-CF47D0759543}"/>
    <cellStyle name="Comma 4 3 2 3 2 2" xfId="9871" xr:uid="{0740F9A8-8572-4E3A-8637-ABDBC97EEBAA}"/>
    <cellStyle name="Comma 4 3 2 3 2 2 2" xfId="11245" xr:uid="{8F30F5DF-11DE-4470-88B9-23341C81F00D}"/>
    <cellStyle name="Comma 4 3 2 3 2 2 2 2" xfId="13875" xr:uid="{3A844635-04FE-401B-8AC5-39916CA58140}"/>
    <cellStyle name="Comma 4 3 2 3 2 2 2 2 2" xfId="19088" xr:uid="{7057D36B-FD67-4F96-8182-CC805CBD66F6}"/>
    <cellStyle name="Comma 4 3 2 3 2 2 2 2 2 2" xfId="29478" xr:uid="{1F7ACE92-7A32-4EF0-85D2-0567AEEC8875}"/>
    <cellStyle name="Comma 4 3 2 3 2 2 2 2 3" xfId="24311" xr:uid="{895F4133-44EE-4B41-9BE9-66AB8683D534}"/>
    <cellStyle name="Comma 4 3 2 3 2 2 2 3" xfId="16505" xr:uid="{C7F7A8AF-6082-41A7-8FF3-2E3799E7F227}"/>
    <cellStyle name="Comma 4 3 2 3 2 2 2 3 2" xfId="26895" xr:uid="{8847BEA6-C6FA-4E8B-BE17-DEC46410A8E3}"/>
    <cellStyle name="Comma 4 3 2 3 2 2 2 4" xfId="21728" xr:uid="{F42BFE1F-93DD-423B-8AFA-3B2FBC46F54C}"/>
    <cellStyle name="Comma 4 3 2 3 2 2 3" xfId="12585" xr:uid="{9D06F95F-412E-4665-9DEC-B0CECDC9E3C6}"/>
    <cellStyle name="Comma 4 3 2 3 2 2 3 2" xfId="17798" xr:uid="{DC1D6242-18E2-4F0A-BD79-C47F65508FF8}"/>
    <cellStyle name="Comma 4 3 2 3 2 2 3 2 2" xfId="28188" xr:uid="{B75A7881-79CA-4E31-9BEF-7E8396DC592C}"/>
    <cellStyle name="Comma 4 3 2 3 2 2 3 3" xfId="23021" xr:uid="{758E1C3D-DD5B-4AB3-9B0C-F9E4C4929FB9}"/>
    <cellStyle name="Comma 4 3 2 3 2 2 4" xfId="15215" xr:uid="{CE1C645B-33EA-40B2-9091-48073067B5EB}"/>
    <cellStyle name="Comma 4 3 2 3 2 2 4 2" xfId="25605" xr:uid="{EF6B5A67-291A-4506-876A-DA54C421DBC7}"/>
    <cellStyle name="Comma 4 3 2 3 2 2 5" xfId="20436" xr:uid="{48CE29A0-41B1-414C-B757-16E55BDF1B52}"/>
    <cellStyle name="Comma 4 3 2 3 2 3" xfId="10611" xr:uid="{D0B3FF58-C7FD-4449-BB87-8E51663C2F21}"/>
    <cellStyle name="Comma 4 3 2 3 2 3 2" xfId="13242" xr:uid="{B99C5E1A-B580-45E1-A8AA-D582F29F02F3}"/>
    <cellStyle name="Comma 4 3 2 3 2 3 2 2" xfId="18455" xr:uid="{D958DECD-8DD5-43A7-ACDE-B67FFFDAD9EF}"/>
    <cellStyle name="Comma 4 3 2 3 2 3 2 2 2" xfId="28845" xr:uid="{1BB7EE30-1C85-4209-B421-9B7B8B56133A}"/>
    <cellStyle name="Comma 4 3 2 3 2 3 2 3" xfId="23678" xr:uid="{01181E02-51D5-450B-BCA2-E1970623DA45}"/>
    <cellStyle name="Comma 4 3 2 3 2 3 3" xfId="15872" xr:uid="{A8085F10-657F-4E08-B258-DCE60E458C02}"/>
    <cellStyle name="Comma 4 3 2 3 2 3 3 2" xfId="26262" xr:uid="{1564A043-9C81-45B6-956C-26F78FE5A120}"/>
    <cellStyle name="Comma 4 3 2 3 2 3 4" xfId="21095" xr:uid="{7CCFA2D7-3B4A-4210-B9DA-03A726E54AB5}"/>
    <cellStyle name="Comma 4 3 2 3 2 4" xfId="11951" xr:uid="{3052F165-1722-4235-855C-65D0DB3E5939}"/>
    <cellStyle name="Comma 4 3 2 3 2 4 2" xfId="17164" xr:uid="{79B6B17F-AC2C-496C-8F6D-3D76678EE454}"/>
    <cellStyle name="Comma 4 3 2 3 2 4 2 2" xfId="27554" xr:uid="{6FAF21E5-90CC-421E-A363-3DF688425D9B}"/>
    <cellStyle name="Comma 4 3 2 3 2 4 3" xfId="22387" xr:uid="{A58C100F-B3FD-4915-AFE2-81EECE32CD0E}"/>
    <cellStyle name="Comma 4 3 2 3 2 5" xfId="14583" xr:uid="{F3EC4E13-8EC6-4847-80AF-D376F0A33895}"/>
    <cellStyle name="Comma 4 3 2 3 2 5 2" xfId="24973" xr:uid="{9EB82348-69B1-45BC-BE36-90EF5FCA8FF4}"/>
    <cellStyle name="Comma 4 3 2 3 2 6" xfId="19796" xr:uid="{30A6B338-94C0-4679-AB3A-777FDBD26BF5}"/>
    <cellStyle name="Comma 4 3 2 3 3" xfId="9557" xr:uid="{71F697A3-CD72-4869-B547-D3C521F064BE}"/>
    <cellStyle name="Comma 4 3 2 3 3 2" xfId="10932" xr:uid="{28FDF3D7-3379-42AB-A4A0-0AA5A54D451C}"/>
    <cellStyle name="Comma 4 3 2 3 3 2 2" xfId="13562" xr:uid="{E2438C1F-44CC-455B-888D-BADA30E8A55C}"/>
    <cellStyle name="Comma 4 3 2 3 3 2 2 2" xfId="18775" xr:uid="{ABE8F2A1-EBDD-4BE2-A8D3-02926A2196B2}"/>
    <cellStyle name="Comma 4 3 2 3 3 2 2 2 2" xfId="29165" xr:uid="{9ED63729-6AE7-4A9B-8413-B9F7023ED753}"/>
    <cellStyle name="Comma 4 3 2 3 3 2 2 3" xfId="23998" xr:uid="{70016297-AD0F-4913-997C-9DF1E5A673D1}"/>
    <cellStyle name="Comma 4 3 2 3 3 2 3" xfId="16192" xr:uid="{D2F87224-92A0-4599-BD20-772AB2000C41}"/>
    <cellStyle name="Comma 4 3 2 3 3 2 3 2" xfId="26582" xr:uid="{C0FE904C-610A-4F0A-9D9F-4CCC63ED3498}"/>
    <cellStyle name="Comma 4 3 2 3 3 2 4" xfId="21415" xr:uid="{72F92929-D68E-4471-98DA-7A87DD9A42A1}"/>
    <cellStyle name="Comma 4 3 2 3 3 3" xfId="12272" xr:uid="{2EB7AB0C-24AF-45AD-9720-3CDD0C3495C7}"/>
    <cellStyle name="Comma 4 3 2 3 3 3 2" xfId="17485" xr:uid="{D10FCFDF-DB6B-4F66-BF08-7441A5E0A247}"/>
    <cellStyle name="Comma 4 3 2 3 3 3 2 2" xfId="27875" xr:uid="{2F78C63C-4593-48D1-BC4D-974F0A688856}"/>
    <cellStyle name="Comma 4 3 2 3 3 3 3" xfId="22708" xr:uid="{A27E2F73-8701-4245-8C12-7F76B4C86B42}"/>
    <cellStyle name="Comma 4 3 2 3 3 4" xfId="14902" xr:uid="{C87142B7-4675-4FD7-BE1E-DC032928B1BD}"/>
    <cellStyle name="Comma 4 3 2 3 3 4 2" xfId="25292" xr:uid="{064AB960-5A32-40D7-B2D9-789D27CE10D4}"/>
    <cellStyle name="Comma 4 3 2 3 3 5" xfId="20123" xr:uid="{4A673FA0-D90A-45A4-8320-E09E872B3FA8}"/>
    <cellStyle name="Comma 4 3 2 3 4" xfId="10298" xr:uid="{64B40877-1DCE-4699-A292-056635ACB82D}"/>
    <cellStyle name="Comma 4 3 2 3 4 2" xfId="12929" xr:uid="{F254BC8D-DF22-46F0-81E4-7594C278E6C9}"/>
    <cellStyle name="Comma 4 3 2 3 4 2 2" xfId="18142" xr:uid="{CA2E01A6-F24E-4DAC-BEAE-6C99DA07346F}"/>
    <cellStyle name="Comma 4 3 2 3 4 2 2 2" xfId="28532" xr:uid="{E79B92D4-DF5F-440F-B67E-D031835387C2}"/>
    <cellStyle name="Comma 4 3 2 3 4 2 3" xfId="23365" xr:uid="{A3CF2D98-2560-4029-90F3-CC823E4BEEB9}"/>
    <cellStyle name="Comma 4 3 2 3 4 3" xfId="15559" xr:uid="{E6F57419-4071-4729-9794-82A17C3B11B8}"/>
    <cellStyle name="Comma 4 3 2 3 4 3 2" xfId="25949" xr:uid="{ADAC13F1-FA7B-49AD-B7A0-C72643FB5156}"/>
    <cellStyle name="Comma 4 3 2 3 4 4" xfId="20782" xr:uid="{58D6C924-C668-41DF-BE72-7C2428A1F672}"/>
    <cellStyle name="Comma 4 3 2 3 5" xfId="11638" xr:uid="{5CB01B34-A91C-47E0-A70C-CEE1A31F8231}"/>
    <cellStyle name="Comma 4 3 2 3 5 2" xfId="16851" xr:uid="{E553DDBF-B571-4221-AE1E-9E13626558E7}"/>
    <cellStyle name="Comma 4 3 2 3 5 2 2" xfId="27241" xr:uid="{FD8BBFAF-3F05-4871-B4DC-B009C22CE2FC}"/>
    <cellStyle name="Comma 4 3 2 3 5 3" xfId="22074" xr:uid="{34B52B33-048F-47FD-9025-EEBE251D34C4}"/>
    <cellStyle name="Comma 4 3 2 3 6" xfId="14270" xr:uid="{44A1CEB3-75C7-48C7-9548-189A261F47D5}"/>
    <cellStyle name="Comma 4 3 2 3 6 2" xfId="24660" xr:uid="{F1959DDB-49B2-4959-8AD8-A7EFFB565CE8}"/>
    <cellStyle name="Comma 4 3 2 3 7" xfId="19483" xr:uid="{F7171912-DD40-4E4B-9A67-BB6A03383880}"/>
    <cellStyle name="Comma 4 3 2 4" xfId="3620" xr:uid="{677ECF2E-ACC5-453B-970B-E8E1E3CC9EBE}"/>
    <cellStyle name="Comma 4 3 2 4 2" xfId="9713" xr:uid="{58C77EAC-694D-4032-8F85-ABEF17075C95}"/>
    <cellStyle name="Comma 4 3 2 4 2 2" xfId="11087" xr:uid="{D00579CC-9EFC-4371-A40C-2C2CEA164A07}"/>
    <cellStyle name="Comma 4 3 2 4 2 2 2" xfId="13717" xr:uid="{314F72BE-F78F-4362-AF0C-0BCA51C4CC2A}"/>
    <cellStyle name="Comma 4 3 2 4 2 2 2 2" xfId="18930" xr:uid="{991FCF27-1C67-4290-90EB-89A14D3DCE4E}"/>
    <cellStyle name="Comma 4 3 2 4 2 2 2 2 2" xfId="29320" xr:uid="{51B5C601-1F8F-4593-967B-6A8BA6AB7436}"/>
    <cellStyle name="Comma 4 3 2 4 2 2 2 3" xfId="24153" xr:uid="{F2E5E35E-C90F-48F6-915C-8B3CCE5D3C58}"/>
    <cellStyle name="Comma 4 3 2 4 2 2 3" xfId="16347" xr:uid="{0855FD5F-B30D-4904-B324-45EAFE07DEC6}"/>
    <cellStyle name="Comma 4 3 2 4 2 2 3 2" xfId="26737" xr:uid="{06F7E652-B05C-481C-922C-55DC6871C7DC}"/>
    <cellStyle name="Comma 4 3 2 4 2 2 4" xfId="21570" xr:uid="{566C1445-AC72-4DDD-8D4D-9A19C4D54EEE}"/>
    <cellStyle name="Comma 4 3 2 4 2 3" xfId="12427" xr:uid="{0F12D29E-C1D0-4857-904A-DA44B5B360F6}"/>
    <cellStyle name="Comma 4 3 2 4 2 3 2" xfId="17640" xr:uid="{F7DC407D-49DD-478F-B3DE-53D340B51485}"/>
    <cellStyle name="Comma 4 3 2 4 2 3 2 2" xfId="28030" xr:uid="{0E9E309F-04CF-40AA-916E-68E6B947C38A}"/>
    <cellStyle name="Comma 4 3 2 4 2 3 3" xfId="22863" xr:uid="{032B52AC-8619-4614-81AD-12D2D18813C3}"/>
    <cellStyle name="Comma 4 3 2 4 2 4" xfId="15057" xr:uid="{01B55C05-F1C7-475E-82E2-956D92CB2C30}"/>
    <cellStyle name="Comma 4 3 2 4 2 4 2" xfId="25447" xr:uid="{F64DF2FC-A400-4CD7-925F-1E592E9488C7}"/>
    <cellStyle name="Comma 4 3 2 4 2 5" xfId="20278" xr:uid="{D2DC678B-54AD-4CFF-849E-16805F04624F}"/>
    <cellStyle name="Comma 4 3 2 4 3" xfId="10453" xr:uid="{699FA1C0-04F6-4299-875E-14CDAB754E61}"/>
    <cellStyle name="Comma 4 3 2 4 3 2" xfId="13084" xr:uid="{4EED88E6-EC10-4195-B034-12E107525CBD}"/>
    <cellStyle name="Comma 4 3 2 4 3 2 2" xfId="18297" xr:uid="{C23002EB-C5FD-49A9-BE7D-898079117464}"/>
    <cellStyle name="Comma 4 3 2 4 3 2 2 2" xfId="28687" xr:uid="{D535D5FF-BC7C-4DBB-A8E6-DC0FAEBA8E36}"/>
    <cellStyle name="Comma 4 3 2 4 3 2 3" xfId="23520" xr:uid="{760B84C3-9684-4378-AB66-5CA824DA351E}"/>
    <cellStyle name="Comma 4 3 2 4 3 3" xfId="15714" xr:uid="{828B9C2E-EDCC-4F82-B26E-DC9DF6A95A0A}"/>
    <cellStyle name="Comma 4 3 2 4 3 3 2" xfId="26104" xr:uid="{06EFF31C-027B-428A-80CF-F53D387CC5C8}"/>
    <cellStyle name="Comma 4 3 2 4 3 4" xfId="20937" xr:uid="{945AB7E9-4A35-4B1D-B079-E6CDC4F345C3}"/>
    <cellStyle name="Comma 4 3 2 4 4" xfId="11793" xr:uid="{0EA2ACFD-AA9F-4BD6-8A99-118F5AD9810B}"/>
    <cellStyle name="Comma 4 3 2 4 4 2" xfId="17006" xr:uid="{F2C8EBCE-89E4-4832-89CC-DCEFD6731C30}"/>
    <cellStyle name="Comma 4 3 2 4 4 2 2" xfId="27396" xr:uid="{BCECA3A1-11C2-4055-88C7-93976FDA7AAA}"/>
    <cellStyle name="Comma 4 3 2 4 4 3" xfId="22229" xr:uid="{486E2406-3C9C-485D-91A8-F84683B48376}"/>
    <cellStyle name="Comma 4 3 2 4 5" xfId="14425" xr:uid="{80B6B98F-3BEF-42AF-82F1-7D4A70FD5A31}"/>
    <cellStyle name="Comma 4 3 2 4 5 2" xfId="24815" xr:uid="{D77AF7A6-5C09-48C4-AF07-48D15C9C0A4D}"/>
    <cellStyle name="Comma 4 3 2 4 6" xfId="19638" xr:uid="{85B3EFB8-8A58-4C34-A573-24469A3EE09A}"/>
    <cellStyle name="Comma 4 3 2 5" xfId="9398" xr:uid="{C9D8A919-3654-4E3A-A1E1-FF92D3351D7D}"/>
    <cellStyle name="Comma 4 3 2 5 2" xfId="10774" xr:uid="{9F6B3CF7-5D0E-459C-8D83-B9C25AB7D270}"/>
    <cellStyle name="Comma 4 3 2 5 2 2" xfId="13404" xr:uid="{CF2C4598-D757-4F71-A156-81C873FF4013}"/>
    <cellStyle name="Comma 4 3 2 5 2 2 2" xfId="18617" xr:uid="{3D31CBD3-6ECC-4667-8CEB-007CC15A4FB3}"/>
    <cellStyle name="Comma 4 3 2 5 2 2 2 2" xfId="29007" xr:uid="{AE836775-4481-4B3E-B73B-965B09327D5A}"/>
    <cellStyle name="Comma 4 3 2 5 2 2 3" xfId="23840" xr:uid="{0AB1E090-D1CB-460C-AA6E-AB9930B4875B}"/>
    <cellStyle name="Comma 4 3 2 5 2 3" xfId="16034" xr:uid="{0116527D-A175-43E0-8158-E47F182776C2}"/>
    <cellStyle name="Comma 4 3 2 5 2 3 2" xfId="26424" xr:uid="{B8AB389C-DB3A-4894-8FF5-EFE74F44C2E1}"/>
    <cellStyle name="Comma 4 3 2 5 2 4" xfId="21257" xr:uid="{358AC336-0B3C-4703-86A5-EE5C1290C50A}"/>
    <cellStyle name="Comma 4 3 2 5 3" xfId="12114" xr:uid="{2D7AFB5E-F8D3-42B6-BE8A-B9C1DC9792F6}"/>
    <cellStyle name="Comma 4 3 2 5 3 2" xfId="17327" xr:uid="{EA636220-98FA-4A30-87D3-8037D8CA448F}"/>
    <cellStyle name="Comma 4 3 2 5 3 2 2" xfId="27717" xr:uid="{2F6948A9-CDC0-4303-AE50-390F949BD5A9}"/>
    <cellStyle name="Comma 4 3 2 5 3 3" xfId="22550" xr:uid="{86427131-187D-49CA-89B4-80EF7CC53E97}"/>
    <cellStyle name="Comma 4 3 2 5 4" xfId="14744" xr:uid="{C20A78BE-CCE1-43A7-BDA8-A0240847D9F1}"/>
    <cellStyle name="Comma 4 3 2 5 4 2" xfId="25134" xr:uid="{BC3BA2AF-ED93-4BAD-A0FF-680AD5B4BD69}"/>
    <cellStyle name="Comma 4 3 2 5 5" xfId="19965" xr:uid="{9A7519AB-6CAB-4E94-AD46-C441A0D4355A}"/>
    <cellStyle name="Comma 4 3 2 6" xfId="10140" xr:uid="{A6BA08CC-AE55-4EB8-BFFA-2041BDF348E9}"/>
    <cellStyle name="Comma 4 3 2 6 2" xfId="12771" xr:uid="{60473844-EDD6-477D-8842-0A03401D4807}"/>
    <cellStyle name="Comma 4 3 2 6 2 2" xfId="17984" xr:uid="{98F854F6-E459-48D3-BF58-F6AA41B8F6BB}"/>
    <cellStyle name="Comma 4 3 2 6 2 2 2" xfId="28374" xr:uid="{77249728-E71A-414F-BE44-773DA73BAE8F}"/>
    <cellStyle name="Comma 4 3 2 6 2 3" xfId="23207" xr:uid="{8C0027D8-855A-45E3-A8DD-3C8F70A84EFC}"/>
    <cellStyle name="Comma 4 3 2 6 3" xfId="15401" xr:uid="{928A831B-30E4-420A-ADCB-F132A7190EC0}"/>
    <cellStyle name="Comma 4 3 2 6 3 2" xfId="25791" xr:uid="{13F1D69F-CA87-4260-B7DB-8F8831CD9993}"/>
    <cellStyle name="Comma 4 3 2 6 4" xfId="20624" xr:uid="{5071B7EC-B4A2-4C68-B1BF-2DD6D1EDE5CC}"/>
    <cellStyle name="Comma 4 3 2 7" xfId="11480" xr:uid="{EAB79495-5037-4C30-AAE2-D7EF783A2205}"/>
    <cellStyle name="Comma 4 3 2 7 2" xfId="16693" xr:uid="{A70E2A1E-D9C8-449D-847F-81D430BD09CD}"/>
    <cellStyle name="Comma 4 3 2 7 2 2" xfId="27083" xr:uid="{90E41F16-EF68-48D7-B001-995901677282}"/>
    <cellStyle name="Comma 4 3 2 7 3" xfId="21916" xr:uid="{E3FFDD35-83B6-4B7D-BB97-2D1479CF9591}"/>
    <cellStyle name="Comma 4 3 2 8" xfId="14112" xr:uid="{B350D4F5-C57D-4831-ADDA-5F3F13FACE92}"/>
    <cellStyle name="Comma 4 3 2 8 2" xfId="24502" xr:uid="{975758B5-7EC5-4165-B265-79732756319B}"/>
    <cellStyle name="Comma 4 3 2 9" xfId="19325" xr:uid="{0944B686-1512-4B66-817F-986E17939257}"/>
    <cellStyle name="Comma 4 3 3" xfId="3292" xr:uid="{EC3D08CC-7611-4556-B36F-E63FA1FA6197}"/>
    <cellStyle name="Comma 4 3 3 2" xfId="3502" xr:uid="{CFF0EC48-12B9-46E6-B678-16A6B97823C2}"/>
    <cellStyle name="Comma 4 3 3 2 2" xfId="3821" xr:uid="{B58466FC-E8DE-4584-8A0A-91CAF5957507}"/>
    <cellStyle name="Comma 4 3 3 2 2 2" xfId="9914" xr:uid="{AABAB33D-6E33-4AA1-A79B-F30376C05532}"/>
    <cellStyle name="Comma 4 3 3 2 2 2 2" xfId="11288" xr:uid="{0BFD6DAF-EA51-4161-A3BB-729374F959D0}"/>
    <cellStyle name="Comma 4 3 3 2 2 2 2 2" xfId="13918" xr:uid="{17E86DD9-5176-444E-8273-BD1CC884DECF}"/>
    <cellStyle name="Comma 4 3 3 2 2 2 2 2 2" xfId="19131" xr:uid="{05DD4505-DAA9-48D6-8D06-B52AF4DA64B3}"/>
    <cellStyle name="Comma 4 3 3 2 2 2 2 2 2 2" xfId="29521" xr:uid="{C1F321AC-9F57-4134-AC97-C6FD7133D763}"/>
    <cellStyle name="Comma 4 3 3 2 2 2 2 2 3" xfId="24354" xr:uid="{7FAAE1F1-A717-4C43-B942-5D605C132C99}"/>
    <cellStyle name="Comma 4 3 3 2 2 2 2 3" xfId="16548" xr:uid="{5FA53D8B-CABD-48B4-9DEC-DAF01DE3E20A}"/>
    <cellStyle name="Comma 4 3 3 2 2 2 2 3 2" xfId="26938" xr:uid="{F7D158DC-7A43-4A7D-828F-01A8B906264A}"/>
    <cellStyle name="Comma 4 3 3 2 2 2 2 4" xfId="21771" xr:uid="{402E1DFA-8427-4F19-A6CF-DC5FD68012D7}"/>
    <cellStyle name="Comma 4 3 3 2 2 2 3" xfId="12628" xr:uid="{7636D12C-BAE0-4E2C-8748-7C55EB772CB4}"/>
    <cellStyle name="Comma 4 3 3 2 2 2 3 2" xfId="17841" xr:uid="{CCF060C4-803A-447B-B574-A6D23FD0C720}"/>
    <cellStyle name="Comma 4 3 3 2 2 2 3 2 2" xfId="28231" xr:uid="{94B1B2E5-0A43-416F-B2BE-80850E20DB5D}"/>
    <cellStyle name="Comma 4 3 3 2 2 2 3 3" xfId="23064" xr:uid="{9908FFD5-7B5B-4349-BE03-98D9D3E9A40E}"/>
    <cellStyle name="Comma 4 3 3 2 2 2 4" xfId="15258" xr:uid="{4D2FBA87-C567-4AEA-A92D-000EFCA0D43B}"/>
    <cellStyle name="Comma 4 3 3 2 2 2 4 2" xfId="25648" xr:uid="{CA9B5349-F45B-4F0F-AC11-C02DA063D3B5}"/>
    <cellStyle name="Comma 4 3 3 2 2 2 5" xfId="20479" xr:uid="{15C0D6BB-1A1F-4EF8-8656-6E04ACA6E079}"/>
    <cellStyle name="Comma 4 3 3 2 2 3" xfId="10654" xr:uid="{1D64B149-38EA-4406-9EEF-667B26301CBD}"/>
    <cellStyle name="Comma 4 3 3 2 2 3 2" xfId="13285" xr:uid="{EBB556A7-7821-4A4E-B938-0ED3EDA54F69}"/>
    <cellStyle name="Comma 4 3 3 2 2 3 2 2" xfId="18498" xr:uid="{012F4839-9B23-46BA-BA2C-DE43F48AFDC9}"/>
    <cellStyle name="Comma 4 3 3 2 2 3 2 2 2" xfId="28888" xr:uid="{2010AAFC-C8DB-4DFF-BC1A-2F3C2433A980}"/>
    <cellStyle name="Comma 4 3 3 2 2 3 2 3" xfId="23721" xr:uid="{CB840C77-9830-4B94-8694-411E54578450}"/>
    <cellStyle name="Comma 4 3 3 2 2 3 3" xfId="15915" xr:uid="{C52BBCBA-5E9D-43F9-80F6-5BD012EB3F31}"/>
    <cellStyle name="Comma 4 3 3 2 2 3 3 2" xfId="26305" xr:uid="{4A35A4CF-14A1-45F9-B4E4-78089D7055AC}"/>
    <cellStyle name="Comma 4 3 3 2 2 3 4" xfId="21138" xr:uid="{0B78D358-7431-4305-9F61-C7914B37AEA1}"/>
    <cellStyle name="Comma 4 3 3 2 2 4" xfId="11994" xr:uid="{3E80616D-A6D7-41BD-A543-E6992E0D6511}"/>
    <cellStyle name="Comma 4 3 3 2 2 4 2" xfId="17207" xr:uid="{141D9067-CEFD-4E75-BB87-47D30346874F}"/>
    <cellStyle name="Comma 4 3 3 2 2 4 2 2" xfId="27597" xr:uid="{FE419AB0-17A0-4635-9E12-484ED5998910}"/>
    <cellStyle name="Comma 4 3 3 2 2 4 3" xfId="22430" xr:uid="{D094FA50-F430-417F-922B-C574E540A6DE}"/>
    <cellStyle name="Comma 4 3 3 2 2 5" xfId="14626" xr:uid="{CE8B590B-C16C-4107-AC4D-7E428F09D280}"/>
    <cellStyle name="Comma 4 3 3 2 2 5 2" xfId="25016" xr:uid="{ACFE598D-3AA5-4251-9B6C-84C4B439A5B6}"/>
    <cellStyle name="Comma 4 3 3 2 2 6" xfId="19839" xr:uid="{9CE8B5AC-6785-447F-8E93-0C934EDE6F88}"/>
    <cellStyle name="Comma 4 3 3 2 3" xfId="9600" xr:uid="{491CFEC9-E954-4E7A-8A34-AB513F7EBA58}"/>
    <cellStyle name="Comma 4 3 3 2 3 2" xfId="10975" xr:uid="{0F5F1AC7-20D9-4D5E-A3CD-E0DA11BEE733}"/>
    <cellStyle name="Comma 4 3 3 2 3 2 2" xfId="13605" xr:uid="{87D3A174-AA9A-42B9-B8EA-555F8EC15497}"/>
    <cellStyle name="Comma 4 3 3 2 3 2 2 2" xfId="18818" xr:uid="{478A5DA1-4C17-4193-A226-45DA3A6AB38C}"/>
    <cellStyle name="Comma 4 3 3 2 3 2 2 2 2" xfId="29208" xr:uid="{9A7FED91-FDE0-417F-9AD8-060E80C2EB77}"/>
    <cellStyle name="Comma 4 3 3 2 3 2 2 3" xfId="24041" xr:uid="{9D843C1A-1ECF-401C-A71B-69F7FA891D4F}"/>
    <cellStyle name="Comma 4 3 3 2 3 2 3" xfId="16235" xr:uid="{86E5500A-2F07-4FF1-BA0D-AB8B64A08FBE}"/>
    <cellStyle name="Comma 4 3 3 2 3 2 3 2" xfId="26625" xr:uid="{21A12E87-B7AD-4E5A-81EB-B2A9F3A16817}"/>
    <cellStyle name="Comma 4 3 3 2 3 2 4" xfId="21458" xr:uid="{C8528E84-A356-4BD9-A648-13008DC83AAD}"/>
    <cellStyle name="Comma 4 3 3 2 3 3" xfId="12315" xr:uid="{DBB628F0-20E0-4A19-BBB4-2FACCF291782}"/>
    <cellStyle name="Comma 4 3 3 2 3 3 2" xfId="17528" xr:uid="{10C71F43-4F1B-4AA4-B8BE-DD164A5E6674}"/>
    <cellStyle name="Comma 4 3 3 2 3 3 2 2" xfId="27918" xr:uid="{454E96AA-B03B-410B-B1F0-5B2629FAD62B}"/>
    <cellStyle name="Comma 4 3 3 2 3 3 3" xfId="22751" xr:uid="{81100C1C-2F10-408B-A884-5BE143C456FE}"/>
    <cellStyle name="Comma 4 3 3 2 3 4" xfId="14945" xr:uid="{29E65D44-0725-49C2-9EE2-BF9D2ABCD7C5}"/>
    <cellStyle name="Comma 4 3 3 2 3 4 2" xfId="25335" xr:uid="{C43C9E60-1D71-4E73-996E-4C7F235FD5DE}"/>
    <cellStyle name="Comma 4 3 3 2 3 5" xfId="20166" xr:uid="{1A464221-BE04-42ED-A688-29237DF4F104}"/>
    <cellStyle name="Comma 4 3 3 2 4" xfId="10341" xr:uid="{06DA5048-782A-41F1-9C88-4E2D248F2D36}"/>
    <cellStyle name="Comma 4 3 3 2 4 2" xfId="12972" xr:uid="{1809B402-A4F7-4818-95B5-75F3F966A065}"/>
    <cellStyle name="Comma 4 3 3 2 4 2 2" xfId="18185" xr:uid="{F14009CD-6F08-4190-82A5-2F4CFE0A2BDC}"/>
    <cellStyle name="Comma 4 3 3 2 4 2 2 2" xfId="28575" xr:uid="{E0DCF0F7-67B5-4691-B350-23570F817E28}"/>
    <cellStyle name="Comma 4 3 3 2 4 2 3" xfId="23408" xr:uid="{702F3453-A0EF-46A9-A145-67F633601183}"/>
    <cellStyle name="Comma 4 3 3 2 4 3" xfId="15602" xr:uid="{A3EAAC96-F128-49F5-9E61-8DC4C9C3A69A}"/>
    <cellStyle name="Comma 4 3 3 2 4 3 2" xfId="25992" xr:uid="{3005FD71-F026-457D-9E31-2D074F676147}"/>
    <cellStyle name="Comma 4 3 3 2 4 4" xfId="20825" xr:uid="{601C268F-D226-4325-AD11-B1EBAE6CF0A7}"/>
    <cellStyle name="Comma 4 3 3 2 5" xfId="11681" xr:uid="{AA1394D3-0C33-499C-8001-5A6C4E91B09A}"/>
    <cellStyle name="Comma 4 3 3 2 5 2" xfId="16894" xr:uid="{2B94E4C7-2227-483E-8D8D-27298207D847}"/>
    <cellStyle name="Comma 4 3 3 2 5 2 2" xfId="27284" xr:uid="{A29B11F6-0AE5-4C46-AFE4-3AC020DA32DA}"/>
    <cellStyle name="Comma 4 3 3 2 5 3" xfId="22117" xr:uid="{3AD75B05-DC26-4341-B41A-0584FF24592A}"/>
    <cellStyle name="Comma 4 3 3 2 6" xfId="14313" xr:uid="{295A28D8-A958-48AB-B20B-A0D7EAE18DA6}"/>
    <cellStyle name="Comma 4 3 3 2 6 2" xfId="24703" xr:uid="{7091C4BD-C908-4C90-B188-12846203C68F}"/>
    <cellStyle name="Comma 4 3 3 2 7" xfId="19526" xr:uid="{AD541063-7FD5-4665-B584-F5885DF488C2}"/>
    <cellStyle name="Comma 4 3 3 3" xfId="3663" xr:uid="{44F59918-2AF1-429C-9558-5354FB781304}"/>
    <cellStyle name="Comma 4 3 3 3 2" xfId="9756" xr:uid="{2EC3B4C3-CAE1-4A95-A557-A54F803DB450}"/>
    <cellStyle name="Comma 4 3 3 3 2 2" xfId="11130" xr:uid="{72FA9429-18BD-4F72-9DDC-688E44741A6D}"/>
    <cellStyle name="Comma 4 3 3 3 2 2 2" xfId="13760" xr:uid="{D34AD281-FBF6-472B-9256-2C69A9E5B606}"/>
    <cellStyle name="Comma 4 3 3 3 2 2 2 2" xfId="18973" xr:uid="{A6BBB50B-9CB0-45D1-9FF3-955F71315964}"/>
    <cellStyle name="Comma 4 3 3 3 2 2 2 2 2" xfId="29363" xr:uid="{1DFD9225-672E-462D-8302-82A28BAF67F5}"/>
    <cellStyle name="Comma 4 3 3 3 2 2 2 3" xfId="24196" xr:uid="{93A580FE-0053-4C6F-9E3D-A588D2A67858}"/>
    <cellStyle name="Comma 4 3 3 3 2 2 3" xfId="16390" xr:uid="{66E41012-7BF1-479B-9FC9-A73546204580}"/>
    <cellStyle name="Comma 4 3 3 3 2 2 3 2" xfId="26780" xr:uid="{467A134B-556F-4FCF-BF6E-753D1040FE97}"/>
    <cellStyle name="Comma 4 3 3 3 2 2 4" xfId="21613" xr:uid="{27222C28-ABB8-484B-B170-B00F40209D71}"/>
    <cellStyle name="Comma 4 3 3 3 2 3" xfId="12470" xr:uid="{541C8022-6CBC-4BCD-933B-7039FEE0020E}"/>
    <cellStyle name="Comma 4 3 3 3 2 3 2" xfId="17683" xr:uid="{04F53946-DC6F-49D2-A4F8-3755ED4AC7B5}"/>
    <cellStyle name="Comma 4 3 3 3 2 3 2 2" xfId="28073" xr:uid="{B666D2E6-B9E3-4F8D-9EDC-380111E79A75}"/>
    <cellStyle name="Comma 4 3 3 3 2 3 3" xfId="22906" xr:uid="{910ADAC4-33DA-48D9-9683-48E674C9CCFE}"/>
    <cellStyle name="Comma 4 3 3 3 2 4" xfId="15100" xr:uid="{A37FAFD0-2577-4EBE-A11A-16F7DE9CA8D6}"/>
    <cellStyle name="Comma 4 3 3 3 2 4 2" xfId="25490" xr:uid="{9402FD12-C015-4DF5-B0B0-F1F7CAB94267}"/>
    <cellStyle name="Comma 4 3 3 3 2 5" xfId="20321" xr:uid="{439EEEBE-F6F0-4EFF-952B-BC8D5DA1D7DB}"/>
    <cellStyle name="Comma 4 3 3 3 3" xfId="10496" xr:uid="{84F7437A-1A9B-4FA2-A2BC-DEFE103B3019}"/>
    <cellStyle name="Comma 4 3 3 3 3 2" xfId="13127" xr:uid="{EC8F964E-6320-43E1-82E5-CD50CD40EFD9}"/>
    <cellStyle name="Comma 4 3 3 3 3 2 2" xfId="18340" xr:uid="{31B0183B-7EE4-4CB7-AEDA-940BE40331A5}"/>
    <cellStyle name="Comma 4 3 3 3 3 2 2 2" xfId="28730" xr:uid="{00B5858E-8265-4E8A-AD63-BE39496014AA}"/>
    <cellStyle name="Comma 4 3 3 3 3 2 3" xfId="23563" xr:uid="{DCC75B02-C9E3-4886-BD69-D6F1146CBCD7}"/>
    <cellStyle name="Comma 4 3 3 3 3 3" xfId="15757" xr:uid="{BF6855E6-C1A5-4322-9CAC-DF82CAAC5334}"/>
    <cellStyle name="Comma 4 3 3 3 3 3 2" xfId="26147" xr:uid="{F064877E-3723-468A-B1AF-A66FF3CDC56E}"/>
    <cellStyle name="Comma 4 3 3 3 3 4" xfId="20980" xr:uid="{DEFED3C2-5B10-42E1-B5FB-4BF6DD92A8F3}"/>
    <cellStyle name="Comma 4 3 3 3 4" xfId="11836" xr:uid="{874B0147-74EA-4103-83CC-63C5E96B75B9}"/>
    <cellStyle name="Comma 4 3 3 3 4 2" xfId="17049" xr:uid="{57F5BCC8-4468-472F-BDDD-D543E9EA604B}"/>
    <cellStyle name="Comma 4 3 3 3 4 2 2" xfId="27439" xr:uid="{C5E6B6CF-B8B8-4FD7-ADC8-5D02AA869971}"/>
    <cellStyle name="Comma 4 3 3 3 4 3" xfId="22272" xr:uid="{98633291-05DB-4434-8EB7-A875F60D64BD}"/>
    <cellStyle name="Comma 4 3 3 3 5" xfId="14468" xr:uid="{2DC88CDE-FD92-4428-8540-0D58192E8B8C}"/>
    <cellStyle name="Comma 4 3 3 3 5 2" xfId="24858" xr:uid="{8F340712-AED0-410E-B1CB-6669039AF890}"/>
    <cellStyle name="Comma 4 3 3 3 6" xfId="19681" xr:uid="{2435F5DE-CC2A-44EB-B8A1-E037F65C5CD3}"/>
    <cellStyle name="Comma 4 3 3 4" xfId="9442" xr:uid="{F3AB315B-8BFA-457C-9E25-EF277D2C1117}"/>
    <cellStyle name="Comma 4 3 3 4 2" xfId="10817" xr:uid="{05939135-1668-40F2-9864-8F27D48FF332}"/>
    <cellStyle name="Comma 4 3 3 4 2 2" xfId="13447" xr:uid="{ED138DBF-D3AF-4ECC-9A2C-D95856A4C5AA}"/>
    <cellStyle name="Comma 4 3 3 4 2 2 2" xfId="18660" xr:uid="{92D0A0B0-1884-49DA-8189-8A4D88404F9A}"/>
    <cellStyle name="Comma 4 3 3 4 2 2 2 2" xfId="29050" xr:uid="{2E012BF3-387C-404E-BFFA-6B4F5DCC33B7}"/>
    <cellStyle name="Comma 4 3 3 4 2 2 3" xfId="23883" xr:uid="{62729AC4-79A2-4D28-900B-101B60D54789}"/>
    <cellStyle name="Comma 4 3 3 4 2 3" xfId="16077" xr:uid="{1596179C-0E3D-4943-AF97-F9B2E1D43AD4}"/>
    <cellStyle name="Comma 4 3 3 4 2 3 2" xfId="26467" xr:uid="{807AD1AF-D881-40E6-8060-7388CC46D914}"/>
    <cellStyle name="Comma 4 3 3 4 2 4" xfId="21300" xr:uid="{22AEF66F-FBC2-4AFF-BE35-A5D7C9327AAE}"/>
    <cellStyle name="Comma 4 3 3 4 3" xfId="12157" xr:uid="{113D1489-EB7A-4D0B-A8FB-DC2B02151EEA}"/>
    <cellStyle name="Comma 4 3 3 4 3 2" xfId="17370" xr:uid="{9FCF0E96-4DDA-4876-B0F3-A328CC41F59A}"/>
    <cellStyle name="Comma 4 3 3 4 3 2 2" xfId="27760" xr:uid="{8B1C71DC-8E1E-44A8-A12C-2BC79BD8C56D}"/>
    <cellStyle name="Comma 4 3 3 4 3 3" xfId="22593" xr:uid="{FD23CACF-7171-498F-BB48-DAC7FBC1E855}"/>
    <cellStyle name="Comma 4 3 3 4 4" xfId="14787" xr:uid="{6B3A63D4-316F-4EF5-A8EE-6231395AC1BA}"/>
    <cellStyle name="Comma 4 3 3 4 4 2" xfId="25177" xr:uid="{CDB55E03-C462-4817-83C3-ACFC25EC741A}"/>
    <cellStyle name="Comma 4 3 3 4 5" xfId="20008" xr:uid="{4E620853-38E4-4D54-BBFA-6E76B79A49F9}"/>
    <cellStyle name="Comma 4 3 3 5" xfId="10183" xr:uid="{CF310947-3B86-4457-890D-32A569A84AD4}"/>
    <cellStyle name="Comma 4 3 3 5 2" xfId="12814" xr:uid="{E5E3254D-43B5-49BF-A09F-3AF0B6D1F238}"/>
    <cellStyle name="Comma 4 3 3 5 2 2" xfId="18027" xr:uid="{96E4357D-E09E-4877-A698-9ED9A079F7E3}"/>
    <cellStyle name="Comma 4 3 3 5 2 2 2" xfId="28417" xr:uid="{C7F96E9E-0B55-4140-8B18-92AB95B2B19F}"/>
    <cellStyle name="Comma 4 3 3 5 2 3" xfId="23250" xr:uid="{8EF4040E-734D-4A2D-AE31-F3E3F3512AF6}"/>
    <cellStyle name="Comma 4 3 3 5 3" xfId="15444" xr:uid="{1A3B0311-FDD0-4CF0-801D-A5CD66C86DA7}"/>
    <cellStyle name="Comma 4 3 3 5 3 2" xfId="25834" xr:uid="{00F92630-C241-49EC-B9EA-A2D28F40ADAC}"/>
    <cellStyle name="Comma 4 3 3 5 4" xfId="20667" xr:uid="{B320D908-C1FF-4E66-93FC-BB6ABAD46B2E}"/>
    <cellStyle name="Comma 4 3 3 6" xfId="11523" xr:uid="{54B618F0-1B58-448D-AE80-335F84F8E277}"/>
    <cellStyle name="Comma 4 3 3 6 2" xfId="16736" xr:uid="{121EAA28-57D3-4C4A-B6B4-7312058323D9}"/>
    <cellStyle name="Comma 4 3 3 6 2 2" xfId="27126" xr:uid="{D34E7DE2-5044-429E-99F1-16826314CE4A}"/>
    <cellStyle name="Comma 4 3 3 6 3" xfId="21959" xr:uid="{0C70397C-4F3D-4287-823F-24098A83D909}"/>
    <cellStyle name="Comma 4 3 3 7" xfId="14155" xr:uid="{D5F99370-B5B7-42D3-97E8-5632DE79C0AB}"/>
    <cellStyle name="Comma 4 3 3 7 2" xfId="24545" xr:uid="{B32DC5B4-E016-4788-ABD8-4A8B93658467}"/>
    <cellStyle name="Comma 4 3 3 8" xfId="19368" xr:uid="{9CB012CF-B640-49E4-B69E-07AEEBEB10EA}"/>
    <cellStyle name="Comma 4 3 4" xfId="3422" xr:uid="{38FA0EF3-222F-406C-8A64-39D66ADCA7E9}"/>
    <cellStyle name="Comma 4 3 4 2" xfId="3741" xr:uid="{ED59F32A-3769-487F-A671-61CCF8FA9C68}"/>
    <cellStyle name="Comma 4 3 4 2 2" xfId="9834" xr:uid="{B4F97BD9-099B-4C1A-8BD7-5C2F6A823C80}"/>
    <cellStyle name="Comma 4 3 4 2 2 2" xfId="11208" xr:uid="{38187591-B8D0-4669-8C62-511C0E9D8A7D}"/>
    <cellStyle name="Comma 4 3 4 2 2 2 2" xfId="13838" xr:uid="{03C61524-FAF1-4E43-B1A2-15C21A03E4E3}"/>
    <cellStyle name="Comma 4 3 4 2 2 2 2 2" xfId="19051" xr:uid="{0E7DFC7A-2FF0-4633-8557-1BBB056964E2}"/>
    <cellStyle name="Comma 4 3 4 2 2 2 2 2 2" xfId="29441" xr:uid="{EDBA0A92-0F54-42AA-A15E-461068E4300E}"/>
    <cellStyle name="Comma 4 3 4 2 2 2 2 3" xfId="24274" xr:uid="{9D28DC25-237D-413E-940E-03AD38D4E562}"/>
    <cellStyle name="Comma 4 3 4 2 2 2 3" xfId="16468" xr:uid="{06984783-9E1F-4D22-832B-D3F1F4FBC920}"/>
    <cellStyle name="Comma 4 3 4 2 2 2 3 2" xfId="26858" xr:uid="{799FBF89-185D-4047-985C-D023A3725173}"/>
    <cellStyle name="Comma 4 3 4 2 2 2 4" xfId="21691" xr:uid="{AC81C6C1-0D8C-449E-9D0E-EFF547E29666}"/>
    <cellStyle name="Comma 4 3 4 2 2 3" xfId="12548" xr:uid="{0953E32F-ACDF-46C5-8BA3-3B3EDE319F59}"/>
    <cellStyle name="Comma 4 3 4 2 2 3 2" xfId="17761" xr:uid="{FB22DDF9-C615-424F-AE33-A637570132EE}"/>
    <cellStyle name="Comma 4 3 4 2 2 3 2 2" xfId="28151" xr:uid="{255C5B76-1AF1-425B-94D6-2604690F7822}"/>
    <cellStyle name="Comma 4 3 4 2 2 3 3" xfId="22984" xr:uid="{ADF75448-0185-4B92-9DCE-8C89CA475E17}"/>
    <cellStyle name="Comma 4 3 4 2 2 4" xfId="15178" xr:uid="{35078F4E-5CCB-4B92-93D7-DD9CED4C1C82}"/>
    <cellStyle name="Comma 4 3 4 2 2 4 2" xfId="25568" xr:uid="{26FEC5DA-6EF0-4671-A632-0548C953463D}"/>
    <cellStyle name="Comma 4 3 4 2 2 5" xfId="20399" xr:uid="{3BB2055A-A539-4837-865F-4C32AD1240CC}"/>
    <cellStyle name="Comma 4 3 4 2 3" xfId="10574" xr:uid="{CEC2D074-471C-416D-BD60-4C0F1971719F}"/>
    <cellStyle name="Comma 4 3 4 2 3 2" xfId="13205" xr:uid="{9B24CDC9-405A-411F-8CE9-3180F0336851}"/>
    <cellStyle name="Comma 4 3 4 2 3 2 2" xfId="18418" xr:uid="{C926A0A5-E5E3-45FE-B208-EA1A8C727F43}"/>
    <cellStyle name="Comma 4 3 4 2 3 2 2 2" xfId="28808" xr:uid="{BFD63879-41AC-46A6-ABC0-757E06FA9F66}"/>
    <cellStyle name="Comma 4 3 4 2 3 2 3" xfId="23641" xr:uid="{7671597C-6EE6-4D77-944E-EC9F43006E44}"/>
    <cellStyle name="Comma 4 3 4 2 3 3" xfId="15835" xr:uid="{BAAD8597-585F-499F-9902-082C6D2C09BC}"/>
    <cellStyle name="Comma 4 3 4 2 3 3 2" xfId="26225" xr:uid="{66B9CEB0-2AF2-464E-A031-195653499EA1}"/>
    <cellStyle name="Comma 4 3 4 2 3 4" xfId="21058" xr:uid="{2ED2D153-F359-42F2-B80D-0EB38255836B}"/>
    <cellStyle name="Comma 4 3 4 2 4" xfId="11914" xr:uid="{1AFCFF2E-53B2-4E48-9DAC-8B278CE8A826}"/>
    <cellStyle name="Comma 4 3 4 2 4 2" xfId="17127" xr:uid="{7AA2AC0A-B01B-45A3-8DD7-47CD83079105}"/>
    <cellStyle name="Comma 4 3 4 2 4 2 2" xfId="27517" xr:uid="{79B541A7-4B89-4445-A2D8-E2CD5F1696BA}"/>
    <cellStyle name="Comma 4 3 4 2 4 3" xfId="22350" xr:uid="{8B318D3E-A4F4-43EE-9194-93ECF200EC51}"/>
    <cellStyle name="Comma 4 3 4 2 5" xfId="14546" xr:uid="{C790A45F-36D2-4DC0-A267-3B652F269A32}"/>
    <cellStyle name="Comma 4 3 4 2 5 2" xfId="24936" xr:uid="{CFC78918-D0B9-4901-A4EF-4C13971370F2}"/>
    <cellStyle name="Comma 4 3 4 2 6" xfId="19759" xr:uid="{09172869-B332-4161-A9F1-889DC648FA1D}"/>
    <cellStyle name="Comma 4 3 4 3" xfId="9520" xr:uid="{1DACE211-D8C0-46C4-9A6F-1C906CB848A8}"/>
    <cellStyle name="Comma 4 3 4 3 2" xfId="10895" xr:uid="{5000BC83-67E6-424E-8A25-2F55CFA5B993}"/>
    <cellStyle name="Comma 4 3 4 3 2 2" xfId="13525" xr:uid="{8197C851-7A17-447F-AF91-5FDCD198FFD5}"/>
    <cellStyle name="Comma 4 3 4 3 2 2 2" xfId="18738" xr:uid="{BB2BF1AA-D4E2-4EA0-96E0-92BBD22C3A8B}"/>
    <cellStyle name="Comma 4 3 4 3 2 2 2 2" xfId="29128" xr:uid="{D4B8CE4A-6D18-4305-9261-FDA388035669}"/>
    <cellStyle name="Comma 4 3 4 3 2 2 3" xfId="23961" xr:uid="{9D09C39A-B38F-4619-A7F2-C85ED590F47D}"/>
    <cellStyle name="Comma 4 3 4 3 2 3" xfId="16155" xr:uid="{E62CF96C-F5FC-45EC-9284-CBF8DC74CF20}"/>
    <cellStyle name="Comma 4 3 4 3 2 3 2" xfId="26545" xr:uid="{94999108-04F1-457B-89E8-D871C8EE6CB8}"/>
    <cellStyle name="Comma 4 3 4 3 2 4" xfId="21378" xr:uid="{84AAC6EF-A486-44C1-A58B-01B37AAB607C}"/>
    <cellStyle name="Comma 4 3 4 3 3" xfId="12235" xr:uid="{84786205-E97E-4868-8E76-D608B4B940EE}"/>
    <cellStyle name="Comma 4 3 4 3 3 2" xfId="17448" xr:uid="{28613976-0657-4ACD-A514-CDA0B4E80510}"/>
    <cellStyle name="Comma 4 3 4 3 3 2 2" xfId="27838" xr:uid="{1AB08115-8C28-4624-A276-740882214D8E}"/>
    <cellStyle name="Comma 4 3 4 3 3 3" xfId="22671" xr:uid="{1A3EA41B-63E5-4596-B21C-2897DEB63A05}"/>
    <cellStyle name="Comma 4 3 4 3 4" xfId="14865" xr:uid="{846BFCE4-2F28-4363-AE1F-859AD562E384}"/>
    <cellStyle name="Comma 4 3 4 3 4 2" xfId="25255" xr:uid="{1729C52F-945C-4E82-96DA-F14B12894E6A}"/>
    <cellStyle name="Comma 4 3 4 3 5" xfId="20086" xr:uid="{6F63E54B-434D-41E5-B24F-0CA15DA36AC1}"/>
    <cellStyle name="Comma 4 3 4 4" xfId="10261" xr:uid="{6A4FC16A-68F0-4167-B6E0-EB54585A3F66}"/>
    <cellStyle name="Comma 4 3 4 4 2" xfId="12892" xr:uid="{16072E18-1478-4246-91BF-867DDEBCB037}"/>
    <cellStyle name="Comma 4 3 4 4 2 2" xfId="18105" xr:uid="{5E68DDF0-8F19-4D9A-BB0E-66FE65B8F018}"/>
    <cellStyle name="Comma 4 3 4 4 2 2 2" xfId="28495" xr:uid="{0201A0AA-EB63-4298-B59E-E8FD0DE9827C}"/>
    <cellStyle name="Comma 4 3 4 4 2 3" xfId="23328" xr:uid="{ED8D42E4-A93B-4F5B-B0CB-32FCEB6E087A}"/>
    <cellStyle name="Comma 4 3 4 4 3" xfId="15522" xr:uid="{BC8C33FB-2360-46E7-932E-01D6A81544D3}"/>
    <cellStyle name="Comma 4 3 4 4 3 2" xfId="25912" xr:uid="{A7E9AEEA-F93D-417D-BE77-9430A459EFB0}"/>
    <cellStyle name="Comma 4 3 4 4 4" xfId="20745" xr:uid="{F1D340CF-6CE3-431C-8333-769D7753194E}"/>
    <cellStyle name="Comma 4 3 4 5" xfId="11601" xr:uid="{8EA4D821-63E7-4AFA-B1B4-2EA2BCD187E8}"/>
    <cellStyle name="Comma 4 3 4 5 2" xfId="16814" xr:uid="{ADCD628B-E709-47E3-B069-37833CD375E6}"/>
    <cellStyle name="Comma 4 3 4 5 2 2" xfId="27204" xr:uid="{C0BAD164-BC37-47FE-8BDE-3AD72774A837}"/>
    <cellStyle name="Comma 4 3 4 5 3" xfId="22037" xr:uid="{3FBEE4C7-D14D-410C-9E88-0B8A04B7F0CF}"/>
    <cellStyle name="Comma 4 3 4 6" xfId="14233" xr:uid="{8C22A363-E0BA-4CEE-AFF4-A8AA120BC156}"/>
    <cellStyle name="Comma 4 3 4 6 2" xfId="24623" xr:uid="{2E61A7F3-E7F1-4F70-BA91-566E9A9CC53C}"/>
    <cellStyle name="Comma 4 3 4 7" xfId="19446" xr:uid="{4FA22C4E-0702-476E-ADEA-FE8F674C670A}"/>
    <cellStyle name="Comma 4 3 5" xfId="3583" xr:uid="{E75A6F3E-82E3-48EF-B0A1-D4915939083D}"/>
    <cellStyle name="Comma 4 3 5 2" xfId="9676" xr:uid="{B7F7E8A5-3812-47EA-BD65-67A685E6B05B}"/>
    <cellStyle name="Comma 4 3 5 2 2" xfId="11050" xr:uid="{DCEC79F6-8A43-49E2-A622-98DF3251CCE8}"/>
    <cellStyle name="Comma 4 3 5 2 2 2" xfId="13680" xr:uid="{7C607F88-BC81-4D48-963C-5C787C934370}"/>
    <cellStyle name="Comma 4 3 5 2 2 2 2" xfId="18893" xr:uid="{A2B52C9E-FA1C-418B-8DB1-FCB53F55F117}"/>
    <cellStyle name="Comma 4 3 5 2 2 2 2 2" xfId="29283" xr:uid="{E99317AC-F09D-49EA-8F8C-C6379B7BE683}"/>
    <cellStyle name="Comma 4 3 5 2 2 2 3" xfId="24116" xr:uid="{E0ADFB41-EB77-41A4-B300-0237F4675BBE}"/>
    <cellStyle name="Comma 4 3 5 2 2 3" xfId="16310" xr:uid="{60D8CBE2-5E28-4980-936F-E5381485B026}"/>
    <cellStyle name="Comma 4 3 5 2 2 3 2" xfId="26700" xr:uid="{74B715FF-FD28-4E0C-A2FB-ED617C61C09F}"/>
    <cellStyle name="Comma 4 3 5 2 2 4" xfId="21533" xr:uid="{35D731AC-2716-4C7B-910A-D7EC8EC433F6}"/>
    <cellStyle name="Comma 4 3 5 2 3" xfId="12390" xr:uid="{B41F3284-05D7-441A-AC26-B6CFE15B7E0F}"/>
    <cellStyle name="Comma 4 3 5 2 3 2" xfId="17603" xr:uid="{69E19DE7-6BCE-467B-B886-875D04C1223B}"/>
    <cellStyle name="Comma 4 3 5 2 3 2 2" xfId="27993" xr:uid="{AE019987-37EB-4240-BE5A-B844DB6EF08B}"/>
    <cellStyle name="Comma 4 3 5 2 3 3" xfId="22826" xr:uid="{04DBFD58-9D7D-4640-8A3A-7EC9AF644CB4}"/>
    <cellStyle name="Comma 4 3 5 2 4" xfId="15020" xr:uid="{68AD5AD7-67F0-49F6-9B44-7389EFCFD85C}"/>
    <cellStyle name="Comma 4 3 5 2 4 2" xfId="25410" xr:uid="{8529ACFB-CF20-45F1-BD3C-7411EE378D41}"/>
    <cellStyle name="Comma 4 3 5 2 5" xfId="20241" xr:uid="{DCE5B2A9-F293-4BAD-A96E-2E9FB6C9FE48}"/>
    <cellStyle name="Comma 4 3 5 3" xfId="10416" xr:uid="{4D5EC8F3-3F7A-4DC0-96AF-0A7ABB8E1543}"/>
    <cellStyle name="Comma 4 3 5 3 2" xfId="13047" xr:uid="{04BF761E-DCD0-4B15-AE79-FD54A0BBF817}"/>
    <cellStyle name="Comma 4 3 5 3 2 2" xfId="18260" xr:uid="{02281406-9E1A-4759-8E72-D6C91D4F5B5E}"/>
    <cellStyle name="Comma 4 3 5 3 2 2 2" xfId="28650" xr:uid="{2BED2CFA-C2B5-4935-8BB8-3D24D65D6079}"/>
    <cellStyle name="Comma 4 3 5 3 2 3" xfId="23483" xr:uid="{D549D039-093D-4AE7-BDA1-F9F7929755D2}"/>
    <cellStyle name="Comma 4 3 5 3 3" xfId="15677" xr:uid="{44BDEE67-36CC-4B36-9739-09CB613FC92B}"/>
    <cellStyle name="Comma 4 3 5 3 3 2" xfId="26067" xr:uid="{90880DF2-A4F8-4165-9A86-1B45EA9DEB0D}"/>
    <cellStyle name="Comma 4 3 5 3 4" xfId="20900" xr:uid="{2C1EE343-20AE-465A-85AB-026401B41BE8}"/>
    <cellStyle name="Comma 4 3 5 4" xfId="11756" xr:uid="{057A0BE4-AD5E-4C5F-BEC0-EDE118BB4148}"/>
    <cellStyle name="Comma 4 3 5 4 2" xfId="16969" xr:uid="{DE28D896-A749-4675-94D9-9BB1821FBB01}"/>
    <cellStyle name="Comma 4 3 5 4 2 2" xfId="27359" xr:uid="{2C56609E-B3F4-490C-81AD-3A2745CBEBEA}"/>
    <cellStyle name="Comma 4 3 5 4 3" xfId="22192" xr:uid="{F02340CC-7E23-40B2-98F7-E9402B02E3A7}"/>
    <cellStyle name="Comma 4 3 5 5" xfId="14388" xr:uid="{F97DD7ED-3824-4B02-928C-C0B856F060C9}"/>
    <cellStyle name="Comma 4 3 5 5 2" xfId="24778" xr:uid="{664A03B7-28F5-4119-9A89-5E835F51CB0D}"/>
    <cellStyle name="Comma 4 3 5 6" xfId="19601" xr:uid="{1CD6E49C-D672-4CDA-88D1-25F6E49E2FE4}"/>
    <cellStyle name="Comma 4 3 6" xfId="9361" xr:uid="{732AE07F-147D-4472-9335-7BFAD5C7ED83}"/>
    <cellStyle name="Comma 4 3 6 2" xfId="10737" xr:uid="{8FD05B7B-E98C-4E2A-A391-07199A9FDF2C}"/>
    <cellStyle name="Comma 4 3 6 2 2" xfId="13367" xr:uid="{4C9C5A4E-611A-4C7D-91E7-C194251A08E2}"/>
    <cellStyle name="Comma 4 3 6 2 2 2" xfId="18580" xr:uid="{D4DF8A05-8EA2-4304-A1C3-1FFD2A21012C}"/>
    <cellStyle name="Comma 4 3 6 2 2 2 2" xfId="28970" xr:uid="{BA3B2BD9-731E-43A6-84C6-551645755981}"/>
    <cellStyle name="Comma 4 3 6 2 2 3" xfId="23803" xr:uid="{3B85F817-48F2-476E-B328-237CAC4BFFE7}"/>
    <cellStyle name="Comma 4 3 6 2 3" xfId="15997" xr:uid="{935D0E9E-11DC-4E39-80D4-C4ADB235A831}"/>
    <cellStyle name="Comma 4 3 6 2 3 2" xfId="26387" xr:uid="{9FE01515-F6DC-4D4E-AF16-31F6A58CE5D3}"/>
    <cellStyle name="Comma 4 3 6 2 4" xfId="21220" xr:uid="{D4A37CE0-62FA-4BD8-9751-EDACB84A0064}"/>
    <cellStyle name="Comma 4 3 6 3" xfId="12077" xr:uid="{432A98DB-140D-4B52-A7F6-0F20AAD56B59}"/>
    <cellStyle name="Comma 4 3 6 3 2" xfId="17290" xr:uid="{A82D3D19-CE35-4885-92F7-871A38D4273C}"/>
    <cellStyle name="Comma 4 3 6 3 2 2" xfId="27680" xr:uid="{B9350484-A193-4B74-8DB2-3BDE9DF9E30D}"/>
    <cellStyle name="Comma 4 3 6 3 3" xfId="22513" xr:uid="{79A7722A-85F7-42C0-84EA-93E719DD3C37}"/>
    <cellStyle name="Comma 4 3 6 4" xfId="14707" xr:uid="{5C4A3091-92FF-43FB-8FFA-1C33B6FABE6D}"/>
    <cellStyle name="Comma 4 3 6 4 2" xfId="25097" xr:uid="{1E2B1C8D-D89D-43A6-AA8E-2FEF9841CDE0}"/>
    <cellStyle name="Comma 4 3 6 5" xfId="19928" xr:uid="{1B4C1783-62EA-48AC-A253-ADEF101A00FF}"/>
    <cellStyle name="Comma 4 3 7" xfId="10103" xr:uid="{FD4C7604-DDF9-46CB-8F03-E68A4303A38B}"/>
    <cellStyle name="Comma 4 3 7 2" xfId="12734" xr:uid="{25FF236F-7E01-4A30-AF54-53DC8B14F4A3}"/>
    <cellStyle name="Comma 4 3 7 2 2" xfId="17947" xr:uid="{999A6D35-2A8D-4B76-9EC1-6AA6CB34C181}"/>
    <cellStyle name="Comma 4 3 7 2 2 2" xfId="28337" xr:uid="{6125AAC0-F445-49AE-9350-3DC8CBBF6892}"/>
    <cellStyle name="Comma 4 3 7 2 3" xfId="23170" xr:uid="{5F13EDC0-3A29-47C7-A8C4-61B1938BE039}"/>
    <cellStyle name="Comma 4 3 7 3" xfId="15364" xr:uid="{DF7ED9A6-2ED9-40EF-A271-B9B22DBCDA7D}"/>
    <cellStyle name="Comma 4 3 7 3 2" xfId="25754" xr:uid="{34BB2D79-7383-4848-BC9D-61AC723E4B7C}"/>
    <cellStyle name="Comma 4 3 7 4" xfId="20587" xr:uid="{6E73E589-99A9-4DD9-A13B-364724D67842}"/>
    <cellStyle name="Comma 4 3 8" xfId="11443" xr:uid="{FEF6D409-ADDA-4E64-9657-FF5C9364A2A7}"/>
    <cellStyle name="Comma 4 3 8 2" xfId="16656" xr:uid="{09CFC0A9-7A0F-4C38-8524-5128DE6C5B3E}"/>
    <cellStyle name="Comma 4 3 8 2 2" xfId="27046" xr:uid="{72AC53A8-DA64-4AC5-9011-F306440F6E32}"/>
    <cellStyle name="Comma 4 3 8 3" xfId="21879" xr:uid="{E4BA2F7E-340A-4CDD-AC1E-B68A78E3B31D}"/>
    <cellStyle name="Comma 4 3 9" xfId="14075" xr:uid="{F962413C-83BB-4BC0-B303-D5E191768316}"/>
    <cellStyle name="Comma 4 3 9 2" xfId="24465" xr:uid="{131CBDEF-7624-4AAD-A921-816380A4B778}"/>
    <cellStyle name="Comma 4 4" xfId="3167" xr:uid="{1A965BA8-0D0D-45FA-B6A3-BB4CD7632DD4}"/>
    <cellStyle name="Comma 4 4 2" xfId="3299" xr:uid="{BE018E5F-65CA-4A02-BA81-36B123A34E9A}"/>
    <cellStyle name="Comma 4 4 2 2" xfId="3509" xr:uid="{1DD3D49A-594A-4FE2-A6FF-B58869231462}"/>
    <cellStyle name="Comma 4 4 2 2 2" xfId="3828" xr:uid="{FD1EAB84-A54E-49D8-901B-DD768F8B0329}"/>
    <cellStyle name="Comma 4 4 2 2 2 2" xfId="9921" xr:uid="{C204FA6B-C52F-44E0-AF19-CA558B8DA716}"/>
    <cellStyle name="Comma 4 4 2 2 2 2 2" xfId="11295" xr:uid="{8F578AC0-187D-4E23-B923-A953EEA99C93}"/>
    <cellStyle name="Comma 4 4 2 2 2 2 2 2" xfId="13925" xr:uid="{59244E9D-0417-4897-B7FD-C140CF860519}"/>
    <cellStyle name="Comma 4 4 2 2 2 2 2 2 2" xfId="19138" xr:uid="{21F16BE1-D84E-4260-AE35-AB74EF7571A3}"/>
    <cellStyle name="Comma 4 4 2 2 2 2 2 2 2 2" xfId="29528" xr:uid="{4AD160FB-D351-4E3B-9B61-35726FA8DA42}"/>
    <cellStyle name="Comma 4 4 2 2 2 2 2 2 3" xfId="24361" xr:uid="{5B20E30A-3FB2-4B54-B650-9CFCE4B12DE5}"/>
    <cellStyle name="Comma 4 4 2 2 2 2 2 3" xfId="16555" xr:uid="{91A5C4FB-3FD7-4DBB-81AD-7E1A8603C5D1}"/>
    <cellStyle name="Comma 4 4 2 2 2 2 2 3 2" xfId="26945" xr:uid="{08981179-6A72-4509-9AD1-B7414D2E453F}"/>
    <cellStyle name="Comma 4 4 2 2 2 2 2 4" xfId="21778" xr:uid="{9969F069-E395-4298-9AB3-7649114D5B7A}"/>
    <cellStyle name="Comma 4 4 2 2 2 2 3" xfId="12635" xr:uid="{5096B7BD-CF9A-451A-B948-8C9158F35CC4}"/>
    <cellStyle name="Comma 4 4 2 2 2 2 3 2" xfId="17848" xr:uid="{E8848149-3131-4829-A91C-1EA86FFD0AAF}"/>
    <cellStyle name="Comma 4 4 2 2 2 2 3 2 2" xfId="28238" xr:uid="{7A9576C8-B7EE-4106-B5A3-1AD765AF9706}"/>
    <cellStyle name="Comma 4 4 2 2 2 2 3 3" xfId="23071" xr:uid="{E79E8D08-4FEE-494C-B86D-1D02B65674C5}"/>
    <cellStyle name="Comma 4 4 2 2 2 2 4" xfId="15265" xr:uid="{CDB0DB53-D43E-4E8B-80E9-52C04F5C1553}"/>
    <cellStyle name="Comma 4 4 2 2 2 2 4 2" xfId="25655" xr:uid="{F2A29AF5-2141-4D2C-BA25-46B9C4F0778D}"/>
    <cellStyle name="Comma 4 4 2 2 2 2 5" xfId="20486" xr:uid="{C9D7B2DC-8235-4E4A-9CCF-D4CEFA4AB39A}"/>
    <cellStyle name="Comma 4 4 2 2 2 3" xfId="10661" xr:uid="{A28537B8-5DB5-4D71-B54A-48168D9941B4}"/>
    <cellStyle name="Comma 4 4 2 2 2 3 2" xfId="13292" xr:uid="{195BEF0D-1263-4B66-B8D2-65BCD87925F6}"/>
    <cellStyle name="Comma 4 4 2 2 2 3 2 2" xfId="18505" xr:uid="{D034D796-0D58-4D92-94F5-ED72AC26AA96}"/>
    <cellStyle name="Comma 4 4 2 2 2 3 2 2 2" xfId="28895" xr:uid="{92AF84E4-B150-4BD6-AB7F-4F02012B52E3}"/>
    <cellStyle name="Comma 4 4 2 2 2 3 2 3" xfId="23728" xr:uid="{487A4C84-3393-4B03-948A-B2D8671C7877}"/>
    <cellStyle name="Comma 4 4 2 2 2 3 3" xfId="15922" xr:uid="{6DFD9972-4B20-4871-9F5E-D22012B05F14}"/>
    <cellStyle name="Comma 4 4 2 2 2 3 3 2" xfId="26312" xr:uid="{1EA2125E-32B4-4CB6-8F37-85DE6399B664}"/>
    <cellStyle name="Comma 4 4 2 2 2 3 4" xfId="21145" xr:uid="{0023EAC0-FB4B-457E-A756-31B5DCAE03BC}"/>
    <cellStyle name="Comma 4 4 2 2 2 4" xfId="12001" xr:uid="{853AEAC9-DDAE-4A51-B93D-AD9135A86ABE}"/>
    <cellStyle name="Comma 4 4 2 2 2 4 2" xfId="17214" xr:uid="{62D2296D-C2FE-4D8E-960B-9BF4B8A82F2B}"/>
    <cellStyle name="Comma 4 4 2 2 2 4 2 2" xfId="27604" xr:uid="{BE6BEA87-16AD-428A-826B-2BE5A4538A3A}"/>
    <cellStyle name="Comma 4 4 2 2 2 4 3" xfId="22437" xr:uid="{960E63DE-D684-477E-A489-E797B7BD0E21}"/>
    <cellStyle name="Comma 4 4 2 2 2 5" xfId="14633" xr:uid="{FA089E9E-5F41-4627-B04D-764CA8CEDAA8}"/>
    <cellStyle name="Comma 4 4 2 2 2 5 2" xfId="25023" xr:uid="{AD1242D5-32DD-4270-B351-DD56A0A516A9}"/>
    <cellStyle name="Comma 4 4 2 2 2 6" xfId="19846" xr:uid="{D797DE9A-87BD-4A8E-816D-5A8CE7C7A279}"/>
    <cellStyle name="Comma 4 4 2 2 3" xfId="9607" xr:uid="{2448E3CE-470F-4C09-9761-2CF6124CA503}"/>
    <cellStyle name="Comma 4 4 2 2 3 2" xfId="10982" xr:uid="{147E0127-7629-4487-A9CD-146D77C50C8A}"/>
    <cellStyle name="Comma 4 4 2 2 3 2 2" xfId="13612" xr:uid="{D5EE43AE-9BD9-4945-B42D-96E0DB6F6627}"/>
    <cellStyle name="Comma 4 4 2 2 3 2 2 2" xfId="18825" xr:uid="{AA910239-476A-415F-B714-F3CF91F34E45}"/>
    <cellStyle name="Comma 4 4 2 2 3 2 2 2 2" xfId="29215" xr:uid="{5EC881F9-C215-4879-8CBA-A505EC2ACA6A}"/>
    <cellStyle name="Comma 4 4 2 2 3 2 2 3" xfId="24048" xr:uid="{BC5DE274-B87B-4EAB-94D9-B52BC84CA6AE}"/>
    <cellStyle name="Comma 4 4 2 2 3 2 3" xfId="16242" xr:uid="{C7F09EDE-292A-4065-8CA1-20F69FE31D85}"/>
    <cellStyle name="Comma 4 4 2 2 3 2 3 2" xfId="26632" xr:uid="{432F4390-44F7-4080-84D9-B3095EFD849C}"/>
    <cellStyle name="Comma 4 4 2 2 3 2 4" xfId="21465" xr:uid="{24CCD3F9-BE3C-4A68-9F26-16C993311BE1}"/>
    <cellStyle name="Comma 4 4 2 2 3 3" xfId="12322" xr:uid="{753182D2-8A7A-4CB0-AF4C-2F991CA262FD}"/>
    <cellStyle name="Comma 4 4 2 2 3 3 2" xfId="17535" xr:uid="{9E58E41D-5B8D-49C2-8025-33AC862FB094}"/>
    <cellStyle name="Comma 4 4 2 2 3 3 2 2" xfId="27925" xr:uid="{D63927D1-8F28-4EA0-8A34-678424516253}"/>
    <cellStyle name="Comma 4 4 2 2 3 3 3" xfId="22758" xr:uid="{3CE8AFE5-D93D-49E9-9D05-ED1D6FE2D022}"/>
    <cellStyle name="Comma 4 4 2 2 3 4" xfId="14952" xr:uid="{9F6292BF-024A-40B5-B9C6-9C8D4296AD79}"/>
    <cellStyle name="Comma 4 4 2 2 3 4 2" xfId="25342" xr:uid="{FA3C08FF-1C4C-4CAB-922C-89107642184F}"/>
    <cellStyle name="Comma 4 4 2 2 3 5" xfId="20173" xr:uid="{4A7CDD03-A7C6-432D-A3CA-0DA26C4D972B}"/>
    <cellStyle name="Comma 4 4 2 2 4" xfId="10348" xr:uid="{6D733EA8-5417-4B67-A847-98A24D77310B}"/>
    <cellStyle name="Comma 4 4 2 2 4 2" xfId="12979" xr:uid="{5D56F05B-1C3A-4C95-B965-A6D135E37EA3}"/>
    <cellStyle name="Comma 4 4 2 2 4 2 2" xfId="18192" xr:uid="{B9962043-531E-4C4A-8A5A-25679BC607AC}"/>
    <cellStyle name="Comma 4 4 2 2 4 2 2 2" xfId="28582" xr:uid="{7AD209C8-A4DF-432C-A0EB-D900CE48E90E}"/>
    <cellStyle name="Comma 4 4 2 2 4 2 3" xfId="23415" xr:uid="{86372EA4-414E-4D00-AC72-C9D3010C2945}"/>
    <cellStyle name="Comma 4 4 2 2 4 3" xfId="15609" xr:uid="{42B0822F-998E-412E-AF82-817D049E74CA}"/>
    <cellStyle name="Comma 4 4 2 2 4 3 2" xfId="25999" xr:uid="{4591E618-1759-4D99-941B-FE5AD79A4810}"/>
    <cellStyle name="Comma 4 4 2 2 4 4" xfId="20832" xr:uid="{17ACC3E2-E6D1-45E8-B94F-7B09F2BF2DD1}"/>
    <cellStyle name="Comma 4 4 2 2 5" xfId="11688" xr:uid="{A2F4F6DD-91BB-4CE2-BEC4-10D00AA5BA55}"/>
    <cellStyle name="Comma 4 4 2 2 5 2" xfId="16901" xr:uid="{C6470F6E-CDC4-4917-BC7E-E92CC6FA2FAF}"/>
    <cellStyle name="Comma 4 4 2 2 5 2 2" xfId="27291" xr:uid="{53699CBD-5EFE-4FA5-8108-F7BB0CA7D377}"/>
    <cellStyle name="Comma 4 4 2 2 5 3" xfId="22124" xr:uid="{40845F95-AEA7-451B-A677-D9A1EC13E3CC}"/>
    <cellStyle name="Comma 4 4 2 2 6" xfId="14320" xr:uid="{911F2694-A52D-4124-81B4-6C02EA06E77C}"/>
    <cellStyle name="Comma 4 4 2 2 6 2" xfId="24710" xr:uid="{97225AFE-6AB3-4BFB-BD47-A9418D735D24}"/>
    <cellStyle name="Comma 4 4 2 2 7" xfId="19533" xr:uid="{70C3738B-3A08-484E-A9B6-17E781DCDE4E}"/>
    <cellStyle name="Comma 4 4 2 3" xfId="3670" xr:uid="{CD713093-4D03-4B04-834C-D943D7BE845D}"/>
    <cellStyle name="Comma 4 4 2 3 2" xfId="9763" xr:uid="{9DC6EA84-ACA1-454D-B143-5140BEF6A4D0}"/>
    <cellStyle name="Comma 4 4 2 3 2 2" xfId="11137" xr:uid="{149BC6B4-DBD1-405B-9DED-D8B45E033EE1}"/>
    <cellStyle name="Comma 4 4 2 3 2 2 2" xfId="13767" xr:uid="{5D028F1D-7CDF-4E20-B7DC-1B5230799933}"/>
    <cellStyle name="Comma 4 4 2 3 2 2 2 2" xfId="18980" xr:uid="{BCAC65E9-913E-451C-ABC1-9B84A2D20CF1}"/>
    <cellStyle name="Comma 4 4 2 3 2 2 2 2 2" xfId="29370" xr:uid="{5D186907-DBDD-4F28-AAD1-F8054279ED01}"/>
    <cellStyle name="Comma 4 4 2 3 2 2 2 3" xfId="24203" xr:uid="{A5BAD7E8-DFAE-446E-AEF2-BF6CA073E78E}"/>
    <cellStyle name="Comma 4 4 2 3 2 2 3" xfId="16397" xr:uid="{C1553887-B9FF-4FF1-ADFE-2CD7BE75AA62}"/>
    <cellStyle name="Comma 4 4 2 3 2 2 3 2" xfId="26787" xr:uid="{7CE7B51A-B392-4817-95C1-E021C3EB78F5}"/>
    <cellStyle name="Comma 4 4 2 3 2 2 4" xfId="21620" xr:uid="{FF6CF88B-BA1E-4AF9-B202-8F72C49579EC}"/>
    <cellStyle name="Comma 4 4 2 3 2 3" xfId="12477" xr:uid="{638B0917-C276-4C85-AC7B-CD3D4C1EE055}"/>
    <cellStyle name="Comma 4 4 2 3 2 3 2" xfId="17690" xr:uid="{3E59081A-BB52-49FD-BAA8-855F2568DA4C}"/>
    <cellStyle name="Comma 4 4 2 3 2 3 2 2" xfId="28080" xr:uid="{E796F513-5456-48EF-A153-F1496F7848FA}"/>
    <cellStyle name="Comma 4 4 2 3 2 3 3" xfId="22913" xr:uid="{491EC7C0-30D2-45AB-9654-526FF46DA2F0}"/>
    <cellStyle name="Comma 4 4 2 3 2 4" xfId="15107" xr:uid="{CEBCCCF8-2410-45C7-904C-471F3563F2F7}"/>
    <cellStyle name="Comma 4 4 2 3 2 4 2" xfId="25497" xr:uid="{9B233891-7E16-4A70-B5A5-18893CA7BB83}"/>
    <cellStyle name="Comma 4 4 2 3 2 5" xfId="20328" xr:uid="{EF56FB6B-18AD-48D5-924D-7428540E8300}"/>
    <cellStyle name="Comma 4 4 2 3 3" xfId="10503" xr:uid="{F53E2B5D-D510-4312-9D91-DE5BEC812936}"/>
    <cellStyle name="Comma 4 4 2 3 3 2" xfId="13134" xr:uid="{304D2610-AFFA-4C63-BD03-F7693B1B26AC}"/>
    <cellStyle name="Comma 4 4 2 3 3 2 2" xfId="18347" xr:uid="{F75F860B-D281-43C1-95B2-177B1F6D062B}"/>
    <cellStyle name="Comma 4 4 2 3 3 2 2 2" xfId="28737" xr:uid="{F4B347E7-B10E-47AD-A52B-C93AA7D3BAF1}"/>
    <cellStyle name="Comma 4 4 2 3 3 2 3" xfId="23570" xr:uid="{87781261-745A-44F0-98A1-38F5537F6A14}"/>
    <cellStyle name="Comma 4 4 2 3 3 3" xfId="15764" xr:uid="{4C2992B5-4292-4425-A28D-95EE277EE61F}"/>
    <cellStyle name="Comma 4 4 2 3 3 3 2" xfId="26154" xr:uid="{C6C514AF-7693-4508-A7AF-A3B2D0E9FCC8}"/>
    <cellStyle name="Comma 4 4 2 3 3 4" xfId="20987" xr:uid="{FB681A01-235F-4D23-90A3-91BF2C30C32B}"/>
    <cellStyle name="Comma 4 4 2 3 4" xfId="11843" xr:uid="{1E0608CD-0602-460D-B72F-4FBD6DC38FDF}"/>
    <cellStyle name="Comma 4 4 2 3 4 2" xfId="17056" xr:uid="{747378EC-6DEA-4420-8727-2E8C7DF14613}"/>
    <cellStyle name="Comma 4 4 2 3 4 2 2" xfId="27446" xr:uid="{4345E09E-B107-42FB-8401-845FC75360A6}"/>
    <cellStyle name="Comma 4 4 2 3 4 3" xfId="22279" xr:uid="{F9D562FF-6D56-4F38-B849-68085A8037CE}"/>
    <cellStyle name="Comma 4 4 2 3 5" xfId="14475" xr:uid="{53EC1282-BD3C-4E12-B1DD-E6399F3DCD66}"/>
    <cellStyle name="Comma 4 4 2 3 5 2" xfId="24865" xr:uid="{31FCA466-F504-444B-942C-9BC998E3AE22}"/>
    <cellStyle name="Comma 4 4 2 3 6" xfId="19688" xr:uid="{2864970A-D3D0-43A0-B5A0-0CFE0271B150}"/>
    <cellStyle name="Comma 4 4 2 4" xfId="9449" xr:uid="{571BCA10-12B5-4DA9-9A4A-C96F9A9C5D73}"/>
    <cellStyle name="Comma 4 4 2 4 2" xfId="10824" xr:uid="{C93DB405-E980-4A30-A34A-470AEA0A0419}"/>
    <cellStyle name="Comma 4 4 2 4 2 2" xfId="13454" xr:uid="{BC5F82F8-FC0D-4BAF-A0FB-A93254F055C5}"/>
    <cellStyle name="Comma 4 4 2 4 2 2 2" xfId="18667" xr:uid="{B291D966-AD0E-4C06-BB4C-886C5A805264}"/>
    <cellStyle name="Comma 4 4 2 4 2 2 2 2" xfId="29057" xr:uid="{BDA6A4E9-6DDF-4979-8B72-98AEA13E4722}"/>
    <cellStyle name="Comma 4 4 2 4 2 2 3" xfId="23890" xr:uid="{EA44C1E0-8E26-4699-8D8D-6D838861C164}"/>
    <cellStyle name="Comma 4 4 2 4 2 3" xfId="16084" xr:uid="{32F9CBF6-DAAA-4C9D-A191-B650CAE83DF6}"/>
    <cellStyle name="Comma 4 4 2 4 2 3 2" xfId="26474" xr:uid="{2FF20055-F644-474A-8FB7-7D8351E4C58C}"/>
    <cellStyle name="Comma 4 4 2 4 2 4" xfId="21307" xr:uid="{AF7CE975-864B-400F-9391-EE7F70D09B63}"/>
    <cellStyle name="Comma 4 4 2 4 3" xfId="12164" xr:uid="{29D725F4-B139-415F-8C68-B475D64E104B}"/>
    <cellStyle name="Comma 4 4 2 4 3 2" xfId="17377" xr:uid="{5C7FB0AB-2A66-48D9-A736-ADD3AA11A7F3}"/>
    <cellStyle name="Comma 4 4 2 4 3 2 2" xfId="27767" xr:uid="{F0B31900-56C1-4D82-967C-FC144E749DCE}"/>
    <cellStyle name="Comma 4 4 2 4 3 3" xfId="22600" xr:uid="{7BCFCA91-4347-4664-BC02-587B10C65B78}"/>
    <cellStyle name="Comma 4 4 2 4 4" xfId="14794" xr:uid="{429FE144-CB91-487B-B006-EF6F51D4E108}"/>
    <cellStyle name="Comma 4 4 2 4 4 2" xfId="25184" xr:uid="{2F602FF6-2F35-425D-B650-80D30D1F60FD}"/>
    <cellStyle name="Comma 4 4 2 4 5" xfId="20015" xr:uid="{D765B0A7-37EC-4A8F-AACE-837FADC489E9}"/>
    <cellStyle name="Comma 4 4 2 5" xfId="10190" xr:uid="{7FB371F6-7436-415E-A8F7-255CA49FB97A}"/>
    <cellStyle name="Comma 4 4 2 5 2" xfId="12821" xr:uid="{E05544D5-2A5C-4E33-B9C2-EEE52C0B6D46}"/>
    <cellStyle name="Comma 4 4 2 5 2 2" xfId="18034" xr:uid="{A55918EE-4665-498E-A71E-6B1088CDDF66}"/>
    <cellStyle name="Comma 4 4 2 5 2 2 2" xfId="28424" xr:uid="{80704817-E5CC-4887-BAA4-08B0B4F302DE}"/>
    <cellStyle name="Comma 4 4 2 5 2 3" xfId="23257" xr:uid="{B784146F-32F0-42B1-8C4E-A662109F0EB0}"/>
    <cellStyle name="Comma 4 4 2 5 3" xfId="15451" xr:uid="{9940FED8-D9A0-4F6A-AE85-981F90D5E85F}"/>
    <cellStyle name="Comma 4 4 2 5 3 2" xfId="25841" xr:uid="{A939D67A-DC3E-4E5F-934C-A23ACDD935E0}"/>
    <cellStyle name="Comma 4 4 2 5 4" xfId="20674" xr:uid="{54EA6F00-D5B0-4A8D-8D27-556E51AB09FB}"/>
    <cellStyle name="Comma 4 4 2 6" xfId="11530" xr:uid="{9797E9EE-C2DC-4F99-AA29-EB6EF8A8DFCC}"/>
    <cellStyle name="Comma 4 4 2 6 2" xfId="16743" xr:uid="{78BD27AF-A56F-404B-AF99-18EAC4ED6531}"/>
    <cellStyle name="Comma 4 4 2 6 2 2" xfId="27133" xr:uid="{C1F3A636-E9AD-463F-AAF6-5EAEBF424F54}"/>
    <cellStyle name="Comma 4 4 2 6 3" xfId="21966" xr:uid="{2BB5A007-A9EF-44B7-8C19-40BE870A635E}"/>
    <cellStyle name="Comma 4 4 2 7" xfId="14162" xr:uid="{5DDEEC76-CD27-4CF0-9052-9968409A34E2}"/>
    <cellStyle name="Comma 4 4 2 7 2" xfId="24552" xr:uid="{E6776B96-7CBB-464F-8E63-289A62860AB2}"/>
    <cellStyle name="Comma 4 4 2 8" xfId="19375" xr:uid="{56B40045-4EA0-405E-BC23-07E090F6E4AE}"/>
    <cellStyle name="Comma 4 4 3" xfId="3429" xr:uid="{133A2372-50C9-4E57-B39C-D05BB2AD20BE}"/>
    <cellStyle name="Comma 4 4 3 2" xfId="3748" xr:uid="{9F6FDEF7-42AE-4041-957A-B61E07A83A83}"/>
    <cellStyle name="Comma 4 4 3 2 2" xfId="9841" xr:uid="{82A0D502-79FD-46B0-B4A2-CBDA8024FB2A}"/>
    <cellStyle name="Comma 4 4 3 2 2 2" xfId="11215" xr:uid="{293A8ABA-5FD4-4E3A-BA68-B43D06E3AEC2}"/>
    <cellStyle name="Comma 4 4 3 2 2 2 2" xfId="13845" xr:uid="{8AA434E7-1FDF-4A5E-AFED-7A8CA48D6392}"/>
    <cellStyle name="Comma 4 4 3 2 2 2 2 2" xfId="19058" xr:uid="{BE47EA43-338F-4E30-A774-C783BEA6B35B}"/>
    <cellStyle name="Comma 4 4 3 2 2 2 2 2 2" xfId="29448" xr:uid="{DF6B7FF3-BD8C-476E-A168-0702C941E43A}"/>
    <cellStyle name="Comma 4 4 3 2 2 2 2 3" xfId="24281" xr:uid="{3C912011-BE64-465A-8850-028DAC224EC0}"/>
    <cellStyle name="Comma 4 4 3 2 2 2 3" xfId="16475" xr:uid="{DEE64F95-0145-429E-80B0-415E98DCAD51}"/>
    <cellStyle name="Comma 4 4 3 2 2 2 3 2" xfId="26865" xr:uid="{A0F20B08-2087-4D78-BA7B-8C04117016DD}"/>
    <cellStyle name="Comma 4 4 3 2 2 2 4" xfId="21698" xr:uid="{B858D890-9207-40FA-B522-46DF9C57BB14}"/>
    <cellStyle name="Comma 4 4 3 2 2 3" xfId="12555" xr:uid="{2ACB51F4-4163-4E57-AF96-80B3F80DF8C4}"/>
    <cellStyle name="Comma 4 4 3 2 2 3 2" xfId="17768" xr:uid="{A1EDD1ED-A169-4715-8955-6CCA1A32622D}"/>
    <cellStyle name="Comma 4 4 3 2 2 3 2 2" xfId="28158" xr:uid="{50E121BA-2083-41E8-BECF-B4DCD3C9EB13}"/>
    <cellStyle name="Comma 4 4 3 2 2 3 3" xfId="22991" xr:uid="{89D6380A-0927-4654-AEEC-C1AA139B9F1F}"/>
    <cellStyle name="Comma 4 4 3 2 2 4" xfId="15185" xr:uid="{88825D8E-1FC3-41F7-B5D8-0E5E6565E580}"/>
    <cellStyle name="Comma 4 4 3 2 2 4 2" xfId="25575" xr:uid="{9049E0FA-4427-42AC-9D30-A2170618D726}"/>
    <cellStyle name="Comma 4 4 3 2 2 5" xfId="20406" xr:uid="{4B7107A1-214A-4D7B-8C30-39699508CDF4}"/>
    <cellStyle name="Comma 4 4 3 2 3" xfId="10581" xr:uid="{69881395-A495-458B-8149-3177CAB81263}"/>
    <cellStyle name="Comma 4 4 3 2 3 2" xfId="13212" xr:uid="{7B5C6C9C-BE5E-4E0F-9D5D-1C91D09D646B}"/>
    <cellStyle name="Comma 4 4 3 2 3 2 2" xfId="18425" xr:uid="{21993484-AEF2-44F7-96F2-E9E298815F89}"/>
    <cellStyle name="Comma 4 4 3 2 3 2 2 2" xfId="28815" xr:uid="{225A6592-29CF-4CB0-8B74-D9B41C4C0BE0}"/>
    <cellStyle name="Comma 4 4 3 2 3 2 3" xfId="23648" xr:uid="{C2784DA1-FB0B-4779-AFC8-48F078C2354E}"/>
    <cellStyle name="Comma 4 4 3 2 3 3" xfId="15842" xr:uid="{85D7FBB9-13D0-40F2-9E76-48C15940856D}"/>
    <cellStyle name="Comma 4 4 3 2 3 3 2" xfId="26232" xr:uid="{8F0716D8-8E1D-494D-8D9C-B988A5490556}"/>
    <cellStyle name="Comma 4 4 3 2 3 4" xfId="21065" xr:uid="{AB595567-CCD2-4836-8B94-2090DD177DFB}"/>
    <cellStyle name="Comma 4 4 3 2 4" xfId="11921" xr:uid="{C4272C03-3A59-409A-8A5A-62986FA4111E}"/>
    <cellStyle name="Comma 4 4 3 2 4 2" xfId="17134" xr:uid="{8AD68A2B-13B8-4A2F-B1FF-1EC9EDA3048E}"/>
    <cellStyle name="Comma 4 4 3 2 4 2 2" xfId="27524" xr:uid="{6376CE1F-E449-4557-8DFB-22FF3671BFE0}"/>
    <cellStyle name="Comma 4 4 3 2 4 3" xfId="22357" xr:uid="{83A45920-05BD-4F93-B249-D4E855ECBD0D}"/>
    <cellStyle name="Comma 4 4 3 2 5" xfId="14553" xr:uid="{2819D197-215C-4944-8C79-DC83778B02D6}"/>
    <cellStyle name="Comma 4 4 3 2 5 2" xfId="24943" xr:uid="{18D27A11-46A0-4832-BE02-B5E31F3B96C7}"/>
    <cellStyle name="Comma 4 4 3 2 6" xfId="19766" xr:uid="{9156FC73-E912-4430-821A-76023331530F}"/>
    <cellStyle name="Comma 4 4 3 3" xfId="9527" xr:uid="{DCD431AC-FBCD-47F0-8A80-C621D306B4F7}"/>
    <cellStyle name="Comma 4 4 3 3 2" xfId="10902" xr:uid="{CE602066-B092-4810-BE28-76A8350E32FB}"/>
    <cellStyle name="Comma 4 4 3 3 2 2" xfId="13532" xr:uid="{D8770A46-70A7-4F5F-9039-05430ABF616E}"/>
    <cellStyle name="Comma 4 4 3 3 2 2 2" xfId="18745" xr:uid="{502B2B6B-F9D8-49AB-819A-771A52F3859B}"/>
    <cellStyle name="Comma 4 4 3 3 2 2 2 2" xfId="29135" xr:uid="{B4C2B807-A928-4FD4-871C-AB8F4ACA4810}"/>
    <cellStyle name="Comma 4 4 3 3 2 2 3" xfId="23968" xr:uid="{3435F7D2-50F3-4CE4-9F89-CC34D8AC791E}"/>
    <cellStyle name="Comma 4 4 3 3 2 3" xfId="16162" xr:uid="{B0869A8B-E493-42CD-925A-D8129EFB47C8}"/>
    <cellStyle name="Comma 4 4 3 3 2 3 2" xfId="26552" xr:uid="{2ABA4488-A003-4500-886F-23C50144B61E}"/>
    <cellStyle name="Comma 4 4 3 3 2 4" xfId="21385" xr:uid="{675D0AD0-A6E1-4537-8D9D-7379744FC7AA}"/>
    <cellStyle name="Comma 4 4 3 3 3" xfId="12242" xr:uid="{A5D989F8-1D28-4696-B2FF-44AE1789FD60}"/>
    <cellStyle name="Comma 4 4 3 3 3 2" xfId="17455" xr:uid="{4FDC6DB9-EB81-4219-841B-B022EE72474A}"/>
    <cellStyle name="Comma 4 4 3 3 3 2 2" xfId="27845" xr:uid="{0529DE49-39D4-416A-9E6A-39772BB20F65}"/>
    <cellStyle name="Comma 4 4 3 3 3 3" xfId="22678" xr:uid="{6AB0B5FD-D999-427B-9F27-06807FB7A4FF}"/>
    <cellStyle name="Comma 4 4 3 3 4" xfId="14872" xr:uid="{3F47E9A2-B441-4DF3-809A-00D405BC1DE8}"/>
    <cellStyle name="Comma 4 4 3 3 4 2" xfId="25262" xr:uid="{EB840023-9BF3-4C59-AB34-CB095C52DC38}"/>
    <cellStyle name="Comma 4 4 3 3 5" xfId="20093" xr:uid="{08C8A005-D9CA-4406-8E99-B78C9F1B192D}"/>
    <cellStyle name="Comma 4 4 3 4" xfId="10268" xr:uid="{A8EE5103-F9F4-485A-BA42-3F613782D1F3}"/>
    <cellStyle name="Comma 4 4 3 4 2" xfId="12899" xr:uid="{C46927DF-867A-4831-A81E-0A2B9539ADB5}"/>
    <cellStyle name="Comma 4 4 3 4 2 2" xfId="18112" xr:uid="{8889DB17-2367-4BA8-9CE0-96AAED58D747}"/>
    <cellStyle name="Comma 4 4 3 4 2 2 2" xfId="28502" xr:uid="{2507E184-46A3-4DC9-A1A9-093FE1EE9C0F}"/>
    <cellStyle name="Comma 4 4 3 4 2 3" xfId="23335" xr:uid="{DBC54BFF-97E4-4E5E-A617-B5D4DBC3350E}"/>
    <cellStyle name="Comma 4 4 3 4 3" xfId="15529" xr:uid="{39F158D6-6645-4EA0-AC01-06FB71F8B65D}"/>
    <cellStyle name="Comma 4 4 3 4 3 2" xfId="25919" xr:uid="{02F7AD78-1781-4B81-AE05-EE9A8B85C74F}"/>
    <cellStyle name="Comma 4 4 3 4 4" xfId="20752" xr:uid="{7A0BBF42-4F07-427D-A5F0-7E6D833C9293}"/>
    <cellStyle name="Comma 4 4 3 5" xfId="11608" xr:uid="{0AD78A68-5385-4C94-8F24-1C4FDF11F814}"/>
    <cellStyle name="Comma 4 4 3 5 2" xfId="16821" xr:uid="{311D9974-C394-4060-90F2-C23DCE1B120E}"/>
    <cellStyle name="Comma 4 4 3 5 2 2" xfId="27211" xr:uid="{8D93B121-A040-4A4F-974E-D75A77C3FDC8}"/>
    <cellStyle name="Comma 4 4 3 5 3" xfId="22044" xr:uid="{8F7E43F3-A116-4E7E-9245-B8A307216717}"/>
    <cellStyle name="Comma 4 4 3 6" xfId="14240" xr:uid="{41162DBB-CF90-4BF9-BBE0-7EFB40A8C218}"/>
    <cellStyle name="Comma 4 4 3 6 2" xfId="24630" xr:uid="{1F424E79-7FF2-423D-A83A-4D594B8E3635}"/>
    <cellStyle name="Comma 4 4 3 7" xfId="19453" xr:uid="{26CA2414-DBD9-4299-9BDA-4D1A2F1ABBE9}"/>
    <cellStyle name="Comma 4 4 4" xfId="3590" xr:uid="{9F05F21F-C699-46FF-A7A6-ADE34CC8ACDD}"/>
    <cellStyle name="Comma 4 4 4 2" xfId="9683" xr:uid="{2D31086F-1B38-44A1-AA15-A4A3222449A6}"/>
    <cellStyle name="Comma 4 4 4 2 2" xfId="11057" xr:uid="{814F335C-6E82-4577-B4D1-32B9A7BDD327}"/>
    <cellStyle name="Comma 4 4 4 2 2 2" xfId="13687" xr:uid="{41DEF42B-1C34-43CA-B7F2-6DF9936D30F8}"/>
    <cellStyle name="Comma 4 4 4 2 2 2 2" xfId="18900" xr:uid="{DE110FAC-D63E-46BC-B1AC-C2D948836ABF}"/>
    <cellStyle name="Comma 4 4 4 2 2 2 2 2" xfId="29290" xr:uid="{C3072DE6-E05D-4C25-8F6F-768458B4F5D5}"/>
    <cellStyle name="Comma 4 4 4 2 2 2 3" xfId="24123" xr:uid="{0DB12A58-E2DB-49C4-B28A-727F6E155AD7}"/>
    <cellStyle name="Comma 4 4 4 2 2 3" xfId="16317" xr:uid="{997E1337-C775-406E-B6CD-8EDDDF516761}"/>
    <cellStyle name="Comma 4 4 4 2 2 3 2" xfId="26707" xr:uid="{FA8ECBD5-FF98-41FA-B28A-654B1ABAEC99}"/>
    <cellStyle name="Comma 4 4 4 2 2 4" xfId="21540" xr:uid="{287216DB-812A-4CCC-A601-B04A6FFCB24B}"/>
    <cellStyle name="Comma 4 4 4 2 3" xfId="12397" xr:uid="{113DD0D3-2295-4F6B-A66F-66E32F61D4F9}"/>
    <cellStyle name="Comma 4 4 4 2 3 2" xfId="17610" xr:uid="{4F25A6ED-B157-44B7-8C7D-B4C0DD48E2D2}"/>
    <cellStyle name="Comma 4 4 4 2 3 2 2" xfId="28000" xr:uid="{C01EB936-735C-4C9D-835F-335ADE54B4A6}"/>
    <cellStyle name="Comma 4 4 4 2 3 3" xfId="22833" xr:uid="{2FA1D3AD-0AF2-4C99-8B01-296505BB7982}"/>
    <cellStyle name="Comma 4 4 4 2 4" xfId="15027" xr:uid="{E99AA75C-74F1-47CC-BFCC-0F80A1C548A4}"/>
    <cellStyle name="Comma 4 4 4 2 4 2" xfId="25417" xr:uid="{CF40F6D0-2961-4C03-8457-3F3CF6B294AA}"/>
    <cellStyle name="Comma 4 4 4 2 5" xfId="20248" xr:uid="{7BF51C2D-6936-4B56-953A-5F8DDC2D1A41}"/>
    <cellStyle name="Comma 4 4 4 3" xfId="10423" xr:uid="{CF58CE15-D996-4368-AAE1-38B030BF3602}"/>
    <cellStyle name="Comma 4 4 4 3 2" xfId="13054" xr:uid="{CD333E60-2207-4FDF-93EE-470716EE38E9}"/>
    <cellStyle name="Comma 4 4 4 3 2 2" xfId="18267" xr:uid="{08DA98F2-5342-4806-8D26-93A67A519715}"/>
    <cellStyle name="Comma 4 4 4 3 2 2 2" xfId="28657" xr:uid="{129870BF-D449-4AC5-8ACB-FF6A7A5A5609}"/>
    <cellStyle name="Comma 4 4 4 3 2 3" xfId="23490" xr:uid="{86112137-0701-4035-ACCE-A682767F49F3}"/>
    <cellStyle name="Comma 4 4 4 3 3" xfId="15684" xr:uid="{E4560C18-9899-4E6E-B7A2-21846CB71C88}"/>
    <cellStyle name="Comma 4 4 4 3 3 2" xfId="26074" xr:uid="{FFF218FD-9216-4E3D-B4AD-93B0B90B3BF2}"/>
    <cellStyle name="Comma 4 4 4 3 4" xfId="20907" xr:uid="{1B7B0D3C-FD26-4C47-85A0-7CBB27716E1D}"/>
    <cellStyle name="Comma 4 4 4 4" xfId="11763" xr:uid="{32690D18-320E-41FF-9C1B-897D5F72583D}"/>
    <cellStyle name="Comma 4 4 4 4 2" xfId="16976" xr:uid="{FF22B145-8E56-428E-8D7A-701EE91D8A72}"/>
    <cellStyle name="Comma 4 4 4 4 2 2" xfId="27366" xr:uid="{5D0A490A-B5E7-4A3A-AFB7-AC8063D76FED}"/>
    <cellStyle name="Comma 4 4 4 4 3" xfId="22199" xr:uid="{768978DE-A08B-4B82-B53C-4F8392169E92}"/>
    <cellStyle name="Comma 4 4 4 5" xfId="14395" xr:uid="{B55F1F0F-1330-4E7D-9F34-F08B844A10B9}"/>
    <cellStyle name="Comma 4 4 4 5 2" xfId="24785" xr:uid="{4E01C849-A27D-4C1B-833E-0BC93D9A83E8}"/>
    <cellStyle name="Comma 4 4 4 6" xfId="19608" xr:uid="{869D4040-0447-4BCF-BCAE-F600A1289B28}"/>
    <cellStyle name="Comma 4 4 5" xfId="9368" xr:uid="{C893C9C3-84B1-4248-9066-346ED7C8326A}"/>
    <cellStyle name="Comma 4 4 5 2" xfId="10744" xr:uid="{9EEC6F2D-230D-4D87-878B-3463F9137DC0}"/>
    <cellStyle name="Comma 4 4 5 2 2" xfId="13374" xr:uid="{24874AA2-A598-4E0F-AA06-E31F63E1F03E}"/>
    <cellStyle name="Comma 4 4 5 2 2 2" xfId="18587" xr:uid="{017CF024-91BC-4CE7-B36A-3186CFC0C45D}"/>
    <cellStyle name="Comma 4 4 5 2 2 2 2" xfId="28977" xr:uid="{992F0AB2-49C5-4905-838F-2724BF7ADABB}"/>
    <cellStyle name="Comma 4 4 5 2 2 3" xfId="23810" xr:uid="{AC453FFD-1E19-4ADC-BD63-EFDBE3CF17FB}"/>
    <cellStyle name="Comma 4 4 5 2 3" xfId="16004" xr:uid="{05613F47-7C9D-452F-9EB4-7F99A2B78C16}"/>
    <cellStyle name="Comma 4 4 5 2 3 2" xfId="26394" xr:uid="{7C124F8A-6EAD-4011-A22B-AF6C59567AB6}"/>
    <cellStyle name="Comma 4 4 5 2 4" xfId="21227" xr:uid="{9518D361-70EA-4CA2-BFED-B69BFB8D136C}"/>
    <cellStyle name="Comma 4 4 5 3" xfId="12084" xr:uid="{13F52473-FD18-4A7A-8A1B-2511F7757035}"/>
    <cellStyle name="Comma 4 4 5 3 2" xfId="17297" xr:uid="{2900FDC8-A9C7-437A-ACCB-8A1D36F43F97}"/>
    <cellStyle name="Comma 4 4 5 3 2 2" xfId="27687" xr:uid="{672A6201-C782-46EE-8A30-A5D3C592D362}"/>
    <cellStyle name="Comma 4 4 5 3 3" xfId="22520" xr:uid="{AA338C03-B12A-46CE-9B2E-38E7868EE5F7}"/>
    <cellStyle name="Comma 4 4 5 4" xfId="14714" xr:uid="{350F82EA-465C-4F80-AFFD-09FB911E77A4}"/>
    <cellStyle name="Comma 4 4 5 4 2" xfId="25104" xr:uid="{2A1A8728-D767-4CDF-BD49-551B24F9A663}"/>
    <cellStyle name="Comma 4 4 5 5" xfId="19935" xr:uid="{C04F1D78-6DC2-437B-AA30-761D15AB67FD}"/>
    <cellStyle name="Comma 4 4 6" xfId="10110" xr:uid="{050CE812-FD78-48E8-B010-F9D67FBF14A6}"/>
    <cellStyle name="Comma 4 4 6 2" xfId="12741" xr:uid="{E17F9D2A-143E-4DD1-A814-7705571E45CC}"/>
    <cellStyle name="Comma 4 4 6 2 2" xfId="17954" xr:uid="{57010D23-296C-4F19-9978-D20CE255DF96}"/>
    <cellStyle name="Comma 4 4 6 2 2 2" xfId="28344" xr:uid="{AF68170F-FA9B-4AA0-B55F-8C1F97BA9E19}"/>
    <cellStyle name="Comma 4 4 6 2 3" xfId="23177" xr:uid="{37B68F3D-D472-433F-BF83-DC57B71527F5}"/>
    <cellStyle name="Comma 4 4 6 3" xfId="15371" xr:uid="{88AC1591-9D85-4981-9715-23B82753A34A}"/>
    <cellStyle name="Comma 4 4 6 3 2" xfId="25761" xr:uid="{BFAAFB21-DCDE-4807-9116-7C7DAFC8B96C}"/>
    <cellStyle name="Comma 4 4 6 4" xfId="20594" xr:uid="{A89E47DD-1E3A-4F42-ADF7-73BDAE800FF3}"/>
    <cellStyle name="Comma 4 4 7" xfId="11450" xr:uid="{7E7E2C90-101F-4F95-B0D2-D0433041726B}"/>
    <cellStyle name="Comma 4 4 7 2" xfId="16663" xr:uid="{E1512BC5-FD60-49D7-9B3D-A2ADEE93ED1D}"/>
    <cellStyle name="Comma 4 4 7 2 2" xfId="27053" xr:uid="{D5656FD2-B863-4BC7-906A-E3A8CE37684E}"/>
    <cellStyle name="Comma 4 4 7 3" xfId="21886" xr:uid="{0CAF0AEF-8095-4ACD-988F-3AC811151A69}"/>
    <cellStyle name="Comma 4 4 8" xfId="14082" xr:uid="{293CBA5C-9E80-46CF-BA76-7D8C4A44470F}"/>
    <cellStyle name="Comma 4 4 8 2" xfId="24472" xr:uid="{7B0BB176-CF20-430F-8E54-F6A75D66BE7E}"/>
    <cellStyle name="Comma 4 4 9" xfId="19295" xr:uid="{CFCBFE3F-87FE-4C88-BA2E-83371AF25766}"/>
    <cellStyle name="Comma 4 5" xfId="3257" xr:uid="{9214F7CD-DAD2-4797-B045-D871A1C9345C}"/>
    <cellStyle name="Comma 4 5 2" xfId="3467" xr:uid="{6B788197-59D1-48E7-B338-C0374C598D3F}"/>
    <cellStyle name="Comma 4 5 2 2" xfId="3786" xr:uid="{DE60AE03-51BC-4551-80F3-172A8F8FF189}"/>
    <cellStyle name="Comma 4 5 2 2 2" xfId="9879" xr:uid="{F2ACAC47-5C39-40AE-B1C1-3E736FD84E4C}"/>
    <cellStyle name="Comma 4 5 2 2 2 2" xfId="11253" xr:uid="{04949678-3A87-4361-8517-48F5FD537446}"/>
    <cellStyle name="Comma 4 5 2 2 2 2 2" xfId="13883" xr:uid="{248FB7BB-0881-4628-A553-AFCB0BB65C25}"/>
    <cellStyle name="Comma 4 5 2 2 2 2 2 2" xfId="19096" xr:uid="{090159F4-FCBF-4A30-9A3D-C10845574AF7}"/>
    <cellStyle name="Comma 4 5 2 2 2 2 2 2 2" xfId="29486" xr:uid="{CF34426D-E7BE-4649-BD1D-A26A662033B0}"/>
    <cellStyle name="Comma 4 5 2 2 2 2 2 3" xfId="24319" xr:uid="{B559029B-1D00-4293-A794-D5D9A052CF54}"/>
    <cellStyle name="Comma 4 5 2 2 2 2 3" xfId="16513" xr:uid="{AE49B54A-1CAE-45B5-808E-E469FDC7760F}"/>
    <cellStyle name="Comma 4 5 2 2 2 2 3 2" xfId="26903" xr:uid="{33D64336-CFB2-4E2C-81A7-25023867FEB3}"/>
    <cellStyle name="Comma 4 5 2 2 2 2 4" xfId="21736" xr:uid="{1B66E084-D55A-47C9-8BFD-AEE9A5839958}"/>
    <cellStyle name="Comma 4 5 2 2 2 3" xfId="12593" xr:uid="{988018B1-0D53-4578-B2C4-D1F7E35AEA93}"/>
    <cellStyle name="Comma 4 5 2 2 2 3 2" xfId="17806" xr:uid="{A08813FA-9D66-470A-9D07-7978C04927A5}"/>
    <cellStyle name="Comma 4 5 2 2 2 3 2 2" xfId="28196" xr:uid="{C61614AA-5FB7-4A9E-95EE-CE74C8B08AB4}"/>
    <cellStyle name="Comma 4 5 2 2 2 3 3" xfId="23029" xr:uid="{22846080-CD90-44B1-93B7-21E447A93FE7}"/>
    <cellStyle name="Comma 4 5 2 2 2 4" xfId="15223" xr:uid="{10C4CB70-5768-48D9-A998-83464FF1311F}"/>
    <cellStyle name="Comma 4 5 2 2 2 4 2" xfId="25613" xr:uid="{841BFE8E-760B-42D4-B537-C45263F0C23A}"/>
    <cellStyle name="Comma 4 5 2 2 2 5" xfId="20444" xr:uid="{E4B8FFC2-3B97-4743-BC57-F8C1E04313B0}"/>
    <cellStyle name="Comma 4 5 2 2 3" xfId="10619" xr:uid="{4D94B9DC-126C-4B7F-A0E4-9A3A41E7A7EE}"/>
    <cellStyle name="Comma 4 5 2 2 3 2" xfId="13250" xr:uid="{29C1AFA6-F562-49DF-85A9-76A2995BB8EA}"/>
    <cellStyle name="Comma 4 5 2 2 3 2 2" xfId="18463" xr:uid="{B6B9DFE8-A389-42FB-8964-C9D051A10827}"/>
    <cellStyle name="Comma 4 5 2 2 3 2 2 2" xfId="28853" xr:uid="{C9EC7FE0-B829-487C-A17E-E45D7D45F885}"/>
    <cellStyle name="Comma 4 5 2 2 3 2 3" xfId="23686" xr:uid="{8BBDFA8A-1993-4CA4-8876-65079BB49150}"/>
    <cellStyle name="Comma 4 5 2 2 3 3" xfId="15880" xr:uid="{217F6134-B340-4635-AC9D-B02861F87920}"/>
    <cellStyle name="Comma 4 5 2 2 3 3 2" xfId="26270" xr:uid="{B1C67CA9-7B22-4851-B511-76066615DD08}"/>
    <cellStyle name="Comma 4 5 2 2 3 4" xfId="21103" xr:uid="{C1388D1F-FE35-4733-AECC-2EB6B9BF917D}"/>
    <cellStyle name="Comma 4 5 2 2 4" xfId="11959" xr:uid="{A022C4D9-8A63-475B-8EFD-F29948E8AFB6}"/>
    <cellStyle name="Comma 4 5 2 2 4 2" xfId="17172" xr:uid="{72582DA1-F9B0-4610-B5E5-22C411938E1D}"/>
    <cellStyle name="Comma 4 5 2 2 4 2 2" xfId="27562" xr:uid="{4E3FC95B-9F44-43CC-A3E0-9D1602407563}"/>
    <cellStyle name="Comma 4 5 2 2 4 3" xfId="22395" xr:uid="{3D5202A3-BE80-4379-8597-9F3DC641F5B1}"/>
    <cellStyle name="Comma 4 5 2 2 5" xfId="14591" xr:uid="{17A4C7BF-C0B3-4EA7-A2F5-7C252041B16C}"/>
    <cellStyle name="Comma 4 5 2 2 5 2" xfId="24981" xr:uid="{164FCB4C-1E85-43E0-A4D3-E4077E020845}"/>
    <cellStyle name="Comma 4 5 2 2 6" xfId="19804" xr:uid="{F5D4E035-2B81-4123-9841-31B415D48853}"/>
    <cellStyle name="Comma 4 5 2 3" xfId="9565" xr:uid="{F9CAF74B-75DD-4C4C-BC66-B3DBFD2368D9}"/>
    <cellStyle name="Comma 4 5 2 3 2" xfId="10940" xr:uid="{DCCAF88F-3130-4560-9956-28A5FE5E6C10}"/>
    <cellStyle name="Comma 4 5 2 3 2 2" xfId="13570" xr:uid="{BC98ACE4-D925-4070-94E5-6C3A1E348EF3}"/>
    <cellStyle name="Comma 4 5 2 3 2 2 2" xfId="18783" xr:uid="{D4F264DB-A1F7-402B-BA55-F0002C0913C7}"/>
    <cellStyle name="Comma 4 5 2 3 2 2 2 2" xfId="29173" xr:uid="{87069B39-F5F3-43C5-90AC-339D324930F6}"/>
    <cellStyle name="Comma 4 5 2 3 2 2 3" xfId="24006" xr:uid="{F5BA372F-7D74-46F4-AA90-C421CE343D8E}"/>
    <cellStyle name="Comma 4 5 2 3 2 3" xfId="16200" xr:uid="{562739CF-968B-4D39-8B96-2AB5E3767074}"/>
    <cellStyle name="Comma 4 5 2 3 2 3 2" xfId="26590" xr:uid="{71A99E91-CCFA-4719-BD8A-3B4C9A64A8B3}"/>
    <cellStyle name="Comma 4 5 2 3 2 4" xfId="21423" xr:uid="{60E3CFC2-A357-468C-BBF9-8BC0A937D9B3}"/>
    <cellStyle name="Comma 4 5 2 3 3" xfId="12280" xr:uid="{8F7869A8-513E-4383-84BD-2FE8AEBE618A}"/>
    <cellStyle name="Comma 4 5 2 3 3 2" xfId="17493" xr:uid="{9767D0D6-4136-454A-AAB0-0C7FCD16B8C9}"/>
    <cellStyle name="Comma 4 5 2 3 3 2 2" xfId="27883" xr:uid="{86C1BB71-041A-42F4-9B30-1809A2C1D77D}"/>
    <cellStyle name="Comma 4 5 2 3 3 3" xfId="22716" xr:uid="{3DE7E4E9-967C-4C67-8668-ABE78F9E79DA}"/>
    <cellStyle name="Comma 4 5 2 3 4" xfId="14910" xr:uid="{04C2E4B5-3245-4102-BF6E-DB580062B7C6}"/>
    <cellStyle name="Comma 4 5 2 3 4 2" xfId="25300" xr:uid="{D424C760-E5F8-4D34-AB69-204C1073E04A}"/>
    <cellStyle name="Comma 4 5 2 3 5" xfId="20131" xr:uid="{2FF220AB-C4BE-4D7B-900F-8F159BB0C7D2}"/>
    <cellStyle name="Comma 4 5 2 4" xfId="10306" xr:uid="{E0CBBBD1-C880-4E2E-9E60-BAD8B495699F}"/>
    <cellStyle name="Comma 4 5 2 4 2" xfId="12937" xr:uid="{88553467-BF57-4612-8F7D-1A727E3721E6}"/>
    <cellStyle name="Comma 4 5 2 4 2 2" xfId="18150" xr:uid="{779A070C-8358-49CB-98DD-48B2F04B688D}"/>
    <cellStyle name="Comma 4 5 2 4 2 2 2" xfId="28540" xr:uid="{E74B2DC7-E1BD-4FD9-823B-3F02C606AE53}"/>
    <cellStyle name="Comma 4 5 2 4 2 3" xfId="23373" xr:uid="{2040D094-0260-426D-9B79-2748491F78C7}"/>
    <cellStyle name="Comma 4 5 2 4 3" xfId="15567" xr:uid="{778FD34D-56B0-4E90-A874-69EA1B418DF5}"/>
    <cellStyle name="Comma 4 5 2 4 3 2" xfId="25957" xr:uid="{79469744-B9A1-4440-ADCC-7891C69CED51}"/>
    <cellStyle name="Comma 4 5 2 4 4" xfId="20790" xr:uid="{8586B9DB-70CA-4200-8727-F3BDF41DBDB0}"/>
    <cellStyle name="Comma 4 5 2 5" xfId="11646" xr:uid="{719F0C60-1806-4328-A54A-7081CB7275D4}"/>
    <cellStyle name="Comma 4 5 2 5 2" xfId="16859" xr:uid="{AFFDA47E-BA9D-4957-B3DA-F4362FCB847E}"/>
    <cellStyle name="Comma 4 5 2 5 2 2" xfId="27249" xr:uid="{525E4579-7458-427A-BADD-66CD1C11E1E0}"/>
    <cellStyle name="Comma 4 5 2 5 3" xfId="22082" xr:uid="{86AEBC35-898E-4E79-B755-94F6300E827A}"/>
    <cellStyle name="Comma 4 5 2 6" xfId="14278" xr:uid="{B87F6ABE-E0B2-437C-8B96-7C6CEDC1BBEB}"/>
    <cellStyle name="Comma 4 5 2 6 2" xfId="24668" xr:uid="{4D2C5062-2832-47D9-B202-2F2FEE389855}"/>
    <cellStyle name="Comma 4 5 2 7" xfId="19491" xr:uid="{C986E242-DEED-4676-ADA5-DE3B7F79CA7F}"/>
    <cellStyle name="Comma 4 5 3" xfId="3628" xr:uid="{5F9EDD3E-554F-45AD-88AA-85C59EE46AB1}"/>
    <cellStyle name="Comma 4 5 3 2" xfId="9721" xr:uid="{24BE8134-C6F9-41DD-BDB2-2A4DDC72452C}"/>
    <cellStyle name="Comma 4 5 3 2 2" xfId="11095" xr:uid="{9975D67A-8C6D-4522-9060-7917F71DB484}"/>
    <cellStyle name="Comma 4 5 3 2 2 2" xfId="13725" xr:uid="{80C728A1-1F87-4D88-9778-223A3192308C}"/>
    <cellStyle name="Comma 4 5 3 2 2 2 2" xfId="18938" xr:uid="{F1D13CD3-EA97-4EA6-8566-90BF5ABB7866}"/>
    <cellStyle name="Comma 4 5 3 2 2 2 2 2" xfId="29328" xr:uid="{D174093D-CBE4-47EC-B7B4-2AFE1679D9DB}"/>
    <cellStyle name="Comma 4 5 3 2 2 2 3" xfId="24161" xr:uid="{2E02DCF4-C6CC-4D61-8C57-111559AE934E}"/>
    <cellStyle name="Comma 4 5 3 2 2 3" xfId="16355" xr:uid="{52373F60-E7DA-46E0-9BDD-0388DCDC73A0}"/>
    <cellStyle name="Comma 4 5 3 2 2 3 2" xfId="26745" xr:uid="{97D1F2A5-D1F6-4D49-B04E-EA76A831427D}"/>
    <cellStyle name="Comma 4 5 3 2 2 4" xfId="21578" xr:uid="{F41F70DD-9D5C-43D5-A77D-80FFB7D6CEB7}"/>
    <cellStyle name="Comma 4 5 3 2 3" xfId="12435" xr:uid="{470D3D3E-989B-4161-99A6-4FC77D1EA893}"/>
    <cellStyle name="Comma 4 5 3 2 3 2" xfId="17648" xr:uid="{27BB18CC-B22C-469B-AFEC-1DCB844AF19C}"/>
    <cellStyle name="Comma 4 5 3 2 3 2 2" xfId="28038" xr:uid="{D11512D2-9755-48D2-81C4-5A5E738651DC}"/>
    <cellStyle name="Comma 4 5 3 2 3 3" xfId="22871" xr:uid="{0CDDD591-1178-4ABD-A3FA-30CA9C1009B0}"/>
    <cellStyle name="Comma 4 5 3 2 4" xfId="15065" xr:uid="{97E83854-6A94-4D12-AF10-8546C2B5A1C0}"/>
    <cellStyle name="Comma 4 5 3 2 4 2" xfId="25455" xr:uid="{5271E0A0-F11C-4F28-BF59-74D8D4E18D0E}"/>
    <cellStyle name="Comma 4 5 3 2 5" xfId="20286" xr:uid="{802422A5-7403-4E1D-87A3-415A3B6026B0}"/>
    <cellStyle name="Comma 4 5 3 3" xfId="10461" xr:uid="{0470E77C-82B9-470A-8D3A-320C86733EF3}"/>
    <cellStyle name="Comma 4 5 3 3 2" xfId="13092" xr:uid="{E85B4C96-A1D0-4AAA-BDBC-9B579C89BEE4}"/>
    <cellStyle name="Comma 4 5 3 3 2 2" xfId="18305" xr:uid="{312A20E1-F94F-4D8D-8668-2864CE554387}"/>
    <cellStyle name="Comma 4 5 3 3 2 2 2" xfId="28695" xr:uid="{3584989B-CAD1-4814-9922-9E6E77CFD889}"/>
    <cellStyle name="Comma 4 5 3 3 2 3" xfId="23528" xr:uid="{C79F3CB6-9495-4299-8DA7-0821A3EE89DE}"/>
    <cellStyle name="Comma 4 5 3 3 3" xfId="15722" xr:uid="{8DB25A5D-80CD-4CE4-B034-AA07F7E81715}"/>
    <cellStyle name="Comma 4 5 3 3 3 2" xfId="26112" xr:uid="{5534BD3F-316D-4028-8CAB-96897617C6D7}"/>
    <cellStyle name="Comma 4 5 3 3 4" xfId="20945" xr:uid="{A23349B2-4A74-4DF9-BB62-21653195B49D}"/>
    <cellStyle name="Comma 4 5 3 4" xfId="11801" xr:uid="{D25104EC-D221-46E1-83DA-3F20616F1AD5}"/>
    <cellStyle name="Comma 4 5 3 4 2" xfId="17014" xr:uid="{0B0E14DE-6935-4991-AC98-8015D2733DAC}"/>
    <cellStyle name="Comma 4 5 3 4 2 2" xfId="27404" xr:uid="{F62E2EC4-C4AC-4FF6-9154-762B80E2C85B}"/>
    <cellStyle name="Comma 4 5 3 4 3" xfId="22237" xr:uid="{8F3422D3-56C6-40D7-BEE2-C320AB3A9B14}"/>
    <cellStyle name="Comma 4 5 3 5" xfId="14433" xr:uid="{D070E112-71EE-4845-B466-7154005E23FE}"/>
    <cellStyle name="Comma 4 5 3 5 2" xfId="24823" xr:uid="{D49C5B95-235D-4293-9193-8A3EA2C480DE}"/>
    <cellStyle name="Comma 4 5 3 6" xfId="19646" xr:uid="{58B4185C-9CA5-4D18-9B4E-4AB4CC4A2214}"/>
    <cellStyle name="Comma 4 5 4" xfId="9407" xr:uid="{73CCBBE4-BCAF-4290-B85A-18BD9AE633C6}"/>
    <cellStyle name="Comma 4 5 4 2" xfId="10782" xr:uid="{86EB0345-E201-4952-ABFD-6E4668932600}"/>
    <cellStyle name="Comma 4 5 4 2 2" xfId="13412" xr:uid="{FC698563-5C7D-4AB3-9CE5-B8AFE26E408D}"/>
    <cellStyle name="Comma 4 5 4 2 2 2" xfId="18625" xr:uid="{333599F0-F7DC-4DD7-9647-1CF50C4A3E40}"/>
    <cellStyle name="Comma 4 5 4 2 2 2 2" xfId="29015" xr:uid="{85274C31-E390-4884-9A61-EB83CF9D8946}"/>
    <cellStyle name="Comma 4 5 4 2 2 3" xfId="23848" xr:uid="{C191DF40-E6AB-4975-9191-BFD260234516}"/>
    <cellStyle name="Comma 4 5 4 2 3" xfId="16042" xr:uid="{20679DE0-C21B-48A3-B831-D1A8F7C885A7}"/>
    <cellStyle name="Comma 4 5 4 2 3 2" xfId="26432" xr:uid="{5ADCED47-D4E8-4326-A992-643248348EB7}"/>
    <cellStyle name="Comma 4 5 4 2 4" xfId="21265" xr:uid="{EE317F5A-B9C5-4778-AE4A-74C42823256D}"/>
    <cellStyle name="Comma 4 5 4 3" xfId="12122" xr:uid="{1277F3EB-ADDC-466F-9E8D-3A5B3B1CFE60}"/>
    <cellStyle name="Comma 4 5 4 3 2" xfId="17335" xr:uid="{27FF39FC-2E1D-40DE-8F72-C283FF2A3915}"/>
    <cellStyle name="Comma 4 5 4 3 2 2" xfId="27725" xr:uid="{3906614C-7D31-475C-A521-6A285CFF5D2B}"/>
    <cellStyle name="Comma 4 5 4 3 3" xfId="22558" xr:uid="{A61AC80C-F455-4B1E-8FB3-459675FF9953}"/>
    <cellStyle name="Comma 4 5 4 4" xfId="14752" xr:uid="{592B333A-B68E-4B6F-B60B-298BE173EC61}"/>
    <cellStyle name="Comma 4 5 4 4 2" xfId="25142" xr:uid="{526304BB-5C6E-401E-B03D-9FE81265E1CC}"/>
    <cellStyle name="Comma 4 5 4 5" xfId="19973" xr:uid="{FE16830F-712C-4D1D-9E2B-58C42738F60F}"/>
    <cellStyle name="Comma 4 5 5" xfId="10148" xr:uid="{EBCE5F2D-23E0-4AE7-98D3-EA9F806436F5}"/>
    <cellStyle name="Comma 4 5 5 2" xfId="12779" xr:uid="{2651C636-92E5-416A-A6D1-91AEA46EF2D6}"/>
    <cellStyle name="Comma 4 5 5 2 2" xfId="17992" xr:uid="{55C24BF6-79A0-47EF-B704-EB36DDB79369}"/>
    <cellStyle name="Comma 4 5 5 2 2 2" xfId="28382" xr:uid="{144761CF-7133-4414-8214-B6E70FD51528}"/>
    <cellStyle name="Comma 4 5 5 2 3" xfId="23215" xr:uid="{5A0C7B0F-DD91-457E-8493-CD83EE2CE44C}"/>
    <cellStyle name="Comma 4 5 5 3" xfId="15409" xr:uid="{E578FD19-165A-4DED-A7E0-124114AA3E56}"/>
    <cellStyle name="Comma 4 5 5 3 2" xfId="25799" xr:uid="{DDDA35E3-0778-4DC8-8EEC-63FFFC902E9F}"/>
    <cellStyle name="Comma 4 5 5 4" xfId="20632" xr:uid="{3204A21A-3A80-4E08-B94E-ACEF10ECCA4C}"/>
    <cellStyle name="Comma 4 5 6" xfId="11488" xr:uid="{F1232D47-62E7-4132-8B64-4859EEEF2721}"/>
    <cellStyle name="Comma 4 5 6 2" xfId="16701" xr:uid="{954B89AE-A6DF-4DFE-BEEB-A8EFD03E4E68}"/>
    <cellStyle name="Comma 4 5 6 2 2" xfId="27091" xr:uid="{6F991A07-C685-4E4F-AB90-AC5C40EFBDCF}"/>
    <cellStyle name="Comma 4 5 6 3" xfId="21924" xr:uid="{9017BD16-B71E-4F34-809F-264B27ADA21E}"/>
    <cellStyle name="Comma 4 5 7" xfId="14120" xr:uid="{0C524BD1-A0AD-45C9-98D8-701E29E8AEAE}"/>
    <cellStyle name="Comma 4 5 7 2" xfId="24510" xr:uid="{7F79399C-7632-4EF8-AE02-A7245E27267D}"/>
    <cellStyle name="Comma 4 5 8" xfId="19333" xr:uid="{DCDD9B90-240D-4981-80A2-8D81F2740A18}"/>
    <cellStyle name="Comma 4 6" xfId="3390" xr:uid="{89CEAB0B-2DA5-4F4B-8965-5F58D2FD3302}"/>
    <cellStyle name="Comma 4 6 2" xfId="3709" xr:uid="{8F9F4D22-3C95-4461-8098-48706792A74E}"/>
    <cellStyle name="Comma 4 6 2 2" xfId="9802" xr:uid="{29B442B0-AA6E-45BE-A1D7-3C49A5318464}"/>
    <cellStyle name="Comma 4 6 2 2 2" xfId="11176" xr:uid="{B440108E-9E56-44BD-811B-9C828C400FB7}"/>
    <cellStyle name="Comma 4 6 2 2 2 2" xfId="13806" xr:uid="{1671F545-4335-4A54-AB2E-CFE1D8AE8FB4}"/>
    <cellStyle name="Comma 4 6 2 2 2 2 2" xfId="19019" xr:uid="{8BC3AE12-11CB-4AF4-A053-FF06038E0B68}"/>
    <cellStyle name="Comma 4 6 2 2 2 2 2 2" xfId="29409" xr:uid="{5E75F638-2697-4A9E-97FC-2B0137A8CE69}"/>
    <cellStyle name="Comma 4 6 2 2 2 2 3" xfId="24242" xr:uid="{F7C80E76-36E3-4AE8-BA3D-64A11F760145}"/>
    <cellStyle name="Comma 4 6 2 2 2 3" xfId="16436" xr:uid="{B4FDD465-D979-4547-B18A-E44288B46025}"/>
    <cellStyle name="Comma 4 6 2 2 2 3 2" xfId="26826" xr:uid="{C9A8DEBF-51D1-4AF3-9CBD-54613EFF8131}"/>
    <cellStyle name="Comma 4 6 2 2 2 4" xfId="21659" xr:uid="{E4E1E45F-5EA5-4FA2-B871-057EBB141B89}"/>
    <cellStyle name="Comma 4 6 2 2 3" xfId="12516" xr:uid="{CCE18919-39E7-4FAB-A495-84BF591FEC91}"/>
    <cellStyle name="Comma 4 6 2 2 3 2" xfId="17729" xr:uid="{603EC246-63C1-4514-9620-9A68F0030763}"/>
    <cellStyle name="Comma 4 6 2 2 3 2 2" xfId="28119" xr:uid="{2D7C230A-6542-45F4-873D-E5C5E19CBAD1}"/>
    <cellStyle name="Comma 4 6 2 2 3 3" xfId="22952" xr:uid="{4BF855DD-3E96-4520-A169-D59102A511D9}"/>
    <cellStyle name="Comma 4 6 2 2 4" xfId="15146" xr:uid="{A8075386-8CC5-4D07-A722-9E8811B1F6B3}"/>
    <cellStyle name="Comma 4 6 2 2 4 2" xfId="25536" xr:uid="{BAE2D85B-5032-4743-B792-B5492C387EEB}"/>
    <cellStyle name="Comma 4 6 2 2 5" xfId="20367" xr:uid="{815C12E2-64C1-4DF0-B81D-94CAF3FF99A3}"/>
    <cellStyle name="Comma 4 6 2 3" xfId="10542" xr:uid="{D03DD617-ADF1-453A-84E5-2F8310C742A5}"/>
    <cellStyle name="Comma 4 6 2 3 2" xfId="13173" xr:uid="{89B10380-D6BE-49D4-B915-DC89031F4DD0}"/>
    <cellStyle name="Comma 4 6 2 3 2 2" xfId="18386" xr:uid="{9754B92F-077C-4A1A-93C6-8198A15521C4}"/>
    <cellStyle name="Comma 4 6 2 3 2 2 2" xfId="28776" xr:uid="{DD5D1A18-7BD1-421A-B15A-CB398ACB694D}"/>
    <cellStyle name="Comma 4 6 2 3 2 3" xfId="23609" xr:uid="{D5DFB1BD-341E-4C69-B8C2-3CB3B616946C}"/>
    <cellStyle name="Comma 4 6 2 3 3" xfId="15803" xr:uid="{62D616F0-872A-4FB0-88E1-AD8B2C4D99F6}"/>
    <cellStyle name="Comma 4 6 2 3 3 2" xfId="26193" xr:uid="{8B2A9CA3-745F-450D-AD9C-B543701DCDEB}"/>
    <cellStyle name="Comma 4 6 2 3 4" xfId="21026" xr:uid="{EBFC1C78-0DE4-4B02-B25A-1359776C4924}"/>
    <cellStyle name="Comma 4 6 2 4" xfId="11882" xr:uid="{DE93C853-C6C5-42A3-974B-99AB4184FB81}"/>
    <cellStyle name="Comma 4 6 2 4 2" xfId="17095" xr:uid="{45EF1253-DCF8-45D9-B3B2-FEFB279E85AF}"/>
    <cellStyle name="Comma 4 6 2 4 2 2" xfId="27485" xr:uid="{4E4B307A-6C8B-43CC-AA88-B678C3E5D39F}"/>
    <cellStyle name="Comma 4 6 2 4 3" xfId="22318" xr:uid="{D725CC13-F8B1-4190-9F41-EBE39554373E}"/>
    <cellStyle name="Comma 4 6 2 5" xfId="14514" xr:uid="{5BCF9EF4-E502-44A6-9335-60581A179463}"/>
    <cellStyle name="Comma 4 6 2 5 2" xfId="24904" xr:uid="{654E0FBA-5943-419E-807B-19001E28EE49}"/>
    <cellStyle name="Comma 4 6 2 6" xfId="19727" xr:uid="{41B8295F-AA2A-41FE-86CE-160BC09C8927}"/>
    <cellStyle name="Comma 4 6 3" xfId="9488" xr:uid="{300972CF-2FA2-42A6-ADC7-1F9797FA8125}"/>
    <cellStyle name="Comma 4 6 3 2" xfId="10863" xr:uid="{A35A1592-E8AA-4958-A856-1BC1CC35A71F}"/>
    <cellStyle name="Comma 4 6 3 2 2" xfId="13493" xr:uid="{7436BEB3-6EFF-4948-BCCF-5395FCD3E0F4}"/>
    <cellStyle name="Comma 4 6 3 2 2 2" xfId="18706" xr:uid="{ACC36044-EA59-499F-BC19-EFA9CB7D2B6D}"/>
    <cellStyle name="Comma 4 6 3 2 2 2 2" xfId="29096" xr:uid="{2CC9EA8F-4944-4E4B-83B8-2A5C3A8CB22F}"/>
    <cellStyle name="Comma 4 6 3 2 2 3" xfId="23929" xr:uid="{41B79090-1206-40C2-AB84-EAB10BE59797}"/>
    <cellStyle name="Comma 4 6 3 2 3" xfId="16123" xr:uid="{16A20044-1A86-4631-BF55-4259ADC849E1}"/>
    <cellStyle name="Comma 4 6 3 2 3 2" xfId="26513" xr:uid="{F84C539C-61B6-449E-86DE-16E9A081E680}"/>
    <cellStyle name="Comma 4 6 3 2 4" xfId="21346" xr:uid="{4836D100-F560-4F87-A7FC-4772A139963C}"/>
    <cellStyle name="Comma 4 6 3 3" xfId="12203" xr:uid="{0895EDD4-F683-4039-9121-1D0D14FE5EC6}"/>
    <cellStyle name="Comma 4 6 3 3 2" xfId="17416" xr:uid="{F8EE7951-25B1-4799-B670-BE12F8EA47B1}"/>
    <cellStyle name="Comma 4 6 3 3 2 2" xfId="27806" xr:uid="{5DB84744-038A-424B-9456-E258193A941F}"/>
    <cellStyle name="Comma 4 6 3 3 3" xfId="22639" xr:uid="{588CB73B-88D4-43CD-B090-E0655231171F}"/>
    <cellStyle name="Comma 4 6 3 4" xfId="14833" xr:uid="{AAC314BF-1E44-4CA8-AFAB-7E0624AEABBF}"/>
    <cellStyle name="Comma 4 6 3 4 2" xfId="25223" xr:uid="{6FD4B69F-AF07-452A-9148-1AEFDF37DA31}"/>
    <cellStyle name="Comma 4 6 3 5" xfId="20054" xr:uid="{05DA6876-E3B9-4498-BA65-3B578525B828}"/>
    <cellStyle name="Comma 4 6 4" xfId="10229" xr:uid="{B670C63E-3DE2-4E14-9BEC-6B40A396365C}"/>
    <cellStyle name="Comma 4 6 4 2" xfId="12860" xr:uid="{BF3618FF-3820-4BE7-9A12-D18C98E1F5B2}"/>
    <cellStyle name="Comma 4 6 4 2 2" xfId="18073" xr:uid="{25C3D8CA-6624-45D1-AA62-12865499E239}"/>
    <cellStyle name="Comma 4 6 4 2 2 2" xfId="28463" xr:uid="{1B70EFF2-36F3-4325-A42C-58C6EEC6541A}"/>
    <cellStyle name="Comma 4 6 4 2 3" xfId="23296" xr:uid="{0A129088-EAA1-4E3E-BD50-310CE171D990}"/>
    <cellStyle name="Comma 4 6 4 3" xfId="15490" xr:uid="{1AE85191-A69C-4A31-B6E9-C7FADCAF4858}"/>
    <cellStyle name="Comma 4 6 4 3 2" xfId="25880" xr:uid="{4EE70330-2EB9-4C73-8FAC-BC88C41D458F}"/>
    <cellStyle name="Comma 4 6 4 4" xfId="20713" xr:uid="{72E3365B-66EB-4F4A-AF0E-6F9A17F24630}"/>
    <cellStyle name="Comma 4 6 5" xfId="11569" xr:uid="{ED8B5ED4-9412-439E-AAE8-5C952B99FE5C}"/>
    <cellStyle name="Comma 4 6 5 2" xfId="16782" xr:uid="{A80AE16C-FFCF-47AF-9977-C4D0D527B956}"/>
    <cellStyle name="Comma 4 6 5 2 2" xfId="27172" xr:uid="{84457332-E3A0-4077-8A1E-F7C5BBE1A10A}"/>
    <cellStyle name="Comma 4 6 5 3" xfId="22005" xr:uid="{EFF1F401-53F2-43AF-96A1-0FFA7206942E}"/>
    <cellStyle name="Comma 4 6 6" xfId="14201" xr:uid="{2DC1B32C-B584-4160-8EEF-53E2861C0E50}"/>
    <cellStyle name="Comma 4 6 6 2" xfId="24591" xr:uid="{D166C0C1-C10C-4F53-BDE7-DAA826110B9F}"/>
    <cellStyle name="Comma 4 6 7" xfId="19414" xr:uid="{3B55F890-1A53-44A6-9C0C-5B8DAF28AD1C}"/>
    <cellStyle name="Comma 4 7" xfId="3553" xr:uid="{DF4433AF-206B-4DD2-A165-25A37B83CED3}"/>
    <cellStyle name="Comma 4 7 2" xfId="9646" xr:uid="{86FFF888-5F28-4E07-8A8F-5D291A2E44DF}"/>
    <cellStyle name="Comma 4 7 2 2" xfId="11020" xr:uid="{170063EF-D082-4B85-BFE2-D31973A56901}"/>
    <cellStyle name="Comma 4 7 2 2 2" xfId="13650" xr:uid="{D0A86D4C-D20E-4FC5-A903-D8D40343DDBF}"/>
    <cellStyle name="Comma 4 7 2 2 2 2" xfId="18863" xr:uid="{A7261F66-D9ED-41C9-9DEE-31449DBB1235}"/>
    <cellStyle name="Comma 4 7 2 2 2 2 2" xfId="29253" xr:uid="{97EC936D-D437-4D24-998C-5AD79D1EB7A4}"/>
    <cellStyle name="Comma 4 7 2 2 2 3" xfId="24086" xr:uid="{57445334-5E47-43C4-A682-D7B60BB0B427}"/>
    <cellStyle name="Comma 4 7 2 2 3" xfId="16280" xr:uid="{49CE2C64-8C58-43A9-BED1-3EF347F2E8C6}"/>
    <cellStyle name="Comma 4 7 2 2 3 2" xfId="26670" xr:uid="{FB6FFA81-0342-497D-B941-5E7220A7757B}"/>
    <cellStyle name="Comma 4 7 2 2 4" xfId="21503" xr:uid="{93DE0C5F-4533-4221-83BC-E55BCF3A9B81}"/>
    <cellStyle name="Comma 4 7 2 3" xfId="12360" xr:uid="{C71CF9B2-4E0E-43C1-9CA7-3AE854DE1011}"/>
    <cellStyle name="Comma 4 7 2 3 2" xfId="17573" xr:uid="{C016C844-2DDF-4EE7-BC22-7F3EB593E037}"/>
    <cellStyle name="Comma 4 7 2 3 2 2" xfId="27963" xr:uid="{A4D0927A-C810-4F29-BE70-2E07F36EAAE4}"/>
    <cellStyle name="Comma 4 7 2 3 3" xfId="22796" xr:uid="{1E76C673-8DEC-4843-BB89-111F60073383}"/>
    <cellStyle name="Comma 4 7 2 4" xfId="14990" xr:uid="{1CABDF7E-5ACB-421F-9B96-1869FAD85191}"/>
    <cellStyle name="Comma 4 7 2 4 2" xfId="25380" xr:uid="{887B1205-3181-4607-AE1B-618593F4FEC3}"/>
    <cellStyle name="Comma 4 7 2 5" xfId="20211" xr:uid="{AC7719A7-9727-4C4B-9D9D-106F43145498}"/>
    <cellStyle name="Comma 4 7 3" xfId="10386" xr:uid="{E09ACDA8-8370-4112-8D3C-EFD8F8493B66}"/>
    <cellStyle name="Comma 4 7 3 2" xfId="13017" xr:uid="{9137B2FF-A577-46D4-B150-E9427ABB694C}"/>
    <cellStyle name="Comma 4 7 3 2 2" xfId="18230" xr:uid="{E5B5347A-62C8-4CF6-B807-F01065DC036D}"/>
    <cellStyle name="Comma 4 7 3 2 2 2" xfId="28620" xr:uid="{A76D8150-5067-4319-B646-2DD57798A28C}"/>
    <cellStyle name="Comma 4 7 3 2 3" xfId="23453" xr:uid="{DA7CAD47-829E-477A-BA39-490A812984FA}"/>
    <cellStyle name="Comma 4 7 3 3" xfId="15647" xr:uid="{294746C3-D36D-48C9-BE5F-99320441A428}"/>
    <cellStyle name="Comma 4 7 3 3 2" xfId="26037" xr:uid="{2DAF92BA-6B15-4107-8DF0-237ACBD5D9E4}"/>
    <cellStyle name="Comma 4 7 3 4" xfId="20870" xr:uid="{90DF3E1F-61AC-492C-ABA7-6EF1150347AF}"/>
    <cellStyle name="Comma 4 7 4" xfId="11726" xr:uid="{45FD22D9-FA1C-4757-BF04-4C62E4756F8A}"/>
    <cellStyle name="Comma 4 7 4 2" xfId="16939" xr:uid="{3FEA1380-FDDE-46F1-9EC2-CC2BB36689A0}"/>
    <cellStyle name="Comma 4 7 4 2 2" xfId="27329" xr:uid="{03A1ED1A-0000-4802-AE8A-080B7C300159}"/>
    <cellStyle name="Comma 4 7 4 3" xfId="22162" xr:uid="{16524A68-11A6-4130-B75D-EC96AA160135}"/>
    <cellStyle name="Comma 4 7 5" xfId="14358" xr:uid="{76E62613-2C0F-4D86-804D-7A12440BAE4A}"/>
    <cellStyle name="Comma 4 7 5 2" xfId="24748" xr:uid="{73472D70-51ED-4ED6-B016-3A517E4E2189}"/>
    <cellStyle name="Comma 4 7 6" xfId="19571" xr:uid="{351AD559-3FB3-4557-A31A-130525A53489}"/>
    <cellStyle name="Comma 4 8" xfId="9295" xr:uid="{5152FAEA-0242-4559-9047-331E77D5092F}"/>
    <cellStyle name="Comma 4 8 2" xfId="10703" xr:uid="{E919903D-419F-45AA-8CA6-AAC76C928EE4}"/>
    <cellStyle name="Comma 4 8 2 2" xfId="13334" xr:uid="{E809F740-97C6-4ABD-875B-4096A2A735BD}"/>
    <cellStyle name="Comma 4 8 2 2 2" xfId="18547" xr:uid="{3CC1BF72-C7DC-4141-B949-4144FF7C8191}"/>
    <cellStyle name="Comma 4 8 2 2 2 2" xfId="28937" xr:uid="{F0A99F92-6FD2-4FD7-9B55-9ABDBD25DD8F}"/>
    <cellStyle name="Comma 4 8 2 2 3" xfId="23770" xr:uid="{773B72B8-6302-4E20-B134-1677905718BE}"/>
    <cellStyle name="Comma 4 8 2 3" xfId="15964" xr:uid="{880D80A5-0566-4D8B-B94A-F84BCBBCE0E2}"/>
    <cellStyle name="Comma 4 8 2 3 2" xfId="26354" xr:uid="{EA30798F-73E7-4CFC-92C9-D8A18FE385DF}"/>
    <cellStyle name="Comma 4 8 2 4" xfId="21187" xr:uid="{306AD4C1-AD8F-4512-B640-78EE8EBFC513}"/>
    <cellStyle name="Comma 4 8 3" xfId="12044" xr:uid="{589C56B9-D941-40F6-9E45-0FA84F48FCA2}"/>
    <cellStyle name="Comma 4 8 3 2" xfId="17257" xr:uid="{A6924CC2-A085-463D-BA20-B2A92092632A}"/>
    <cellStyle name="Comma 4 8 3 2 2" xfId="27647" xr:uid="{9B1E3552-D64F-463F-8E92-C33B0CC81C57}"/>
    <cellStyle name="Comma 4 8 3 3" xfId="22480" xr:uid="{60D93AD5-D0B8-46A3-811D-19B82252075A}"/>
    <cellStyle name="Comma 4 8 4" xfId="14674" xr:uid="{174DAD98-2976-4B67-A3F4-7CC72F20BC86}"/>
    <cellStyle name="Comma 4 8 4 2" xfId="25064" xr:uid="{EBBDB0A8-E981-4923-BBF6-EF847CA241FA}"/>
    <cellStyle name="Comma 4 8 5" xfId="19895" xr:uid="{D120907D-FA0E-451B-89AE-C7ECEBB73AFC}"/>
    <cellStyle name="Comma 4 9" xfId="10072" xr:uid="{57CA98DF-29D8-41EB-B69B-216933365154}"/>
    <cellStyle name="Comma 4 9 2" xfId="12703" xr:uid="{7D4221D7-E25D-4D57-901B-62D71D8B5954}"/>
    <cellStyle name="Comma 4 9 2 2" xfId="17916" xr:uid="{27E1F9AB-9C61-4BCA-A7DE-B73691F067F7}"/>
    <cellStyle name="Comma 4 9 2 2 2" xfId="28306" xr:uid="{2FA5B888-7C2C-4051-8102-3045D931C2EF}"/>
    <cellStyle name="Comma 4 9 2 3" xfId="23139" xr:uid="{6AA1C2DB-3F32-4244-A9C0-547D92A9007A}"/>
    <cellStyle name="Comma 4 9 3" xfId="15333" xr:uid="{50F09F05-ADDD-4438-B8E8-4BE2490F1366}"/>
    <cellStyle name="Comma 4 9 3 2" xfId="25723" xr:uid="{40B244BA-C556-4E09-AA91-04A852A4AAB2}"/>
    <cellStyle name="Comma 4 9 4" xfId="20556" xr:uid="{924A84D8-BE6D-4C53-9FF4-8019E006D01F}"/>
    <cellStyle name="Comma 5" xfId="142" xr:uid="{551383BB-9C12-4803-939C-97CEF053BB5D}"/>
    <cellStyle name="Comma 5 10" xfId="14043" xr:uid="{23F5F25C-C131-4778-B82E-8E42662EB3EE}"/>
    <cellStyle name="Comma 5 10 2" xfId="24433" xr:uid="{BD9E39D6-2531-4DD4-BD13-D5705BEF407E}"/>
    <cellStyle name="Comma 5 11" xfId="19255" xr:uid="{A3CEDD49-4718-4C40-904B-A33545695B67}"/>
    <cellStyle name="Comma 5 2" xfId="3080" xr:uid="{BDD1AE18-AC75-406E-9CDF-5E0F46D4589A}"/>
    <cellStyle name="Comma 5 2 10" xfId="19289" xr:uid="{A795F234-03E8-4BA0-9C70-956E88247001}"/>
    <cellStyle name="Comma 5 2 2" xfId="3206" xr:uid="{D5951BD1-64E4-42D4-A6D1-4ED728151255}"/>
    <cellStyle name="Comma 5 2 2 2" xfId="3330" xr:uid="{B2EDDD9C-D0B8-437B-9CC6-091FBAC74FEA}"/>
    <cellStyle name="Comma 5 2 2 2 2" xfId="3540" xr:uid="{F27BA93B-3418-4B6E-BF0C-F6C17C066DF9}"/>
    <cellStyle name="Comma 5 2 2 2 2 2" xfId="3859" xr:uid="{4FADAE78-7FA4-44F8-9FB9-DAF3B47AFCB6}"/>
    <cellStyle name="Comma 5 2 2 2 2 2 2" xfId="9952" xr:uid="{155F95C9-6E7A-4362-91E6-EA2C983D9EC1}"/>
    <cellStyle name="Comma 5 2 2 2 2 2 2 2" xfId="11326" xr:uid="{9A29601C-A69E-4033-876F-20E76DECCC03}"/>
    <cellStyle name="Comma 5 2 2 2 2 2 2 2 2" xfId="13956" xr:uid="{6C7AE4C0-8008-4315-AAC4-520D220F2A47}"/>
    <cellStyle name="Comma 5 2 2 2 2 2 2 2 2 2" xfId="19169" xr:uid="{F4D26D73-1A59-42FF-8A34-C913362C2FDD}"/>
    <cellStyle name="Comma 5 2 2 2 2 2 2 2 2 2 2" xfId="29559" xr:uid="{339E5866-DDA4-42C4-A411-A308A274BE5B}"/>
    <cellStyle name="Comma 5 2 2 2 2 2 2 2 2 3" xfId="24392" xr:uid="{8526AF4E-1014-4B66-AEA1-B1DAD9000167}"/>
    <cellStyle name="Comma 5 2 2 2 2 2 2 2 3" xfId="16586" xr:uid="{E639C99C-E84C-4998-8356-B6C7FD40DFA5}"/>
    <cellStyle name="Comma 5 2 2 2 2 2 2 2 3 2" xfId="26976" xr:uid="{D177BCD3-842D-4AAF-A4B6-7A12C73B79AC}"/>
    <cellStyle name="Comma 5 2 2 2 2 2 2 2 4" xfId="21809" xr:uid="{FF0DC0BE-9438-4704-8DF5-E68FFD37F5E9}"/>
    <cellStyle name="Comma 5 2 2 2 2 2 2 3" xfId="12666" xr:uid="{F57BF21D-BAC3-448C-8D65-94E116FB86BE}"/>
    <cellStyle name="Comma 5 2 2 2 2 2 2 3 2" xfId="17879" xr:uid="{A141C0BE-3A42-4A58-8714-1D389D2282B8}"/>
    <cellStyle name="Comma 5 2 2 2 2 2 2 3 2 2" xfId="28269" xr:uid="{715D6583-D008-4DE5-B77E-0E6B67D25764}"/>
    <cellStyle name="Comma 5 2 2 2 2 2 2 3 3" xfId="23102" xr:uid="{BA757980-42E8-4677-A4DE-2202FABC5CB3}"/>
    <cellStyle name="Comma 5 2 2 2 2 2 2 4" xfId="15296" xr:uid="{448015E0-9402-4151-AE02-F74A2D408357}"/>
    <cellStyle name="Comma 5 2 2 2 2 2 2 4 2" xfId="25686" xr:uid="{695AA720-72B0-4EA7-A186-0F65EB2ED68A}"/>
    <cellStyle name="Comma 5 2 2 2 2 2 2 5" xfId="20517" xr:uid="{6B9B4752-2E7E-4161-84F3-54E49A7C3012}"/>
    <cellStyle name="Comma 5 2 2 2 2 2 3" xfId="10692" xr:uid="{C5C0D330-F43E-430C-BF56-D170E143A1EE}"/>
    <cellStyle name="Comma 5 2 2 2 2 2 3 2" xfId="13323" xr:uid="{C930FA6A-6553-4506-912A-8DF763285703}"/>
    <cellStyle name="Comma 5 2 2 2 2 2 3 2 2" xfId="18536" xr:uid="{B25D282D-52C4-4160-BF02-11B83BCE109C}"/>
    <cellStyle name="Comma 5 2 2 2 2 2 3 2 2 2" xfId="28926" xr:uid="{E3671719-E8A5-4A74-8BF5-C782474554EA}"/>
    <cellStyle name="Comma 5 2 2 2 2 2 3 2 3" xfId="23759" xr:uid="{ADB2FDFF-8076-4FF8-AFD2-59075073E91E}"/>
    <cellStyle name="Comma 5 2 2 2 2 2 3 3" xfId="15953" xr:uid="{D3CB0C29-4B69-44C5-BA49-0E83B78D6536}"/>
    <cellStyle name="Comma 5 2 2 2 2 2 3 3 2" xfId="26343" xr:uid="{1FA9FC46-CF0D-45E8-8044-C5A180E060E8}"/>
    <cellStyle name="Comma 5 2 2 2 2 2 3 4" xfId="21176" xr:uid="{2BE3118E-3A4C-4AA5-BCF5-CF5CA73B1442}"/>
    <cellStyle name="Comma 5 2 2 2 2 2 4" xfId="12032" xr:uid="{AAA8818A-5A52-4372-8300-BCE358E6B9DA}"/>
    <cellStyle name="Comma 5 2 2 2 2 2 4 2" xfId="17245" xr:uid="{6F36CCF8-C40C-46F1-966B-9B5B09878B2E}"/>
    <cellStyle name="Comma 5 2 2 2 2 2 4 2 2" xfId="27635" xr:uid="{E613EB31-006B-4D37-ABBB-3639E6524A2A}"/>
    <cellStyle name="Comma 5 2 2 2 2 2 4 3" xfId="22468" xr:uid="{6F626C0E-DA72-4B39-AE76-17565D27C14C}"/>
    <cellStyle name="Comma 5 2 2 2 2 2 5" xfId="14664" xr:uid="{09C71B24-68AF-4C8B-88D2-3202D92A414E}"/>
    <cellStyle name="Comma 5 2 2 2 2 2 5 2" xfId="25054" xr:uid="{DCAD2909-8E20-4FAE-BB42-057D3AB9342B}"/>
    <cellStyle name="Comma 5 2 2 2 2 2 6" xfId="19877" xr:uid="{BBA08718-1F2F-425D-BED2-837BCC053746}"/>
    <cellStyle name="Comma 5 2 2 2 2 3" xfId="9638" xr:uid="{7D2544F4-C2BC-490D-BF90-F4D55384ADE4}"/>
    <cellStyle name="Comma 5 2 2 2 2 3 2" xfId="11013" xr:uid="{3A9FA50B-EA26-493E-83BD-086A4C67DAFD}"/>
    <cellStyle name="Comma 5 2 2 2 2 3 2 2" xfId="13643" xr:uid="{6CB4DDA8-6EC0-40F5-B732-37D8CDB72C38}"/>
    <cellStyle name="Comma 5 2 2 2 2 3 2 2 2" xfId="18856" xr:uid="{5D19052D-9E94-404D-A838-94D2BEE949F4}"/>
    <cellStyle name="Comma 5 2 2 2 2 3 2 2 2 2" xfId="29246" xr:uid="{95C4DB78-0BEF-4140-B3AD-58CC547D18BF}"/>
    <cellStyle name="Comma 5 2 2 2 2 3 2 2 3" xfId="24079" xr:uid="{E76726C0-B628-484D-AB85-7120B69C5AEB}"/>
    <cellStyle name="Comma 5 2 2 2 2 3 2 3" xfId="16273" xr:uid="{B24F7DF7-F1AC-4755-87CF-9378DA48DC94}"/>
    <cellStyle name="Comma 5 2 2 2 2 3 2 3 2" xfId="26663" xr:uid="{B0332A16-0754-4135-85DD-32740FAEFC4B}"/>
    <cellStyle name="Comma 5 2 2 2 2 3 2 4" xfId="21496" xr:uid="{7FF12E1F-E4CE-4E11-9A3E-E3A0A125D442}"/>
    <cellStyle name="Comma 5 2 2 2 2 3 3" xfId="12353" xr:uid="{BCB6B3B8-B1F2-4F7B-8919-BB0EE6AEDBA8}"/>
    <cellStyle name="Comma 5 2 2 2 2 3 3 2" xfId="17566" xr:uid="{467CD791-58E8-47A9-8338-C5178E0742DF}"/>
    <cellStyle name="Comma 5 2 2 2 2 3 3 2 2" xfId="27956" xr:uid="{727319CF-2FA4-439B-A740-CB2164CAE84A}"/>
    <cellStyle name="Comma 5 2 2 2 2 3 3 3" xfId="22789" xr:uid="{7B4CE48A-C2D2-41B4-BAB2-69E6C62C55CA}"/>
    <cellStyle name="Comma 5 2 2 2 2 3 4" xfId="14983" xr:uid="{50E4DB28-4F25-4C60-B507-34CDBC39B8E9}"/>
    <cellStyle name="Comma 5 2 2 2 2 3 4 2" xfId="25373" xr:uid="{804E3213-A82D-4C02-A765-96C93C7C829D}"/>
    <cellStyle name="Comma 5 2 2 2 2 3 5" xfId="20204" xr:uid="{0F9A3735-1BC9-46A2-B1CA-40BB9D1ABCC3}"/>
    <cellStyle name="Comma 5 2 2 2 2 4" xfId="10379" xr:uid="{B4366088-54CF-45C1-9986-64BA33C2E965}"/>
    <cellStyle name="Comma 5 2 2 2 2 4 2" xfId="13010" xr:uid="{C368B8B9-D72D-41C1-8F9E-1CB1AA9CD346}"/>
    <cellStyle name="Comma 5 2 2 2 2 4 2 2" xfId="18223" xr:uid="{4A1EEEF1-456F-4EA5-8CA1-63AAC1B0B2A5}"/>
    <cellStyle name="Comma 5 2 2 2 2 4 2 2 2" xfId="28613" xr:uid="{67A6B90D-4A67-465B-BE8B-296DD4B8FF74}"/>
    <cellStyle name="Comma 5 2 2 2 2 4 2 3" xfId="23446" xr:uid="{EB4664D4-7868-40AD-9412-B344330944CB}"/>
    <cellStyle name="Comma 5 2 2 2 2 4 3" xfId="15640" xr:uid="{CE4FA9E3-A5F5-43B5-99A8-9C7A2342DF2E}"/>
    <cellStyle name="Comma 5 2 2 2 2 4 3 2" xfId="26030" xr:uid="{1622596C-CF20-44D0-921D-ED9D3064A264}"/>
    <cellStyle name="Comma 5 2 2 2 2 4 4" xfId="20863" xr:uid="{92E92AB4-4D48-46B1-9824-FA992C600701}"/>
    <cellStyle name="Comma 5 2 2 2 2 5" xfId="11719" xr:uid="{FCACF261-8DC8-4E13-A778-68687A4C7D28}"/>
    <cellStyle name="Comma 5 2 2 2 2 5 2" xfId="16932" xr:uid="{D0894CFD-19FD-4881-B1A3-BA8999F43BBE}"/>
    <cellStyle name="Comma 5 2 2 2 2 5 2 2" xfId="27322" xr:uid="{01669A28-A935-4EDC-8DE4-F07A1EF1AA6D}"/>
    <cellStyle name="Comma 5 2 2 2 2 5 3" xfId="22155" xr:uid="{EDA17774-9941-46F0-8FD3-DABE42007394}"/>
    <cellStyle name="Comma 5 2 2 2 2 6" xfId="14351" xr:uid="{1A528A4C-2564-43A4-B8E8-CCCBC140706D}"/>
    <cellStyle name="Comma 5 2 2 2 2 6 2" xfId="24741" xr:uid="{23241745-3768-40C5-891A-C82C4F01F8E8}"/>
    <cellStyle name="Comma 5 2 2 2 2 7" xfId="19564" xr:uid="{657220B2-BE8E-40F8-A8CB-C29CE77541C8}"/>
    <cellStyle name="Comma 5 2 2 2 3" xfId="3701" xr:uid="{9E1E6F6C-C4EC-49EA-83C6-4CAA668E9AF1}"/>
    <cellStyle name="Comma 5 2 2 2 3 2" xfId="9794" xr:uid="{FF13DCD2-81D4-4348-B86B-65CBFA094ED8}"/>
    <cellStyle name="Comma 5 2 2 2 3 2 2" xfId="11168" xr:uid="{21586A24-954C-4EDE-80BA-300785844367}"/>
    <cellStyle name="Comma 5 2 2 2 3 2 2 2" xfId="13798" xr:uid="{8107ED9B-5A21-445A-A8ED-835F840AC587}"/>
    <cellStyle name="Comma 5 2 2 2 3 2 2 2 2" xfId="19011" xr:uid="{1438382E-A521-440D-8EF9-ED9FD6AD7AA2}"/>
    <cellStyle name="Comma 5 2 2 2 3 2 2 2 2 2" xfId="29401" xr:uid="{C2AAFBE9-6DD6-45FA-A29C-7FB0EDBC9B73}"/>
    <cellStyle name="Comma 5 2 2 2 3 2 2 2 3" xfId="24234" xr:uid="{63743FF3-C342-4F9F-AFE1-7F69B19A5A7D}"/>
    <cellStyle name="Comma 5 2 2 2 3 2 2 3" xfId="16428" xr:uid="{094EFCCA-0E62-4702-B893-EDB33184C86D}"/>
    <cellStyle name="Comma 5 2 2 2 3 2 2 3 2" xfId="26818" xr:uid="{BF98FC2B-1323-4DEB-AC99-2A748BC5710A}"/>
    <cellStyle name="Comma 5 2 2 2 3 2 2 4" xfId="21651" xr:uid="{5A2AF506-6E31-450C-8DE5-DCA152F5EAAC}"/>
    <cellStyle name="Comma 5 2 2 2 3 2 3" xfId="12508" xr:uid="{C8A07C5D-5148-4597-B56A-5340C4759222}"/>
    <cellStyle name="Comma 5 2 2 2 3 2 3 2" xfId="17721" xr:uid="{E32CC9C3-9E1E-41BC-A876-482D90966723}"/>
    <cellStyle name="Comma 5 2 2 2 3 2 3 2 2" xfId="28111" xr:uid="{FB31BE22-F9A9-458B-81EB-31B9C8CB707C}"/>
    <cellStyle name="Comma 5 2 2 2 3 2 3 3" xfId="22944" xr:uid="{FF144E2C-BE54-468A-BCBC-BEB01732B7A7}"/>
    <cellStyle name="Comma 5 2 2 2 3 2 4" xfId="15138" xr:uid="{5AB20DEA-69EB-442F-A216-CD122B6C296C}"/>
    <cellStyle name="Comma 5 2 2 2 3 2 4 2" xfId="25528" xr:uid="{3D343D60-2F9B-4B63-80A0-1634C11B3962}"/>
    <cellStyle name="Comma 5 2 2 2 3 2 5" xfId="20359" xr:uid="{316A211D-5D26-4FBB-BD7A-86BF141620ED}"/>
    <cellStyle name="Comma 5 2 2 2 3 3" xfId="10534" xr:uid="{E57E9DFD-BEE3-45E6-95C4-601EBE350632}"/>
    <cellStyle name="Comma 5 2 2 2 3 3 2" xfId="13165" xr:uid="{364E8BF3-7BF5-4115-80FC-EDEC78006792}"/>
    <cellStyle name="Comma 5 2 2 2 3 3 2 2" xfId="18378" xr:uid="{65D3D2F8-F514-42A5-9AB7-AFE213F288E8}"/>
    <cellStyle name="Comma 5 2 2 2 3 3 2 2 2" xfId="28768" xr:uid="{F3CE0542-2486-4A90-9BF7-B4208393EF9D}"/>
    <cellStyle name="Comma 5 2 2 2 3 3 2 3" xfId="23601" xr:uid="{5912035B-1A68-4F28-9223-28AF4B470CF8}"/>
    <cellStyle name="Comma 5 2 2 2 3 3 3" xfId="15795" xr:uid="{608788E3-08A9-4C27-A2A4-42E35B6F6740}"/>
    <cellStyle name="Comma 5 2 2 2 3 3 3 2" xfId="26185" xr:uid="{2A0AF119-11AF-4A8D-B3C6-5313E0466CCF}"/>
    <cellStyle name="Comma 5 2 2 2 3 3 4" xfId="21018" xr:uid="{C0B7D22E-3881-4F10-BCBB-EF07F612132C}"/>
    <cellStyle name="Comma 5 2 2 2 3 4" xfId="11874" xr:uid="{535371FF-4CF9-42F1-BAB9-2BADC898B586}"/>
    <cellStyle name="Comma 5 2 2 2 3 4 2" xfId="17087" xr:uid="{12E7156F-27E4-4773-85EA-2A8BA4EEF611}"/>
    <cellStyle name="Comma 5 2 2 2 3 4 2 2" xfId="27477" xr:uid="{2CCB545E-FA6A-467D-B0E0-1EDDA34C4D7E}"/>
    <cellStyle name="Comma 5 2 2 2 3 4 3" xfId="22310" xr:uid="{6B6E1040-BFF3-4705-A1A8-BA660F8354AC}"/>
    <cellStyle name="Comma 5 2 2 2 3 5" xfId="14506" xr:uid="{6F7A0A89-9323-41A9-A99D-CC771A14DEA1}"/>
    <cellStyle name="Comma 5 2 2 2 3 5 2" xfId="24896" xr:uid="{6BC09749-CA95-4DD4-97C9-8A394563073E}"/>
    <cellStyle name="Comma 5 2 2 2 3 6" xfId="19719" xr:uid="{34F4330C-FE83-444F-9690-F30A1F9F3CAE}"/>
    <cellStyle name="Comma 5 2 2 2 4" xfId="9480" xr:uid="{23AD4600-259B-4085-BDD3-4E4570CBE8AB}"/>
    <cellStyle name="Comma 5 2 2 2 4 2" xfId="10855" xr:uid="{71E2962D-4525-441C-9888-A81B7D4ACC88}"/>
    <cellStyle name="Comma 5 2 2 2 4 2 2" xfId="13485" xr:uid="{39D6A9B0-38F2-4E1C-B4FF-208DF13C88C8}"/>
    <cellStyle name="Comma 5 2 2 2 4 2 2 2" xfId="18698" xr:uid="{BA2537E0-E860-4BFD-8191-71F3FB10A35E}"/>
    <cellStyle name="Comma 5 2 2 2 4 2 2 2 2" xfId="29088" xr:uid="{A520BB21-A561-443F-8358-3F92BD1F6AF5}"/>
    <cellStyle name="Comma 5 2 2 2 4 2 2 3" xfId="23921" xr:uid="{61D967C7-4B4D-4032-9FC4-C0A4137DD71D}"/>
    <cellStyle name="Comma 5 2 2 2 4 2 3" xfId="16115" xr:uid="{3E560AF8-6A37-4C21-AE47-13AB2301E321}"/>
    <cellStyle name="Comma 5 2 2 2 4 2 3 2" xfId="26505" xr:uid="{DD456EBA-5AF6-42D0-B195-5C26FC95DE22}"/>
    <cellStyle name="Comma 5 2 2 2 4 2 4" xfId="21338" xr:uid="{EF7BAF4A-9FE3-4896-BF6C-F3F30D9651C3}"/>
    <cellStyle name="Comma 5 2 2 2 4 3" xfId="12195" xr:uid="{89FDCE9B-22E8-461F-A632-C95673E0A39B}"/>
    <cellStyle name="Comma 5 2 2 2 4 3 2" xfId="17408" xr:uid="{B5A75190-6CF9-448A-A4E3-C482D95560DD}"/>
    <cellStyle name="Comma 5 2 2 2 4 3 2 2" xfId="27798" xr:uid="{5D568E86-C76D-42E0-BB8E-994C75044EEF}"/>
    <cellStyle name="Comma 5 2 2 2 4 3 3" xfId="22631" xr:uid="{8DB5D00F-E773-48F4-B321-2212B829A7F5}"/>
    <cellStyle name="Comma 5 2 2 2 4 4" xfId="14825" xr:uid="{7941F513-AAA2-4CB2-A4EF-B1E4A9482139}"/>
    <cellStyle name="Comma 5 2 2 2 4 4 2" xfId="25215" xr:uid="{4B5305FB-871E-4DA3-A6F5-E4A757D31F38}"/>
    <cellStyle name="Comma 5 2 2 2 4 5" xfId="20046" xr:uid="{BD3ADB02-C41E-4A73-9623-610B912EDA8B}"/>
    <cellStyle name="Comma 5 2 2 2 5" xfId="10221" xr:uid="{2D2BD666-89DA-462B-B0F1-5FAF0322ACEA}"/>
    <cellStyle name="Comma 5 2 2 2 5 2" xfId="12852" xr:uid="{B627C663-0EB3-42D5-86DD-004C286D5564}"/>
    <cellStyle name="Comma 5 2 2 2 5 2 2" xfId="18065" xr:uid="{5C864DBA-44C3-4893-9651-91D11B424022}"/>
    <cellStyle name="Comma 5 2 2 2 5 2 2 2" xfId="28455" xr:uid="{38AF15CE-AB01-4AB4-9ADD-15865773CEA2}"/>
    <cellStyle name="Comma 5 2 2 2 5 2 3" xfId="23288" xr:uid="{E941DE26-18F1-4E76-B4CB-98FA34C6C609}"/>
    <cellStyle name="Comma 5 2 2 2 5 3" xfId="15482" xr:uid="{53FD9F68-D3BD-4EFF-94A2-9860A365B44A}"/>
    <cellStyle name="Comma 5 2 2 2 5 3 2" xfId="25872" xr:uid="{629FD8E9-E7B5-4704-AF0B-42B3062FA536}"/>
    <cellStyle name="Comma 5 2 2 2 5 4" xfId="20705" xr:uid="{A8FD07F5-09A9-421E-82DB-2738E0C99DB4}"/>
    <cellStyle name="Comma 5 2 2 2 6" xfId="11561" xr:uid="{E20E8A16-60CF-42DB-BDCC-F1C82AB0CC89}"/>
    <cellStyle name="Comma 5 2 2 2 6 2" xfId="16774" xr:uid="{14E641C3-4117-4CE0-8D33-846D65A0DF38}"/>
    <cellStyle name="Comma 5 2 2 2 6 2 2" xfId="27164" xr:uid="{05043371-620F-45F2-A44E-7AB2FD637F15}"/>
    <cellStyle name="Comma 5 2 2 2 6 3" xfId="21997" xr:uid="{40EA9425-B465-4BE2-8CCF-CC7D1F5AAF64}"/>
    <cellStyle name="Comma 5 2 2 2 7" xfId="14193" xr:uid="{548FEF70-1F82-44AA-8A31-612504B59E97}"/>
    <cellStyle name="Comma 5 2 2 2 7 2" xfId="24583" xr:uid="{02B27805-6600-41A1-8F1F-E57C897E84CC}"/>
    <cellStyle name="Comma 5 2 2 2 8" xfId="19406" xr:uid="{1EF1FB46-9ED2-44DE-95F2-F5728A3F2F88}"/>
    <cellStyle name="Comma 5 2 2 3" xfId="3460" xr:uid="{81DC35BB-FD3F-4575-8FF0-0E35140C3C22}"/>
    <cellStyle name="Comma 5 2 2 3 2" xfId="3779" xr:uid="{69D35175-A3F9-4C17-B7F3-93097AA7ADA9}"/>
    <cellStyle name="Comma 5 2 2 3 2 2" xfId="9872" xr:uid="{4392647D-0E2C-4FB0-8FFC-40CAD6D9E4EE}"/>
    <cellStyle name="Comma 5 2 2 3 2 2 2" xfId="11246" xr:uid="{168714F2-C5E0-4438-83A4-B8D227820431}"/>
    <cellStyle name="Comma 5 2 2 3 2 2 2 2" xfId="13876" xr:uid="{4F777555-CA27-4F3A-A1D8-6BD42F800F6F}"/>
    <cellStyle name="Comma 5 2 2 3 2 2 2 2 2" xfId="19089" xr:uid="{DA0651C5-19C4-4D40-BEC2-90C8E8DDE101}"/>
    <cellStyle name="Comma 5 2 2 3 2 2 2 2 2 2" xfId="29479" xr:uid="{79459A1A-C12E-46E5-8E3E-BBDD402C6CF8}"/>
    <cellStyle name="Comma 5 2 2 3 2 2 2 2 3" xfId="24312" xr:uid="{614D01A0-DB98-4B7E-AD1D-2D6A693692B0}"/>
    <cellStyle name="Comma 5 2 2 3 2 2 2 3" xfId="16506" xr:uid="{D8B2A415-7E17-47D9-BAC1-225AC5DBF95F}"/>
    <cellStyle name="Comma 5 2 2 3 2 2 2 3 2" xfId="26896" xr:uid="{A81F157E-D993-42BC-8850-BCDC753A183D}"/>
    <cellStyle name="Comma 5 2 2 3 2 2 2 4" xfId="21729" xr:uid="{5498EADE-56C8-40DC-A04E-54E2F6387AED}"/>
    <cellStyle name="Comma 5 2 2 3 2 2 3" xfId="12586" xr:uid="{20D31C07-C6FD-4505-980F-5B491D4036D3}"/>
    <cellStyle name="Comma 5 2 2 3 2 2 3 2" xfId="17799" xr:uid="{909D573B-EC61-4538-AF4E-7C1B0E1A7507}"/>
    <cellStyle name="Comma 5 2 2 3 2 2 3 2 2" xfId="28189" xr:uid="{A3992C56-9F2E-49A8-8749-E379D6D5E47F}"/>
    <cellStyle name="Comma 5 2 2 3 2 2 3 3" xfId="23022" xr:uid="{C47532DC-1F41-4F6B-AC76-AF42A9CEC9F0}"/>
    <cellStyle name="Comma 5 2 2 3 2 2 4" xfId="15216" xr:uid="{F34925CA-15C6-4A5B-8EEB-9001B2DAB162}"/>
    <cellStyle name="Comma 5 2 2 3 2 2 4 2" xfId="25606" xr:uid="{35E1F22F-8A19-4B1D-B6DD-B72F8F0CAB0A}"/>
    <cellStyle name="Comma 5 2 2 3 2 2 5" xfId="20437" xr:uid="{39431FCD-3A89-446B-85B4-C6686C4FCA54}"/>
    <cellStyle name="Comma 5 2 2 3 2 3" xfId="10612" xr:uid="{2D8E8601-088C-4670-9517-BA450274C50A}"/>
    <cellStyle name="Comma 5 2 2 3 2 3 2" xfId="13243" xr:uid="{CC97DEC4-BDBA-482B-B425-207231651C79}"/>
    <cellStyle name="Comma 5 2 2 3 2 3 2 2" xfId="18456" xr:uid="{75206B32-CB9A-4FE4-88A8-99F88E8F95CE}"/>
    <cellStyle name="Comma 5 2 2 3 2 3 2 2 2" xfId="28846" xr:uid="{75A0EB1E-F950-4166-9904-2891B1E95AA0}"/>
    <cellStyle name="Comma 5 2 2 3 2 3 2 3" xfId="23679" xr:uid="{D6D82812-E922-4666-B38C-3D062DCF67C3}"/>
    <cellStyle name="Comma 5 2 2 3 2 3 3" xfId="15873" xr:uid="{2C2E8F20-8A92-4818-A89B-BB02236D0A33}"/>
    <cellStyle name="Comma 5 2 2 3 2 3 3 2" xfId="26263" xr:uid="{EE8B7047-D3C5-45B9-AA66-DFEA770B5BEF}"/>
    <cellStyle name="Comma 5 2 2 3 2 3 4" xfId="21096" xr:uid="{EE1410D7-4E02-4153-AB9B-E2D0EF81A80D}"/>
    <cellStyle name="Comma 5 2 2 3 2 4" xfId="11952" xr:uid="{2FCF9AE0-4A7C-4D1E-9BD9-9D50A1DBC51A}"/>
    <cellStyle name="Comma 5 2 2 3 2 4 2" xfId="17165" xr:uid="{5BA68277-8C44-4A19-A204-F5C4634D34C5}"/>
    <cellStyle name="Comma 5 2 2 3 2 4 2 2" xfId="27555" xr:uid="{F08FBF78-D15F-46F3-A788-0FA1C73E351B}"/>
    <cellStyle name="Comma 5 2 2 3 2 4 3" xfId="22388" xr:uid="{2076572D-0C7A-4F93-8BFB-8B728AA932C0}"/>
    <cellStyle name="Comma 5 2 2 3 2 5" xfId="14584" xr:uid="{00B9BF61-680E-4BB0-B7CD-6D170D0E8FD7}"/>
    <cellStyle name="Comma 5 2 2 3 2 5 2" xfId="24974" xr:uid="{C626B134-5C84-41DB-AFCC-61E92F15FA0F}"/>
    <cellStyle name="Comma 5 2 2 3 2 6" xfId="19797" xr:uid="{ED975185-4916-42FB-994C-0B1F51173705}"/>
    <cellStyle name="Comma 5 2 2 3 3" xfId="9558" xr:uid="{FDCF4198-B3D9-49B0-8359-5D111D509BF1}"/>
    <cellStyle name="Comma 5 2 2 3 3 2" xfId="10933" xr:uid="{029E7EC3-C12D-4EA8-A75B-292D3D421EED}"/>
    <cellStyle name="Comma 5 2 2 3 3 2 2" xfId="13563" xr:uid="{014BFA6D-CA6B-4D9B-A861-C80B5C7EEED0}"/>
    <cellStyle name="Comma 5 2 2 3 3 2 2 2" xfId="18776" xr:uid="{CA9C80EA-1098-4212-A178-8DB65291E053}"/>
    <cellStyle name="Comma 5 2 2 3 3 2 2 2 2" xfId="29166" xr:uid="{167D0508-AD74-47E7-A5DE-321C04BD01B2}"/>
    <cellStyle name="Comma 5 2 2 3 3 2 2 3" xfId="23999" xr:uid="{20505B04-D674-4035-9652-3408B0650049}"/>
    <cellStyle name="Comma 5 2 2 3 3 2 3" xfId="16193" xr:uid="{7CA0165D-6985-40BE-B6F0-DE0DDCED17F6}"/>
    <cellStyle name="Comma 5 2 2 3 3 2 3 2" xfId="26583" xr:uid="{791409F8-FB59-4A9B-A734-AF14989D39D0}"/>
    <cellStyle name="Comma 5 2 2 3 3 2 4" xfId="21416" xr:uid="{59D8E2C0-B11B-46FB-9704-EBAA741F85F7}"/>
    <cellStyle name="Comma 5 2 2 3 3 3" xfId="12273" xr:uid="{CFF19D3F-0F87-420C-BF1A-16B4C3B02979}"/>
    <cellStyle name="Comma 5 2 2 3 3 3 2" xfId="17486" xr:uid="{CCD3B23E-BC13-4DB1-81B1-2F9DD1EE5410}"/>
    <cellStyle name="Comma 5 2 2 3 3 3 2 2" xfId="27876" xr:uid="{A0801D49-2D74-471F-8469-4E80BE76E75F}"/>
    <cellStyle name="Comma 5 2 2 3 3 3 3" xfId="22709" xr:uid="{40779EF6-8C3D-4018-8BC7-233476C2E5DC}"/>
    <cellStyle name="Comma 5 2 2 3 3 4" xfId="14903" xr:uid="{8C91B758-E2C4-4D6F-8992-2F885333E402}"/>
    <cellStyle name="Comma 5 2 2 3 3 4 2" xfId="25293" xr:uid="{4BB56D9D-DF06-4800-B497-3ED1A3049090}"/>
    <cellStyle name="Comma 5 2 2 3 3 5" xfId="20124" xr:uid="{9CB1522D-4EF0-4B65-A322-6E6EBD6DAE55}"/>
    <cellStyle name="Comma 5 2 2 3 4" xfId="10299" xr:uid="{3F34937A-ADF1-4DD5-8D6E-03CA5B6F3251}"/>
    <cellStyle name="Comma 5 2 2 3 4 2" xfId="12930" xr:uid="{C17557B0-CE5B-46F9-B01E-69B5CE801F6F}"/>
    <cellStyle name="Comma 5 2 2 3 4 2 2" xfId="18143" xr:uid="{FB270C9F-415B-40E7-BE17-9EDEC108F6AC}"/>
    <cellStyle name="Comma 5 2 2 3 4 2 2 2" xfId="28533" xr:uid="{2216F09A-95A7-4818-AB1F-AB3009F6D624}"/>
    <cellStyle name="Comma 5 2 2 3 4 2 3" xfId="23366" xr:uid="{ED61621F-B02E-44C0-A8A1-23F954A897DC}"/>
    <cellStyle name="Comma 5 2 2 3 4 3" xfId="15560" xr:uid="{DFE4AAF1-1724-4B82-A514-0263FEEB3C6D}"/>
    <cellStyle name="Comma 5 2 2 3 4 3 2" xfId="25950" xr:uid="{C2D71A72-BE8B-416D-93B6-E860EC4744F2}"/>
    <cellStyle name="Comma 5 2 2 3 4 4" xfId="20783" xr:uid="{03F79469-2EB4-4031-858D-A813F133AF8D}"/>
    <cellStyle name="Comma 5 2 2 3 5" xfId="11639" xr:uid="{7197A1FB-CC9F-4597-AA3F-377F13286CF9}"/>
    <cellStyle name="Comma 5 2 2 3 5 2" xfId="16852" xr:uid="{5D647083-D09B-471F-9DE4-FEE41DD433FB}"/>
    <cellStyle name="Comma 5 2 2 3 5 2 2" xfId="27242" xr:uid="{64999356-409D-48FD-8546-BC17AC8E9336}"/>
    <cellStyle name="Comma 5 2 2 3 5 3" xfId="22075" xr:uid="{79F8AA6A-5A2A-4687-9259-46FF3AE330F7}"/>
    <cellStyle name="Comma 5 2 2 3 6" xfId="14271" xr:uid="{02C0A2BF-802D-45DE-9C23-D5DD4275757E}"/>
    <cellStyle name="Comma 5 2 2 3 6 2" xfId="24661" xr:uid="{F4DC13B6-B855-48CE-9045-53B57557D8DC}"/>
    <cellStyle name="Comma 5 2 2 3 7" xfId="19484" xr:uid="{961DED6D-2B6A-45DF-8FE7-C177F4E4C151}"/>
    <cellStyle name="Comma 5 2 2 4" xfId="3621" xr:uid="{49EB9ADC-6C8B-44E6-9D4D-C5FA191E3705}"/>
    <cellStyle name="Comma 5 2 2 4 2" xfId="9714" xr:uid="{2E255E82-58CE-4065-8D42-BA15950F3D3A}"/>
    <cellStyle name="Comma 5 2 2 4 2 2" xfId="11088" xr:uid="{092253F4-AD83-4C74-B224-FD794AA296FC}"/>
    <cellStyle name="Comma 5 2 2 4 2 2 2" xfId="13718" xr:uid="{EFE67746-60C5-495F-A232-4055FE16BB9A}"/>
    <cellStyle name="Comma 5 2 2 4 2 2 2 2" xfId="18931" xr:uid="{10967FC3-34DE-4DAE-BC97-3048AC7F678E}"/>
    <cellStyle name="Comma 5 2 2 4 2 2 2 2 2" xfId="29321" xr:uid="{4C1FB259-E5B1-42EC-94CA-B886BEAD6469}"/>
    <cellStyle name="Comma 5 2 2 4 2 2 2 3" xfId="24154" xr:uid="{F8EF9225-9257-427B-87B6-7048FA22B0B0}"/>
    <cellStyle name="Comma 5 2 2 4 2 2 3" xfId="16348" xr:uid="{C15D70B6-4BEE-47B0-8D85-F1A5A4B6A457}"/>
    <cellStyle name="Comma 5 2 2 4 2 2 3 2" xfId="26738" xr:uid="{7B2B298B-46AC-42F7-AE47-F4406A4C60D9}"/>
    <cellStyle name="Comma 5 2 2 4 2 2 4" xfId="21571" xr:uid="{97FA0692-763C-4142-B90F-53CFD0DF5E7F}"/>
    <cellStyle name="Comma 5 2 2 4 2 3" xfId="12428" xr:uid="{A9B4B8B1-303D-4038-BF37-81DDABBEB03B}"/>
    <cellStyle name="Comma 5 2 2 4 2 3 2" xfId="17641" xr:uid="{EBAF3CF0-5295-456B-B176-699937C46659}"/>
    <cellStyle name="Comma 5 2 2 4 2 3 2 2" xfId="28031" xr:uid="{D58EA0C5-7761-45AE-A5B6-703BA4B6E130}"/>
    <cellStyle name="Comma 5 2 2 4 2 3 3" xfId="22864" xr:uid="{AFDDBEF2-608D-4B82-B8B9-36BBCEE5D2B0}"/>
    <cellStyle name="Comma 5 2 2 4 2 4" xfId="15058" xr:uid="{C6E30905-B405-4E14-B843-596D17D256C6}"/>
    <cellStyle name="Comma 5 2 2 4 2 4 2" xfId="25448" xr:uid="{A95281D4-BBB7-4F07-8CE6-DEE3D4EB4320}"/>
    <cellStyle name="Comma 5 2 2 4 2 5" xfId="20279" xr:uid="{0DE40945-B66F-4DB9-AF82-1B240665B2EE}"/>
    <cellStyle name="Comma 5 2 2 4 3" xfId="10454" xr:uid="{5F838C61-2C2D-4038-B57F-8B6B2BD0D8F2}"/>
    <cellStyle name="Comma 5 2 2 4 3 2" xfId="13085" xr:uid="{C3F80A7F-F234-407E-B6FE-E0BE45F0ED6D}"/>
    <cellStyle name="Comma 5 2 2 4 3 2 2" xfId="18298" xr:uid="{425AD44D-B0E6-49B3-A64F-6B4335493C9F}"/>
    <cellStyle name="Comma 5 2 2 4 3 2 2 2" xfId="28688" xr:uid="{197394B0-39F0-44CD-A402-8D83C8337CAF}"/>
    <cellStyle name="Comma 5 2 2 4 3 2 3" xfId="23521" xr:uid="{31943F9D-B60A-4695-A881-168928496432}"/>
    <cellStyle name="Comma 5 2 2 4 3 3" xfId="15715" xr:uid="{91C9949C-2C2A-4DC9-8C0D-4C2405E5CCCE}"/>
    <cellStyle name="Comma 5 2 2 4 3 3 2" xfId="26105" xr:uid="{75BE3D95-ADE1-4D7F-AC1F-60A7A47ED3D2}"/>
    <cellStyle name="Comma 5 2 2 4 3 4" xfId="20938" xr:uid="{6F5FAA10-AE85-4338-8F1B-0B97C28840EF}"/>
    <cellStyle name="Comma 5 2 2 4 4" xfId="11794" xr:uid="{8BAE9B42-DA3C-4A56-9E98-1AB002FAF073}"/>
    <cellStyle name="Comma 5 2 2 4 4 2" xfId="17007" xr:uid="{3E148E39-6F4C-4066-A5E7-2E18FC6229D1}"/>
    <cellStyle name="Comma 5 2 2 4 4 2 2" xfId="27397" xr:uid="{B6B22695-66CA-44EE-AA74-113018F8AC0C}"/>
    <cellStyle name="Comma 5 2 2 4 4 3" xfId="22230" xr:uid="{226EB252-2055-4DBE-884D-48507E4577F8}"/>
    <cellStyle name="Comma 5 2 2 4 5" xfId="14426" xr:uid="{51BADCBA-D96E-4A89-98CC-9B07C97E180A}"/>
    <cellStyle name="Comma 5 2 2 4 5 2" xfId="24816" xr:uid="{52385C4A-9C58-41AC-A2A3-532C90163131}"/>
    <cellStyle name="Comma 5 2 2 4 6" xfId="19639" xr:uid="{E7E80B4A-F487-4176-987F-F81419C7C031}"/>
    <cellStyle name="Comma 5 2 2 5" xfId="9399" xr:uid="{39377F33-AEEA-4603-A417-EEC2062C27E8}"/>
    <cellStyle name="Comma 5 2 2 5 2" xfId="10775" xr:uid="{75982486-EBB2-4B2C-B616-A85B558FB883}"/>
    <cellStyle name="Comma 5 2 2 5 2 2" xfId="13405" xr:uid="{CCDAB8B3-5DF1-43CB-962A-B6AE8ACE75C4}"/>
    <cellStyle name="Comma 5 2 2 5 2 2 2" xfId="18618" xr:uid="{EFDC805D-A5D1-43C0-9133-10C55C94ED53}"/>
    <cellStyle name="Comma 5 2 2 5 2 2 2 2" xfId="29008" xr:uid="{C1D9AF12-2F44-459F-8E35-2E9A5A1D560C}"/>
    <cellStyle name="Comma 5 2 2 5 2 2 3" xfId="23841" xr:uid="{9E2847D3-FD54-4076-9184-6F4B57AE0A37}"/>
    <cellStyle name="Comma 5 2 2 5 2 3" xfId="16035" xr:uid="{99A890DD-1BCC-4F58-A23E-E6CC67373647}"/>
    <cellStyle name="Comma 5 2 2 5 2 3 2" xfId="26425" xr:uid="{2F9DA442-09FA-4C6F-A399-C1537FD44AB4}"/>
    <cellStyle name="Comma 5 2 2 5 2 4" xfId="21258" xr:uid="{A71FBA96-265D-4658-977F-C9C440A3FD94}"/>
    <cellStyle name="Comma 5 2 2 5 3" xfId="12115" xr:uid="{D07CC580-7EEB-46DD-BA61-3A52B999F17F}"/>
    <cellStyle name="Comma 5 2 2 5 3 2" xfId="17328" xr:uid="{3288B794-0569-4A54-B178-07B7A2594510}"/>
    <cellStyle name="Comma 5 2 2 5 3 2 2" xfId="27718" xr:uid="{0FE2D79C-B98B-4CDB-8FA6-7D2C6A9849CE}"/>
    <cellStyle name="Comma 5 2 2 5 3 3" xfId="22551" xr:uid="{6B09D726-D491-41EE-83F0-315265578E6F}"/>
    <cellStyle name="Comma 5 2 2 5 4" xfId="14745" xr:uid="{215C70C2-B390-4D2E-A554-68EBFF6DAF88}"/>
    <cellStyle name="Comma 5 2 2 5 4 2" xfId="25135" xr:uid="{AF3D8356-1D95-481E-8D32-0A61597BE548}"/>
    <cellStyle name="Comma 5 2 2 5 5" xfId="19966" xr:uid="{031FD58F-C633-4234-A09C-2E9B414F7EF3}"/>
    <cellStyle name="Comma 5 2 2 6" xfId="10141" xr:uid="{39DB9D98-3252-49D0-90C9-86A95449E34D}"/>
    <cellStyle name="Comma 5 2 2 6 2" xfId="12772" xr:uid="{F5250863-03F7-4D39-A563-7A4EE4BFD3A6}"/>
    <cellStyle name="Comma 5 2 2 6 2 2" xfId="17985" xr:uid="{E412F1E2-1D40-47F1-AB37-C1BAA500F2F1}"/>
    <cellStyle name="Comma 5 2 2 6 2 2 2" xfId="28375" xr:uid="{CB8DDB54-34E2-4E34-97A5-21886337AAB0}"/>
    <cellStyle name="Comma 5 2 2 6 2 3" xfId="23208" xr:uid="{85BB0936-7DA6-44E5-B2F7-8DCAA79981A8}"/>
    <cellStyle name="Comma 5 2 2 6 3" xfId="15402" xr:uid="{D1F49D3D-ACCE-4BE6-904D-654EDBC47508}"/>
    <cellStyle name="Comma 5 2 2 6 3 2" xfId="25792" xr:uid="{93DE4B03-9524-44C9-9B73-3AE29F82AFAD}"/>
    <cellStyle name="Comma 5 2 2 6 4" xfId="20625" xr:uid="{854B7E26-8866-45FF-A4CB-B781B583F00C}"/>
    <cellStyle name="Comma 5 2 2 7" xfId="11481" xr:uid="{393F1F27-7D88-4279-BE54-9467A6B1AAF2}"/>
    <cellStyle name="Comma 5 2 2 7 2" xfId="16694" xr:uid="{546838A9-1B95-4DF3-BB13-032B6F8F5876}"/>
    <cellStyle name="Comma 5 2 2 7 2 2" xfId="27084" xr:uid="{8AAE5DF9-2F13-4CC2-AB17-207E3B5B5C39}"/>
    <cellStyle name="Comma 5 2 2 7 3" xfId="21917" xr:uid="{971E7862-6439-49CE-BA97-383A6ACA31B5}"/>
    <cellStyle name="Comma 5 2 2 8" xfId="14113" xr:uid="{C73EFBD0-03F2-42BD-925C-C180D9081387}"/>
    <cellStyle name="Comma 5 2 2 8 2" xfId="24503" xr:uid="{B5D39967-A349-4BCC-A1E0-F49145A8962A}"/>
    <cellStyle name="Comma 5 2 2 9" xfId="19326" xr:uid="{8E7C1AA9-29F4-4930-A87F-12ECD71DCEE7}"/>
    <cellStyle name="Comma 5 2 3" xfId="3293" xr:uid="{83B5885B-0E38-4EE8-ABFB-A4CDF64657E3}"/>
    <cellStyle name="Comma 5 2 3 2" xfId="3503" xr:uid="{5FCE7421-10EB-4A3A-9241-DB6A42EFD46B}"/>
    <cellStyle name="Comma 5 2 3 2 2" xfId="3822" xr:uid="{52647A77-7EC7-43C4-A102-B65878D09ACF}"/>
    <cellStyle name="Comma 5 2 3 2 2 2" xfId="9915" xr:uid="{E1B5D631-3065-4FD9-B513-16A03461A11A}"/>
    <cellStyle name="Comma 5 2 3 2 2 2 2" xfId="11289" xr:uid="{32A179D9-FD9E-4BAE-B9DC-1A4017E741F9}"/>
    <cellStyle name="Comma 5 2 3 2 2 2 2 2" xfId="13919" xr:uid="{A3CB7FA4-8B6F-4FFD-951E-29A340DA1B70}"/>
    <cellStyle name="Comma 5 2 3 2 2 2 2 2 2" xfId="19132" xr:uid="{BF4BFEB6-B12A-4C53-A96F-536EB8B7CC52}"/>
    <cellStyle name="Comma 5 2 3 2 2 2 2 2 2 2" xfId="29522" xr:uid="{6140D618-03E7-4F4C-950F-105343CC591F}"/>
    <cellStyle name="Comma 5 2 3 2 2 2 2 2 3" xfId="24355" xr:uid="{CF1E774F-080D-48B3-AB77-77803945FA3E}"/>
    <cellStyle name="Comma 5 2 3 2 2 2 2 3" xfId="16549" xr:uid="{94421140-4BBC-4C6D-804E-3AFBE7A678C4}"/>
    <cellStyle name="Comma 5 2 3 2 2 2 2 3 2" xfId="26939" xr:uid="{0DF0546C-962A-4A8B-879E-EF2986CE5963}"/>
    <cellStyle name="Comma 5 2 3 2 2 2 2 4" xfId="21772" xr:uid="{971142EC-6204-4130-96B4-0EDDF2658FE3}"/>
    <cellStyle name="Comma 5 2 3 2 2 2 3" xfId="12629" xr:uid="{02CCBD27-6E46-4FF4-847D-221788A193FA}"/>
    <cellStyle name="Comma 5 2 3 2 2 2 3 2" xfId="17842" xr:uid="{5C807D4E-E4ED-4692-BE08-6F1CBAD737D1}"/>
    <cellStyle name="Comma 5 2 3 2 2 2 3 2 2" xfId="28232" xr:uid="{873ABCB6-076E-41C2-AE31-95A55D0D2929}"/>
    <cellStyle name="Comma 5 2 3 2 2 2 3 3" xfId="23065" xr:uid="{BE8EBADD-66BF-40B6-90E5-C94E9B53E9CF}"/>
    <cellStyle name="Comma 5 2 3 2 2 2 4" xfId="15259" xr:uid="{8BC9AF59-2CCF-4BC4-B3B7-0A2021A29F03}"/>
    <cellStyle name="Comma 5 2 3 2 2 2 4 2" xfId="25649" xr:uid="{9FF6A790-375C-4B25-8E48-AEB924C64EEF}"/>
    <cellStyle name="Comma 5 2 3 2 2 2 5" xfId="20480" xr:uid="{8FDC610D-EAD8-4FD9-87DC-D83763B3CCCC}"/>
    <cellStyle name="Comma 5 2 3 2 2 3" xfId="10655" xr:uid="{18EB42A5-2CCD-43DC-917E-179848BED6A3}"/>
    <cellStyle name="Comma 5 2 3 2 2 3 2" xfId="13286" xr:uid="{6B97CAF1-477B-4A81-A103-070CC06E8BD3}"/>
    <cellStyle name="Comma 5 2 3 2 2 3 2 2" xfId="18499" xr:uid="{9E0B6586-4829-4266-8EA4-4933AFC66946}"/>
    <cellStyle name="Comma 5 2 3 2 2 3 2 2 2" xfId="28889" xr:uid="{C95E76B2-65B4-43EB-9ED8-D593FDF7062F}"/>
    <cellStyle name="Comma 5 2 3 2 2 3 2 3" xfId="23722" xr:uid="{C8929449-A449-401D-A66B-0B1308D383C7}"/>
    <cellStyle name="Comma 5 2 3 2 2 3 3" xfId="15916" xr:uid="{B2B07881-F241-4A1E-8205-03C2CF444C96}"/>
    <cellStyle name="Comma 5 2 3 2 2 3 3 2" xfId="26306" xr:uid="{E82CE0C9-8AE6-4FED-A118-82500CE65640}"/>
    <cellStyle name="Comma 5 2 3 2 2 3 4" xfId="21139" xr:uid="{450410AE-DCE7-45FA-8B31-4FCCDAA0FECF}"/>
    <cellStyle name="Comma 5 2 3 2 2 4" xfId="11995" xr:uid="{51439F26-C8EE-4C53-8306-1917E817CC5C}"/>
    <cellStyle name="Comma 5 2 3 2 2 4 2" xfId="17208" xr:uid="{63AFEFB6-12F1-4D4E-9865-A3D47E72DC62}"/>
    <cellStyle name="Comma 5 2 3 2 2 4 2 2" xfId="27598" xr:uid="{E92C6C5A-BFD6-4D61-8D9A-60A454B4CE5E}"/>
    <cellStyle name="Comma 5 2 3 2 2 4 3" xfId="22431" xr:uid="{422CAB4A-F2BD-42E7-B7AB-0A56771156FD}"/>
    <cellStyle name="Comma 5 2 3 2 2 5" xfId="14627" xr:uid="{16C33156-22E6-41D6-87BD-A5DEFFCB41A6}"/>
    <cellStyle name="Comma 5 2 3 2 2 5 2" xfId="25017" xr:uid="{C560D566-F15D-4717-98A4-90368617EA81}"/>
    <cellStyle name="Comma 5 2 3 2 2 6" xfId="19840" xr:uid="{130DB489-5AF6-476C-B680-A15138A090EE}"/>
    <cellStyle name="Comma 5 2 3 2 3" xfId="9601" xr:uid="{DC581036-A559-42FF-91E4-473B2E954653}"/>
    <cellStyle name="Comma 5 2 3 2 3 2" xfId="10976" xr:uid="{095CE232-C0B2-471D-AF71-FAB3801D2291}"/>
    <cellStyle name="Comma 5 2 3 2 3 2 2" xfId="13606" xr:uid="{E4168902-8EF3-44F1-B54B-07609A21FC6C}"/>
    <cellStyle name="Comma 5 2 3 2 3 2 2 2" xfId="18819" xr:uid="{23CF8939-1472-4CA3-A1E2-FDE9F3BBFA81}"/>
    <cellStyle name="Comma 5 2 3 2 3 2 2 2 2" xfId="29209" xr:uid="{F844F128-EA3B-407C-8349-6917E4BC0440}"/>
    <cellStyle name="Comma 5 2 3 2 3 2 2 3" xfId="24042" xr:uid="{A8F72DEF-5A14-476A-8908-A77EDA410482}"/>
    <cellStyle name="Comma 5 2 3 2 3 2 3" xfId="16236" xr:uid="{2D418733-857E-4FAE-BC3C-C78F16931376}"/>
    <cellStyle name="Comma 5 2 3 2 3 2 3 2" xfId="26626" xr:uid="{23D4084E-6BAA-46CD-A86D-432EBB0A45CF}"/>
    <cellStyle name="Comma 5 2 3 2 3 2 4" xfId="21459" xr:uid="{8EB70DB3-882A-4A58-A371-7676623F6B5C}"/>
    <cellStyle name="Comma 5 2 3 2 3 3" xfId="12316" xr:uid="{918DDE17-40C7-4591-AF3F-5CED1D69E443}"/>
    <cellStyle name="Comma 5 2 3 2 3 3 2" xfId="17529" xr:uid="{1CB77160-46BE-44A3-B774-814AF098ABB5}"/>
    <cellStyle name="Comma 5 2 3 2 3 3 2 2" xfId="27919" xr:uid="{ADF103EF-75BE-4B98-A3F5-53B5E4621415}"/>
    <cellStyle name="Comma 5 2 3 2 3 3 3" xfId="22752" xr:uid="{6AB2F021-8C7F-44EF-A883-91BABE68EA3A}"/>
    <cellStyle name="Comma 5 2 3 2 3 4" xfId="14946" xr:uid="{4D519637-FC39-4846-B61F-43475C6635E2}"/>
    <cellStyle name="Comma 5 2 3 2 3 4 2" xfId="25336" xr:uid="{1BA625BB-5D53-48DB-A79A-5F67C6E9DC98}"/>
    <cellStyle name="Comma 5 2 3 2 3 5" xfId="20167" xr:uid="{0391743A-3AF6-4AB9-8896-21BA10AC5037}"/>
    <cellStyle name="Comma 5 2 3 2 4" xfId="10342" xr:uid="{467F2194-77D3-4372-8175-B61F1EB8BA8E}"/>
    <cellStyle name="Comma 5 2 3 2 4 2" xfId="12973" xr:uid="{91773E38-070A-445B-A5A7-D7CE58BB4008}"/>
    <cellStyle name="Comma 5 2 3 2 4 2 2" xfId="18186" xr:uid="{0E92D614-BB80-461B-A46B-D43D9CEDD8D2}"/>
    <cellStyle name="Comma 5 2 3 2 4 2 2 2" xfId="28576" xr:uid="{30654A6C-2A60-4813-90BD-C00E81075FC9}"/>
    <cellStyle name="Comma 5 2 3 2 4 2 3" xfId="23409" xr:uid="{1D201493-8123-4CB4-8842-6ED4A459F3FC}"/>
    <cellStyle name="Comma 5 2 3 2 4 3" xfId="15603" xr:uid="{111E0853-F494-4328-A2A1-36F3C349F71F}"/>
    <cellStyle name="Comma 5 2 3 2 4 3 2" xfId="25993" xr:uid="{AB360128-895C-4AF9-8937-21768B999C48}"/>
    <cellStyle name="Comma 5 2 3 2 4 4" xfId="20826" xr:uid="{A5882106-4484-4A78-8E74-0E689C84725C}"/>
    <cellStyle name="Comma 5 2 3 2 5" xfId="11682" xr:uid="{45B7EA58-DD08-455F-BE16-2FAE3C50358F}"/>
    <cellStyle name="Comma 5 2 3 2 5 2" xfId="16895" xr:uid="{959A0258-FCE7-4640-8084-42280A392D50}"/>
    <cellStyle name="Comma 5 2 3 2 5 2 2" xfId="27285" xr:uid="{A8A6BE6F-A986-496F-91E6-798CDDD60F39}"/>
    <cellStyle name="Comma 5 2 3 2 5 3" xfId="22118" xr:uid="{8C164E71-3DBA-475F-9AAD-416D4A3FF73D}"/>
    <cellStyle name="Comma 5 2 3 2 6" xfId="14314" xr:uid="{B288AE67-58B4-4980-A90E-0F884E874672}"/>
    <cellStyle name="Comma 5 2 3 2 6 2" xfId="24704" xr:uid="{62568B19-0AE8-4B6E-BA17-327417B4767F}"/>
    <cellStyle name="Comma 5 2 3 2 7" xfId="19527" xr:uid="{E0262B6D-2810-4249-A2B2-5FD47D59AF45}"/>
    <cellStyle name="Comma 5 2 3 3" xfId="3664" xr:uid="{501AA99C-73D1-495E-A3DD-8A8FBD3CD524}"/>
    <cellStyle name="Comma 5 2 3 3 2" xfId="9757" xr:uid="{F0F88607-78DD-451A-A9F5-C504ED9BC1E8}"/>
    <cellStyle name="Comma 5 2 3 3 2 2" xfId="11131" xr:uid="{2F8EAA65-C562-489F-B690-022831C30447}"/>
    <cellStyle name="Comma 5 2 3 3 2 2 2" xfId="13761" xr:uid="{9553B9DC-FB84-4907-8FCB-FAA48FABD49E}"/>
    <cellStyle name="Comma 5 2 3 3 2 2 2 2" xfId="18974" xr:uid="{61AEDC5C-F9BC-48C5-8BC2-91621C8DD7FA}"/>
    <cellStyle name="Comma 5 2 3 3 2 2 2 2 2" xfId="29364" xr:uid="{651B813E-2855-4144-8F84-1AC2858C7FA2}"/>
    <cellStyle name="Comma 5 2 3 3 2 2 2 3" xfId="24197" xr:uid="{27B84EC4-0105-4E59-846B-1006EBC74EBA}"/>
    <cellStyle name="Comma 5 2 3 3 2 2 3" xfId="16391" xr:uid="{0EBD2DBD-50E8-4FC3-99E5-634445DD071E}"/>
    <cellStyle name="Comma 5 2 3 3 2 2 3 2" xfId="26781" xr:uid="{D12D068B-28D8-4AFD-B5C5-30A9FCCB8DA9}"/>
    <cellStyle name="Comma 5 2 3 3 2 2 4" xfId="21614" xr:uid="{48891310-228B-4C34-8D6A-09DC0A5590D6}"/>
    <cellStyle name="Comma 5 2 3 3 2 3" xfId="12471" xr:uid="{4747CD7D-DF1B-4079-95AF-4E10BA8D5853}"/>
    <cellStyle name="Comma 5 2 3 3 2 3 2" xfId="17684" xr:uid="{47C3D3CB-7C91-49EC-9D68-7C781192885A}"/>
    <cellStyle name="Comma 5 2 3 3 2 3 2 2" xfId="28074" xr:uid="{6B20AAED-837E-4AD2-8A3F-6AA39F69B9EB}"/>
    <cellStyle name="Comma 5 2 3 3 2 3 3" xfId="22907" xr:uid="{FFF50FA0-9924-40CD-A8D2-F8DE49408804}"/>
    <cellStyle name="Comma 5 2 3 3 2 4" xfId="15101" xr:uid="{1AE6588A-A3A6-4EF3-9EDA-9A4E093FE5E7}"/>
    <cellStyle name="Comma 5 2 3 3 2 4 2" xfId="25491" xr:uid="{3746495D-1049-40C7-AF67-76C96B273237}"/>
    <cellStyle name="Comma 5 2 3 3 2 5" xfId="20322" xr:uid="{3D5CB996-1B41-435B-93E0-54D6BA72576D}"/>
    <cellStyle name="Comma 5 2 3 3 3" xfId="10497" xr:uid="{08EBF671-FE76-48A7-8939-9E3503F90A76}"/>
    <cellStyle name="Comma 5 2 3 3 3 2" xfId="13128" xr:uid="{3C42BBA9-6B35-42BF-8406-A40BAB6D0EDC}"/>
    <cellStyle name="Comma 5 2 3 3 3 2 2" xfId="18341" xr:uid="{458CCA64-F3B7-4340-9689-08B99100EBDE}"/>
    <cellStyle name="Comma 5 2 3 3 3 2 2 2" xfId="28731" xr:uid="{A2579AA6-CAD1-4BD6-9B3D-5705706048BB}"/>
    <cellStyle name="Comma 5 2 3 3 3 2 3" xfId="23564" xr:uid="{9C671417-A4B1-4B12-8052-6F4EB0B3095B}"/>
    <cellStyle name="Comma 5 2 3 3 3 3" xfId="15758" xr:uid="{9F39438F-5AAC-443B-BE14-2CF9C7DB9A5F}"/>
    <cellStyle name="Comma 5 2 3 3 3 3 2" xfId="26148" xr:uid="{F8EDB602-644A-4D7E-A1BE-8A2F74EB17E9}"/>
    <cellStyle name="Comma 5 2 3 3 3 4" xfId="20981" xr:uid="{0745302D-9E66-43F1-A4DD-63A1A542A158}"/>
    <cellStyle name="Comma 5 2 3 3 4" xfId="11837" xr:uid="{93F3598B-AF96-468C-AE38-27B11EF583E7}"/>
    <cellStyle name="Comma 5 2 3 3 4 2" xfId="17050" xr:uid="{287A79A5-AD7D-4F47-82C4-6D1FAD05E7FA}"/>
    <cellStyle name="Comma 5 2 3 3 4 2 2" xfId="27440" xr:uid="{5BF4D42D-FDBE-4296-9BD1-30FC920CF02D}"/>
    <cellStyle name="Comma 5 2 3 3 4 3" xfId="22273" xr:uid="{0B838955-832D-4FCD-9D25-2F0CF6E125ED}"/>
    <cellStyle name="Comma 5 2 3 3 5" xfId="14469" xr:uid="{C0FD555E-163E-47D7-8526-595F484D20DE}"/>
    <cellStyle name="Comma 5 2 3 3 5 2" xfId="24859" xr:uid="{3D508598-CA5E-41BC-AE2B-17036E72511B}"/>
    <cellStyle name="Comma 5 2 3 3 6" xfId="19682" xr:uid="{11695CAD-5AC6-4478-B23B-782EB97597BD}"/>
    <cellStyle name="Comma 5 2 3 4" xfId="9443" xr:uid="{9A1F50A5-8BA2-41A5-9DB4-A7899A3F66E4}"/>
    <cellStyle name="Comma 5 2 3 4 2" xfId="10818" xr:uid="{FEC1EDAE-6D3B-45F8-9D00-625410A18796}"/>
    <cellStyle name="Comma 5 2 3 4 2 2" xfId="13448" xr:uid="{A56CAED0-D48C-47C1-A2ED-CBD207556F35}"/>
    <cellStyle name="Comma 5 2 3 4 2 2 2" xfId="18661" xr:uid="{C58780FC-28E2-448F-AE25-258ECFE4A779}"/>
    <cellStyle name="Comma 5 2 3 4 2 2 2 2" xfId="29051" xr:uid="{590E01C8-36DD-4BCF-BD50-D82A22C3DD3A}"/>
    <cellStyle name="Comma 5 2 3 4 2 2 3" xfId="23884" xr:uid="{2D4C9322-62E8-46B7-AA2E-CFC41B3F10A0}"/>
    <cellStyle name="Comma 5 2 3 4 2 3" xfId="16078" xr:uid="{A088A9AA-F851-41BB-B4AF-36DA240DF3F4}"/>
    <cellStyle name="Comma 5 2 3 4 2 3 2" xfId="26468" xr:uid="{BCE498E2-4E2B-4364-915B-992AB0B32239}"/>
    <cellStyle name="Comma 5 2 3 4 2 4" xfId="21301" xr:uid="{C4CA8E04-8D58-4C74-AFE2-6FD4F4DD0C3E}"/>
    <cellStyle name="Comma 5 2 3 4 3" xfId="12158" xr:uid="{9985486D-2C49-4343-B640-4185C26438BB}"/>
    <cellStyle name="Comma 5 2 3 4 3 2" xfId="17371" xr:uid="{9060AE6E-CA81-4E8D-8174-44F02786A480}"/>
    <cellStyle name="Comma 5 2 3 4 3 2 2" xfId="27761" xr:uid="{0045A914-0178-41F2-BD84-F389FD2BEC49}"/>
    <cellStyle name="Comma 5 2 3 4 3 3" xfId="22594" xr:uid="{DDD9F956-67CD-443A-940F-157180351EDC}"/>
    <cellStyle name="Comma 5 2 3 4 4" xfId="14788" xr:uid="{0E44B035-0DBD-4736-8A9B-994A4D035D1B}"/>
    <cellStyle name="Comma 5 2 3 4 4 2" xfId="25178" xr:uid="{AA68D57B-ED17-430E-9047-E5CB083D2A3A}"/>
    <cellStyle name="Comma 5 2 3 4 5" xfId="20009" xr:uid="{0AC74FF8-F411-4D39-85AD-87BF0AB2B8E2}"/>
    <cellStyle name="Comma 5 2 3 5" xfId="10184" xr:uid="{03D998EA-7325-4117-8A37-B6B3DF507AFC}"/>
    <cellStyle name="Comma 5 2 3 5 2" xfId="12815" xr:uid="{B2DBF798-1705-43A3-BA41-9D5FB3BE8E9D}"/>
    <cellStyle name="Comma 5 2 3 5 2 2" xfId="18028" xr:uid="{88BE6A92-A2DE-4289-AB20-BE89F91FDD02}"/>
    <cellStyle name="Comma 5 2 3 5 2 2 2" xfId="28418" xr:uid="{7B82D49C-C6FB-4CB8-82B8-36B824D66493}"/>
    <cellStyle name="Comma 5 2 3 5 2 3" xfId="23251" xr:uid="{03533464-471A-4FCE-8AF7-80189A580809}"/>
    <cellStyle name="Comma 5 2 3 5 3" xfId="15445" xr:uid="{899DCF74-9B4E-4AE0-A5C6-9D4BFF63FB2E}"/>
    <cellStyle name="Comma 5 2 3 5 3 2" xfId="25835" xr:uid="{5B69424C-868F-466D-A788-4921125AB96E}"/>
    <cellStyle name="Comma 5 2 3 5 4" xfId="20668" xr:uid="{476FD61D-3F70-4DD2-9B76-3C4AE79E726F}"/>
    <cellStyle name="Comma 5 2 3 6" xfId="11524" xr:uid="{7B8C2043-E4A7-4C23-B072-6BE9BC4D157F}"/>
    <cellStyle name="Comma 5 2 3 6 2" xfId="16737" xr:uid="{F9B4B182-031B-46CD-B95A-C1102797EA0F}"/>
    <cellStyle name="Comma 5 2 3 6 2 2" xfId="27127" xr:uid="{0CCDEA77-5326-4219-8C10-647265B77E4E}"/>
    <cellStyle name="Comma 5 2 3 6 3" xfId="21960" xr:uid="{818840C6-845D-4F1B-B59E-544466D0C097}"/>
    <cellStyle name="Comma 5 2 3 7" xfId="14156" xr:uid="{6C19918E-1779-44AA-B10E-E9485F17DD2D}"/>
    <cellStyle name="Comma 5 2 3 7 2" xfId="24546" xr:uid="{16629D9D-8875-4FE8-AAB0-93B95A8A484D}"/>
    <cellStyle name="Comma 5 2 3 8" xfId="19369" xr:uid="{192B29FE-514B-438B-99D8-ABF2EF576B1B}"/>
    <cellStyle name="Comma 5 2 4" xfId="3423" xr:uid="{E58EC84F-C790-4763-AA01-9B67D4D1FC8F}"/>
    <cellStyle name="Comma 5 2 4 2" xfId="3742" xr:uid="{5356742F-965B-43CF-8196-44122D08F091}"/>
    <cellStyle name="Comma 5 2 4 2 2" xfId="9835" xr:uid="{94391B28-FC88-4866-9E80-589A5113016D}"/>
    <cellStyle name="Comma 5 2 4 2 2 2" xfId="11209" xr:uid="{92115D29-6FEF-44B3-A948-8365D44326CC}"/>
    <cellStyle name="Comma 5 2 4 2 2 2 2" xfId="13839" xr:uid="{2F7769D0-1CDD-4DA6-AC98-8663A7BEEC0B}"/>
    <cellStyle name="Comma 5 2 4 2 2 2 2 2" xfId="19052" xr:uid="{55692B11-4EDF-404F-B108-345A9E777E2A}"/>
    <cellStyle name="Comma 5 2 4 2 2 2 2 2 2" xfId="29442" xr:uid="{2E310F8E-2303-4015-B3CF-F9CF21C43BAD}"/>
    <cellStyle name="Comma 5 2 4 2 2 2 2 3" xfId="24275" xr:uid="{41BBF5D3-1922-40BD-8F13-4F67C835FEFD}"/>
    <cellStyle name="Comma 5 2 4 2 2 2 3" xfId="16469" xr:uid="{28BC3848-5DAB-4577-A8B5-5CFC6D694238}"/>
    <cellStyle name="Comma 5 2 4 2 2 2 3 2" xfId="26859" xr:uid="{F508834D-C503-4584-B0CC-14C661416284}"/>
    <cellStyle name="Comma 5 2 4 2 2 2 4" xfId="21692" xr:uid="{397A81AA-7498-4603-8C72-030727C05E6D}"/>
    <cellStyle name="Comma 5 2 4 2 2 3" xfId="12549" xr:uid="{0B572C92-C67C-40FE-8284-9A2D27AB6394}"/>
    <cellStyle name="Comma 5 2 4 2 2 3 2" xfId="17762" xr:uid="{9EB584CD-A39E-448B-953C-C8A4F258A934}"/>
    <cellStyle name="Comma 5 2 4 2 2 3 2 2" xfId="28152" xr:uid="{97E034C3-4B65-4662-B1AB-2B831D22C740}"/>
    <cellStyle name="Comma 5 2 4 2 2 3 3" xfId="22985" xr:uid="{F3626616-B1C7-4D54-AA0D-98C9A2890522}"/>
    <cellStyle name="Comma 5 2 4 2 2 4" xfId="15179" xr:uid="{1FC97C14-9B67-4945-916F-B05F1A5B7E29}"/>
    <cellStyle name="Comma 5 2 4 2 2 4 2" xfId="25569" xr:uid="{DF59793B-31F8-4EAB-AB77-9EF28626F42B}"/>
    <cellStyle name="Comma 5 2 4 2 2 5" xfId="20400" xr:uid="{2F1BAA4F-82FD-48B6-A874-675B2D675B39}"/>
    <cellStyle name="Comma 5 2 4 2 3" xfId="10575" xr:uid="{97AFFAE7-00E2-4EFA-9A57-055893518FBF}"/>
    <cellStyle name="Comma 5 2 4 2 3 2" xfId="13206" xr:uid="{B817CF56-D63A-4351-860E-8B1B2882149C}"/>
    <cellStyle name="Comma 5 2 4 2 3 2 2" xfId="18419" xr:uid="{16002A73-09B9-49E3-A9E7-B2843BA7FF53}"/>
    <cellStyle name="Comma 5 2 4 2 3 2 2 2" xfId="28809" xr:uid="{660E2B19-33AC-42AB-88D5-D6BDE3B57E23}"/>
    <cellStyle name="Comma 5 2 4 2 3 2 3" xfId="23642" xr:uid="{CAE0733B-E8F4-460C-AEEA-33A941C2D1E6}"/>
    <cellStyle name="Comma 5 2 4 2 3 3" xfId="15836" xr:uid="{D36FC947-DAC8-4CED-B08C-8638CDCDF5C7}"/>
    <cellStyle name="Comma 5 2 4 2 3 3 2" xfId="26226" xr:uid="{69123E24-7A17-4F8C-AA23-E9CEA0F923D5}"/>
    <cellStyle name="Comma 5 2 4 2 3 4" xfId="21059" xr:uid="{27B469E9-780D-4A9A-A68F-27B17AEF863C}"/>
    <cellStyle name="Comma 5 2 4 2 4" xfId="11915" xr:uid="{7865B114-30B5-40C5-8227-5C05C31388AD}"/>
    <cellStyle name="Comma 5 2 4 2 4 2" xfId="17128" xr:uid="{49E0B4A3-4E3F-4072-8B04-BF905F4DDD32}"/>
    <cellStyle name="Comma 5 2 4 2 4 2 2" xfId="27518" xr:uid="{71EF74DB-66B4-4196-86A0-433F8AE21167}"/>
    <cellStyle name="Comma 5 2 4 2 4 3" xfId="22351" xr:uid="{A5EB4EA4-30F4-44CC-AC4E-EC334AD02F02}"/>
    <cellStyle name="Comma 5 2 4 2 5" xfId="14547" xr:uid="{37F4410A-2D67-4B23-BCE2-D08AE8499E0D}"/>
    <cellStyle name="Comma 5 2 4 2 5 2" xfId="24937" xr:uid="{01B7D8BB-DE56-4AD4-AB09-6052B0F3FB5F}"/>
    <cellStyle name="Comma 5 2 4 2 6" xfId="19760" xr:uid="{91352B89-B8AB-465A-B4E1-F33C76989744}"/>
    <cellStyle name="Comma 5 2 4 3" xfId="9521" xr:uid="{4455407E-B5F7-4313-8E86-263A9D3E4112}"/>
    <cellStyle name="Comma 5 2 4 3 2" xfId="10896" xr:uid="{DA357339-8A76-413F-A34F-18E06557A974}"/>
    <cellStyle name="Comma 5 2 4 3 2 2" xfId="13526" xr:uid="{91228D90-34CE-499C-9364-ACA3086E947A}"/>
    <cellStyle name="Comma 5 2 4 3 2 2 2" xfId="18739" xr:uid="{EB8F4A4A-AD94-42B7-BB13-2E19A9168B6A}"/>
    <cellStyle name="Comma 5 2 4 3 2 2 2 2" xfId="29129" xr:uid="{00B5DAE7-CAC1-49E3-8DA8-4E00FE0884AD}"/>
    <cellStyle name="Comma 5 2 4 3 2 2 3" xfId="23962" xr:uid="{65DF30AA-4CFF-4425-9CC5-2915FE9F7DA4}"/>
    <cellStyle name="Comma 5 2 4 3 2 3" xfId="16156" xr:uid="{B950E034-FD5D-480A-8E18-0E10D18E9DC3}"/>
    <cellStyle name="Comma 5 2 4 3 2 3 2" xfId="26546" xr:uid="{AEFCE619-5525-446C-B4E9-5D4A80E17990}"/>
    <cellStyle name="Comma 5 2 4 3 2 4" xfId="21379" xr:uid="{0B2E9F7D-42B6-4C7C-B2DB-46A34B083D3B}"/>
    <cellStyle name="Comma 5 2 4 3 3" xfId="12236" xr:uid="{0EC4A25E-CFE3-430F-A694-D4A89E9C6827}"/>
    <cellStyle name="Comma 5 2 4 3 3 2" xfId="17449" xr:uid="{B2EEFDEA-F414-494B-B8B4-096442293C99}"/>
    <cellStyle name="Comma 5 2 4 3 3 2 2" xfId="27839" xr:uid="{7611218B-1AC8-439D-8C62-F0280E09C213}"/>
    <cellStyle name="Comma 5 2 4 3 3 3" xfId="22672" xr:uid="{389FF6BC-07D7-4A88-B09A-DE45B20D8A9B}"/>
    <cellStyle name="Comma 5 2 4 3 4" xfId="14866" xr:uid="{F631A41F-ED25-4F63-BF61-4FC024582BD9}"/>
    <cellStyle name="Comma 5 2 4 3 4 2" xfId="25256" xr:uid="{B2563E5A-5189-49DB-BBB4-BC838BFC5918}"/>
    <cellStyle name="Comma 5 2 4 3 5" xfId="20087" xr:uid="{414D4DCC-A621-4B94-AD8A-E2B96F34D8EB}"/>
    <cellStyle name="Comma 5 2 4 4" xfId="10262" xr:uid="{19975FD0-D469-4DDC-BD19-707407E44015}"/>
    <cellStyle name="Comma 5 2 4 4 2" xfId="12893" xr:uid="{DC77E348-BA3D-44B8-B803-C01CC5C647C4}"/>
    <cellStyle name="Comma 5 2 4 4 2 2" xfId="18106" xr:uid="{E7E30D7B-C303-4795-B754-6E2500C7BDEE}"/>
    <cellStyle name="Comma 5 2 4 4 2 2 2" xfId="28496" xr:uid="{68B6377E-7F8E-43C2-B091-6515007E3DE5}"/>
    <cellStyle name="Comma 5 2 4 4 2 3" xfId="23329" xr:uid="{E1B9BDF6-3ED3-493E-90DE-F4DD49D1B625}"/>
    <cellStyle name="Comma 5 2 4 4 3" xfId="15523" xr:uid="{BFD25C27-4CE8-45DD-AA4E-9204C2815B3D}"/>
    <cellStyle name="Comma 5 2 4 4 3 2" xfId="25913" xr:uid="{58A8A429-0E3A-492C-A478-E55775CCD322}"/>
    <cellStyle name="Comma 5 2 4 4 4" xfId="20746" xr:uid="{C0100193-4F91-4202-B8F7-E4130440B0A0}"/>
    <cellStyle name="Comma 5 2 4 5" xfId="11602" xr:uid="{3D803F3B-434F-44B7-B332-1E00B978E522}"/>
    <cellStyle name="Comma 5 2 4 5 2" xfId="16815" xr:uid="{10A43B34-6F23-44BF-86A5-DBBDAC57FCDB}"/>
    <cellStyle name="Comma 5 2 4 5 2 2" xfId="27205" xr:uid="{E6D779CA-E37B-4C9A-AE3D-DD507C0B4368}"/>
    <cellStyle name="Comma 5 2 4 5 3" xfId="22038" xr:uid="{06B04F04-7760-4298-91E2-15B898143113}"/>
    <cellStyle name="Comma 5 2 4 6" xfId="14234" xr:uid="{071557D1-50D6-4929-8EB2-41273821C7A8}"/>
    <cellStyle name="Comma 5 2 4 6 2" xfId="24624" xr:uid="{02C204C9-268F-4CA0-AAD9-EC6AB4AC7E62}"/>
    <cellStyle name="Comma 5 2 4 7" xfId="19447" xr:uid="{E0C8F336-F03F-4F03-A2F7-5892822D7082}"/>
    <cellStyle name="Comma 5 2 5" xfId="3584" xr:uid="{1065DB58-E837-4725-B05D-33B8089DA094}"/>
    <cellStyle name="Comma 5 2 5 2" xfId="9677" xr:uid="{CBA1D35B-B407-40B1-A198-2D8FB9D7CDC3}"/>
    <cellStyle name="Comma 5 2 5 2 2" xfId="11051" xr:uid="{DA0C79C2-341D-46C5-B8B9-3D940DD876EE}"/>
    <cellStyle name="Comma 5 2 5 2 2 2" xfId="13681" xr:uid="{CE1B1639-C840-40D3-B58A-E681B7B9CF44}"/>
    <cellStyle name="Comma 5 2 5 2 2 2 2" xfId="18894" xr:uid="{F0D0A694-8D3E-4EE6-BAB1-3C07B6315D67}"/>
    <cellStyle name="Comma 5 2 5 2 2 2 2 2" xfId="29284" xr:uid="{598043EA-C007-4270-B717-A64A2C0A5CE9}"/>
    <cellStyle name="Comma 5 2 5 2 2 2 3" xfId="24117" xr:uid="{50E6CE97-6E6D-4CFB-94F3-6F5D24D179BA}"/>
    <cellStyle name="Comma 5 2 5 2 2 3" xfId="16311" xr:uid="{F799C76E-5EB3-46F9-8E2B-3A7C289E8ED5}"/>
    <cellStyle name="Comma 5 2 5 2 2 3 2" xfId="26701" xr:uid="{75DCDD28-44C6-4573-84F6-BB7410580FDF}"/>
    <cellStyle name="Comma 5 2 5 2 2 4" xfId="21534" xr:uid="{0A3B0D60-F65E-4A5C-927B-5C423B674953}"/>
    <cellStyle name="Comma 5 2 5 2 3" xfId="12391" xr:uid="{C763E40A-2125-49B5-9561-3DD9399AE35C}"/>
    <cellStyle name="Comma 5 2 5 2 3 2" xfId="17604" xr:uid="{034BCA31-352B-4FD9-981F-8BDF07C43B4A}"/>
    <cellStyle name="Comma 5 2 5 2 3 2 2" xfId="27994" xr:uid="{BD61ADD7-E17D-4D21-A0A1-FCE0B429EB78}"/>
    <cellStyle name="Comma 5 2 5 2 3 3" xfId="22827" xr:uid="{05E53E7F-9875-463A-BDED-C60776185060}"/>
    <cellStyle name="Comma 5 2 5 2 4" xfId="15021" xr:uid="{6D92643D-A24B-4957-BB35-4E57E49CB630}"/>
    <cellStyle name="Comma 5 2 5 2 4 2" xfId="25411" xr:uid="{7E8C8488-BA24-45BC-96E1-9450C27E7B9B}"/>
    <cellStyle name="Comma 5 2 5 2 5" xfId="20242" xr:uid="{E775E94A-70CE-4F09-BB18-A630B32A087E}"/>
    <cellStyle name="Comma 5 2 5 3" xfId="10417" xr:uid="{DFE2134C-68CA-435F-8A44-054B9582AEB3}"/>
    <cellStyle name="Comma 5 2 5 3 2" xfId="13048" xr:uid="{3A92C526-6A7D-4B24-A508-3B072B99DF60}"/>
    <cellStyle name="Comma 5 2 5 3 2 2" xfId="18261" xr:uid="{DF8AE574-1EFD-4E6D-B506-0EDFD1238AC6}"/>
    <cellStyle name="Comma 5 2 5 3 2 2 2" xfId="28651" xr:uid="{5AC0AFF8-4C77-4616-A404-B867C5AC34D0}"/>
    <cellStyle name="Comma 5 2 5 3 2 3" xfId="23484" xr:uid="{FD6AE464-221C-4432-A717-9FD646447530}"/>
    <cellStyle name="Comma 5 2 5 3 3" xfId="15678" xr:uid="{9BBEAF11-B70E-4F3C-BC03-CB391BCBE508}"/>
    <cellStyle name="Comma 5 2 5 3 3 2" xfId="26068" xr:uid="{48874E6A-6E83-4F5B-B9C8-D61F199349B6}"/>
    <cellStyle name="Comma 5 2 5 3 4" xfId="20901" xr:uid="{8882BDA9-7968-4561-ACAE-883293319A08}"/>
    <cellStyle name="Comma 5 2 5 4" xfId="11757" xr:uid="{4C25BBC3-892D-4C82-B031-F031A0E71650}"/>
    <cellStyle name="Comma 5 2 5 4 2" xfId="16970" xr:uid="{71EF0326-4020-4476-BA77-BA8F506D4CC9}"/>
    <cellStyle name="Comma 5 2 5 4 2 2" xfId="27360" xr:uid="{4A15A92E-705E-46FA-9A59-17CBE44D9365}"/>
    <cellStyle name="Comma 5 2 5 4 3" xfId="22193" xr:uid="{3AD8D6A5-0FF8-493E-949C-5B8FA0DB30EB}"/>
    <cellStyle name="Comma 5 2 5 5" xfId="14389" xr:uid="{4246A6D8-61AD-416B-8E80-4791BACDDFD4}"/>
    <cellStyle name="Comma 5 2 5 5 2" xfId="24779" xr:uid="{B18C2329-596A-4EF8-A57A-869D239E92F0}"/>
    <cellStyle name="Comma 5 2 5 6" xfId="19602" xr:uid="{216FE129-D30C-4316-A34A-1D6A8A8A315B}"/>
    <cellStyle name="Comma 5 2 6" xfId="9362" xr:uid="{0903E83E-9930-4405-AF34-FA872563E975}"/>
    <cellStyle name="Comma 5 2 6 2" xfId="10738" xr:uid="{BFB362D2-634E-45BB-A445-A1B3D231E4FC}"/>
    <cellStyle name="Comma 5 2 6 2 2" xfId="13368" xr:uid="{1E27B1F9-B7E9-41CB-9A2D-87E4F92BD22B}"/>
    <cellStyle name="Comma 5 2 6 2 2 2" xfId="18581" xr:uid="{316A50D5-2BB3-4A88-B746-D0396D9C64D5}"/>
    <cellStyle name="Comma 5 2 6 2 2 2 2" xfId="28971" xr:uid="{2ECD349B-2A08-4B66-BF19-A239CD7F580F}"/>
    <cellStyle name="Comma 5 2 6 2 2 3" xfId="23804" xr:uid="{D7813158-DEF5-443D-B00F-8CC388A9B709}"/>
    <cellStyle name="Comma 5 2 6 2 3" xfId="15998" xr:uid="{2A9AF482-559A-4804-AD40-EAE79E763A83}"/>
    <cellStyle name="Comma 5 2 6 2 3 2" xfId="26388" xr:uid="{9BFAB084-9FD2-4010-9121-1A64BC39D968}"/>
    <cellStyle name="Comma 5 2 6 2 4" xfId="21221" xr:uid="{B1BA767E-1AF0-49C4-AEB5-20F032EF0471}"/>
    <cellStyle name="Comma 5 2 6 3" xfId="12078" xr:uid="{92FEC2AD-DA02-479F-A81A-11704C6DFC98}"/>
    <cellStyle name="Comma 5 2 6 3 2" xfId="17291" xr:uid="{5382820E-423C-4514-BD39-4E76AE8BF06C}"/>
    <cellStyle name="Comma 5 2 6 3 2 2" xfId="27681" xr:uid="{1696C3DE-D450-49C9-99D6-3EF662DEE515}"/>
    <cellStyle name="Comma 5 2 6 3 3" xfId="22514" xr:uid="{5AA72DBD-0D6F-4B1C-B4AA-D812B973780E}"/>
    <cellStyle name="Comma 5 2 6 4" xfId="14708" xr:uid="{20C7DAE3-B651-4E1F-9F3E-BCC79BB7C979}"/>
    <cellStyle name="Comma 5 2 6 4 2" xfId="25098" xr:uid="{EE6F422F-3B3E-41DA-84D0-36453A8CB634}"/>
    <cellStyle name="Comma 5 2 6 5" xfId="19929" xr:uid="{B179937E-17ED-4167-B664-82F9B43628D6}"/>
    <cellStyle name="Comma 5 2 7" xfId="10104" xr:uid="{86F29839-FB83-4F07-884C-95BA4E6DD2F1}"/>
    <cellStyle name="Comma 5 2 7 2" xfId="12735" xr:uid="{932C2528-FCF4-4271-AAFE-13FE468AE4FC}"/>
    <cellStyle name="Comma 5 2 7 2 2" xfId="17948" xr:uid="{1B327AEA-0D45-40D9-8C59-4D6C8EE988F8}"/>
    <cellStyle name="Comma 5 2 7 2 2 2" xfId="28338" xr:uid="{D5E5A6E1-6D49-4C9E-B179-5B3937CB3488}"/>
    <cellStyle name="Comma 5 2 7 2 3" xfId="23171" xr:uid="{55CE6B82-62FE-4CE1-876C-CFF1945909F3}"/>
    <cellStyle name="Comma 5 2 7 3" xfId="15365" xr:uid="{8DECA460-C6F2-41F2-AC05-9FF9809ACEB1}"/>
    <cellStyle name="Comma 5 2 7 3 2" xfId="25755" xr:uid="{7C8B759D-530D-403E-B481-A1B8F9BEC8CE}"/>
    <cellStyle name="Comma 5 2 7 4" xfId="20588" xr:uid="{CAB267B6-DAF4-4939-A4C2-1C3E59D51919}"/>
    <cellStyle name="Comma 5 2 8" xfId="11444" xr:uid="{A88A029C-2D46-4407-B8FF-E2012CA14C5B}"/>
    <cellStyle name="Comma 5 2 8 2" xfId="16657" xr:uid="{4F096119-9657-4738-8ED2-5C62CDF0D60C}"/>
    <cellStyle name="Comma 5 2 8 2 2" xfId="27047" xr:uid="{D7FD3DFA-7D1D-486A-809C-A70D34F864EE}"/>
    <cellStyle name="Comma 5 2 8 3" xfId="21880" xr:uid="{00D32AC0-13A8-43FE-9469-D78164B9BC8F}"/>
    <cellStyle name="Comma 5 2 9" xfId="14076" xr:uid="{88CD9004-A720-4B30-B7BF-2E96533A284B}"/>
    <cellStyle name="Comma 5 2 9 2" xfId="24466" xr:uid="{E4108A2A-8732-47A4-BAF3-9611CE43C27F}"/>
    <cellStyle name="Comma 5 3" xfId="3168" xr:uid="{16C9832B-4E95-4A35-83A0-E7FB16541590}"/>
    <cellStyle name="Comma 5 3 2" xfId="3300" xr:uid="{D34DAF0B-FAFB-4C29-A2BA-254D82863D44}"/>
    <cellStyle name="Comma 5 3 2 2" xfId="3510" xr:uid="{5F992BD2-F045-48B1-A177-19A7587CE032}"/>
    <cellStyle name="Comma 5 3 2 2 2" xfId="3829" xr:uid="{C9C5AB2C-8661-429C-822A-B1037A04E98A}"/>
    <cellStyle name="Comma 5 3 2 2 2 2" xfId="9922" xr:uid="{C82DCD55-049E-46D6-82B5-48429C6EAAB7}"/>
    <cellStyle name="Comma 5 3 2 2 2 2 2" xfId="11296" xr:uid="{C51DB97D-9483-4DB2-977F-AA63DD5DED58}"/>
    <cellStyle name="Comma 5 3 2 2 2 2 2 2" xfId="13926" xr:uid="{A6E18AB3-4F2A-4117-8C3E-DCB16CF6821C}"/>
    <cellStyle name="Comma 5 3 2 2 2 2 2 2 2" xfId="19139" xr:uid="{E2E40734-D85E-4857-810E-B9C32E1622FF}"/>
    <cellStyle name="Comma 5 3 2 2 2 2 2 2 2 2" xfId="29529" xr:uid="{9722B021-6C8B-4DFF-888C-7E3813B164FF}"/>
    <cellStyle name="Comma 5 3 2 2 2 2 2 2 3" xfId="24362" xr:uid="{752F720B-5380-4A84-A621-1769B07A3081}"/>
    <cellStyle name="Comma 5 3 2 2 2 2 2 3" xfId="16556" xr:uid="{41506C36-A904-4DC5-94B5-37BE87537039}"/>
    <cellStyle name="Comma 5 3 2 2 2 2 2 3 2" xfId="26946" xr:uid="{625201A0-7267-4820-A267-C26772166B0B}"/>
    <cellStyle name="Comma 5 3 2 2 2 2 2 4" xfId="21779" xr:uid="{B1A15993-BA8E-471A-9B3F-A83637D84943}"/>
    <cellStyle name="Comma 5 3 2 2 2 2 3" xfId="12636" xr:uid="{A4D20B97-9E35-4B46-ADFB-1C7655F1CF36}"/>
    <cellStyle name="Comma 5 3 2 2 2 2 3 2" xfId="17849" xr:uid="{A8F02DEA-8310-4E59-B671-0BBF182C444B}"/>
    <cellStyle name="Comma 5 3 2 2 2 2 3 2 2" xfId="28239" xr:uid="{1B5F0770-7C74-4B76-81A2-90842BC9BBA2}"/>
    <cellStyle name="Comma 5 3 2 2 2 2 3 3" xfId="23072" xr:uid="{0BA0D400-53E7-460F-B610-13E262EF7A32}"/>
    <cellStyle name="Comma 5 3 2 2 2 2 4" xfId="15266" xr:uid="{01FA2293-B14D-4041-920F-28D16D22918D}"/>
    <cellStyle name="Comma 5 3 2 2 2 2 4 2" xfId="25656" xr:uid="{4015C28B-A50F-405B-80D6-36E219516629}"/>
    <cellStyle name="Comma 5 3 2 2 2 2 5" xfId="20487" xr:uid="{743F9705-1272-4560-AA80-21489A08F770}"/>
    <cellStyle name="Comma 5 3 2 2 2 3" xfId="10662" xr:uid="{EF8989F6-5DCE-4F7B-9726-A38BB9650965}"/>
    <cellStyle name="Comma 5 3 2 2 2 3 2" xfId="13293" xr:uid="{139095F1-8782-4A09-9A7D-48714B9E9557}"/>
    <cellStyle name="Comma 5 3 2 2 2 3 2 2" xfId="18506" xr:uid="{8D597337-8064-4E17-B803-425EB60350A2}"/>
    <cellStyle name="Comma 5 3 2 2 2 3 2 2 2" xfId="28896" xr:uid="{A2174A04-59EE-4CD2-AE93-0D46510F3A1C}"/>
    <cellStyle name="Comma 5 3 2 2 2 3 2 3" xfId="23729" xr:uid="{1E3B8EF0-7415-4FCD-BAC5-2E508F365EEE}"/>
    <cellStyle name="Comma 5 3 2 2 2 3 3" xfId="15923" xr:uid="{DE6A1F0D-C70B-438C-A946-2F00626401FC}"/>
    <cellStyle name="Comma 5 3 2 2 2 3 3 2" xfId="26313" xr:uid="{10C94070-1541-4820-91A0-18F6D490FBD4}"/>
    <cellStyle name="Comma 5 3 2 2 2 3 4" xfId="21146" xr:uid="{0EB67386-AEB0-49D7-8FF1-37F8AB6921F1}"/>
    <cellStyle name="Comma 5 3 2 2 2 4" xfId="12002" xr:uid="{57993BE2-BC66-4AEF-B06E-B57BC8E90F6A}"/>
    <cellStyle name="Comma 5 3 2 2 2 4 2" xfId="17215" xr:uid="{8E800D33-0DA5-405C-8920-2EB747E3CBB8}"/>
    <cellStyle name="Comma 5 3 2 2 2 4 2 2" xfId="27605" xr:uid="{9508CA79-2D13-444B-AE8B-D8185576AE08}"/>
    <cellStyle name="Comma 5 3 2 2 2 4 3" xfId="22438" xr:uid="{4CF96085-98E0-48F5-9BE7-B301A0A5F8AF}"/>
    <cellStyle name="Comma 5 3 2 2 2 5" xfId="14634" xr:uid="{A5076CE3-1F25-4AFF-B41A-DF54C36863A7}"/>
    <cellStyle name="Comma 5 3 2 2 2 5 2" xfId="25024" xr:uid="{AB16CBA4-F44D-4DAA-954F-2C636433B60E}"/>
    <cellStyle name="Comma 5 3 2 2 2 6" xfId="19847" xr:uid="{AC0499C7-DEAA-45E7-868E-599DCBAA5859}"/>
    <cellStyle name="Comma 5 3 2 2 3" xfId="9608" xr:uid="{AD08E236-918E-460D-BC6C-B0DE825FA44A}"/>
    <cellStyle name="Comma 5 3 2 2 3 2" xfId="10983" xr:uid="{CD19C93C-7DE3-47D0-AB0E-640F22A29044}"/>
    <cellStyle name="Comma 5 3 2 2 3 2 2" xfId="13613" xr:uid="{B5FBE78F-C2CE-42CA-A771-0C38618A16C9}"/>
    <cellStyle name="Comma 5 3 2 2 3 2 2 2" xfId="18826" xr:uid="{5096475A-7A0A-4DAC-8C35-A5D84A057582}"/>
    <cellStyle name="Comma 5 3 2 2 3 2 2 2 2" xfId="29216" xr:uid="{5DF11C26-36CE-478F-AD61-9FE34832B84C}"/>
    <cellStyle name="Comma 5 3 2 2 3 2 2 3" xfId="24049" xr:uid="{680EA8B4-97FA-4C58-85C6-ED5D7A0A2470}"/>
    <cellStyle name="Comma 5 3 2 2 3 2 3" xfId="16243" xr:uid="{2AA49D43-0A77-425F-ABE8-5F3D8B9F28EE}"/>
    <cellStyle name="Comma 5 3 2 2 3 2 3 2" xfId="26633" xr:uid="{450FB9A8-0C12-4DFC-9227-C1D63DE7ED4A}"/>
    <cellStyle name="Comma 5 3 2 2 3 2 4" xfId="21466" xr:uid="{AF6936C2-8ADE-43F4-9F3F-264B881112CD}"/>
    <cellStyle name="Comma 5 3 2 2 3 3" xfId="12323" xr:uid="{A4E97DD6-98E0-4C56-9367-C01E87279EA7}"/>
    <cellStyle name="Comma 5 3 2 2 3 3 2" xfId="17536" xr:uid="{58009D68-9A54-40D1-A50C-D4CDD1875ABF}"/>
    <cellStyle name="Comma 5 3 2 2 3 3 2 2" xfId="27926" xr:uid="{2809DF96-8033-48E8-AFF9-101EE6D43DC1}"/>
    <cellStyle name="Comma 5 3 2 2 3 3 3" xfId="22759" xr:uid="{DAA8091B-984E-4432-A2ED-C3E212C9771E}"/>
    <cellStyle name="Comma 5 3 2 2 3 4" xfId="14953" xr:uid="{F7692E54-15EE-4F39-A44B-39BDD28A9A72}"/>
    <cellStyle name="Comma 5 3 2 2 3 4 2" xfId="25343" xr:uid="{4D8AAEF5-D269-4881-85F9-7448BD999F84}"/>
    <cellStyle name="Comma 5 3 2 2 3 5" xfId="20174" xr:uid="{02C5B014-94F6-45AD-AB1A-F47FBFE61C5A}"/>
    <cellStyle name="Comma 5 3 2 2 4" xfId="10349" xr:uid="{79B1F2DC-D7AF-4516-B6DC-DA6039ED6F96}"/>
    <cellStyle name="Comma 5 3 2 2 4 2" xfId="12980" xr:uid="{7820316B-3024-4909-B9B1-38B50D3F99A6}"/>
    <cellStyle name="Comma 5 3 2 2 4 2 2" xfId="18193" xr:uid="{66AE06D5-392C-4484-B42A-2090312DD314}"/>
    <cellStyle name="Comma 5 3 2 2 4 2 2 2" xfId="28583" xr:uid="{AD6371C0-4D3F-470B-AEA5-28497E0E754C}"/>
    <cellStyle name="Comma 5 3 2 2 4 2 3" xfId="23416" xr:uid="{D2AABF8F-EB46-4FF0-B30E-0EFADDFA8185}"/>
    <cellStyle name="Comma 5 3 2 2 4 3" xfId="15610" xr:uid="{B862407E-2683-4A30-A8CB-0612D41374C9}"/>
    <cellStyle name="Comma 5 3 2 2 4 3 2" xfId="26000" xr:uid="{7053C13C-943A-46DA-B44F-2AF4CA3518DD}"/>
    <cellStyle name="Comma 5 3 2 2 4 4" xfId="20833" xr:uid="{42F5F86A-9AC3-4017-BAFE-F81048F2C32A}"/>
    <cellStyle name="Comma 5 3 2 2 5" xfId="11689" xr:uid="{EB155DB1-4CF1-4227-9A84-AE3013A69F66}"/>
    <cellStyle name="Comma 5 3 2 2 5 2" xfId="16902" xr:uid="{B0307DAC-AA95-4BEE-BC82-51534D93DB6B}"/>
    <cellStyle name="Comma 5 3 2 2 5 2 2" xfId="27292" xr:uid="{CF331C92-7922-4EF2-A9D0-73BD0C186FE8}"/>
    <cellStyle name="Comma 5 3 2 2 5 3" xfId="22125" xr:uid="{0888EF51-BF8A-4E00-985E-CBD625019AB1}"/>
    <cellStyle name="Comma 5 3 2 2 6" xfId="14321" xr:uid="{6FAAE9EC-73E6-4BC6-A2D5-984D492CED7F}"/>
    <cellStyle name="Comma 5 3 2 2 6 2" xfId="24711" xr:uid="{03EA5DAF-6BB8-405D-9248-515A1DE0AC9B}"/>
    <cellStyle name="Comma 5 3 2 2 7" xfId="19534" xr:uid="{A87A6C26-AA8E-4123-BB4C-1DDD7002BEAF}"/>
    <cellStyle name="Comma 5 3 2 3" xfId="3671" xr:uid="{0E58D05B-ADD3-4BBD-8900-E33582F94930}"/>
    <cellStyle name="Comma 5 3 2 3 2" xfId="9764" xr:uid="{573F8803-62CF-4F2B-BBBA-2806C1198CFC}"/>
    <cellStyle name="Comma 5 3 2 3 2 2" xfId="11138" xr:uid="{91A5E602-BA9E-4AA7-BEF2-CE34D1C3087E}"/>
    <cellStyle name="Comma 5 3 2 3 2 2 2" xfId="13768" xr:uid="{DE396F73-07A2-4EBA-AD5E-AAB7B741D6D2}"/>
    <cellStyle name="Comma 5 3 2 3 2 2 2 2" xfId="18981" xr:uid="{C443C4A5-C388-4028-8B47-8A9A90CE4E5A}"/>
    <cellStyle name="Comma 5 3 2 3 2 2 2 2 2" xfId="29371" xr:uid="{950AEBB5-1360-421A-9048-254AAB2C1D56}"/>
    <cellStyle name="Comma 5 3 2 3 2 2 2 3" xfId="24204" xr:uid="{C2D49EBA-F4B2-4A15-9B27-4C0CAF0D0FFE}"/>
    <cellStyle name="Comma 5 3 2 3 2 2 3" xfId="16398" xr:uid="{7A05C276-2D7B-404C-A1C0-BCDF20BA75FB}"/>
    <cellStyle name="Comma 5 3 2 3 2 2 3 2" xfId="26788" xr:uid="{1B64B664-F776-4C92-8811-1087F4F739C5}"/>
    <cellStyle name="Comma 5 3 2 3 2 2 4" xfId="21621" xr:uid="{C1ED84C1-9FA1-43B6-836B-EBD003DDE194}"/>
    <cellStyle name="Comma 5 3 2 3 2 3" xfId="12478" xr:uid="{5B25657F-A1C2-4D49-A36F-C67071565C99}"/>
    <cellStyle name="Comma 5 3 2 3 2 3 2" xfId="17691" xr:uid="{F1F7E9A8-0E47-4DEC-9DF6-EFE3D8CE791E}"/>
    <cellStyle name="Comma 5 3 2 3 2 3 2 2" xfId="28081" xr:uid="{8A66326D-57C4-40E7-8267-BF7A1D6F95EB}"/>
    <cellStyle name="Comma 5 3 2 3 2 3 3" xfId="22914" xr:uid="{E45833DC-6A25-43CF-A774-D3D9EA961AA8}"/>
    <cellStyle name="Comma 5 3 2 3 2 4" xfId="15108" xr:uid="{43701C67-2DBB-4B5F-9C77-1C5D7F0C9B2C}"/>
    <cellStyle name="Comma 5 3 2 3 2 4 2" xfId="25498" xr:uid="{6ED4D067-34AD-4BB0-923B-8A7EF0547D3A}"/>
    <cellStyle name="Comma 5 3 2 3 2 5" xfId="20329" xr:uid="{456B077B-2643-4DE3-A372-6DB72FF621C7}"/>
    <cellStyle name="Comma 5 3 2 3 3" xfId="10504" xr:uid="{16E5489A-22AF-4157-A5F0-BDB9A8CD5DB0}"/>
    <cellStyle name="Comma 5 3 2 3 3 2" xfId="13135" xr:uid="{BC2A94FA-A92B-4DA5-BF88-DA7620D45EF1}"/>
    <cellStyle name="Comma 5 3 2 3 3 2 2" xfId="18348" xr:uid="{5489BCB2-193F-4385-951E-499795DCAD1C}"/>
    <cellStyle name="Comma 5 3 2 3 3 2 2 2" xfId="28738" xr:uid="{E975B425-20CB-4158-90F7-A492C987CD05}"/>
    <cellStyle name="Comma 5 3 2 3 3 2 3" xfId="23571" xr:uid="{FE61C948-CBF7-48BD-85AB-F912A25A3DFC}"/>
    <cellStyle name="Comma 5 3 2 3 3 3" xfId="15765" xr:uid="{B1DEBD6B-9552-41BA-8315-9728791DD90E}"/>
    <cellStyle name="Comma 5 3 2 3 3 3 2" xfId="26155" xr:uid="{2B3CB36F-4F20-412F-80D4-2ADB566CA13A}"/>
    <cellStyle name="Comma 5 3 2 3 3 4" xfId="20988" xr:uid="{5436780B-69E6-448A-905C-1C7E3532CD1A}"/>
    <cellStyle name="Comma 5 3 2 3 4" xfId="11844" xr:uid="{3D451D81-21D1-4CC0-82F1-3860FE14FEFA}"/>
    <cellStyle name="Comma 5 3 2 3 4 2" xfId="17057" xr:uid="{0AE28C4D-A4F7-4F60-8D4F-33855358953E}"/>
    <cellStyle name="Comma 5 3 2 3 4 2 2" xfId="27447" xr:uid="{1942C1FA-472D-4B7B-B270-58CA7C644435}"/>
    <cellStyle name="Comma 5 3 2 3 4 3" xfId="22280" xr:uid="{95E85E52-D89C-4BCB-9743-3E3CD516D88A}"/>
    <cellStyle name="Comma 5 3 2 3 5" xfId="14476" xr:uid="{83AAC3F5-A928-40CD-A4DF-2032779B5116}"/>
    <cellStyle name="Comma 5 3 2 3 5 2" xfId="24866" xr:uid="{26145586-92A7-415C-8E1E-5FCA0A0FBDE5}"/>
    <cellStyle name="Comma 5 3 2 3 6" xfId="19689" xr:uid="{51832882-E223-4237-9AF5-6BFA5EB7A3E1}"/>
    <cellStyle name="Comma 5 3 2 4" xfId="9450" xr:uid="{34261AF8-B352-4E25-BEF6-28417C36E331}"/>
    <cellStyle name="Comma 5 3 2 4 2" xfId="10825" xr:uid="{FC7165E7-41A1-4E3F-892C-757CE083A063}"/>
    <cellStyle name="Comma 5 3 2 4 2 2" xfId="13455" xr:uid="{D1843813-8845-4706-A626-056722ACA72F}"/>
    <cellStyle name="Comma 5 3 2 4 2 2 2" xfId="18668" xr:uid="{847CE52C-2003-40C4-AA3E-C91782D07D42}"/>
    <cellStyle name="Comma 5 3 2 4 2 2 2 2" xfId="29058" xr:uid="{AB0F404E-DE48-47F1-8611-12019FECD048}"/>
    <cellStyle name="Comma 5 3 2 4 2 2 3" xfId="23891" xr:uid="{4352C7D5-A512-4623-BA33-7FB856B38572}"/>
    <cellStyle name="Comma 5 3 2 4 2 3" xfId="16085" xr:uid="{742CEC87-41AB-4E21-942E-4B0AAFB2DE78}"/>
    <cellStyle name="Comma 5 3 2 4 2 3 2" xfId="26475" xr:uid="{3E28FDC1-D385-4669-9C35-67B72789D185}"/>
    <cellStyle name="Comma 5 3 2 4 2 4" xfId="21308" xr:uid="{6163F534-A8FC-48AD-8CFA-3709F92B4E1D}"/>
    <cellStyle name="Comma 5 3 2 4 3" xfId="12165" xr:uid="{877D8317-35E1-480B-B0CC-D272AACC152F}"/>
    <cellStyle name="Comma 5 3 2 4 3 2" xfId="17378" xr:uid="{8BDBE660-5296-4033-8315-B8A1C3633C9F}"/>
    <cellStyle name="Comma 5 3 2 4 3 2 2" xfId="27768" xr:uid="{27EB94EE-F087-4E49-893A-AE26446141EA}"/>
    <cellStyle name="Comma 5 3 2 4 3 3" xfId="22601" xr:uid="{485F3006-3D90-46B8-BF8A-3E21CB7FB260}"/>
    <cellStyle name="Comma 5 3 2 4 4" xfId="14795" xr:uid="{877CEC5F-2561-4C80-AAF9-069CBD532316}"/>
    <cellStyle name="Comma 5 3 2 4 4 2" xfId="25185" xr:uid="{ACF0B4D9-126B-4A45-9B05-D5D095FBFA21}"/>
    <cellStyle name="Comma 5 3 2 4 5" xfId="20016" xr:uid="{5B69B7B9-1BD9-4B70-BB27-1E9F19DA7260}"/>
    <cellStyle name="Comma 5 3 2 5" xfId="10191" xr:uid="{0C594938-34C6-4EB5-A0DA-118352466DB6}"/>
    <cellStyle name="Comma 5 3 2 5 2" xfId="12822" xr:uid="{1BEA45A4-CB64-4F7E-A28C-A3E336559B88}"/>
    <cellStyle name="Comma 5 3 2 5 2 2" xfId="18035" xr:uid="{765ADC3A-6C2F-4615-B065-5EB7618B2EFF}"/>
    <cellStyle name="Comma 5 3 2 5 2 2 2" xfId="28425" xr:uid="{FA603F41-6769-43B3-9C7A-4C18DC391474}"/>
    <cellStyle name="Comma 5 3 2 5 2 3" xfId="23258" xr:uid="{D77A10A6-93F4-47D3-8DEB-67A93F2739B4}"/>
    <cellStyle name="Comma 5 3 2 5 3" xfId="15452" xr:uid="{F0AC37CB-04FF-4F26-96DD-4885B167DBA2}"/>
    <cellStyle name="Comma 5 3 2 5 3 2" xfId="25842" xr:uid="{FE97382C-C3D6-4BB0-87B0-C6D247BCB1AB}"/>
    <cellStyle name="Comma 5 3 2 5 4" xfId="20675" xr:uid="{6BAF1C63-AADF-4611-87AE-D540F0377E29}"/>
    <cellStyle name="Comma 5 3 2 6" xfId="11531" xr:uid="{2F36A0DD-F36A-41FA-BA4C-F79E7D95A65B}"/>
    <cellStyle name="Comma 5 3 2 6 2" xfId="16744" xr:uid="{D81EF268-4B9D-44C6-A951-CFD6967FC291}"/>
    <cellStyle name="Comma 5 3 2 6 2 2" xfId="27134" xr:uid="{2343908E-B00F-4631-AD02-ED1F3BEFC2C4}"/>
    <cellStyle name="Comma 5 3 2 6 3" xfId="21967" xr:uid="{E3740576-DCAC-4A89-ACA9-7C311E8F9B83}"/>
    <cellStyle name="Comma 5 3 2 7" xfId="14163" xr:uid="{D4D8B3D3-F7E6-4603-B071-B18454BD9136}"/>
    <cellStyle name="Comma 5 3 2 7 2" xfId="24553" xr:uid="{E3364238-6A84-4DF0-84F4-26342F9DEAC8}"/>
    <cellStyle name="Comma 5 3 2 8" xfId="19376" xr:uid="{7C15832E-B274-43BA-9928-D6A9E8B49326}"/>
    <cellStyle name="Comma 5 3 3" xfId="3430" xr:uid="{A6519EE0-58C4-4D5E-8B08-EA4C2EF13D0A}"/>
    <cellStyle name="Comma 5 3 3 2" xfId="3749" xr:uid="{6290AC4A-18A3-4581-B748-B8E4138E74D5}"/>
    <cellStyle name="Comma 5 3 3 2 2" xfId="9842" xr:uid="{92CD7869-6283-496A-AB69-179E85C64098}"/>
    <cellStyle name="Comma 5 3 3 2 2 2" xfId="11216" xr:uid="{BC958A3E-D1E7-4227-8915-40A5FD617BCF}"/>
    <cellStyle name="Comma 5 3 3 2 2 2 2" xfId="13846" xr:uid="{490742CB-BACC-4369-B280-B254061509EC}"/>
    <cellStyle name="Comma 5 3 3 2 2 2 2 2" xfId="19059" xr:uid="{9859AE48-F123-43D6-A95A-E4D3B5A20300}"/>
    <cellStyle name="Comma 5 3 3 2 2 2 2 2 2" xfId="29449" xr:uid="{ABD8BE55-C8B9-48F2-A9FD-677AD563A915}"/>
    <cellStyle name="Comma 5 3 3 2 2 2 2 3" xfId="24282" xr:uid="{CD36E9D0-54C0-4274-AA98-3DD5A39D7E6A}"/>
    <cellStyle name="Comma 5 3 3 2 2 2 3" xfId="16476" xr:uid="{B3EA78F3-5669-4FBC-A48C-BD939F1F7D9A}"/>
    <cellStyle name="Comma 5 3 3 2 2 2 3 2" xfId="26866" xr:uid="{F2570D50-F906-4EBF-A4CD-FE09848D6772}"/>
    <cellStyle name="Comma 5 3 3 2 2 2 4" xfId="21699" xr:uid="{BD4E36EC-EDD4-41F4-ACA3-87B08F313198}"/>
    <cellStyle name="Comma 5 3 3 2 2 3" xfId="12556" xr:uid="{1C42AF5C-72FC-43A5-B171-2C048F266E2D}"/>
    <cellStyle name="Comma 5 3 3 2 2 3 2" xfId="17769" xr:uid="{B3F0DFEF-225B-4A23-8AC0-106FC30B23C0}"/>
    <cellStyle name="Comma 5 3 3 2 2 3 2 2" xfId="28159" xr:uid="{1485F248-A5A9-4219-B08F-D99F6974E77D}"/>
    <cellStyle name="Comma 5 3 3 2 2 3 3" xfId="22992" xr:uid="{132E4564-EB17-4EBE-8109-39EFF671F87D}"/>
    <cellStyle name="Comma 5 3 3 2 2 4" xfId="15186" xr:uid="{6E5BA1A0-D10A-437B-8577-B8D4444B5B4C}"/>
    <cellStyle name="Comma 5 3 3 2 2 4 2" xfId="25576" xr:uid="{0E5FC45D-BB7A-4147-8451-F67B44448A38}"/>
    <cellStyle name="Comma 5 3 3 2 2 5" xfId="20407" xr:uid="{9E8EA9C6-F44E-4F33-A0C1-0F5D3FCBBDEB}"/>
    <cellStyle name="Comma 5 3 3 2 3" xfId="10582" xr:uid="{F1998366-46DE-46B5-981F-012ACAA57052}"/>
    <cellStyle name="Comma 5 3 3 2 3 2" xfId="13213" xr:uid="{74F71BEC-97C1-4210-B187-1F1187319EAA}"/>
    <cellStyle name="Comma 5 3 3 2 3 2 2" xfId="18426" xr:uid="{E0B1E4C3-4787-4374-B6A2-7EC7C173DDBD}"/>
    <cellStyle name="Comma 5 3 3 2 3 2 2 2" xfId="28816" xr:uid="{870BE2D3-B1AC-42AC-88CF-49B8F133E728}"/>
    <cellStyle name="Comma 5 3 3 2 3 2 3" xfId="23649" xr:uid="{70191AD3-4E7E-4230-BF38-369F925A1795}"/>
    <cellStyle name="Comma 5 3 3 2 3 3" xfId="15843" xr:uid="{1CBF8218-48C1-4475-ACB9-C9BC5FBC9B43}"/>
    <cellStyle name="Comma 5 3 3 2 3 3 2" xfId="26233" xr:uid="{91207DF3-014B-4706-B76B-B90D450A2758}"/>
    <cellStyle name="Comma 5 3 3 2 3 4" xfId="21066" xr:uid="{C356B052-0D18-45DA-96A5-887DFE40534A}"/>
    <cellStyle name="Comma 5 3 3 2 4" xfId="11922" xr:uid="{A0D2B186-7D28-42B5-8955-D7980093482E}"/>
    <cellStyle name="Comma 5 3 3 2 4 2" xfId="17135" xr:uid="{ACBC00F6-73BB-4C64-9AF5-46DB6D0D8066}"/>
    <cellStyle name="Comma 5 3 3 2 4 2 2" xfId="27525" xr:uid="{C1107B5B-CA08-45C0-B1A1-6A74C3B721B9}"/>
    <cellStyle name="Comma 5 3 3 2 4 3" xfId="22358" xr:uid="{792D8383-A0C0-4DF8-B2EF-BF667444CD01}"/>
    <cellStyle name="Comma 5 3 3 2 5" xfId="14554" xr:uid="{54894A72-8BFF-4AE6-9EB6-6D058AF51753}"/>
    <cellStyle name="Comma 5 3 3 2 5 2" xfId="24944" xr:uid="{5B9451BE-C722-4635-AE97-854C635AB064}"/>
    <cellStyle name="Comma 5 3 3 2 6" xfId="19767" xr:uid="{6242CEF3-4712-44DC-B0E3-78E21FAA1F4E}"/>
    <cellStyle name="Comma 5 3 3 3" xfId="9528" xr:uid="{2DBE6877-4D51-4351-88B0-BAB3F5DAF772}"/>
    <cellStyle name="Comma 5 3 3 3 2" xfId="10903" xr:uid="{A956DEA2-9E6F-44EE-BED2-F32BA9CB600D}"/>
    <cellStyle name="Comma 5 3 3 3 2 2" xfId="13533" xr:uid="{01C091D3-FB1A-435D-B9B2-08B2EEAF9FDD}"/>
    <cellStyle name="Comma 5 3 3 3 2 2 2" xfId="18746" xr:uid="{8749F364-F396-4D3E-B5C9-A226DC2292A9}"/>
    <cellStyle name="Comma 5 3 3 3 2 2 2 2" xfId="29136" xr:uid="{6D94138D-25AA-4F2E-87B7-7EB3174E4B9F}"/>
    <cellStyle name="Comma 5 3 3 3 2 2 3" xfId="23969" xr:uid="{2AACE89F-E1AD-4FB5-942E-40EEFF42D08E}"/>
    <cellStyle name="Comma 5 3 3 3 2 3" xfId="16163" xr:uid="{63B6B47D-74CD-4498-B235-216E4BEF6C65}"/>
    <cellStyle name="Comma 5 3 3 3 2 3 2" xfId="26553" xr:uid="{2A129E17-DB02-4357-862F-737054732D12}"/>
    <cellStyle name="Comma 5 3 3 3 2 4" xfId="21386" xr:uid="{0592B122-58FB-4106-B16E-DD43A9E4812E}"/>
    <cellStyle name="Comma 5 3 3 3 3" xfId="12243" xr:uid="{A1078A1C-C48C-4A19-9331-9384FF61051E}"/>
    <cellStyle name="Comma 5 3 3 3 3 2" xfId="17456" xr:uid="{3A4C975A-F36D-4890-8E06-6D226A23E405}"/>
    <cellStyle name="Comma 5 3 3 3 3 2 2" xfId="27846" xr:uid="{0CCC8300-BD72-4029-930A-DD99BF119E8B}"/>
    <cellStyle name="Comma 5 3 3 3 3 3" xfId="22679" xr:uid="{250E57BB-DEF6-4B87-8CE1-55A515E075EF}"/>
    <cellStyle name="Comma 5 3 3 3 4" xfId="14873" xr:uid="{B2051D72-7971-4963-BE98-1054D2A9D852}"/>
    <cellStyle name="Comma 5 3 3 3 4 2" xfId="25263" xr:uid="{CD392CF8-39EF-4220-B90D-986E649F6CE5}"/>
    <cellStyle name="Comma 5 3 3 3 5" xfId="20094" xr:uid="{42EBA2DF-446A-4B59-8485-4808A1131512}"/>
    <cellStyle name="Comma 5 3 3 4" xfId="10269" xr:uid="{96BB58E0-7785-4574-95EE-B8FAF585F1DA}"/>
    <cellStyle name="Comma 5 3 3 4 2" xfId="12900" xr:uid="{C4C512A1-C2EE-4B48-9288-B14F173A05D9}"/>
    <cellStyle name="Comma 5 3 3 4 2 2" xfId="18113" xr:uid="{B2C2C99C-8C74-419E-B191-D037DF8BE195}"/>
    <cellStyle name="Comma 5 3 3 4 2 2 2" xfId="28503" xr:uid="{0D9F3117-B557-463A-A1B9-C6D81B2DCC26}"/>
    <cellStyle name="Comma 5 3 3 4 2 3" xfId="23336" xr:uid="{89B96EAE-B1BC-4023-A5DA-E2820A2CA368}"/>
    <cellStyle name="Comma 5 3 3 4 3" xfId="15530" xr:uid="{2E936A9C-C9CD-4B90-84A4-723066ECCDB1}"/>
    <cellStyle name="Comma 5 3 3 4 3 2" xfId="25920" xr:uid="{7A091223-94BF-4CB2-AF5E-E54215BBB029}"/>
    <cellStyle name="Comma 5 3 3 4 4" xfId="20753" xr:uid="{A5833F49-09B6-4748-AE03-CA6E828C356F}"/>
    <cellStyle name="Comma 5 3 3 5" xfId="11609" xr:uid="{E37BA55E-4CD1-42A2-AE45-67BE24E98DC6}"/>
    <cellStyle name="Comma 5 3 3 5 2" xfId="16822" xr:uid="{8CB9821B-145A-4712-9D5A-2A887BE147B4}"/>
    <cellStyle name="Comma 5 3 3 5 2 2" xfId="27212" xr:uid="{B9F2186B-26B8-4F8D-A35B-AAE1DE6B33EE}"/>
    <cellStyle name="Comma 5 3 3 5 3" xfId="22045" xr:uid="{DF14809C-E213-4072-A42E-3F6078620061}"/>
    <cellStyle name="Comma 5 3 3 6" xfId="14241" xr:uid="{991319A3-9153-44A6-BC39-38AE16C024FD}"/>
    <cellStyle name="Comma 5 3 3 6 2" xfId="24631" xr:uid="{AA60D66D-10CC-4080-8E92-1730CA8CFCE4}"/>
    <cellStyle name="Comma 5 3 3 7" xfId="19454" xr:uid="{D0FACB3B-A28B-4AB1-B2D2-8CABB52E8C82}"/>
    <cellStyle name="Comma 5 3 4" xfId="3591" xr:uid="{C8066D3A-033E-4099-9D58-D1D10EBE8C9D}"/>
    <cellStyle name="Comma 5 3 4 2" xfId="9684" xr:uid="{2C04D62F-89FD-4272-9BCF-F44924DD36B8}"/>
    <cellStyle name="Comma 5 3 4 2 2" xfId="11058" xr:uid="{702D9AE4-6393-4B98-8A36-D13240105652}"/>
    <cellStyle name="Comma 5 3 4 2 2 2" xfId="13688" xr:uid="{F972D2AA-01DB-4883-8E31-0F683D3CF168}"/>
    <cellStyle name="Comma 5 3 4 2 2 2 2" xfId="18901" xr:uid="{4987B393-905E-490A-88A5-C102825BA011}"/>
    <cellStyle name="Comma 5 3 4 2 2 2 2 2" xfId="29291" xr:uid="{EC631A64-436C-4D62-A3FF-07667824411B}"/>
    <cellStyle name="Comma 5 3 4 2 2 2 3" xfId="24124" xr:uid="{176EA5A1-EEA7-4F76-BF07-E1D66595B8D6}"/>
    <cellStyle name="Comma 5 3 4 2 2 3" xfId="16318" xr:uid="{C16352BA-3A25-4B59-86A0-574E61731531}"/>
    <cellStyle name="Comma 5 3 4 2 2 3 2" xfId="26708" xr:uid="{9DDFD467-9CAC-46C3-8C45-530CF36CC03C}"/>
    <cellStyle name="Comma 5 3 4 2 2 4" xfId="21541" xr:uid="{BD0FDE9D-63F5-4E6F-8796-DE8981908216}"/>
    <cellStyle name="Comma 5 3 4 2 3" xfId="12398" xr:uid="{F7596787-DD1A-4F3F-9426-C286927C137D}"/>
    <cellStyle name="Comma 5 3 4 2 3 2" xfId="17611" xr:uid="{8775EAF7-3EE4-496D-8A5C-E703260CC821}"/>
    <cellStyle name="Comma 5 3 4 2 3 2 2" xfId="28001" xr:uid="{181D2633-DFFD-4293-A8A7-021239AE224C}"/>
    <cellStyle name="Comma 5 3 4 2 3 3" xfId="22834" xr:uid="{F8891A46-2C0A-4A69-8B1C-3D6AC8965053}"/>
    <cellStyle name="Comma 5 3 4 2 4" xfId="15028" xr:uid="{2666CE5F-700A-4A39-9DE6-B84B326A27B7}"/>
    <cellStyle name="Comma 5 3 4 2 4 2" xfId="25418" xr:uid="{663D3E66-9440-4FA5-8144-42E8DE20809F}"/>
    <cellStyle name="Comma 5 3 4 2 5" xfId="20249" xr:uid="{1F210555-025A-4AE2-A58F-978758607305}"/>
    <cellStyle name="Comma 5 3 4 3" xfId="10424" xr:uid="{C58570DA-C641-4E3B-A937-02FD2ECDCD89}"/>
    <cellStyle name="Comma 5 3 4 3 2" xfId="13055" xr:uid="{1444BBAA-1DBB-4227-955F-75E69DDAE9FF}"/>
    <cellStyle name="Comma 5 3 4 3 2 2" xfId="18268" xr:uid="{0EE143A4-F6BC-464C-A61C-ACFA3E5C67CB}"/>
    <cellStyle name="Comma 5 3 4 3 2 2 2" xfId="28658" xr:uid="{75345065-786F-42A3-9D51-FD8F3867ACE7}"/>
    <cellStyle name="Comma 5 3 4 3 2 3" xfId="23491" xr:uid="{E02BA5A3-B255-4477-BA28-3FD4B47FB07A}"/>
    <cellStyle name="Comma 5 3 4 3 3" xfId="15685" xr:uid="{D6DB0825-A70B-4DEB-937A-5577E7E22DBF}"/>
    <cellStyle name="Comma 5 3 4 3 3 2" xfId="26075" xr:uid="{92FF046E-D216-4816-B08C-0C5C0F03BA8D}"/>
    <cellStyle name="Comma 5 3 4 3 4" xfId="20908" xr:uid="{2F739FB5-2CDC-4B3F-A3BC-D2B747C9CF40}"/>
    <cellStyle name="Comma 5 3 4 4" xfId="11764" xr:uid="{EB8B274C-C129-4CCE-BC44-7E8D1BC2329B}"/>
    <cellStyle name="Comma 5 3 4 4 2" xfId="16977" xr:uid="{8EC4A3C2-77C9-4C95-AC91-9D9B71B39F19}"/>
    <cellStyle name="Comma 5 3 4 4 2 2" xfId="27367" xr:uid="{E6D9D67E-4F55-4EDE-9A69-6D6276587BAA}"/>
    <cellStyle name="Comma 5 3 4 4 3" xfId="22200" xr:uid="{549F6B8B-A697-486A-B48D-9AC78AE79D65}"/>
    <cellStyle name="Comma 5 3 4 5" xfId="14396" xr:uid="{5DAD95F3-2E8D-47EB-BCE1-22BCB92E06A4}"/>
    <cellStyle name="Comma 5 3 4 5 2" xfId="24786" xr:uid="{4B2A754D-E21A-45F1-A450-A99C0AC299DB}"/>
    <cellStyle name="Comma 5 3 4 6" xfId="19609" xr:uid="{BE15838D-B722-4EE3-A1D3-22A30F4DBE58}"/>
    <cellStyle name="Comma 5 3 5" xfId="9369" xr:uid="{AD783DF0-AF28-4385-8800-95404C038842}"/>
    <cellStyle name="Comma 5 3 5 2" xfId="10745" xr:uid="{091688EE-01F4-46D8-B0B7-1B0E099F134C}"/>
    <cellStyle name="Comma 5 3 5 2 2" xfId="13375" xr:uid="{0FEFCAB2-8C7F-4523-B6C0-203E9815EEF7}"/>
    <cellStyle name="Comma 5 3 5 2 2 2" xfId="18588" xr:uid="{68217B7D-6A8E-4226-A82F-471611BDC206}"/>
    <cellStyle name="Comma 5 3 5 2 2 2 2" xfId="28978" xr:uid="{35F37909-8AC9-4D9A-96F3-414660700C76}"/>
    <cellStyle name="Comma 5 3 5 2 2 3" xfId="23811" xr:uid="{16DFA3A9-93A9-48F5-B600-616FB38D36ED}"/>
    <cellStyle name="Comma 5 3 5 2 3" xfId="16005" xr:uid="{49312F95-3736-4F24-9279-CDD535FCC5D4}"/>
    <cellStyle name="Comma 5 3 5 2 3 2" xfId="26395" xr:uid="{E1D41AC8-4978-4E35-89E6-5235E696F17C}"/>
    <cellStyle name="Comma 5 3 5 2 4" xfId="21228" xr:uid="{716ABFBB-1902-4D12-8DDE-C81A2693E28F}"/>
    <cellStyle name="Comma 5 3 5 3" xfId="12085" xr:uid="{79DAE36E-E168-4E19-B0D4-6239F2C69282}"/>
    <cellStyle name="Comma 5 3 5 3 2" xfId="17298" xr:uid="{6E8E9C6B-72CF-4006-BCBF-931725E9E0ED}"/>
    <cellStyle name="Comma 5 3 5 3 2 2" xfId="27688" xr:uid="{763777E3-3F61-4C40-B7D9-513F7FB0BD5C}"/>
    <cellStyle name="Comma 5 3 5 3 3" xfId="22521" xr:uid="{DD5CB7D3-BB94-464B-BB6E-A1FA97199DF1}"/>
    <cellStyle name="Comma 5 3 5 4" xfId="14715" xr:uid="{66524B6D-10E0-4CB5-A2C5-491741D16133}"/>
    <cellStyle name="Comma 5 3 5 4 2" xfId="25105" xr:uid="{00461ACD-8FCF-42A0-A180-0A8826B3612C}"/>
    <cellStyle name="Comma 5 3 5 5" xfId="19936" xr:uid="{7AB46453-3156-4FA1-B5CE-41D2F6262852}"/>
    <cellStyle name="Comma 5 3 6" xfId="10111" xr:uid="{FDD166C3-E9E7-40BC-B154-EA2A1539E940}"/>
    <cellStyle name="Comma 5 3 6 2" xfId="12742" xr:uid="{FA5A0BB8-5890-4F67-89FE-5931434C871C}"/>
    <cellStyle name="Comma 5 3 6 2 2" xfId="17955" xr:uid="{26B0D1CD-B3F4-4191-8403-1E2460496D4A}"/>
    <cellStyle name="Comma 5 3 6 2 2 2" xfId="28345" xr:uid="{CDD9F790-2F90-4CBE-A4D0-B56B0D1D410C}"/>
    <cellStyle name="Comma 5 3 6 2 3" xfId="23178" xr:uid="{B2820E7D-8E30-42D3-A7B1-01902DCA2260}"/>
    <cellStyle name="Comma 5 3 6 3" xfId="15372" xr:uid="{FBD97327-4BA0-4197-827E-1B2AD89E4638}"/>
    <cellStyle name="Comma 5 3 6 3 2" xfId="25762" xr:uid="{E1B86524-BECB-4049-8231-191DC276D9DC}"/>
    <cellStyle name="Comma 5 3 6 4" xfId="20595" xr:uid="{99A91DE1-3EBA-477B-B687-D62C34C19F80}"/>
    <cellStyle name="Comma 5 3 7" xfId="11451" xr:uid="{DB7251ED-2E26-4B65-A1E9-EC529AB1664A}"/>
    <cellStyle name="Comma 5 3 7 2" xfId="16664" xr:uid="{51F13BE8-BDA6-46E7-A647-5A7C4BAD2FB4}"/>
    <cellStyle name="Comma 5 3 7 2 2" xfId="27054" xr:uid="{D39A8303-BAC4-439D-BB74-2CCF97CAB676}"/>
    <cellStyle name="Comma 5 3 7 3" xfId="21887" xr:uid="{9A74F445-0488-45DC-90B8-08CC1B90E22B}"/>
    <cellStyle name="Comma 5 3 8" xfId="14083" xr:uid="{11FC42C2-4E9E-49D0-A1A4-E5CB3D8C89B5}"/>
    <cellStyle name="Comma 5 3 8 2" xfId="24473" xr:uid="{252B4A5A-A0AA-4528-8A74-2DE4275A919D}"/>
    <cellStyle name="Comma 5 3 9" xfId="19296" xr:uid="{45F6DA8D-6480-440E-85A4-AA4113E1C85D}"/>
    <cellStyle name="Comma 5 4" xfId="3258" xr:uid="{41C11540-A008-4D88-8616-6CCF7747C91C}"/>
    <cellStyle name="Comma 5 4 2" xfId="3468" xr:uid="{02C27DE6-1364-434A-968E-60DFAE1DCB69}"/>
    <cellStyle name="Comma 5 4 2 2" xfId="3787" xr:uid="{E586D19F-DF6A-45D5-9BE0-09E85A0769EA}"/>
    <cellStyle name="Comma 5 4 2 2 2" xfId="9880" xr:uid="{E6CBB428-3A7E-4A70-B7CD-EE43964FB6DE}"/>
    <cellStyle name="Comma 5 4 2 2 2 2" xfId="11254" xr:uid="{D7675438-C3E4-41F5-AD07-A1258853E7AA}"/>
    <cellStyle name="Comma 5 4 2 2 2 2 2" xfId="13884" xr:uid="{18F70020-342E-4DEC-B40E-6BDB9C1F661A}"/>
    <cellStyle name="Comma 5 4 2 2 2 2 2 2" xfId="19097" xr:uid="{F8E1500D-3F9E-40EC-86AC-E9978B4C6B0E}"/>
    <cellStyle name="Comma 5 4 2 2 2 2 2 2 2" xfId="29487" xr:uid="{AC3A23A7-8419-4A41-85FD-A192E8FBDEE4}"/>
    <cellStyle name="Comma 5 4 2 2 2 2 2 3" xfId="24320" xr:uid="{C9B26809-B3EF-4710-83AC-522EB176EE2A}"/>
    <cellStyle name="Comma 5 4 2 2 2 2 3" xfId="16514" xr:uid="{EF330584-E1D7-49F5-9AF6-67D9A43D57DA}"/>
    <cellStyle name="Comma 5 4 2 2 2 2 3 2" xfId="26904" xr:uid="{2C889872-7870-4504-AFE5-5A8B49EB4795}"/>
    <cellStyle name="Comma 5 4 2 2 2 2 4" xfId="21737" xr:uid="{BC80D598-20CC-47C4-8482-220F1CAC45B1}"/>
    <cellStyle name="Comma 5 4 2 2 2 3" xfId="12594" xr:uid="{D8195411-EB95-47EE-880D-B577FA718AA7}"/>
    <cellStyle name="Comma 5 4 2 2 2 3 2" xfId="17807" xr:uid="{B2518C52-6A4B-418D-8AE2-211F88F8091C}"/>
    <cellStyle name="Comma 5 4 2 2 2 3 2 2" xfId="28197" xr:uid="{A5BA83C1-B234-4019-8A7A-AE7F1A5C436E}"/>
    <cellStyle name="Comma 5 4 2 2 2 3 3" xfId="23030" xr:uid="{85DB905B-8C71-443E-9A93-A12231CBA2C8}"/>
    <cellStyle name="Comma 5 4 2 2 2 4" xfId="15224" xr:uid="{7FBBEEC9-0037-4AF7-A058-09510660F7B0}"/>
    <cellStyle name="Comma 5 4 2 2 2 4 2" xfId="25614" xr:uid="{014F9BBD-E45D-4D56-860D-C975C82E2A0E}"/>
    <cellStyle name="Comma 5 4 2 2 2 5" xfId="20445" xr:uid="{EDA2B879-7406-4111-8B9E-4182BE5E6A31}"/>
    <cellStyle name="Comma 5 4 2 2 3" xfId="10620" xr:uid="{14BC95C6-FBF8-4D08-8903-56BE54AEEDB5}"/>
    <cellStyle name="Comma 5 4 2 2 3 2" xfId="13251" xr:uid="{3A5E1EE8-787C-4752-80A0-766B0E02C2AE}"/>
    <cellStyle name="Comma 5 4 2 2 3 2 2" xfId="18464" xr:uid="{E9E3FED3-2C9E-48B6-ADA4-9A525F8105CA}"/>
    <cellStyle name="Comma 5 4 2 2 3 2 2 2" xfId="28854" xr:uid="{1AA2C179-4FA7-46BA-8B0C-97DA1523E9FE}"/>
    <cellStyle name="Comma 5 4 2 2 3 2 3" xfId="23687" xr:uid="{D31FFD45-F70F-41B2-ABAF-428EB3FD364C}"/>
    <cellStyle name="Comma 5 4 2 2 3 3" xfId="15881" xr:uid="{D9484C40-E52A-47C9-B783-FBD5AB124D55}"/>
    <cellStyle name="Comma 5 4 2 2 3 3 2" xfId="26271" xr:uid="{FB32AD05-4B1B-47A6-914D-0F903B91EF09}"/>
    <cellStyle name="Comma 5 4 2 2 3 4" xfId="21104" xr:uid="{4BFE7D91-C124-4753-950D-49D193BAA380}"/>
    <cellStyle name="Comma 5 4 2 2 4" xfId="11960" xr:uid="{5E118ED2-8AE1-41E1-81F3-93E2FD5CEACA}"/>
    <cellStyle name="Comma 5 4 2 2 4 2" xfId="17173" xr:uid="{CD334009-E667-418A-92EB-CF3E6E7FC966}"/>
    <cellStyle name="Comma 5 4 2 2 4 2 2" xfId="27563" xr:uid="{3103DF0A-701D-4BD8-B0C1-1F7F0D236E6F}"/>
    <cellStyle name="Comma 5 4 2 2 4 3" xfId="22396" xr:uid="{4CF35443-0620-430C-A549-0A88E345980F}"/>
    <cellStyle name="Comma 5 4 2 2 5" xfId="14592" xr:uid="{A4991771-F4B8-4458-AFDF-CA363918B75D}"/>
    <cellStyle name="Comma 5 4 2 2 5 2" xfId="24982" xr:uid="{C73B518E-0572-4C4B-97A3-36729204F48D}"/>
    <cellStyle name="Comma 5 4 2 2 6" xfId="19805" xr:uid="{9CA0C464-60EF-43E7-9CBF-C35A31768C93}"/>
    <cellStyle name="Comma 5 4 2 3" xfId="9566" xr:uid="{EE24045F-6850-427B-8965-4AF16DA4472A}"/>
    <cellStyle name="Comma 5 4 2 3 2" xfId="10941" xr:uid="{6E13E6B2-E614-4D17-92DB-59C05E6EFF7A}"/>
    <cellStyle name="Comma 5 4 2 3 2 2" xfId="13571" xr:uid="{5863DAA6-7C30-4EED-9826-A2AE3A9932AE}"/>
    <cellStyle name="Comma 5 4 2 3 2 2 2" xfId="18784" xr:uid="{22C4B8A1-1A22-439B-A420-57A846B1629D}"/>
    <cellStyle name="Comma 5 4 2 3 2 2 2 2" xfId="29174" xr:uid="{A4C01B94-ACC2-4354-8D56-644102B69E95}"/>
    <cellStyle name="Comma 5 4 2 3 2 2 3" xfId="24007" xr:uid="{456F7BD6-9B61-4F8A-840A-144192FEBD44}"/>
    <cellStyle name="Comma 5 4 2 3 2 3" xfId="16201" xr:uid="{8458A309-D0FC-4606-AB99-F1E1920504CB}"/>
    <cellStyle name="Comma 5 4 2 3 2 3 2" xfId="26591" xr:uid="{E0B8184F-A2A3-401B-B814-7DC784F43A02}"/>
    <cellStyle name="Comma 5 4 2 3 2 4" xfId="21424" xr:uid="{6367D5CA-CFC4-4E3F-BFE5-17B137A244AA}"/>
    <cellStyle name="Comma 5 4 2 3 3" xfId="12281" xr:uid="{3C134965-A63D-4482-9CE5-BE97CC93BF21}"/>
    <cellStyle name="Comma 5 4 2 3 3 2" xfId="17494" xr:uid="{8D859CBD-D26F-4EC6-BA68-5698832C3CFA}"/>
    <cellStyle name="Comma 5 4 2 3 3 2 2" xfId="27884" xr:uid="{3BB6AC42-8FBC-4186-A61C-3498CF8D96CC}"/>
    <cellStyle name="Comma 5 4 2 3 3 3" xfId="22717" xr:uid="{0A45D315-E7CE-480E-90FA-047AA54F7559}"/>
    <cellStyle name="Comma 5 4 2 3 4" xfId="14911" xr:uid="{6E72341E-020B-4CAA-8BA3-7383F0681AC7}"/>
    <cellStyle name="Comma 5 4 2 3 4 2" xfId="25301" xr:uid="{A02E98FD-9FAF-4991-A61C-350782F1DB07}"/>
    <cellStyle name="Comma 5 4 2 3 5" xfId="20132" xr:uid="{9E3ABB05-968A-42F8-BE8D-303E3AA67081}"/>
    <cellStyle name="Comma 5 4 2 4" xfId="10307" xr:uid="{210633BB-16D6-4413-95AF-1F93BB508A6C}"/>
    <cellStyle name="Comma 5 4 2 4 2" xfId="12938" xr:uid="{5FE816AA-355C-4D9E-AD74-B62B97642C5E}"/>
    <cellStyle name="Comma 5 4 2 4 2 2" xfId="18151" xr:uid="{CD2EF027-8420-4E01-9D65-13FD4D96705B}"/>
    <cellStyle name="Comma 5 4 2 4 2 2 2" xfId="28541" xr:uid="{EF159871-06D9-4200-B030-4FFDE049603F}"/>
    <cellStyle name="Comma 5 4 2 4 2 3" xfId="23374" xr:uid="{BEEEA3E1-E946-41FB-8E97-715193CE4FD7}"/>
    <cellStyle name="Comma 5 4 2 4 3" xfId="15568" xr:uid="{C843DBE9-A6C6-495A-B7C0-0E112C1A1949}"/>
    <cellStyle name="Comma 5 4 2 4 3 2" xfId="25958" xr:uid="{7B16659F-102E-4B97-8258-D470E6F14882}"/>
    <cellStyle name="Comma 5 4 2 4 4" xfId="20791" xr:uid="{EE7094AA-8FF2-43D4-B6A3-DD00C82C2352}"/>
    <cellStyle name="Comma 5 4 2 5" xfId="11647" xr:uid="{E71635A1-1F4F-4833-B127-FA126A102E54}"/>
    <cellStyle name="Comma 5 4 2 5 2" xfId="16860" xr:uid="{46C411C9-03A6-4672-B354-8CE91AABDAA3}"/>
    <cellStyle name="Comma 5 4 2 5 2 2" xfId="27250" xr:uid="{7B0449A2-BCC1-4153-A6BD-483F88A1C0B6}"/>
    <cellStyle name="Comma 5 4 2 5 3" xfId="22083" xr:uid="{CA19D3F2-ABEA-45BB-9EB3-7AFCA38A3388}"/>
    <cellStyle name="Comma 5 4 2 6" xfId="14279" xr:uid="{54B40398-33C1-4B02-8FFA-C1924C259BC3}"/>
    <cellStyle name="Comma 5 4 2 6 2" xfId="24669" xr:uid="{20B7A127-6051-4F16-A12A-CFD18A4AF1D1}"/>
    <cellStyle name="Comma 5 4 2 7" xfId="19492" xr:uid="{F0E1CF76-B2A7-4433-86F7-46294128FB5F}"/>
    <cellStyle name="Comma 5 4 3" xfId="3629" xr:uid="{274ECA91-6781-45A0-B7C0-7958BDB3ADD4}"/>
    <cellStyle name="Comma 5 4 3 2" xfId="9722" xr:uid="{7C1D5F85-8F42-4CC0-8881-5BC44DA30CF7}"/>
    <cellStyle name="Comma 5 4 3 2 2" xfId="11096" xr:uid="{640478DD-81E5-49CF-8071-C3FCD835FC53}"/>
    <cellStyle name="Comma 5 4 3 2 2 2" xfId="13726" xr:uid="{43BC6E33-5105-4887-B12B-A7C5A0CFF9EC}"/>
    <cellStyle name="Comma 5 4 3 2 2 2 2" xfId="18939" xr:uid="{8B1E9329-6E6B-490B-B6BA-708D79432CAF}"/>
    <cellStyle name="Comma 5 4 3 2 2 2 2 2" xfId="29329" xr:uid="{53E3D2ED-4006-4B76-A8BF-D5E0A84F1996}"/>
    <cellStyle name="Comma 5 4 3 2 2 2 3" xfId="24162" xr:uid="{BF8A3862-8E32-458C-AB87-3C332A412410}"/>
    <cellStyle name="Comma 5 4 3 2 2 3" xfId="16356" xr:uid="{D1FCCAD9-3364-498C-9657-9446F8294E85}"/>
    <cellStyle name="Comma 5 4 3 2 2 3 2" xfId="26746" xr:uid="{00D1BF2E-34FE-4329-B345-6398340260E7}"/>
    <cellStyle name="Comma 5 4 3 2 2 4" xfId="21579" xr:uid="{40E8A85C-8837-48B4-B184-BC5DE1ADC34F}"/>
    <cellStyle name="Comma 5 4 3 2 3" xfId="12436" xr:uid="{27D1F781-A723-4EC9-98D2-81BA6DC1E67D}"/>
    <cellStyle name="Comma 5 4 3 2 3 2" xfId="17649" xr:uid="{305B40E1-DCAF-4AB5-82B6-6315E506517A}"/>
    <cellStyle name="Comma 5 4 3 2 3 2 2" xfId="28039" xr:uid="{7DA77FE7-554C-4059-8DA3-F71A64A8C3E7}"/>
    <cellStyle name="Comma 5 4 3 2 3 3" xfId="22872" xr:uid="{5F5FF964-2CDD-4F66-84D8-965D26752086}"/>
    <cellStyle name="Comma 5 4 3 2 4" xfId="15066" xr:uid="{61AC12EE-B30B-4DA2-972B-9FB42E766823}"/>
    <cellStyle name="Comma 5 4 3 2 4 2" xfId="25456" xr:uid="{7D99F5EC-4D14-464E-9F9B-EB63523E759B}"/>
    <cellStyle name="Comma 5 4 3 2 5" xfId="20287" xr:uid="{2576CDF2-F280-434C-B48B-4C78E8F5C8B9}"/>
    <cellStyle name="Comma 5 4 3 3" xfId="10462" xr:uid="{52E4412C-91F3-4AB2-AC96-E7766A0A58D3}"/>
    <cellStyle name="Comma 5 4 3 3 2" xfId="13093" xr:uid="{58C63F83-342E-4A5B-8CA2-8ED718D1F43F}"/>
    <cellStyle name="Comma 5 4 3 3 2 2" xfId="18306" xr:uid="{62F5C33D-99DD-4B7B-8A58-9A12A2EF4FAE}"/>
    <cellStyle name="Comma 5 4 3 3 2 2 2" xfId="28696" xr:uid="{FB3E6EB7-497E-4F8F-B9B0-6AF3CEA63197}"/>
    <cellStyle name="Comma 5 4 3 3 2 3" xfId="23529" xr:uid="{E22FD879-6EA3-4D38-97E0-EC45DD7E4D38}"/>
    <cellStyle name="Comma 5 4 3 3 3" xfId="15723" xr:uid="{2385D612-F736-4FFF-9302-B8943C7CF0C8}"/>
    <cellStyle name="Comma 5 4 3 3 3 2" xfId="26113" xr:uid="{C30E3FB7-A7BA-46E6-8804-D510A0E25736}"/>
    <cellStyle name="Comma 5 4 3 3 4" xfId="20946" xr:uid="{C0AC9F6F-7AC0-4CE7-904A-4297D68AF065}"/>
    <cellStyle name="Comma 5 4 3 4" xfId="11802" xr:uid="{C7326DA7-3DC0-4DBA-961F-77F84C8C2D38}"/>
    <cellStyle name="Comma 5 4 3 4 2" xfId="17015" xr:uid="{606F8E1B-A4C0-431A-A109-9903529A3F0B}"/>
    <cellStyle name="Comma 5 4 3 4 2 2" xfId="27405" xr:uid="{42EC6361-572E-4A6A-8C86-B6B4170E0754}"/>
    <cellStyle name="Comma 5 4 3 4 3" xfId="22238" xr:uid="{055504B1-A5F0-4F57-ACED-C957411B005B}"/>
    <cellStyle name="Comma 5 4 3 5" xfId="14434" xr:uid="{41D4D131-1B3A-4A57-98D9-62558951EAB1}"/>
    <cellStyle name="Comma 5 4 3 5 2" xfId="24824" xr:uid="{0C26CFE3-AFCC-4F61-A632-B32940593CEE}"/>
    <cellStyle name="Comma 5 4 3 6" xfId="19647" xr:uid="{8BF255FC-47BC-46CA-925A-465930D3B51F}"/>
    <cellStyle name="Comma 5 4 4" xfId="9408" xr:uid="{5047F227-C8DD-4927-8D40-373090249C8E}"/>
    <cellStyle name="Comma 5 4 4 2" xfId="10783" xr:uid="{3F4E146C-E3EB-4487-8D27-C5B3991D77A4}"/>
    <cellStyle name="Comma 5 4 4 2 2" xfId="13413" xr:uid="{49DE20A7-BFDC-4089-AAA1-C3D40964BD24}"/>
    <cellStyle name="Comma 5 4 4 2 2 2" xfId="18626" xr:uid="{0D66909E-E9CB-4307-9A74-EA3DB989C571}"/>
    <cellStyle name="Comma 5 4 4 2 2 2 2" xfId="29016" xr:uid="{CAAD079D-50D6-41ED-8BD6-D560ED384F86}"/>
    <cellStyle name="Comma 5 4 4 2 2 3" xfId="23849" xr:uid="{23ECCFA1-D235-4A0F-9598-E06A5CE22248}"/>
    <cellStyle name="Comma 5 4 4 2 3" xfId="16043" xr:uid="{64FDB918-D1B6-4547-9769-18658227229B}"/>
    <cellStyle name="Comma 5 4 4 2 3 2" xfId="26433" xr:uid="{90290297-32AE-4D78-AC70-2A951C30DC6D}"/>
    <cellStyle name="Comma 5 4 4 2 4" xfId="21266" xr:uid="{9883CC8A-A3C9-495F-B499-B56E7FDA457E}"/>
    <cellStyle name="Comma 5 4 4 3" xfId="12123" xr:uid="{32953942-37F0-4C8B-A93B-23E8A0119EE7}"/>
    <cellStyle name="Comma 5 4 4 3 2" xfId="17336" xr:uid="{4AFA9621-BCEF-4852-9D0B-691C1F2060F2}"/>
    <cellStyle name="Comma 5 4 4 3 2 2" xfId="27726" xr:uid="{6E5A875D-16D1-4DCE-A8B9-5AAB3B5E1069}"/>
    <cellStyle name="Comma 5 4 4 3 3" xfId="22559" xr:uid="{6F0395FA-FA20-4696-A754-7DEDA606669F}"/>
    <cellStyle name="Comma 5 4 4 4" xfId="14753" xr:uid="{34796085-BB2D-4A47-A5DD-0F0E714253E3}"/>
    <cellStyle name="Comma 5 4 4 4 2" xfId="25143" xr:uid="{192E107A-62AF-403C-A6BC-57422F4C0643}"/>
    <cellStyle name="Comma 5 4 4 5" xfId="19974" xr:uid="{9634D866-5FB5-441D-99E6-9DA303272F5B}"/>
    <cellStyle name="Comma 5 4 5" xfId="10149" xr:uid="{33445355-D271-4419-AE86-A61E003CCA1D}"/>
    <cellStyle name="Comma 5 4 5 2" xfId="12780" xr:uid="{3C483450-E365-4A35-88B6-CFA55CC65622}"/>
    <cellStyle name="Comma 5 4 5 2 2" xfId="17993" xr:uid="{F09D6599-0AF5-4F4A-A50C-7E4B9B4F4AC7}"/>
    <cellStyle name="Comma 5 4 5 2 2 2" xfId="28383" xr:uid="{6B5B8ABA-A1F9-41F7-BD57-454B5C1AEA27}"/>
    <cellStyle name="Comma 5 4 5 2 3" xfId="23216" xr:uid="{18F7B1F7-7632-47DA-803B-574A487A6E79}"/>
    <cellStyle name="Comma 5 4 5 3" xfId="15410" xr:uid="{DEE53104-C8F0-441D-86FB-B709FF0A9B5B}"/>
    <cellStyle name="Comma 5 4 5 3 2" xfId="25800" xr:uid="{47791A48-05CF-41C0-97CD-BE7DD88246E1}"/>
    <cellStyle name="Comma 5 4 5 4" xfId="20633" xr:uid="{E9B57001-12C3-4158-B787-8177761EACB8}"/>
    <cellStyle name="Comma 5 4 6" xfId="11489" xr:uid="{DB7E6B2A-BE17-41D2-B770-123439AACAB2}"/>
    <cellStyle name="Comma 5 4 6 2" xfId="16702" xr:uid="{F64E9300-D7DF-49C7-8E8F-2C8E7C641E91}"/>
    <cellStyle name="Comma 5 4 6 2 2" xfId="27092" xr:uid="{496D0489-A2B1-44D9-83FD-2B3B06506AB3}"/>
    <cellStyle name="Comma 5 4 6 3" xfId="21925" xr:uid="{3F1A2C3B-1D7F-49EB-936B-212438C57DD0}"/>
    <cellStyle name="Comma 5 4 7" xfId="14121" xr:uid="{AC9A2292-4514-4178-8F85-850136B34690}"/>
    <cellStyle name="Comma 5 4 7 2" xfId="24511" xr:uid="{83B42389-3402-44E2-A800-C254A07DD434}"/>
    <cellStyle name="Comma 5 4 8" xfId="19334" xr:uid="{B9BCFFF0-7767-45F7-A5E2-656DE2B57375}"/>
    <cellStyle name="Comma 5 5" xfId="3391" xr:uid="{4EF255DD-DDD5-4FDC-A878-3F9EA6EB1466}"/>
    <cellStyle name="Comma 5 5 2" xfId="3710" xr:uid="{EFB3892D-AD59-441E-9F70-61BDEADE9D15}"/>
    <cellStyle name="Comma 5 5 2 2" xfId="9803" xr:uid="{ABD92C54-4159-412C-B0A3-79A56206F42E}"/>
    <cellStyle name="Comma 5 5 2 2 2" xfId="11177" xr:uid="{9F574454-44AD-40F7-A0F5-3BF3C76F9309}"/>
    <cellStyle name="Comma 5 5 2 2 2 2" xfId="13807" xr:uid="{751AAE49-1B4E-4C0D-9DEA-469903D8DA40}"/>
    <cellStyle name="Comma 5 5 2 2 2 2 2" xfId="19020" xr:uid="{10708786-80B1-4A1E-8B5C-DAC9DA6F4F0E}"/>
    <cellStyle name="Comma 5 5 2 2 2 2 2 2" xfId="29410" xr:uid="{30C7FC3A-930D-47D5-8481-A70D1CBED7FD}"/>
    <cellStyle name="Comma 5 5 2 2 2 2 3" xfId="24243" xr:uid="{8E4028F9-BE73-4335-A0C4-520A3D8D6500}"/>
    <cellStyle name="Comma 5 5 2 2 2 3" xfId="16437" xr:uid="{17E4951E-DC48-4B47-9D9F-7A9EF1BC59AD}"/>
    <cellStyle name="Comma 5 5 2 2 2 3 2" xfId="26827" xr:uid="{BC4439B3-EFB6-4D0A-B132-91E2DF127600}"/>
    <cellStyle name="Comma 5 5 2 2 2 4" xfId="21660" xr:uid="{0BCEB361-AAA2-4FFA-A47D-F0153A309622}"/>
    <cellStyle name="Comma 5 5 2 2 3" xfId="12517" xr:uid="{2AD60730-B249-4681-95CD-54C4A1C14124}"/>
    <cellStyle name="Comma 5 5 2 2 3 2" xfId="17730" xr:uid="{5495A11A-A8EE-4F16-96A6-89851529F002}"/>
    <cellStyle name="Comma 5 5 2 2 3 2 2" xfId="28120" xr:uid="{3E4A16BF-35A9-4EE2-B16D-2BBF52C1F0C4}"/>
    <cellStyle name="Comma 5 5 2 2 3 3" xfId="22953" xr:uid="{40455E46-8E0B-4943-AB57-273EF3C1F79F}"/>
    <cellStyle name="Comma 5 5 2 2 4" xfId="15147" xr:uid="{CA0FC4B6-1783-419D-9ED8-83470798F224}"/>
    <cellStyle name="Comma 5 5 2 2 4 2" xfId="25537" xr:uid="{76E89862-3177-4EE6-A631-D876635BBA5E}"/>
    <cellStyle name="Comma 5 5 2 2 5" xfId="20368" xr:uid="{FECC7A86-1BE2-44BC-BD05-4373527B8DAC}"/>
    <cellStyle name="Comma 5 5 2 3" xfId="10543" xr:uid="{92AF89BD-6E6C-4639-ACFF-60A34D2E0C19}"/>
    <cellStyle name="Comma 5 5 2 3 2" xfId="13174" xr:uid="{02BEA433-5A71-4ADD-BAE6-9679358BCEA4}"/>
    <cellStyle name="Comma 5 5 2 3 2 2" xfId="18387" xr:uid="{22274D46-E1DC-471C-B0B2-0E6AE4762F4F}"/>
    <cellStyle name="Comma 5 5 2 3 2 2 2" xfId="28777" xr:uid="{101D25E8-9E48-4831-A64B-C9788AAA6953}"/>
    <cellStyle name="Comma 5 5 2 3 2 3" xfId="23610" xr:uid="{2B1D329C-6DA5-46B3-8BBE-6C1E69A27D1D}"/>
    <cellStyle name="Comma 5 5 2 3 3" xfId="15804" xr:uid="{8ECBC285-7BCA-4D95-A20A-59ED26219E05}"/>
    <cellStyle name="Comma 5 5 2 3 3 2" xfId="26194" xr:uid="{00896D49-524C-4202-B51D-4C58D409FCA6}"/>
    <cellStyle name="Comma 5 5 2 3 4" xfId="21027" xr:uid="{AEB667A2-7EA3-454B-93D9-D30D0322BF64}"/>
    <cellStyle name="Comma 5 5 2 4" xfId="11883" xr:uid="{8DE58D84-9DCA-4169-87F4-05F70BC68F1C}"/>
    <cellStyle name="Comma 5 5 2 4 2" xfId="17096" xr:uid="{4F188E2B-9BA2-4C5D-BB74-FC1DEAE715BE}"/>
    <cellStyle name="Comma 5 5 2 4 2 2" xfId="27486" xr:uid="{284C4B3E-10AD-4731-9947-481938A3B51C}"/>
    <cellStyle name="Comma 5 5 2 4 3" xfId="22319" xr:uid="{9FCA0117-E940-4C2A-BD6D-B3CC467A0CC4}"/>
    <cellStyle name="Comma 5 5 2 5" xfId="14515" xr:uid="{5B14ECCD-AE4B-405D-A3B3-FD1B82FEC58E}"/>
    <cellStyle name="Comma 5 5 2 5 2" xfId="24905" xr:uid="{FBF5CB43-1534-4348-A8BC-23CDB435099F}"/>
    <cellStyle name="Comma 5 5 2 6" xfId="19728" xr:uid="{50AE1C65-E9EB-4083-8B58-41C28B38CFC9}"/>
    <cellStyle name="Comma 5 5 3" xfId="9489" xr:uid="{6D8B252C-3052-4C54-A95F-DA6F2ECD5CEB}"/>
    <cellStyle name="Comma 5 5 3 2" xfId="10864" xr:uid="{F34E8909-4A4B-4C3C-9125-7D359EAF9D60}"/>
    <cellStyle name="Comma 5 5 3 2 2" xfId="13494" xr:uid="{67395572-68D9-4537-934E-8F4787B978DE}"/>
    <cellStyle name="Comma 5 5 3 2 2 2" xfId="18707" xr:uid="{5AB0A62E-C239-4B10-95F4-9E42CECC7E38}"/>
    <cellStyle name="Comma 5 5 3 2 2 2 2" xfId="29097" xr:uid="{73AAFAD1-498E-4C47-AD19-CB2728180EE6}"/>
    <cellStyle name="Comma 5 5 3 2 2 3" xfId="23930" xr:uid="{FF7BA242-3F34-4F4C-BAE7-EA5F6D314942}"/>
    <cellStyle name="Comma 5 5 3 2 3" xfId="16124" xr:uid="{F252DBB2-C68F-43D0-9151-44E3C6A79CC2}"/>
    <cellStyle name="Comma 5 5 3 2 3 2" xfId="26514" xr:uid="{6C48A1EA-313D-4477-BDA1-D178B375132F}"/>
    <cellStyle name="Comma 5 5 3 2 4" xfId="21347" xr:uid="{7F0513B9-1538-4422-83D1-CBE5A9C8EE7E}"/>
    <cellStyle name="Comma 5 5 3 3" xfId="12204" xr:uid="{39604A73-26AE-4CC5-B019-8F30D161A00A}"/>
    <cellStyle name="Comma 5 5 3 3 2" xfId="17417" xr:uid="{485D32FB-AE89-4BA5-9134-961317B4A3D1}"/>
    <cellStyle name="Comma 5 5 3 3 2 2" xfId="27807" xr:uid="{02A0E502-05AC-4ED6-89E7-F7C1FFE3E865}"/>
    <cellStyle name="Comma 5 5 3 3 3" xfId="22640" xr:uid="{3249C6FA-EFF1-4060-A08F-8D283B1EB57F}"/>
    <cellStyle name="Comma 5 5 3 4" xfId="14834" xr:uid="{D36007BF-3ECD-4497-AE0B-97927FD38782}"/>
    <cellStyle name="Comma 5 5 3 4 2" xfId="25224" xr:uid="{7C94BC72-A1FF-4E5C-832C-8D3E632B6553}"/>
    <cellStyle name="Comma 5 5 3 5" xfId="20055" xr:uid="{1048E252-1ACF-4E03-88D4-7E71FCF9D8B4}"/>
    <cellStyle name="Comma 5 5 4" xfId="10230" xr:uid="{CFD7B2F0-4739-43EE-ACE5-6DF93FBF2128}"/>
    <cellStyle name="Comma 5 5 4 2" xfId="12861" xr:uid="{6BD84C9C-2F85-440C-8F5B-D9DB98777D4A}"/>
    <cellStyle name="Comma 5 5 4 2 2" xfId="18074" xr:uid="{F8CD98FD-C630-4B58-83B7-F693A50C8451}"/>
    <cellStyle name="Comma 5 5 4 2 2 2" xfId="28464" xr:uid="{7DF89EFC-DFE6-42BD-BE91-0DE71F445A4A}"/>
    <cellStyle name="Comma 5 5 4 2 3" xfId="23297" xr:uid="{DF26AC64-409B-45C6-9154-9522F8F9AB7C}"/>
    <cellStyle name="Comma 5 5 4 3" xfId="15491" xr:uid="{8589C4C4-51AE-4523-8633-14108D282B0A}"/>
    <cellStyle name="Comma 5 5 4 3 2" xfId="25881" xr:uid="{82DDF114-9FAF-4F93-AA9D-D592B556322A}"/>
    <cellStyle name="Comma 5 5 4 4" xfId="20714" xr:uid="{9D59E977-59B6-4E4C-B355-5B80E6E288C1}"/>
    <cellStyle name="Comma 5 5 5" xfId="11570" xr:uid="{B55B6556-8BE9-4241-A3CE-846A6A3909F1}"/>
    <cellStyle name="Comma 5 5 5 2" xfId="16783" xr:uid="{FCEBB325-E4E2-44F2-8D4E-2DCFE74E90C7}"/>
    <cellStyle name="Comma 5 5 5 2 2" xfId="27173" xr:uid="{55CC4AF3-6DAE-4C02-8431-B9CC971A7234}"/>
    <cellStyle name="Comma 5 5 5 3" xfId="22006" xr:uid="{827757D6-C4FB-41FF-B4BE-0197D6DB8939}"/>
    <cellStyle name="Comma 5 5 6" xfId="14202" xr:uid="{F70F1815-CFF3-4A81-8AC8-745A8C2E8DDE}"/>
    <cellStyle name="Comma 5 5 6 2" xfId="24592" xr:uid="{E5646084-0FA1-484B-B267-6903BE1922AF}"/>
    <cellStyle name="Comma 5 5 7" xfId="19415" xr:uid="{079660CB-BCCC-4747-BA4C-54C2F3E13A91}"/>
    <cellStyle name="Comma 5 6" xfId="3554" xr:uid="{AAA6426D-32D0-4153-9595-66EA94F4A9EB}"/>
    <cellStyle name="Comma 5 6 2" xfId="9647" xr:uid="{9A8661E0-E71A-4CAC-B6FB-B1429ECAC4BE}"/>
    <cellStyle name="Comma 5 6 2 2" xfId="11021" xr:uid="{164BDDC3-D935-4A0E-B03D-7001A79A55E6}"/>
    <cellStyle name="Comma 5 6 2 2 2" xfId="13651" xr:uid="{7F111EE6-0EC2-4A19-BD74-D5F11EDA1112}"/>
    <cellStyle name="Comma 5 6 2 2 2 2" xfId="18864" xr:uid="{6E3F2614-243F-41B7-8F37-F928387124F2}"/>
    <cellStyle name="Comma 5 6 2 2 2 2 2" xfId="29254" xr:uid="{5F7C76D6-A484-430C-A1E4-9AD83E25BCAA}"/>
    <cellStyle name="Comma 5 6 2 2 2 3" xfId="24087" xr:uid="{150FA04B-20A7-4150-96C1-C737543484CD}"/>
    <cellStyle name="Comma 5 6 2 2 3" xfId="16281" xr:uid="{C459436C-D408-477D-A9DC-F908799B0872}"/>
    <cellStyle name="Comma 5 6 2 2 3 2" xfId="26671" xr:uid="{3D113B58-B218-4D97-AF2A-C0D9627B9B0B}"/>
    <cellStyle name="Comma 5 6 2 2 4" xfId="21504" xr:uid="{7D0416B3-536D-4DEE-BE7C-FCBA5FEC560B}"/>
    <cellStyle name="Comma 5 6 2 3" xfId="12361" xr:uid="{6A1834E9-D8C7-4DE2-8778-00304F1C7220}"/>
    <cellStyle name="Comma 5 6 2 3 2" xfId="17574" xr:uid="{2D43B038-15EC-4C62-BE40-629947D87D15}"/>
    <cellStyle name="Comma 5 6 2 3 2 2" xfId="27964" xr:uid="{96A8FA3D-B8B6-4758-BE12-31305832FEA0}"/>
    <cellStyle name="Comma 5 6 2 3 3" xfId="22797" xr:uid="{0B92D46C-9601-4F30-93D9-8F8C5526F8BA}"/>
    <cellStyle name="Comma 5 6 2 4" xfId="14991" xr:uid="{05D3D315-32F3-4591-BC6F-B77AE37D4DF1}"/>
    <cellStyle name="Comma 5 6 2 4 2" xfId="25381" xr:uid="{DC9C8E77-9C04-40A2-99B4-938C4418653E}"/>
    <cellStyle name="Comma 5 6 2 5" xfId="20212" xr:uid="{CFA3CA55-5A17-40CD-ABD2-0E8100167B82}"/>
    <cellStyle name="Comma 5 6 3" xfId="10387" xr:uid="{C01EA6C2-74A8-4916-A359-6140E3D377D3}"/>
    <cellStyle name="Comma 5 6 3 2" xfId="13018" xr:uid="{E44616EB-F28C-406E-9DDA-854B0968A2F1}"/>
    <cellStyle name="Comma 5 6 3 2 2" xfId="18231" xr:uid="{E0E342AE-776E-4CAC-AAAA-60130B994833}"/>
    <cellStyle name="Comma 5 6 3 2 2 2" xfId="28621" xr:uid="{F3A73BB8-8586-4C82-A8EE-76EC432D5EF7}"/>
    <cellStyle name="Comma 5 6 3 2 3" xfId="23454" xr:uid="{7D327D78-2A60-4379-96A1-4C3C10CA18BF}"/>
    <cellStyle name="Comma 5 6 3 3" xfId="15648" xr:uid="{331CBA21-83ED-4A9A-8EE5-78F3AFDE67C6}"/>
    <cellStyle name="Comma 5 6 3 3 2" xfId="26038" xr:uid="{582AE02F-C00E-4916-B9E3-EA8C5C70509E}"/>
    <cellStyle name="Comma 5 6 3 4" xfId="20871" xr:uid="{84330B6F-9512-4C10-AC7B-42800A87D174}"/>
    <cellStyle name="Comma 5 6 4" xfId="11727" xr:uid="{E7F187B6-73DC-4517-9DD6-949EB89CE47E}"/>
    <cellStyle name="Comma 5 6 4 2" xfId="16940" xr:uid="{8E8906D2-F30B-435B-8AD8-E77B03E79646}"/>
    <cellStyle name="Comma 5 6 4 2 2" xfId="27330" xr:uid="{3AAEAF04-2E62-4BE0-919C-19F76A3B4AB8}"/>
    <cellStyle name="Comma 5 6 4 3" xfId="22163" xr:uid="{BE9BC167-059B-4C27-85E4-12F1C058AE78}"/>
    <cellStyle name="Comma 5 6 5" xfId="14359" xr:uid="{6B2B4716-6C90-450E-BCCA-ADC8CF198351}"/>
    <cellStyle name="Comma 5 6 5 2" xfId="24749" xr:uid="{90DC9A7F-8F0B-4F01-8D65-BC5F3DF7F1F0}"/>
    <cellStyle name="Comma 5 6 6" xfId="19572" xr:uid="{465ED3AE-56C3-42F0-8B86-29FB28371197}"/>
    <cellStyle name="Comma 5 7" xfId="9296" xr:uid="{2E39CCC8-E156-4DF2-BF7F-B364B7607346}"/>
    <cellStyle name="Comma 5 7 2" xfId="10704" xr:uid="{C92AB3BA-710E-4DA2-B18A-6139058CF140}"/>
    <cellStyle name="Comma 5 7 2 2" xfId="13335" xr:uid="{3CDA6AB9-B114-4EFE-8A2E-980C7881F311}"/>
    <cellStyle name="Comma 5 7 2 2 2" xfId="18548" xr:uid="{864271C2-8BA1-4745-A794-63B830EC3F46}"/>
    <cellStyle name="Comma 5 7 2 2 2 2" xfId="28938" xr:uid="{EE66D516-A41D-4D7A-AC7B-BDA79D9FA5E1}"/>
    <cellStyle name="Comma 5 7 2 2 3" xfId="23771" xr:uid="{8CB933E0-1755-49E6-961C-CC7A59BE7C0E}"/>
    <cellStyle name="Comma 5 7 2 3" xfId="15965" xr:uid="{03BC5EBF-DA8E-4541-B0C7-77E3E661D41C}"/>
    <cellStyle name="Comma 5 7 2 3 2" xfId="26355" xr:uid="{98CB4714-3895-44C0-87C2-7A38BC4DBA94}"/>
    <cellStyle name="Comma 5 7 2 4" xfId="21188" xr:uid="{3725FB06-011C-4CAC-AFEB-8F0E1FA95B62}"/>
    <cellStyle name="Comma 5 7 3" xfId="12045" xr:uid="{FEC6D7B0-1E2E-4D8D-BBFC-2473CB468338}"/>
    <cellStyle name="Comma 5 7 3 2" xfId="17258" xr:uid="{482ED46E-CA75-40BA-BF31-0E718F126213}"/>
    <cellStyle name="Comma 5 7 3 2 2" xfId="27648" xr:uid="{1D9A4088-922E-4A21-922E-C6E6A8B0F0A2}"/>
    <cellStyle name="Comma 5 7 3 3" xfId="22481" xr:uid="{9B283366-8140-4462-9B4D-5DF3B686F2F9}"/>
    <cellStyle name="Comma 5 7 4" xfId="14675" xr:uid="{E28A8A4C-0D1E-4498-8421-C2F3A0FC5C7F}"/>
    <cellStyle name="Comma 5 7 4 2" xfId="25065" xr:uid="{E7FDFD41-CA32-4F32-87DB-9ACD26F4E9DF}"/>
    <cellStyle name="Comma 5 7 5" xfId="19896" xr:uid="{93AD121D-2DAB-4356-B54E-03D075920976}"/>
    <cellStyle name="Comma 5 8" xfId="10073" xr:uid="{9BE55EC9-DD52-43F1-9D10-00260D131129}"/>
    <cellStyle name="Comma 5 8 2" xfId="12704" xr:uid="{BF0D1797-8D50-436F-AFCE-B9BA10EDFA9A}"/>
    <cellStyle name="Comma 5 8 2 2" xfId="17917" xr:uid="{9C8B3479-52DF-4034-87E0-9B159D6B321B}"/>
    <cellStyle name="Comma 5 8 2 2 2" xfId="28307" xr:uid="{6BB3DD3B-6246-48D2-9C7A-AED5BD8F3132}"/>
    <cellStyle name="Comma 5 8 2 3" xfId="23140" xr:uid="{05F37685-453D-42F1-981D-551E43C062D7}"/>
    <cellStyle name="Comma 5 8 3" xfId="15334" xr:uid="{C786B6E8-F514-4624-ADB7-4B1F8BA3A1C7}"/>
    <cellStyle name="Comma 5 8 3 2" xfId="25724" xr:uid="{0722CE92-453C-4E5D-B41C-C384EDB63CB8}"/>
    <cellStyle name="Comma 5 8 4" xfId="20557" xr:uid="{A75C5F7B-E855-4600-9348-6901713D5D96}"/>
    <cellStyle name="Comma 5 9" xfId="11412" xr:uid="{C35CDB6F-39DF-4608-B401-AE6D4F67776A}"/>
    <cellStyle name="Comma 5 9 2" xfId="16626" xr:uid="{F00ACBFE-A325-4CD6-830A-599AF0A668E7}"/>
    <cellStyle name="Comma 5 9 2 2" xfId="27016" xr:uid="{12EC9E17-CCE5-44F7-8E8A-E5F3EE8EE5B0}"/>
    <cellStyle name="Comma 5 9 3" xfId="21849" xr:uid="{9C536BE7-B1E7-4BD6-AB8E-AFB382FFA699}"/>
    <cellStyle name="Comma 6" xfId="143" xr:uid="{EBD2DBFE-FBFD-429E-9F38-8BC5D6908A6C}"/>
    <cellStyle name="Comma 6 10" xfId="14044" xr:uid="{5B67AB32-3B30-497A-9004-B3BCB80288BA}"/>
    <cellStyle name="Comma 6 10 2" xfId="24434" xr:uid="{E3F4CE89-0E5B-4438-A028-E1185CBA06AF}"/>
    <cellStyle name="Comma 6 11" xfId="19256" xr:uid="{7AE57D6F-1FC4-477D-B6B4-DDDE66273A2A}"/>
    <cellStyle name="Comma 6 2" xfId="3081" xr:uid="{6E2A6D06-DD12-4310-B610-E109A7ACE7B1}"/>
    <cellStyle name="Comma 6 2 10" xfId="19290" xr:uid="{71A7C6B0-83D2-4083-B381-59BC0C0300A0}"/>
    <cellStyle name="Comma 6 2 2" xfId="3207" xr:uid="{0CC0894C-4C2D-44D2-BCE8-7088A822067A}"/>
    <cellStyle name="Comma 6 2 2 2" xfId="3331" xr:uid="{B5E8636F-65AC-4608-B7DF-90ADD4A26064}"/>
    <cellStyle name="Comma 6 2 2 2 2" xfId="3541" xr:uid="{2F4147A1-BDAA-44A7-877D-8855BBCF2EAD}"/>
    <cellStyle name="Comma 6 2 2 2 2 2" xfId="3860" xr:uid="{2AE19783-9A2E-4DEF-AF3C-4503D746FCA0}"/>
    <cellStyle name="Comma 6 2 2 2 2 2 2" xfId="9953" xr:uid="{6DE1C210-B556-4FC0-A131-A0EFBD7447E6}"/>
    <cellStyle name="Comma 6 2 2 2 2 2 2 2" xfId="11327" xr:uid="{D53FAF05-87EB-4E97-BC04-ADEE7C3A4ECD}"/>
    <cellStyle name="Comma 6 2 2 2 2 2 2 2 2" xfId="13957" xr:uid="{13819100-8EAC-425C-9912-54C1A7111300}"/>
    <cellStyle name="Comma 6 2 2 2 2 2 2 2 2 2" xfId="19170" xr:uid="{9F60B30A-E25B-4ADF-B359-BEA1B5D39325}"/>
    <cellStyle name="Comma 6 2 2 2 2 2 2 2 2 2 2" xfId="29560" xr:uid="{33B371F9-FF82-4E3B-ACCC-E897E0E146FA}"/>
    <cellStyle name="Comma 6 2 2 2 2 2 2 2 2 3" xfId="24393" xr:uid="{6A36D790-24E0-4052-A25F-9AB0C50AC501}"/>
    <cellStyle name="Comma 6 2 2 2 2 2 2 2 3" xfId="16587" xr:uid="{5205FE9C-9BE0-47DA-A46B-657847FBA624}"/>
    <cellStyle name="Comma 6 2 2 2 2 2 2 2 3 2" xfId="26977" xr:uid="{1E98AF99-27A1-429E-9532-0DE4AADC6474}"/>
    <cellStyle name="Comma 6 2 2 2 2 2 2 2 4" xfId="21810" xr:uid="{23C6E647-03C4-40B2-A299-7617B753F906}"/>
    <cellStyle name="Comma 6 2 2 2 2 2 2 3" xfId="12667" xr:uid="{C279C036-3C15-4D60-BC21-A57587F46BDE}"/>
    <cellStyle name="Comma 6 2 2 2 2 2 2 3 2" xfId="17880" xr:uid="{108314AA-0A7C-4B32-B7C8-3F5F8ECDF4D5}"/>
    <cellStyle name="Comma 6 2 2 2 2 2 2 3 2 2" xfId="28270" xr:uid="{6E7E2C7F-D689-4ED0-9548-55405DEA960F}"/>
    <cellStyle name="Comma 6 2 2 2 2 2 2 3 3" xfId="23103" xr:uid="{33CDC53C-232D-4BF8-81BD-17A599F8B3F1}"/>
    <cellStyle name="Comma 6 2 2 2 2 2 2 4" xfId="15297" xr:uid="{C3220724-66C7-4E54-890A-45AD42A67235}"/>
    <cellStyle name="Comma 6 2 2 2 2 2 2 4 2" xfId="25687" xr:uid="{1812F158-E8C4-4911-BC25-6D6575973418}"/>
    <cellStyle name="Comma 6 2 2 2 2 2 2 5" xfId="20518" xr:uid="{A3FE1086-23E2-4430-A35F-31FC295E14C8}"/>
    <cellStyle name="Comma 6 2 2 2 2 2 3" xfId="10693" xr:uid="{1C3643A2-54C9-452A-B582-ADF46F66965F}"/>
    <cellStyle name="Comma 6 2 2 2 2 2 3 2" xfId="13324" xr:uid="{25860329-F726-444E-B072-1E02F923EAA4}"/>
    <cellStyle name="Comma 6 2 2 2 2 2 3 2 2" xfId="18537" xr:uid="{194F31F1-B012-44E9-BC9C-DCF9801C9BF6}"/>
    <cellStyle name="Comma 6 2 2 2 2 2 3 2 2 2" xfId="28927" xr:uid="{2B24DD69-48CB-4712-B714-2DAC947CE1BA}"/>
    <cellStyle name="Comma 6 2 2 2 2 2 3 2 3" xfId="23760" xr:uid="{0509E0A7-6895-42BB-8664-CFD0880DAD6F}"/>
    <cellStyle name="Comma 6 2 2 2 2 2 3 3" xfId="15954" xr:uid="{DEE8C586-61FB-437F-B982-03B2BC5E49CB}"/>
    <cellStyle name="Comma 6 2 2 2 2 2 3 3 2" xfId="26344" xr:uid="{BE8C32F1-1158-4F92-81A1-D9042F2276F2}"/>
    <cellStyle name="Comma 6 2 2 2 2 2 3 4" xfId="21177" xr:uid="{87ACBE97-D644-40FB-83B5-640A7DDE7CE2}"/>
    <cellStyle name="Comma 6 2 2 2 2 2 4" xfId="12033" xr:uid="{5FA76B87-8E64-4800-9B2C-6370F53C1FC8}"/>
    <cellStyle name="Comma 6 2 2 2 2 2 4 2" xfId="17246" xr:uid="{9E3139D6-4B8A-4E46-87A2-D99A93F74C9A}"/>
    <cellStyle name="Comma 6 2 2 2 2 2 4 2 2" xfId="27636" xr:uid="{D39C86A1-00B2-4FFE-BD94-C384FDC74953}"/>
    <cellStyle name="Comma 6 2 2 2 2 2 4 3" xfId="22469" xr:uid="{6E168BF0-E248-476D-8321-060B012CD80F}"/>
    <cellStyle name="Comma 6 2 2 2 2 2 5" xfId="14665" xr:uid="{73DBFE11-F4A1-4DF5-B1B4-1CFC812EA974}"/>
    <cellStyle name="Comma 6 2 2 2 2 2 5 2" xfId="25055" xr:uid="{0723DC84-AE70-4A7B-85C1-76F5B9B90301}"/>
    <cellStyle name="Comma 6 2 2 2 2 2 6" xfId="19878" xr:uid="{FF9507D3-C857-4E60-ABD4-0950816A47CD}"/>
    <cellStyle name="Comma 6 2 2 2 2 3" xfId="9639" xr:uid="{F77C2E52-78E6-40F4-BDE5-71761B5AEBFD}"/>
    <cellStyle name="Comma 6 2 2 2 2 3 2" xfId="11014" xr:uid="{01FA659E-93F8-45A8-91E4-676B4AACFC38}"/>
    <cellStyle name="Comma 6 2 2 2 2 3 2 2" xfId="13644" xr:uid="{AC124306-E621-4F67-A092-BEDAD8AA3944}"/>
    <cellStyle name="Comma 6 2 2 2 2 3 2 2 2" xfId="18857" xr:uid="{825CF49D-4CD5-4050-AA88-0E495F219D17}"/>
    <cellStyle name="Comma 6 2 2 2 2 3 2 2 2 2" xfId="29247" xr:uid="{FBC7E525-E42A-43F4-9D5F-30162392857E}"/>
    <cellStyle name="Comma 6 2 2 2 2 3 2 2 3" xfId="24080" xr:uid="{84CF5BEE-6210-4745-89BB-DF9BA6AA825F}"/>
    <cellStyle name="Comma 6 2 2 2 2 3 2 3" xfId="16274" xr:uid="{B20A6FF3-208C-4DF2-A5E3-6C9B11EC886B}"/>
    <cellStyle name="Comma 6 2 2 2 2 3 2 3 2" xfId="26664" xr:uid="{225A5591-94BF-4109-BF96-AF450190AA34}"/>
    <cellStyle name="Comma 6 2 2 2 2 3 2 4" xfId="21497" xr:uid="{ECF14B23-AE36-459D-AF98-DB59090F8A57}"/>
    <cellStyle name="Comma 6 2 2 2 2 3 3" xfId="12354" xr:uid="{4F378194-380D-4DAA-A298-6816ACDB636C}"/>
    <cellStyle name="Comma 6 2 2 2 2 3 3 2" xfId="17567" xr:uid="{66A3C497-1BD7-4DAA-BCF7-3EEC3C839DF8}"/>
    <cellStyle name="Comma 6 2 2 2 2 3 3 2 2" xfId="27957" xr:uid="{59940FC6-CD8C-466F-825C-BE971B3D5A3C}"/>
    <cellStyle name="Comma 6 2 2 2 2 3 3 3" xfId="22790" xr:uid="{1069EC45-5D5C-4D13-B632-41DEF0DCA277}"/>
    <cellStyle name="Comma 6 2 2 2 2 3 4" xfId="14984" xr:uid="{F45CFB5B-81C7-4A6C-8FEC-41E21DC2DBC8}"/>
    <cellStyle name="Comma 6 2 2 2 2 3 4 2" xfId="25374" xr:uid="{3C013414-596D-4D03-A90D-906F5DCB90E5}"/>
    <cellStyle name="Comma 6 2 2 2 2 3 5" xfId="20205" xr:uid="{DF350028-94E7-431F-85BA-02BA4687D877}"/>
    <cellStyle name="Comma 6 2 2 2 2 4" xfId="10380" xr:uid="{7F325F30-4C07-4296-8515-D58246088846}"/>
    <cellStyle name="Comma 6 2 2 2 2 4 2" xfId="13011" xr:uid="{F426345D-78E1-4A6C-ABE1-9D85E6F14D46}"/>
    <cellStyle name="Comma 6 2 2 2 2 4 2 2" xfId="18224" xr:uid="{EE61EC4C-8936-459B-B83A-AEAAD9B72E04}"/>
    <cellStyle name="Comma 6 2 2 2 2 4 2 2 2" xfId="28614" xr:uid="{7BBFE63F-5CAF-4E9E-9353-BE0082DEDBE6}"/>
    <cellStyle name="Comma 6 2 2 2 2 4 2 3" xfId="23447" xr:uid="{2420E829-B46B-4C1D-A3E1-9B14FD6BA8A5}"/>
    <cellStyle name="Comma 6 2 2 2 2 4 3" xfId="15641" xr:uid="{F9553856-8FA8-47DC-BFB0-8FAFBADA7D16}"/>
    <cellStyle name="Comma 6 2 2 2 2 4 3 2" xfId="26031" xr:uid="{93DABCAB-B100-4A68-A21B-D79F3D29A1C8}"/>
    <cellStyle name="Comma 6 2 2 2 2 4 4" xfId="20864" xr:uid="{F1E4A1F3-B44B-43C4-9CE8-08109C259A05}"/>
    <cellStyle name="Comma 6 2 2 2 2 5" xfId="11720" xr:uid="{8DCFFFEA-A497-43A6-86ED-01B2321F87D1}"/>
    <cellStyle name="Comma 6 2 2 2 2 5 2" xfId="16933" xr:uid="{8F61F1D5-02D6-4B6A-80EC-4A14B60584C7}"/>
    <cellStyle name="Comma 6 2 2 2 2 5 2 2" xfId="27323" xr:uid="{D07A888E-D218-4E26-97CA-0D73D6E5414F}"/>
    <cellStyle name="Comma 6 2 2 2 2 5 3" xfId="22156" xr:uid="{56C4B713-EDCE-48C6-812E-FDE1099B1F0F}"/>
    <cellStyle name="Comma 6 2 2 2 2 6" xfId="14352" xr:uid="{C26528F5-F53F-4890-9FE7-F3E835DE5ADA}"/>
    <cellStyle name="Comma 6 2 2 2 2 6 2" xfId="24742" xr:uid="{28D7E084-D2E1-454C-9974-817E55A3BACE}"/>
    <cellStyle name="Comma 6 2 2 2 2 7" xfId="19565" xr:uid="{9C693053-C4ED-480E-86F0-8448098610E9}"/>
    <cellStyle name="Comma 6 2 2 2 3" xfId="3702" xr:uid="{B0036466-9D84-4FA5-9F77-A3CEAC5CB17A}"/>
    <cellStyle name="Comma 6 2 2 2 3 2" xfId="9795" xr:uid="{94B0E264-1CF0-4BAD-8869-F70DB8178B3A}"/>
    <cellStyle name="Comma 6 2 2 2 3 2 2" xfId="11169" xr:uid="{90221E4F-4EBD-4E2A-802C-752636ADDC18}"/>
    <cellStyle name="Comma 6 2 2 2 3 2 2 2" xfId="13799" xr:uid="{22CC84E4-2732-4C59-AA0F-3700F0FD12EF}"/>
    <cellStyle name="Comma 6 2 2 2 3 2 2 2 2" xfId="19012" xr:uid="{853C2503-19DF-4ECE-8E09-D6F1396D99D2}"/>
    <cellStyle name="Comma 6 2 2 2 3 2 2 2 2 2" xfId="29402" xr:uid="{14510F40-DFCF-46A4-8DDD-76BD72B0958A}"/>
    <cellStyle name="Comma 6 2 2 2 3 2 2 2 3" xfId="24235" xr:uid="{95D6B360-8985-4A7F-8A97-0F98B2A8F35E}"/>
    <cellStyle name="Comma 6 2 2 2 3 2 2 3" xfId="16429" xr:uid="{C6F60A72-1B8B-467E-8B4A-A3C9C808B57D}"/>
    <cellStyle name="Comma 6 2 2 2 3 2 2 3 2" xfId="26819" xr:uid="{4558E753-1BE5-4036-809A-AE1419626EF1}"/>
    <cellStyle name="Comma 6 2 2 2 3 2 2 4" xfId="21652" xr:uid="{D823DC3E-F9F9-4D9F-8802-371091DF7C94}"/>
    <cellStyle name="Comma 6 2 2 2 3 2 3" xfId="12509" xr:uid="{D6D4A388-CEBE-4594-9901-3CAAA99A549E}"/>
    <cellStyle name="Comma 6 2 2 2 3 2 3 2" xfId="17722" xr:uid="{45CDCD60-4A7C-4D18-BA38-2E58DB9EBA89}"/>
    <cellStyle name="Comma 6 2 2 2 3 2 3 2 2" xfId="28112" xr:uid="{F514451F-3D5B-4025-80F9-2D9EC12939E7}"/>
    <cellStyle name="Comma 6 2 2 2 3 2 3 3" xfId="22945" xr:uid="{A6905A08-6319-4821-B08D-057BB7762139}"/>
    <cellStyle name="Comma 6 2 2 2 3 2 4" xfId="15139" xr:uid="{116C05E2-6BF5-4D95-B82F-98030D963923}"/>
    <cellStyle name="Comma 6 2 2 2 3 2 4 2" xfId="25529" xr:uid="{7CB29591-BEB7-433C-A950-08452F11AECA}"/>
    <cellStyle name="Comma 6 2 2 2 3 2 5" xfId="20360" xr:uid="{04F4F0F4-B68A-4E29-9DED-9FA460770A0F}"/>
    <cellStyle name="Comma 6 2 2 2 3 3" xfId="10535" xr:uid="{C365610D-D882-4D05-83D2-308927BB6E2F}"/>
    <cellStyle name="Comma 6 2 2 2 3 3 2" xfId="13166" xr:uid="{5B986AF7-4A9B-4E01-B82D-F31D757176D3}"/>
    <cellStyle name="Comma 6 2 2 2 3 3 2 2" xfId="18379" xr:uid="{15E65867-6E6D-46A1-BA9A-8D69759D976B}"/>
    <cellStyle name="Comma 6 2 2 2 3 3 2 2 2" xfId="28769" xr:uid="{484875F5-0BF6-4025-B57E-B124D0B25661}"/>
    <cellStyle name="Comma 6 2 2 2 3 3 2 3" xfId="23602" xr:uid="{EAEA2001-0A1D-42B2-A97D-5BA6530CBBC8}"/>
    <cellStyle name="Comma 6 2 2 2 3 3 3" xfId="15796" xr:uid="{6B619AE3-338F-4368-9530-4E98AB3B1AC9}"/>
    <cellStyle name="Comma 6 2 2 2 3 3 3 2" xfId="26186" xr:uid="{F064A80C-E25C-4440-8948-B5F7E2563EED}"/>
    <cellStyle name="Comma 6 2 2 2 3 3 4" xfId="21019" xr:uid="{F30515D5-A39E-4A3C-8393-CF20B0460D44}"/>
    <cellStyle name="Comma 6 2 2 2 3 4" xfId="11875" xr:uid="{43FF57C0-52F8-449A-B346-FE1521844A3E}"/>
    <cellStyle name="Comma 6 2 2 2 3 4 2" xfId="17088" xr:uid="{F5584963-EA0F-45D4-BAD2-A88707067465}"/>
    <cellStyle name="Comma 6 2 2 2 3 4 2 2" xfId="27478" xr:uid="{EE5CC979-35DA-4CA7-872E-0C8591AD147E}"/>
    <cellStyle name="Comma 6 2 2 2 3 4 3" xfId="22311" xr:uid="{FFF2FAC5-496A-445B-BF37-28174954A70D}"/>
    <cellStyle name="Comma 6 2 2 2 3 5" xfId="14507" xr:uid="{02D11646-0DD0-4EB2-AEB4-1684C2C582C1}"/>
    <cellStyle name="Comma 6 2 2 2 3 5 2" xfId="24897" xr:uid="{C23677D6-AAEA-4D17-97D4-6672B4340698}"/>
    <cellStyle name="Comma 6 2 2 2 3 6" xfId="19720" xr:uid="{2C9C85B8-8B47-43C9-82F1-1FAFECBEA635}"/>
    <cellStyle name="Comma 6 2 2 2 4" xfId="9481" xr:uid="{E7BA0AF2-EAE4-4492-9F7E-B088C7BE4DD4}"/>
    <cellStyle name="Comma 6 2 2 2 4 2" xfId="10856" xr:uid="{F93CFC33-9D0B-4DFF-8978-284DA3CDA28D}"/>
    <cellStyle name="Comma 6 2 2 2 4 2 2" xfId="13486" xr:uid="{A6B7B2E4-5442-4AF2-92D2-114F03B32CDB}"/>
    <cellStyle name="Comma 6 2 2 2 4 2 2 2" xfId="18699" xr:uid="{81E0EEBB-8047-4DB5-ABDF-3A81686162BC}"/>
    <cellStyle name="Comma 6 2 2 2 4 2 2 2 2" xfId="29089" xr:uid="{A7E39A85-BA66-4F20-9381-3DDCEC0536D8}"/>
    <cellStyle name="Comma 6 2 2 2 4 2 2 3" xfId="23922" xr:uid="{A408E45E-7FC9-45AE-BFEB-37E20DF05570}"/>
    <cellStyle name="Comma 6 2 2 2 4 2 3" xfId="16116" xr:uid="{E723A8DA-1D25-485D-ADE7-036936F82494}"/>
    <cellStyle name="Comma 6 2 2 2 4 2 3 2" xfId="26506" xr:uid="{4D4EB1DD-83DF-4513-A12F-EEDB819F44C0}"/>
    <cellStyle name="Comma 6 2 2 2 4 2 4" xfId="21339" xr:uid="{51344A4B-D007-456C-BF67-8F34D8820EE1}"/>
    <cellStyle name="Comma 6 2 2 2 4 3" xfId="12196" xr:uid="{EBEE6835-F76B-4CAB-9E54-AED32C362C47}"/>
    <cellStyle name="Comma 6 2 2 2 4 3 2" xfId="17409" xr:uid="{1DBBCB61-4BBB-463C-B93D-FC0FA7B6B082}"/>
    <cellStyle name="Comma 6 2 2 2 4 3 2 2" xfId="27799" xr:uid="{1F25F4CF-AA1B-44BE-9FB6-A7D2B677FC37}"/>
    <cellStyle name="Comma 6 2 2 2 4 3 3" xfId="22632" xr:uid="{3421809A-23CA-40E5-8293-045845B500F6}"/>
    <cellStyle name="Comma 6 2 2 2 4 4" xfId="14826" xr:uid="{F314B541-26BB-4C98-B7F0-AF60E0A5F46F}"/>
    <cellStyle name="Comma 6 2 2 2 4 4 2" xfId="25216" xr:uid="{EC6325AB-DA5D-4B0B-AE1E-7A66FD45B266}"/>
    <cellStyle name="Comma 6 2 2 2 4 5" xfId="20047" xr:uid="{46262FA4-9928-4A88-9127-32883779863C}"/>
    <cellStyle name="Comma 6 2 2 2 5" xfId="10222" xr:uid="{C940E0FE-19A6-4449-AFAD-94D70D6FF480}"/>
    <cellStyle name="Comma 6 2 2 2 5 2" xfId="12853" xr:uid="{F90396F5-DF97-403F-9965-F48A29B3585B}"/>
    <cellStyle name="Comma 6 2 2 2 5 2 2" xfId="18066" xr:uid="{BE55AB35-73ED-4FE0-BD2B-BD691904A51E}"/>
    <cellStyle name="Comma 6 2 2 2 5 2 2 2" xfId="28456" xr:uid="{63283E28-8E70-4F4A-BBF1-0C2B41F3DAF4}"/>
    <cellStyle name="Comma 6 2 2 2 5 2 3" xfId="23289" xr:uid="{B8A2A70F-272D-4BFC-A7E5-895FD3CD4B51}"/>
    <cellStyle name="Comma 6 2 2 2 5 3" xfId="15483" xr:uid="{5E3D7B6F-3898-472E-83CE-558611AB06C3}"/>
    <cellStyle name="Comma 6 2 2 2 5 3 2" xfId="25873" xr:uid="{FDFB6F53-92B3-42E3-9F5C-44A62F7E6287}"/>
    <cellStyle name="Comma 6 2 2 2 5 4" xfId="20706" xr:uid="{B304098C-4400-4343-8EEB-93FC5E7492AB}"/>
    <cellStyle name="Comma 6 2 2 2 6" xfId="11562" xr:uid="{CB2CCC6F-9AF3-4E8E-968E-A0BA8E62C99F}"/>
    <cellStyle name="Comma 6 2 2 2 6 2" xfId="16775" xr:uid="{1C1D2F4B-C4D4-47E0-8EFD-5DE4E28B6B5B}"/>
    <cellStyle name="Comma 6 2 2 2 6 2 2" xfId="27165" xr:uid="{D75C7A9C-BD13-4612-A84B-4A1C3330DF3B}"/>
    <cellStyle name="Comma 6 2 2 2 6 3" xfId="21998" xr:uid="{8890DAE3-E15A-487C-B6EE-D5C428E1F5C9}"/>
    <cellStyle name="Comma 6 2 2 2 7" xfId="14194" xr:uid="{B8115F87-9AB8-4B4C-B9D0-250BC72BFC52}"/>
    <cellStyle name="Comma 6 2 2 2 7 2" xfId="24584" xr:uid="{8C5CF2D5-2EFF-4044-BD4D-4A9F1DA8A2AF}"/>
    <cellStyle name="Comma 6 2 2 2 8" xfId="19407" xr:uid="{0735B276-F22E-4245-B25F-C38D3A4A9E5D}"/>
    <cellStyle name="Comma 6 2 2 3" xfId="3461" xr:uid="{A573D71E-8EF8-486B-A7CF-65F2C78DE2A1}"/>
    <cellStyle name="Comma 6 2 2 3 2" xfId="3780" xr:uid="{80B76D5E-76F7-44E4-A2AC-AB37C3A633C6}"/>
    <cellStyle name="Comma 6 2 2 3 2 2" xfId="9873" xr:uid="{34D2D08E-7E7E-4B1D-A782-573643A91565}"/>
    <cellStyle name="Comma 6 2 2 3 2 2 2" xfId="11247" xr:uid="{FA3F6AA9-EB84-463B-B2B9-BC536E59034B}"/>
    <cellStyle name="Comma 6 2 2 3 2 2 2 2" xfId="13877" xr:uid="{95AC1F30-B670-4AB6-A48B-A6944A22ABFA}"/>
    <cellStyle name="Comma 6 2 2 3 2 2 2 2 2" xfId="19090" xr:uid="{8B1C035E-6E71-49D5-A452-898B652E0657}"/>
    <cellStyle name="Comma 6 2 2 3 2 2 2 2 2 2" xfId="29480" xr:uid="{DB5BC502-3A01-4613-B8FB-ED93969B6A5E}"/>
    <cellStyle name="Comma 6 2 2 3 2 2 2 2 3" xfId="24313" xr:uid="{32B864DC-C19B-4C60-9058-038E4B8E03ED}"/>
    <cellStyle name="Comma 6 2 2 3 2 2 2 3" xfId="16507" xr:uid="{E9A1B129-9196-4216-BB54-0FAD919AA55C}"/>
    <cellStyle name="Comma 6 2 2 3 2 2 2 3 2" xfId="26897" xr:uid="{50B03A3D-A967-4069-8CFE-47273508DEEB}"/>
    <cellStyle name="Comma 6 2 2 3 2 2 2 4" xfId="21730" xr:uid="{F0D842BA-02D4-4097-BC1B-AC0945CEDF04}"/>
    <cellStyle name="Comma 6 2 2 3 2 2 3" xfId="12587" xr:uid="{22108201-53C7-4073-A1D7-DF911CD7065F}"/>
    <cellStyle name="Comma 6 2 2 3 2 2 3 2" xfId="17800" xr:uid="{7F1DF0B0-B47C-4838-A38F-8D6B750F0F33}"/>
    <cellStyle name="Comma 6 2 2 3 2 2 3 2 2" xfId="28190" xr:uid="{86B2DDE3-9A13-4D2A-BFB1-9CABF0C3A722}"/>
    <cellStyle name="Comma 6 2 2 3 2 2 3 3" xfId="23023" xr:uid="{FA8BB87D-76E7-40C2-92BF-C77F4BAA3106}"/>
    <cellStyle name="Comma 6 2 2 3 2 2 4" xfId="15217" xr:uid="{CC400CEE-23C3-4F69-AF77-D97FAD6B95AB}"/>
    <cellStyle name="Comma 6 2 2 3 2 2 4 2" xfId="25607" xr:uid="{BAFE207F-A9C8-4D91-B754-50103C57B80B}"/>
    <cellStyle name="Comma 6 2 2 3 2 2 5" xfId="20438" xr:uid="{BC0CF8FB-5AAA-4969-B8D5-D747534CB079}"/>
    <cellStyle name="Comma 6 2 2 3 2 3" xfId="10613" xr:uid="{C4C3FC1A-AECC-4DF1-8565-EE99019C5BCA}"/>
    <cellStyle name="Comma 6 2 2 3 2 3 2" xfId="13244" xr:uid="{3585AA2B-6CEE-46AA-A317-80F490E5E258}"/>
    <cellStyle name="Comma 6 2 2 3 2 3 2 2" xfId="18457" xr:uid="{A5E36A11-1AF0-405D-A060-C9097F1EED5C}"/>
    <cellStyle name="Comma 6 2 2 3 2 3 2 2 2" xfId="28847" xr:uid="{60052670-9433-4D9C-B212-AC64A9F8E260}"/>
    <cellStyle name="Comma 6 2 2 3 2 3 2 3" xfId="23680" xr:uid="{AB1FD41C-BCF0-428A-A836-81A8232F4216}"/>
    <cellStyle name="Comma 6 2 2 3 2 3 3" xfId="15874" xr:uid="{B88A5747-4036-4BA5-8CF6-D6B2A5FD76DD}"/>
    <cellStyle name="Comma 6 2 2 3 2 3 3 2" xfId="26264" xr:uid="{4B2136FE-23EC-48A5-B6F6-6FA9394694BB}"/>
    <cellStyle name="Comma 6 2 2 3 2 3 4" xfId="21097" xr:uid="{AABB3FAC-3816-4682-B232-277AF0861164}"/>
    <cellStyle name="Comma 6 2 2 3 2 4" xfId="11953" xr:uid="{A9826E43-21AB-46E1-B492-4A7F6D180187}"/>
    <cellStyle name="Comma 6 2 2 3 2 4 2" xfId="17166" xr:uid="{D93EA837-F7F2-4C0D-9B5C-E7684D911B9C}"/>
    <cellStyle name="Comma 6 2 2 3 2 4 2 2" xfId="27556" xr:uid="{9CF50B76-E8CF-4A85-B58E-EDA6C541539C}"/>
    <cellStyle name="Comma 6 2 2 3 2 4 3" xfId="22389" xr:uid="{BB2D2C18-C8B2-498F-8049-B9A3C1D30869}"/>
    <cellStyle name="Comma 6 2 2 3 2 5" xfId="14585" xr:uid="{85567B3D-FCB6-4DB1-8150-6B821AC44E66}"/>
    <cellStyle name="Comma 6 2 2 3 2 5 2" xfId="24975" xr:uid="{8F019E16-3840-4BFF-80E9-335AD3FF4090}"/>
    <cellStyle name="Comma 6 2 2 3 2 6" xfId="19798" xr:uid="{EA251D16-7C5B-4D29-833E-845C6D634813}"/>
    <cellStyle name="Comma 6 2 2 3 3" xfId="9559" xr:uid="{47373272-878A-4FE5-8042-CEC4CC6D54E8}"/>
    <cellStyle name="Comma 6 2 2 3 3 2" xfId="10934" xr:uid="{4E150FC3-2297-42DB-A889-7AEE4774982B}"/>
    <cellStyle name="Comma 6 2 2 3 3 2 2" xfId="13564" xr:uid="{1D2A6595-6940-43F0-BD70-060E018A45AF}"/>
    <cellStyle name="Comma 6 2 2 3 3 2 2 2" xfId="18777" xr:uid="{B89E3BB8-0EF6-49AD-AFD5-1E4B363E7C34}"/>
    <cellStyle name="Comma 6 2 2 3 3 2 2 2 2" xfId="29167" xr:uid="{2A683EAC-2A68-4FA0-93B4-C7EC86347EF3}"/>
    <cellStyle name="Comma 6 2 2 3 3 2 2 3" xfId="24000" xr:uid="{F2ADAB49-8EA3-4A1E-AC59-E6E4A2728F46}"/>
    <cellStyle name="Comma 6 2 2 3 3 2 3" xfId="16194" xr:uid="{E89F6868-DE67-4180-AC73-5F78F0A9AF1A}"/>
    <cellStyle name="Comma 6 2 2 3 3 2 3 2" xfId="26584" xr:uid="{0D48DB66-B021-4CD4-BF6F-3215ADEDF51F}"/>
    <cellStyle name="Comma 6 2 2 3 3 2 4" xfId="21417" xr:uid="{8B33CD3F-1B3F-446B-90A4-6AF9DADCA432}"/>
    <cellStyle name="Comma 6 2 2 3 3 3" xfId="12274" xr:uid="{00339A50-9E1B-4807-927D-18B3ECD8AA4A}"/>
    <cellStyle name="Comma 6 2 2 3 3 3 2" xfId="17487" xr:uid="{DFA633A4-8AAD-45B0-8721-752BA6836F2D}"/>
    <cellStyle name="Comma 6 2 2 3 3 3 2 2" xfId="27877" xr:uid="{D290EE44-8324-4347-A1BA-1AC0DF476CBE}"/>
    <cellStyle name="Comma 6 2 2 3 3 3 3" xfId="22710" xr:uid="{5E10C9B8-2DC6-4FC7-AC8F-698B5AFDF3F7}"/>
    <cellStyle name="Comma 6 2 2 3 3 4" xfId="14904" xr:uid="{195AD095-2FEE-454C-8635-30E6623BF839}"/>
    <cellStyle name="Comma 6 2 2 3 3 4 2" xfId="25294" xr:uid="{1893ABB1-05C6-4BC7-9B73-63C827F88038}"/>
    <cellStyle name="Comma 6 2 2 3 3 5" xfId="20125" xr:uid="{2CB3C7A0-E9A7-4124-AAE6-5B35C36158F0}"/>
    <cellStyle name="Comma 6 2 2 3 4" xfId="10300" xr:uid="{5F9EDF93-B7D2-4DE7-AFE8-21542FB4FCB4}"/>
    <cellStyle name="Comma 6 2 2 3 4 2" xfId="12931" xr:uid="{AE33E54C-FE62-49C7-8759-D47136E76638}"/>
    <cellStyle name="Comma 6 2 2 3 4 2 2" xfId="18144" xr:uid="{9583F381-A08F-488D-8BC5-E7C80B46F7F4}"/>
    <cellStyle name="Comma 6 2 2 3 4 2 2 2" xfId="28534" xr:uid="{F2510321-AFA0-460F-8D69-F4678384E165}"/>
    <cellStyle name="Comma 6 2 2 3 4 2 3" xfId="23367" xr:uid="{3B7B347D-AEEA-49A0-9E30-D08B558ABEF6}"/>
    <cellStyle name="Comma 6 2 2 3 4 3" xfId="15561" xr:uid="{2CB220A5-379C-4C81-8C8C-A2459505E04A}"/>
    <cellStyle name="Comma 6 2 2 3 4 3 2" xfId="25951" xr:uid="{7659EC0E-B7E4-456C-AFA3-51B93C060A6E}"/>
    <cellStyle name="Comma 6 2 2 3 4 4" xfId="20784" xr:uid="{EE826E98-9FFF-4CB3-B710-1044A34F5546}"/>
    <cellStyle name="Comma 6 2 2 3 5" xfId="11640" xr:uid="{4969AA24-5F16-415D-B32F-D882E27BEA11}"/>
    <cellStyle name="Comma 6 2 2 3 5 2" xfId="16853" xr:uid="{1BB75A21-48AD-4BB5-A46B-D8D72E400048}"/>
    <cellStyle name="Comma 6 2 2 3 5 2 2" xfId="27243" xr:uid="{5792FED1-0F4C-4F1A-BDA0-353A2141E626}"/>
    <cellStyle name="Comma 6 2 2 3 5 3" xfId="22076" xr:uid="{685FFA1B-5BD4-4555-AC0E-6FFF5FCCF516}"/>
    <cellStyle name="Comma 6 2 2 3 6" xfId="14272" xr:uid="{ED383C39-D05D-49F6-B624-1D4C7ED066B7}"/>
    <cellStyle name="Comma 6 2 2 3 6 2" xfId="24662" xr:uid="{00CBC04C-59A9-4F9E-BCC4-772D2E6AA4E1}"/>
    <cellStyle name="Comma 6 2 2 3 7" xfId="19485" xr:uid="{7D2FFD0A-E3C4-44AA-B227-3DD81B5EA464}"/>
    <cellStyle name="Comma 6 2 2 4" xfId="3622" xr:uid="{B3E9B6D2-0FB4-4BEA-93AC-97116920DE93}"/>
    <cellStyle name="Comma 6 2 2 4 2" xfId="9715" xr:uid="{AE47B640-E9D1-45DA-8E76-F6607DA7D4F1}"/>
    <cellStyle name="Comma 6 2 2 4 2 2" xfId="11089" xr:uid="{A3EDB70C-79FF-4179-B65B-679BB71416C9}"/>
    <cellStyle name="Comma 6 2 2 4 2 2 2" xfId="13719" xr:uid="{7BEE0394-6A1B-4EA0-82C8-25D79CD11638}"/>
    <cellStyle name="Comma 6 2 2 4 2 2 2 2" xfId="18932" xr:uid="{7F8D72D2-612C-4D8B-86F5-EA5015541303}"/>
    <cellStyle name="Comma 6 2 2 4 2 2 2 2 2" xfId="29322" xr:uid="{A770C1CF-03A2-41E4-913D-FBE8BF5A86A5}"/>
    <cellStyle name="Comma 6 2 2 4 2 2 2 3" xfId="24155" xr:uid="{B0A06D29-2BDA-4C30-A7B6-1540B2228F05}"/>
    <cellStyle name="Comma 6 2 2 4 2 2 3" xfId="16349" xr:uid="{1A89A47D-0C7E-48BD-B52C-F7F959897956}"/>
    <cellStyle name="Comma 6 2 2 4 2 2 3 2" xfId="26739" xr:uid="{09567ED3-C8E3-4049-B0A2-0F98C84439ED}"/>
    <cellStyle name="Comma 6 2 2 4 2 2 4" xfId="21572" xr:uid="{93B383D3-3737-4EE5-9452-0FD67C9B7778}"/>
    <cellStyle name="Comma 6 2 2 4 2 3" xfId="12429" xr:uid="{F3BD1F00-346F-451A-9F54-18452A1D65C2}"/>
    <cellStyle name="Comma 6 2 2 4 2 3 2" xfId="17642" xr:uid="{7DFBDDD2-C17B-4C59-8FEA-9654AC67341B}"/>
    <cellStyle name="Comma 6 2 2 4 2 3 2 2" xfId="28032" xr:uid="{C8B2E35E-4C5C-40D3-854A-B35663FDA086}"/>
    <cellStyle name="Comma 6 2 2 4 2 3 3" xfId="22865" xr:uid="{F52DC7BA-FD64-4A6D-AC65-39438903768F}"/>
    <cellStyle name="Comma 6 2 2 4 2 4" xfId="15059" xr:uid="{DA20F8B7-51CE-4AD3-A4D6-36C8FEC26946}"/>
    <cellStyle name="Comma 6 2 2 4 2 4 2" xfId="25449" xr:uid="{C7730712-E556-4880-AA0E-664F9F3E90E9}"/>
    <cellStyle name="Comma 6 2 2 4 2 5" xfId="20280" xr:uid="{0866EA10-3A42-432A-8806-ABB1AAA8210F}"/>
    <cellStyle name="Comma 6 2 2 4 3" xfId="10455" xr:uid="{001A733E-8D3A-4E4C-BBFE-F48D747EA3AA}"/>
    <cellStyle name="Comma 6 2 2 4 3 2" xfId="13086" xr:uid="{3161DECF-04FC-401A-A7CB-E69170F1C1CF}"/>
    <cellStyle name="Comma 6 2 2 4 3 2 2" xfId="18299" xr:uid="{E1FCF57D-E085-4A9D-A270-7AB60FDF59B6}"/>
    <cellStyle name="Comma 6 2 2 4 3 2 2 2" xfId="28689" xr:uid="{8D59966D-98D3-4B4E-9427-98CD9C948BDA}"/>
    <cellStyle name="Comma 6 2 2 4 3 2 3" xfId="23522" xr:uid="{E1FC46F3-3EB1-4D12-AFB1-B1CCC4FF5F75}"/>
    <cellStyle name="Comma 6 2 2 4 3 3" xfId="15716" xr:uid="{4EC2A0D2-2837-4A2D-BDA6-DA1492DB4323}"/>
    <cellStyle name="Comma 6 2 2 4 3 3 2" xfId="26106" xr:uid="{7EDFF224-2CE8-43B6-BC7F-FFE5F0664DE2}"/>
    <cellStyle name="Comma 6 2 2 4 3 4" xfId="20939" xr:uid="{3DF474F5-3E99-47C7-86FF-3D1E3F88C258}"/>
    <cellStyle name="Comma 6 2 2 4 4" xfId="11795" xr:uid="{D34DA843-CEB6-4C9E-9BCC-7B7991E83650}"/>
    <cellStyle name="Comma 6 2 2 4 4 2" xfId="17008" xr:uid="{0F321266-4879-47A8-8D4A-2A7A49F00BB6}"/>
    <cellStyle name="Comma 6 2 2 4 4 2 2" xfId="27398" xr:uid="{A6D11643-9E75-4A55-904D-C4267AFBF5DB}"/>
    <cellStyle name="Comma 6 2 2 4 4 3" xfId="22231" xr:uid="{D2ABA5DF-44EC-453C-863C-FEF35567A629}"/>
    <cellStyle name="Comma 6 2 2 4 5" xfId="14427" xr:uid="{334C0215-2026-4A53-BCD0-50174B73AA49}"/>
    <cellStyle name="Comma 6 2 2 4 5 2" xfId="24817" xr:uid="{D7088027-9410-4E4A-AD1D-075A24AC8890}"/>
    <cellStyle name="Comma 6 2 2 4 6" xfId="19640" xr:uid="{99BA8DBC-DE2F-42F0-AB2F-A7354A42544F}"/>
    <cellStyle name="Comma 6 2 2 5" xfId="9400" xr:uid="{FB956C67-7F54-43D5-9DDF-75FD23E855CB}"/>
    <cellStyle name="Comma 6 2 2 5 2" xfId="10776" xr:uid="{3C600BA7-4357-4CBA-9906-DACFC8230393}"/>
    <cellStyle name="Comma 6 2 2 5 2 2" xfId="13406" xr:uid="{C3FE3F87-DBD8-43D1-A53A-B0E11A28A602}"/>
    <cellStyle name="Comma 6 2 2 5 2 2 2" xfId="18619" xr:uid="{5C5FC964-62E8-44BE-A6C0-340163C6846E}"/>
    <cellStyle name="Comma 6 2 2 5 2 2 2 2" xfId="29009" xr:uid="{FE565991-6AAC-4BC5-ABE6-D6083B903504}"/>
    <cellStyle name="Comma 6 2 2 5 2 2 3" xfId="23842" xr:uid="{8CDAFC08-CBC4-4112-AE8D-78289B513518}"/>
    <cellStyle name="Comma 6 2 2 5 2 3" xfId="16036" xr:uid="{3D70D9EB-550F-4EB5-AF3C-FF83595F5C74}"/>
    <cellStyle name="Comma 6 2 2 5 2 3 2" xfId="26426" xr:uid="{24DC7ACF-8867-4BD1-9958-F439CAD5A21B}"/>
    <cellStyle name="Comma 6 2 2 5 2 4" xfId="21259" xr:uid="{6B64CDF2-0822-4554-B56B-E1C99F0D3970}"/>
    <cellStyle name="Comma 6 2 2 5 3" xfId="12116" xr:uid="{E340F294-E666-4CBD-A0A4-E40DA655D894}"/>
    <cellStyle name="Comma 6 2 2 5 3 2" xfId="17329" xr:uid="{C8174E61-DF61-4422-8905-00DA5886DD21}"/>
    <cellStyle name="Comma 6 2 2 5 3 2 2" xfId="27719" xr:uid="{E6FBD5F8-4A3F-4842-A24F-A6C5B2B3F9D1}"/>
    <cellStyle name="Comma 6 2 2 5 3 3" xfId="22552" xr:uid="{102DE08B-6D02-4BD4-A157-44B21CB06F11}"/>
    <cellStyle name="Comma 6 2 2 5 4" xfId="14746" xr:uid="{12CC2B8A-1921-4F51-BA13-CB7AF2B8B817}"/>
    <cellStyle name="Comma 6 2 2 5 4 2" xfId="25136" xr:uid="{CAB31F51-CD43-4C8A-98FE-37888DCB3B75}"/>
    <cellStyle name="Comma 6 2 2 5 5" xfId="19967" xr:uid="{B0885E30-858B-4D15-808B-B26A90B73BCF}"/>
    <cellStyle name="Comma 6 2 2 6" xfId="10142" xr:uid="{D51F15D0-5998-4D8B-8B9D-C695186650D7}"/>
    <cellStyle name="Comma 6 2 2 6 2" xfId="12773" xr:uid="{6BCDEB52-0ECB-4760-9C36-4D0AC14DB9AA}"/>
    <cellStyle name="Comma 6 2 2 6 2 2" xfId="17986" xr:uid="{0C3EFB65-7B18-4CAB-95EB-35CF2CB1EE8F}"/>
    <cellStyle name="Comma 6 2 2 6 2 2 2" xfId="28376" xr:uid="{CD13DD0F-00FB-468C-B036-D3646945D90A}"/>
    <cellStyle name="Comma 6 2 2 6 2 3" xfId="23209" xr:uid="{AA5123AB-DC37-4A8A-A527-FCE35953299F}"/>
    <cellStyle name="Comma 6 2 2 6 3" xfId="15403" xr:uid="{E04EEBE5-B70F-491C-916F-171FBFB2608D}"/>
    <cellStyle name="Comma 6 2 2 6 3 2" xfId="25793" xr:uid="{A60F57B8-A447-4F9F-8821-EC1A7C950920}"/>
    <cellStyle name="Comma 6 2 2 6 4" xfId="20626" xr:uid="{8EE0DC30-C6CB-415B-AC69-BACBE3E5F8B0}"/>
    <cellStyle name="Comma 6 2 2 7" xfId="11482" xr:uid="{D5D9E4F1-5A63-492E-9C6A-D5B6F16C973F}"/>
    <cellStyle name="Comma 6 2 2 7 2" xfId="16695" xr:uid="{E4603C71-2143-493E-B1D5-BEF9B32610E4}"/>
    <cellStyle name="Comma 6 2 2 7 2 2" xfId="27085" xr:uid="{6AB19073-5FFE-4CE7-A38A-258160249F3C}"/>
    <cellStyle name="Comma 6 2 2 7 3" xfId="21918" xr:uid="{7E1197F7-089E-4F17-AEA2-A3107C977FD0}"/>
    <cellStyle name="Comma 6 2 2 8" xfId="14114" xr:uid="{AA5C73C1-EE63-46D4-A8C8-83B15C844CA6}"/>
    <cellStyle name="Comma 6 2 2 8 2" xfId="24504" xr:uid="{6E005E7D-D1AB-455B-A068-1D9D137D16EF}"/>
    <cellStyle name="Comma 6 2 2 9" xfId="19327" xr:uid="{71118DAC-8CEE-430C-A44C-B42852974AE5}"/>
    <cellStyle name="Comma 6 2 3" xfId="3294" xr:uid="{BCED91D8-E8E6-41B6-B9B2-3E0A7F23B24B}"/>
    <cellStyle name="Comma 6 2 3 2" xfId="3504" xr:uid="{D4C26187-EC17-4E64-89BE-72A6C9529F50}"/>
    <cellStyle name="Comma 6 2 3 2 2" xfId="3823" xr:uid="{C1737D8E-BEC6-48A5-BA34-4D8FE81AF647}"/>
    <cellStyle name="Comma 6 2 3 2 2 2" xfId="9916" xr:uid="{5C9DC080-8D0C-4476-B8A5-A947A2803EAD}"/>
    <cellStyle name="Comma 6 2 3 2 2 2 2" xfId="11290" xr:uid="{886A9B53-16A3-445B-B91C-C9C6088027B2}"/>
    <cellStyle name="Comma 6 2 3 2 2 2 2 2" xfId="13920" xr:uid="{EE33A361-0ABD-43A0-BF1F-B621E2DCA790}"/>
    <cellStyle name="Comma 6 2 3 2 2 2 2 2 2" xfId="19133" xr:uid="{DF1F7C6C-E53D-4C02-94B4-6A4A803CC0AA}"/>
    <cellStyle name="Comma 6 2 3 2 2 2 2 2 2 2" xfId="29523" xr:uid="{CCB01EB2-C931-48B0-ACB8-B9011143FF2A}"/>
    <cellStyle name="Comma 6 2 3 2 2 2 2 2 3" xfId="24356" xr:uid="{9248F393-BBC7-4913-B180-5C595D964557}"/>
    <cellStyle name="Comma 6 2 3 2 2 2 2 3" xfId="16550" xr:uid="{954975EE-D078-4091-89E9-D7625F2B2440}"/>
    <cellStyle name="Comma 6 2 3 2 2 2 2 3 2" xfId="26940" xr:uid="{8EC6CB5D-BCE8-41F1-96DD-40E84364188F}"/>
    <cellStyle name="Comma 6 2 3 2 2 2 2 4" xfId="21773" xr:uid="{41A689BE-984E-4634-83CF-61EF924333B4}"/>
    <cellStyle name="Comma 6 2 3 2 2 2 3" xfId="12630" xr:uid="{B263A3D7-DC56-4310-9914-A21369DA811C}"/>
    <cellStyle name="Comma 6 2 3 2 2 2 3 2" xfId="17843" xr:uid="{97524CF9-2462-4FC8-9BC5-7DA627124109}"/>
    <cellStyle name="Comma 6 2 3 2 2 2 3 2 2" xfId="28233" xr:uid="{8752CCD7-1B85-4A6F-8834-87A033C15044}"/>
    <cellStyle name="Comma 6 2 3 2 2 2 3 3" xfId="23066" xr:uid="{FD87E332-1E9C-4004-99A9-A84B6D768813}"/>
    <cellStyle name="Comma 6 2 3 2 2 2 4" xfId="15260" xr:uid="{7D94C2FC-F1D0-4C5E-958D-802C8B9464CC}"/>
    <cellStyle name="Comma 6 2 3 2 2 2 4 2" xfId="25650" xr:uid="{575792D7-B3E9-4494-B2C8-94645627EAFD}"/>
    <cellStyle name="Comma 6 2 3 2 2 2 5" xfId="20481" xr:uid="{EF1EC3A5-9D5C-41F1-899D-EFAB6DCA97E7}"/>
    <cellStyle name="Comma 6 2 3 2 2 3" xfId="10656" xr:uid="{70F78267-CBE5-4264-98D5-A08237C01EF4}"/>
    <cellStyle name="Comma 6 2 3 2 2 3 2" xfId="13287" xr:uid="{1C687F3B-D1E6-4F0F-9BD6-139614520A85}"/>
    <cellStyle name="Comma 6 2 3 2 2 3 2 2" xfId="18500" xr:uid="{7893A480-FB36-44DC-B601-68833988AAD4}"/>
    <cellStyle name="Comma 6 2 3 2 2 3 2 2 2" xfId="28890" xr:uid="{C36849A7-49F3-4319-A46D-88B80013E9B4}"/>
    <cellStyle name="Comma 6 2 3 2 2 3 2 3" xfId="23723" xr:uid="{23644F35-70D2-4094-9F6F-18E60623489F}"/>
    <cellStyle name="Comma 6 2 3 2 2 3 3" xfId="15917" xr:uid="{02423BA9-4293-4DDC-8B8C-AB6D7DF1AE6F}"/>
    <cellStyle name="Comma 6 2 3 2 2 3 3 2" xfId="26307" xr:uid="{0C529BD3-EE2C-4352-88F1-AE276F2F2930}"/>
    <cellStyle name="Comma 6 2 3 2 2 3 4" xfId="21140" xr:uid="{30D33C48-6DB9-4662-8E1B-25EB5634F630}"/>
    <cellStyle name="Comma 6 2 3 2 2 4" xfId="11996" xr:uid="{6F8D6E0E-C696-4DF3-98E3-4B0CB702884E}"/>
    <cellStyle name="Comma 6 2 3 2 2 4 2" xfId="17209" xr:uid="{4808DB7E-7C5B-4B03-A018-C18E14BF3263}"/>
    <cellStyle name="Comma 6 2 3 2 2 4 2 2" xfId="27599" xr:uid="{383ED887-6E15-4ABD-B2F2-DA845F998CDD}"/>
    <cellStyle name="Comma 6 2 3 2 2 4 3" xfId="22432" xr:uid="{266FEE8F-BF0E-406D-9E75-48FFF2FC6164}"/>
    <cellStyle name="Comma 6 2 3 2 2 5" xfId="14628" xr:uid="{013BFA21-B0C4-41E1-8D57-3DBCDBFFBD1A}"/>
    <cellStyle name="Comma 6 2 3 2 2 5 2" xfId="25018" xr:uid="{BEB03282-E7A9-41A5-A03F-D6D5BA88CD56}"/>
    <cellStyle name="Comma 6 2 3 2 2 6" xfId="19841" xr:uid="{22EEDFA2-D47A-4AC1-A2A4-3E1A0F8CD71B}"/>
    <cellStyle name="Comma 6 2 3 2 3" xfId="9602" xr:uid="{8A4371F8-CAAF-4225-BE75-DCE8AA7E1244}"/>
    <cellStyle name="Comma 6 2 3 2 3 2" xfId="10977" xr:uid="{BF09E011-1B22-4292-A390-80B8AA7B6E04}"/>
    <cellStyle name="Comma 6 2 3 2 3 2 2" xfId="13607" xr:uid="{F614809F-C076-467A-AD92-4D5988502E45}"/>
    <cellStyle name="Comma 6 2 3 2 3 2 2 2" xfId="18820" xr:uid="{865FA3BC-ECE7-4471-9DE3-022427CDEFEB}"/>
    <cellStyle name="Comma 6 2 3 2 3 2 2 2 2" xfId="29210" xr:uid="{82C60E62-B25D-4DBB-A659-459537269A8F}"/>
    <cellStyle name="Comma 6 2 3 2 3 2 2 3" xfId="24043" xr:uid="{CF6F5BD5-9E32-45BA-9CDB-5B0DBCC24BF5}"/>
    <cellStyle name="Comma 6 2 3 2 3 2 3" xfId="16237" xr:uid="{5A792463-B6F1-4F76-B778-8EB69D472DE1}"/>
    <cellStyle name="Comma 6 2 3 2 3 2 3 2" xfId="26627" xr:uid="{0991726A-473D-4B18-BE7D-C8B63F75CEA8}"/>
    <cellStyle name="Comma 6 2 3 2 3 2 4" xfId="21460" xr:uid="{27E27344-C19E-4849-84A5-4509A8C18644}"/>
    <cellStyle name="Comma 6 2 3 2 3 3" xfId="12317" xr:uid="{148174DB-2EBC-44CA-AFD5-ADDB64380913}"/>
    <cellStyle name="Comma 6 2 3 2 3 3 2" xfId="17530" xr:uid="{BA7AF406-87A9-4269-A14B-C6FE38E26C0A}"/>
    <cellStyle name="Comma 6 2 3 2 3 3 2 2" xfId="27920" xr:uid="{ECE67871-8C11-4D15-A8AE-30FAD9A4EF17}"/>
    <cellStyle name="Comma 6 2 3 2 3 3 3" xfId="22753" xr:uid="{C195D928-DBC4-4A4C-B9A8-9D37426CE328}"/>
    <cellStyle name="Comma 6 2 3 2 3 4" xfId="14947" xr:uid="{63A8147E-406B-4ED2-A382-6B0158C6A3BA}"/>
    <cellStyle name="Comma 6 2 3 2 3 4 2" xfId="25337" xr:uid="{BA18A85B-C34E-4B2B-93FF-29F7DFE68F6E}"/>
    <cellStyle name="Comma 6 2 3 2 3 5" xfId="20168" xr:uid="{24B5F72C-B381-422B-8B49-33C662855B95}"/>
    <cellStyle name="Comma 6 2 3 2 4" xfId="10343" xr:uid="{B6C2D0BE-2E90-4839-8620-71765D395FBA}"/>
    <cellStyle name="Comma 6 2 3 2 4 2" xfId="12974" xr:uid="{19E74435-77CC-4D43-A15D-3F51BA6CD42E}"/>
    <cellStyle name="Comma 6 2 3 2 4 2 2" xfId="18187" xr:uid="{AF9C3A2A-2D85-4B71-AFD5-C14224B97148}"/>
    <cellStyle name="Comma 6 2 3 2 4 2 2 2" xfId="28577" xr:uid="{B605EFBB-7A11-493E-A669-428AC14977C1}"/>
    <cellStyle name="Comma 6 2 3 2 4 2 3" xfId="23410" xr:uid="{53BB3003-D895-4A53-BEF6-B1FD5CC162B3}"/>
    <cellStyle name="Comma 6 2 3 2 4 3" xfId="15604" xr:uid="{25872615-3E02-4BD8-949B-B7FD1A757C1F}"/>
    <cellStyle name="Comma 6 2 3 2 4 3 2" xfId="25994" xr:uid="{42CAA825-DDE7-4F67-B0FB-38E435F6739C}"/>
    <cellStyle name="Comma 6 2 3 2 4 4" xfId="20827" xr:uid="{C13AEC55-C435-4F60-83B0-FD3C775336ED}"/>
    <cellStyle name="Comma 6 2 3 2 5" xfId="11683" xr:uid="{CD85B845-7E32-4A4B-99E5-DD345A3EC205}"/>
    <cellStyle name="Comma 6 2 3 2 5 2" xfId="16896" xr:uid="{A6C73AC0-8D1F-42AD-B26C-2BCA03814E7D}"/>
    <cellStyle name="Comma 6 2 3 2 5 2 2" xfId="27286" xr:uid="{E4652957-76D3-40AB-A55A-4BADED8DECCF}"/>
    <cellStyle name="Comma 6 2 3 2 5 3" xfId="22119" xr:uid="{1A875A75-C3B6-4B98-96A0-9441D0BEB401}"/>
    <cellStyle name="Comma 6 2 3 2 6" xfId="14315" xr:uid="{01C00FC0-F389-4495-AF92-D8324F23920B}"/>
    <cellStyle name="Comma 6 2 3 2 6 2" xfId="24705" xr:uid="{3B6A816F-964E-4FC9-85F3-3B42DC56213A}"/>
    <cellStyle name="Comma 6 2 3 2 7" xfId="19528" xr:uid="{ABBA3A3E-08A4-424B-B73B-8D445DD5BD46}"/>
    <cellStyle name="Comma 6 2 3 3" xfId="3665" xr:uid="{A9540737-A183-4224-B447-548B896DAB7E}"/>
    <cellStyle name="Comma 6 2 3 3 2" xfId="9758" xr:uid="{673006F4-A686-4B9B-8BAF-1D38D95D7415}"/>
    <cellStyle name="Comma 6 2 3 3 2 2" xfId="11132" xr:uid="{0B13CF5D-06E3-4249-BEFE-722C52426BE7}"/>
    <cellStyle name="Comma 6 2 3 3 2 2 2" xfId="13762" xr:uid="{7D9EEC72-5661-4667-B620-0358C0E24C23}"/>
    <cellStyle name="Comma 6 2 3 3 2 2 2 2" xfId="18975" xr:uid="{51F32032-25FE-47AC-B75D-8ACBD471EC38}"/>
    <cellStyle name="Comma 6 2 3 3 2 2 2 2 2" xfId="29365" xr:uid="{1C86D035-6A1E-4768-A076-6248AD5A64AE}"/>
    <cellStyle name="Comma 6 2 3 3 2 2 2 3" xfId="24198" xr:uid="{C284CEEE-B0C3-4103-944A-B69EDB588292}"/>
    <cellStyle name="Comma 6 2 3 3 2 2 3" xfId="16392" xr:uid="{6242CF01-E815-4A8B-806E-B614AB9292FB}"/>
    <cellStyle name="Comma 6 2 3 3 2 2 3 2" xfId="26782" xr:uid="{ADEB61FB-DAF3-44B6-87EF-AD677296019E}"/>
    <cellStyle name="Comma 6 2 3 3 2 2 4" xfId="21615" xr:uid="{165B7E4E-6BA2-47A8-B66E-20C2D9B75309}"/>
    <cellStyle name="Comma 6 2 3 3 2 3" xfId="12472" xr:uid="{AA4665B1-00B7-4425-BEE6-1BA05E8B12E5}"/>
    <cellStyle name="Comma 6 2 3 3 2 3 2" xfId="17685" xr:uid="{E4BC1FA1-C05C-46E2-96B3-FA24A6E79130}"/>
    <cellStyle name="Comma 6 2 3 3 2 3 2 2" xfId="28075" xr:uid="{BF87F167-C623-47BF-8BDD-FEAEAE452D06}"/>
    <cellStyle name="Comma 6 2 3 3 2 3 3" xfId="22908" xr:uid="{72F5B941-657E-4693-B246-0437551FB3EB}"/>
    <cellStyle name="Comma 6 2 3 3 2 4" xfId="15102" xr:uid="{16491BED-0009-48EB-A01B-3D9F2923E5CA}"/>
    <cellStyle name="Comma 6 2 3 3 2 4 2" xfId="25492" xr:uid="{B8F5F217-2707-46C7-9083-8465F2ABE866}"/>
    <cellStyle name="Comma 6 2 3 3 2 5" xfId="20323" xr:uid="{B3749F32-695E-4F94-ABF7-BB195F1BC81C}"/>
    <cellStyle name="Comma 6 2 3 3 3" xfId="10498" xr:uid="{035B2EB3-3112-43C9-84A6-87B5274F2FDB}"/>
    <cellStyle name="Comma 6 2 3 3 3 2" xfId="13129" xr:uid="{1DBBC72F-BEAB-41BA-B27F-BC6B7C8265C4}"/>
    <cellStyle name="Comma 6 2 3 3 3 2 2" xfId="18342" xr:uid="{CF851B14-6A79-4D28-A44D-8EE376260CE6}"/>
    <cellStyle name="Comma 6 2 3 3 3 2 2 2" xfId="28732" xr:uid="{D72D63C1-B4C2-42FB-8CB6-A653E48B9A90}"/>
    <cellStyle name="Comma 6 2 3 3 3 2 3" xfId="23565" xr:uid="{17F37EDF-054E-46BB-9CFE-2AC8379F539F}"/>
    <cellStyle name="Comma 6 2 3 3 3 3" xfId="15759" xr:uid="{D8489F9F-26D5-4324-A3D9-227353D690E4}"/>
    <cellStyle name="Comma 6 2 3 3 3 3 2" xfId="26149" xr:uid="{423AB246-1690-4FCC-8BF6-7C1E067EF393}"/>
    <cellStyle name="Comma 6 2 3 3 3 4" xfId="20982" xr:uid="{282EB39F-EFC2-4C24-8C7B-75ED16ADCD62}"/>
    <cellStyle name="Comma 6 2 3 3 4" xfId="11838" xr:uid="{E490234B-3A36-4555-969A-B03A8BE4B1F6}"/>
    <cellStyle name="Comma 6 2 3 3 4 2" xfId="17051" xr:uid="{CDAA50F5-D54D-4FB5-83B4-55DA29041E25}"/>
    <cellStyle name="Comma 6 2 3 3 4 2 2" xfId="27441" xr:uid="{1A2E4DA6-E1D2-4815-A2C8-A81671ECBBB7}"/>
    <cellStyle name="Comma 6 2 3 3 4 3" xfId="22274" xr:uid="{F33E5E61-351B-4B32-96D2-4DE6CD9051F6}"/>
    <cellStyle name="Comma 6 2 3 3 5" xfId="14470" xr:uid="{859035B8-1FB1-49AA-89FB-19428EC625B0}"/>
    <cellStyle name="Comma 6 2 3 3 5 2" xfId="24860" xr:uid="{41C01E63-1231-4A92-8AF3-A81808EAE5BC}"/>
    <cellStyle name="Comma 6 2 3 3 6" xfId="19683" xr:uid="{50652F1C-6024-47CD-947A-A472E4C04BF9}"/>
    <cellStyle name="Comma 6 2 3 4" xfId="9444" xr:uid="{00CA611C-7B03-48C7-B92A-8215FEFBCEA6}"/>
    <cellStyle name="Comma 6 2 3 4 2" xfId="10819" xr:uid="{2443B9FD-35B2-4988-B405-4CBAD147BB64}"/>
    <cellStyle name="Comma 6 2 3 4 2 2" xfId="13449" xr:uid="{CC4924C3-42B9-428F-BF9D-3502156DB4AC}"/>
    <cellStyle name="Comma 6 2 3 4 2 2 2" xfId="18662" xr:uid="{2B89FF87-EBB4-4AE2-89F9-2C41C7010D64}"/>
    <cellStyle name="Comma 6 2 3 4 2 2 2 2" xfId="29052" xr:uid="{1ACE49C4-237E-4BC1-B65F-ADD1D8C00AE7}"/>
    <cellStyle name="Comma 6 2 3 4 2 2 3" xfId="23885" xr:uid="{5192417A-6465-45E4-A123-DF1D806860FA}"/>
    <cellStyle name="Comma 6 2 3 4 2 3" xfId="16079" xr:uid="{F09706A1-FABE-4DBF-8E86-77E254842683}"/>
    <cellStyle name="Comma 6 2 3 4 2 3 2" xfId="26469" xr:uid="{A4122E97-E7A7-49E4-9A97-7E5731DD3708}"/>
    <cellStyle name="Comma 6 2 3 4 2 4" xfId="21302" xr:uid="{1D58BDAD-7500-4544-8E25-F464862D3C37}"/>
    <cellStyle name="Comma 6 2 3 4 3" xfId="12159" xr:uid="{B10CD657-EB93-4590-A869-CDC15B223A0E}"/>
    <cellStyle name="Comma 6 2 3 4 3 2" xfId="17372" xr:uid="{BE10586C-BB73-48EC-8845-14F0E274D31F}"/>
    <cellStyle name="Comma 6 2 3 4 3 2 2" xfId="27762" xr:uid="{2BF16DA9-B21C-4CFB-9B71-E72D55D4E80D}"/>
    <cellStyle name="Comma 6 2 3 4 3 3" xfId="22595" xr:uid="{FA288F89-C4B9-41AA-BC7C-66DF53E1861B}"/>
    <cellStyle name="Comma 6 2 3 4 4" xfId="14789" xr:uid="{B309A5B2-D753-4B7B-BC1C-32F328A20500}"/>
    <cellStyle name="Comma 6 2 3 4 4 2" xfId="25179" xr:uid="{F65E5600-3846-4FBF-AEC0-4E4126A54080}"/>
    <cellStyle name="Comma 6 2 3 4 5" xfId="20010" xr:uid="{CD2296D2-6A4F-4A5F-8633-BB85E0CC95B8}"/>
    <cellStyle name="Comma 6 2 3 5" xfId="10185" xr:uid="{45E9D73E-A357-4F41-BCB9-2E62F1FACFF2}"/>
    <cellStyle name="Comma 6 2 3 5 2" xfId="12816" xr:uid="{CE99DC0A-CB8D-42C3-98DB-AC3EE8662FE7}"/>
    <cellStyle name="Comma 6 2 3 5 2 2" xfId="18029" xr:uid="{1F067AC2-E418-4021-AE63-09B6ED03AA88}"/>
    <cellStyle name="Comma 6 2 3 5 2 2 2" xfId="28419" xr:uid="{4FF6CB55-93BB-423E-95A9-FEEE8160DC63}"/>
    <cellStyle name="Comma 6 2 3 5 2 3" xfId="23252" xr:uid="{74B05BE6-B92F-4E12-8664-01D08309049D}"/>
    <cellStyle name="Comma 6 2 3 5 3" xfId="15446" xr:uid="{3E38A5C8-65F3-4F59-83DC-FD7346F4718E}"/>
    <cellStyle name="Comma 6 2 3 5 3 2" xfId="25836" xr:uid="{4EA5DA61-2CEF-4A12-8457-61DC2754FF4A}"/>
    <cellStyle name="Comma 6 2 3 5 4" xfId="20669" xr:uid="{6E4EC46D-08CA-47F4-B83A-38DD0AE234BC}"/>
    <cellStyle name="Comma 6 2 3 6" xfId="11525" xr:uid="{06EC1783-8D8F-4DD6-8127-E4065E627FEA}"/>
    <cellStyle name="Comma 6 2 3 6 2" xfId="16738" xr:uid="{C7A25028-5761-498B-A796-D725AACF2368}"/>
    <cellStyle name="Comma 6 2 3 6 2 2" xfId="27128" xr:uid="{DC9A2EC2-F0A5-4F00-829F-257AC770C8E7}"/>
    <cellStyle name="Comma 6 2 3 6 3" xfId="21961" xr:uid="{109A3C07-F01B-49AD-92ED-71D2F062319A}"/>
    <cellStyle name="Comma 6 2 3 7" xfId="14157" xr:uid="{C64C95DE-F0F5-48EB-AFE5-EE3B8B5D2B0B}"/>
    <cellStyle name="Comma 6 2 3 7 2" xfId="24547" xr:uid="{D1BCBF89-0523-4DCD-8A41-58FB392F63FE}"/>
    <cellStyle name="Comma 6 2 3 8" xfId="19370" xr:uid="{FD12A651-4DFD-4F52-973B-50DD720347D5}"/>
    <cellStyle name="Comma 6 2 4" xfId="3424" xr:uid="{0487547D-CEA6-42CA-A397-A770A671807A}"/>
    <cellStyle name="Comma 6 2 4 2" xfId="3743" xr:uid="{365D60BB-E2EB-4603-B7ED-AEB6A2681D74}"/>
    <cellStyle name="Comma 6 2 4 2 2" xfId="9836" xr:uid="{CFBC78D2-9C9D-4178-8816-4A6F123179A1}"/>
    <cellStyle name="Comma 6 2 4 2 2 2" xfId="11210" xr:uid="{42821043-1856-4D80-A259-02051E693C06}"/>
    <cellStyle name="Comma 6 2 4 2 2 2 2" xfId="13840" xr:uid="{36AE9329-4FF7-410F-B0C3-63D4151F926C}"/>
    <cellStyle name="Comma 6 2 4 2 2 2 2 2" xfId="19053" xr:uid="{7B5B2A45-A6B8-4257-B73F-4D71662144F0}"/>
    <cellStyle name="Comma 6 2 4 2 2 2 2 2 2" xfId="29443" xr:uid="{9976AEA3-92C6-42A4-BF13-A98CE518208A}"/>
    <cellStyle name="Comma 6 2 4 2 2 2 2 3" xfId="24276" xr:uid="{2185E7AB-FA9D-4CA6-AE40-814B4B2BD63A}"/>
    <cellStyle name="Comma 6 2 4 2 2 2 3" xfId="16470" xr:uid="{B51FA585-DA95-409A-B5BA-C76F759946A0}"/>
    <cellStyle name="Comma 6 2 4 2 2 2 3 2" xfId="26860" xr:uid="{FFE71773-A945-4FA6-A832-B05655D87326}"/>
    <cellStyle name="Comma 6 2 4 2 2 2 4" xfId="21693" xr:uid="{C44C3FC1-7212-405D-AC38-C91F61B34810}"/>
    <cellStyle name="Comma 6 2 4 2 2 3" xfId="12550" xr:uid="{31C74C7A-0210-457E-B1C8-41FCA4C6D7E3}"/>
    <cellStyle name="Comma 6 2 4 2 2 3 2" xfId="17763" xr:uid="{571F0B50-D216-4CCD-AA12-31232E2FA5CE}"/>
    <cellStyle name="Comma 6 2 4 2 2 3 2 2" xfId="28153" xr:uid="{9A22858C-3602-42BD-A6D8-DAE41B391231}"/>
    <cellStyle name="Comma 6 2 4 2 2 3 3" xfId="22986" xr:uid="{513DD9BD-377F-45D5-8F63-5268B20C5C2D}"/>
    <cellStyle name="Comma 6 2 4 2 2 4" xfId="15180" xr:uid="{C117C205-EB80-4E5D-9EAB-34EED13B44AF}"/>
    <cellStyle name="Comma 6 2 4 2 2 4 2" xfId="25570" xr:uid="{35FD1C97-5E50-4B9D-84FA-4F450622A926}"/>
    <cellStyle name="Comma 6 2 4 2 2 5" xfId="20401" xr:uid="{1F5599D4-B443-4CAF-8E93-32742962C339}"/>
    <cellStyle name="Comma 6 2 4 2 3" xfId="10576" xr:uid="{D8B73122-64CE-434A-BE5B-4585A20433C9}"/>
    <cellStyle name="Comma 6 2 4 2 3 2" xfId="13207" xr:uid="{775C0EA9-F9A0-4183-A650-B41453D4C0C0}"/>
    <cellStyle name="Comma 6 2 4 2 3 2 2" xfId="18420" xr:uid="{592F556B-F0B7-4EC7-B305-A24C00551E59}"/>
    <cellStyle name="Comma 6 2 4 2 3 2 2 2" xfId="28810" xr:uid="{7F4CF552-15D1-426A-97A9-4328496DCA1B}"/>
    <cellStyle name="Comma 6 2 4 2 3 2 3" xfId="23643" xr:uid="{2CA7F2E9-635D-4171-961F-525AE41756DB}"/>
    <cellStyle name="Comma 6 2 4 2 3 3" xfId="15837" xr:uid="{9FFF4B0E-FCA0-438B-B610-894B16CCC449}"/>
    <cellStyle name="Comma 6 2 4 2 3 3 2" xfId="26227" xr:uid="{F99C0A92-451F-47D2-BB44-86B5107CA469}"/>
    <cellStyle name="Comma 6 2 4 2 3 4" xfId="21060" xr:uid="{E9F7D6F9-1861-4F33-A0D8-696AEDD4E873}"/>
    <cellStyle name="Comma 6 2 4 2 4" xfId="11916" xr:uid="{5A281C57-9D9B-4B89-A96A-3487FE45711F}"/>
    <cellStyle name="Comma 6 2 4 2 4 2" xfId="17129" xr:uid="{A9C69C13-156C-472E-8D2D-8759DDB0FB17}"/>
    <cellStyle name="Comma 6 2 4 2 4 2 2" xfId="27519" xr:uid="{3983F23B-ABF2-4C4A-AB5D-2DA0BF1FC005}"/>
    <cellStyle name="Comma 6 2 4 2 4 3" xfId="22352" xr:uid="{EEFC2D58-5F04-458F-BD2C-F65BC77F61CB}"/>
    <cellStyle name="Comma 6 2 4 2 5" xfId="14548" xr:uid="{699AFC98-22D2-4DE8-A3FA-0BDD01A4083B}"/>
    <cellStyle name="Comma 6 2 4 2 5 2" xfId="24938" xr:uid="{2B52AA85-06C3-4AEB-A527-3D1C838664C6}"/>
    <cellStyle name="Comma 6 2 4 2 6" xfId="19761" xr:uid="{D4961E0D-2138-4281-8D23-38B32D90E355}"/>
    <cellStyle name="Comma 6 2 4 3" xfId="9522" xr:uid="{E3826886-2545-4359-A211-B439BAD90474}"/>
    <cellStyle name="Comma 6 2 4 3 2" xfId="10897" xr:uid="{927B9F1E-337D-401F-862D-282E1AD4D486}"/>
    <cellStyle name="Comma 6 2 4 3 2 2" xfId="13527" xr:uid="{A1A8799E-34DD-484A-AD9E-DB97A2B45EB1}"/>
    <cellStyle name="Comma 6 2 4 3 2 2 2" xfId="18740" xr:uid="{49D0F092-05BC-4F5B-9B76-27FEF5A33557}"/>
    <cellStyle name="Comma 6 2 4 3 2 2 2 2" xfId="29130" xr:uid="{B5707C9C-5DCB-437C-BC59-C034D58CAD7E}"/>
    <cellStyle name="Comma 6 2 4 3 2 2 3" xfId="23963" xr:uid="{587A1446-9E75-4A31-B0E9-CC36D891EEEC}"/>
    <cellStyle name="Comma 6 2 4 3 2 3" xfId="16157" xr:uid="{3D671399-828F-42E1-9D08-B277B294C0F2}"/>
    <cellStyle name="Comma 6 2 4 3 2 3 2" xfId="26547" xr:uid="{A6EDF949-3560-4340-9213-68DF3A348CA3}"/>
    <cellStyle name="Comma 6 2 4 3 2 4" xfId="21380" xr:uid="{D03D6AD1-BD77-4FBB-BA2B-845FE81688B6}"/>
    <cellStyle name="Comma 6 2 4 3 3" xfId="12237" xr:uid="{BF1B88A6-1988-4F69-A41B-A997005DF736}"/>
    <cellStyle name="Comma 6 2 4 3 3 2" xfId="17450" xr:uid="{D114994E-0086-4908-A6B4-B305C2646DCE}"/>
    <cellStyle name="Comma 6 2 4 3 3 2 2" xfId="27840" xr:uid="{7CA316C4-397C-4FEA-8327-93927E1C6EAD}"/>
    <cellStyle name="Comma 6 2 4 3 3 3" xfId="22673" xr:uid="{2112FEEA-8E50-4DB1-BE03-3472BB6BA23A}"/>
    <cellStyle name="Comma 6 2 4 3 4" xfId="14867" xr:uid="{FA5EC9F1-2AB6-4D6D-B1A1-234839BB6A0F}"/>
    <cellStyle name="Comma 6 2 4 3 4 2" xfId="25257" xr:uid="{4EFCD72A-D753-43AA-B0A6-305B26542E9A}"/>
    <cellStyle name="Comma 6 2 4 3 5" xfId="20088" xr:uid="{CB9E9269-C235-4388-A785-6040FD47272C}"/>
    <cellStyle name="Comma 6 2 4 4" xfId="10263" xr:uid="{D4AE5F58-D1E3-4CB8-A917-F69DB7A1E5E4}"/>
    <cellStyle name="Comma 6 2 4 4 2" xfId="12894" xr:uid="{8B68AF3F-B46D-4CA6-8411-CDF4BD8D7A8E}"/>
    <cellStyle name="Comma 6 2 4 4 2 2" xfId="18107" xr:uid="{B81B7431-C004-4CF7-8872-EC9120793C42}"/>
    <cellStyle name="Comma 6 2 4 4 2 2 2" xfId="28497" xr:uid="{F8F4906D-5593-4D93-8EDD-595886DB9F80}"/>
    <cellStyle name="Comma 6 2 4 4 2 3" xfId="23330" xr:uid="{D469ABA6-96AD-4AE4-A78B-F043EF67FAAE}"/>
    <cellStyle name="Comma 6 2 4 4 3" xfId="15524" xr:uid="{B3545D5B-B1C3-4F65-8F6C-E03F5CAA52B5}"/>
    <cellStyle name="Comma 6 2 4 4 3 2" xfId="25914" xr:uid="{76AC67B8-964D-4259-9F00-760D4AABD8CE}"/>
    <cellStyle name="Comma 6 2 4 4 4" xfId="20747" xr:uid="{26572392-D82A-4504-9695-6F851CCCEB45}"/>
    <cellStyle name="Comma 6 2 4 5" xfId="11603" xr:uid="{67F6F615-4C40-4FA4-955E-7B5735D143C1}"/>
    <cellStyle name="Comma 6 2 4 5 2" xfId="16816" xr:uid="{457493E8-4979-463B-93BF-867D901658B9}"/>
    <cellStyle name="Comma 6 2 4 5 2 2" xfId="27206" xr:uid="{91BBDAC0-DDFE-4B79-9CFB-BF459D4FA917}"/>
    <cellStyle name="Comma 6 2 4 5 3" xfId="22039" xr:uid="{A71F6FB0-8491-493A-839C-90E35A1440DE}"/>
    <cellStyle name="Comma 6 2 4 6" xfId="14235" xr:uid="{7731D2C8-622F-46E0-AA5A-6461698405EF}"/>
    <cellStyle name="Comma 6 2 4 6 2" xfId="24625" xr:uid="{DAA3BDFB-9480-49AF-ADC3-A2EBCF8D1AE5}"/>
    <cellStyle name="Comma 6 2 4 7" xfId="19448" xr:uid="{517537D9-02D5-4DA9-B60C-DCB777045713}"/>
    <cellStyle name="Comma 6 2 5" xfId="3585" xr:uid="{7CE146BA-1AF9-4D5D-85F4-8D2ECAC0F524}"/>
    <cellStyle name="Comma 6 2 5 2" xfId="9678" xr:uid="{EE06263B-C550-4B64-875D-D7633BBD05C0}"/>
    <cellStyle name="Comma 6 2 5 2 2" xfId="11052" xr:uid="{7985BC3F-32E8-4E1D-A196-83498A4FFC6D}"/>
    <cellStyle name="Comma 6 2 5 2 2 2" xfId="13682" xr:uid="{D33B5CE7-CAC9-4649-B5FE-DFD72D954BC3}"/>
    <cellStyle name="Comma 6 2 5 2 2 2 2" xfId="18895" xr:uid="{97473123-59AC-46E2-AF5E-D902B6F27FD6}"/>
    <cellStyle name="Comma 6 2 5 2 2 2 2 2" xfId="29285" xr:uid="{C5E7D981-4EAB-4660-9AC4-ADD58D77482F}"/>
    <cellStyle name="Comma 6 2 5 2 2 2 3" xfId="24118" xr:uid="{56146B1E-BFD2-4DAD-A46F-BBC346A209C8}"/>
    <cellStyle name="Comma 6 2 5 2 2 3" xfId="16312" xr:uid="{E43ABD26-B622-49E4-A6E0-F25432CC51FC}"/>
    <cellStyle name="Comma 6 2 5 2 2 3 2" xfId="26702" xr:uid="{775C74D6-39AE-42C2-8690-DF50C52A2D26}"/>
    <cellStyle name="Comma 6 2 5 2 2 4" xfId="21535" xr:uid="{549A0D71-8210-4DF8-964F-4705DFBA6143}"/>
    <cellStyle name="Comma 6 2 5 2 3" xfId="12392" xr:uid="{F165A188-14D6-4E1E-8E9C-010E16BC6E37}"/>
    <cellStyle name="Comma 6 2 5 2 3 2" xfId="17605" xr:uid="{D71BAB8B-0CF0-4A30-BF2B-5BA051EF123A}"/>
    <cellStyle name="Comma 6 2 5 2 3 2 2" xfId="27995" xr:uid="{7F283C63-3CC9-4138-B82F-52BC1CFFF131}"/>
    <cellStyle name="Comma 6 2 5 2 3 3" xfId="22828" xr:uid="{78968097-0AD9-4CC0-BC2D-C24B23422B82}"/>
    <cellStyle name="Comma 6 2 5 2 4" xfId="15022" xr:uid="{A275F8A0-A9F8-421E-AF9A-65B1758BF0F3}"/>
    <cellStyle name="Comma 6 2 5 2 4 2" xfId="25412" xr:uid="{39E5A21C-E0D8-4ABE-9593-668998D731E8}"/>
    <cellStyle name="Comma 6 2 5 2 5" xfId="20243" xr:uid="{30201B6F-D8C2-485F-A5E9-6EB3A3041745}"/>
    <cellStyle name="Comma 6 2 5 3" xfId="10418" xr:uid="{9AE530E4-5F5F-4D26-A6BB-57F17D63F7C7}"/>
    <cellStyle name="Comma 6 2 5 3 2" xfId="13049" xr:uid="{685E60D7-6218-4360-971B-9659FB98D4CE}"/>
    <cellStyle name="Comma 6 2 5 3 2 2" xfId="18262" xr:uid="{304942CE-393F-4ACC-9DE7-CB3C579458B2}"/>
    <cellStyle name="Comma 6 2 5 3 2 2 2" xfId="28652" xr:uid="{02271499-D820-431E-956C-F2564EEE4079}"/>
    <cellStyle name="Comma 6 2 5 3 2 3" xfId="23485" xr:uid="{09BF0D3A-8FEA-42A9-9A8B-4D6D34B22508}"/>
    <cellStyle name="Comma 6 2 5 3 3" xfId="15679" xr:uid="{CF528889-B97B-405B-816D-AFA2E20575F4}"/>
    <cellStyle name="Comma 6 2 5 3 3 2" xfId="26069" xr:uid="{66374325-A5E9-44FA-AD82-5B081E4834FD}"/>
    <cellStyle name="Comma 6 2 5 3 4" xfId="20902" xr:uid="{C2037C51-C17D-41DF-9634-6997A33BD36F}"/>
    <cellStyle name="Comma 6 2 5 4" xfId="11758" xr:uid="{69CC0CEB-A17F-43E0-A31E-2B4A03D9353D}"/>
    <cellStyle name="Comma 6 2 5 4 2" xfId="16971" xr:uid="{A9AC74A5-7234-4386-BDE7-2BB07B2AF566}"/>
    <cellStyle name="Comma 6 2 5 4 2 2" xfId="27361" xr:uid="{9B714613-52CD-40F0-BCBD-3955FB109FCA}"/>
    <cellStyle name="Comma 6 2 5 4 3" xfId="22194" xr:uid="{5B6F4AA1-D82E-4947-8FA9-F00D41B9E288}"/>
    <cellStyle name="Comma 6 2 5 5" xfId="14390" xr:uid="{2646A227-9F76-42F9-BE0C-2CC5F2ECBE76}"/>
    <cellStyle name="Comma 6 2 5 5 2" xfId="24780" xr:uid="{69DD5B6D-2F36-470D-997A-CBDA0C8F0D56}"/>
    <cellStyle name="Comma 6 2 5 6" xfId="19603" xr:uid="{D2F434D5-F339-4908-AD94-A89575908F87}"/>
    <cellStyle name="Comma 6 2 6" xfId="9363" xr:uid="{88F92252-9543-46D9-AC02-6367F4724092}"/>
    <cellStyle name="Comma 6 2 6 2" xfId="10739" xr:uid="{59E68857-F09C-443A-A0FB-6E109591D9A5}"/>
    <cellStyle name="Comma 6 2 6 2 2" xfId="13369" xr:uid="{F892D1B2-FA94-4D1B-9706-BF952456BF37}"/>
    <cellStyle name="Comma 6 2 6 2 2 2" xfId="18582" xr:uid="{98DB0B60-E41D-4517-A97E-2C0CBC4059A6}"/>
    <cellStyle name="Comma 6 2 6 2 2 2 2" xfId="28972" xr:uid="{91A2EA7A-2DC0-4449-93FF-4340B83F5555}"/>
    <cellStyle name="Comma 6 2 6 2 2 3" xfId="23805" xr:uid="{5B06D714-6706-41F7-B803-31CE49FED845}"/>
    <cellStyle name="Comma 6 2 6 2 3" xfId="15999" xr:uid="{B9E24FF5-866F-41A1-8AC7-A890B6547FE7}"/>
    <cellStyle name="Comma 6 2 6 2 3 2" xfId="26389" xr:uid="{47BCDF04-1D2E-4409-A165-C11842AC59CE}"/>
    <cellStyle name="Comma 6 2 6 2 4" xfId="21222" xr:uid="{B3C86B8E-6FA6-43E4-B395-DB56EBDCA294}"/>
    <cellStyle name="Comma 6 2 6 3" xfId="12079" xr:uid="{31128B0C-C285-4EE5-B8DB-E266A3B7EE64}"/>
    <cellStyle name="Comma 6 2 6 3 2" xfId="17292" xr:uid="{4D5F60BE-A5CA-490D-9736-3F075C4B4152}"/>
    <cellStyle name="Comma 6 2 6 3 2 2" xfId="27682" xr:uid="{A1C6565C-39DF-49B8-86F9-BE8852D81A83}"/>
    <cellStyle name="Comma 6 2 6 3 3" xfId="22515" xr:uid="{76935D0A-7626-4D5B-B8F5-B5A52F5B0D9E}"/>
    <cellStyle name="Comma 6 2 6 4" xfId="14709" xr:uid="{FAAC6A3C-0CA3-459B-A551-EFC92C8E4672}"/>
    <cellStyle name="Comma 6 2 6 4 2" xfId="25099" xr:uid="{F32BC7EA-E584-44A4-8F4E-EDFBC45EAA52}"/>
    <cellStyle name="Comma 6 2 6 5" xfId="19930" xr:uid="{3E74155D-7BB0-4B52-BA02-974C329CA13F}"/>
    <cellStyle name="Comma 6 2 7" xfId="10105" xr:uid="{61DFD8B2-C556-4DF2-8658-E66E234BA317}"/>
    <cellStyle name="Comma 6 2 7 2" xfId="12736" xr:uid="{F423C760-9E66-4FC5-A4C6-4AB81FFB9011}"/>
    <cellStyle name="Comma 6 2 7 2 2" xfId="17949" xr:uid="{09BB5CA5-ADB0-43B9-83FB-174AD6D6B030}"/>
    <cellStyle name="Comma 6 2 7 2 2 2" xfId="28339" xr:uid="{0A31DEA3-38D0-480D-912F-C866740A0E2B}"/>
    <cellStyle name="Comma 6 2 7 2 3" xfId="23172" xr:uid="{2BF7732A-5AEA-4E63-9904-68420C90D834}"/>
    <cellStyle name="Comma 6 2 7 3" xfId="15366" xr:uid="{61214C04-3F18-4412-BFBB-0045D2E69417}"/>
    <cellStyle name="Comma 6 2 7 3 2" xfId="25756" xr:uid="{F54FB496-0D24-4024-A416-B95229C4E5D9}"/>
    <cellStyle name="Comma 6 2 7 4" xfId="20589" xr:uid="{407C9CDC-8F2C-40E1-BBA7-9F0748461684}"/>
    <cellStyle name="Comma 6 2 8" xfId="11445" xr:uid="{03448DC7-DE5D-4B6E-8723-52F4F97C5426}"/>
    <cellStyle name="Comma 6 2 8 2" xfId="16658" xr:uid="{6ED73591-DD37-485C-B348-ECBB2ECA9E1B}"/>
    <cellStyle name="Comma 6 2 8 2 2" xfId="27048" xr:uid="{3E151106-E3F0-4350-9A89-A863CEDA47AE}"/>
    <cellStyle name="Comma 6 2 8 3" xfId="21881" xr:uid="{AF61F190-7E34-4519-88EF-1FD93084E2D9}"/>
    <cellStyle name="Comma 6 2 9" xfId="14077" xr:uid="{E1BAE9D6-CB33-40DC-8E1E-26708AA70602}"/>
    <cellStyle name="Comma 6 2 9 2" xfId="24467" xr:uid="{0B0826C6-FB97-4CD8-B3E3-D113D2271440}"/>
    <cellStyle name="Comma 6 3" xfId="3169" xr:uid="{5BC94ABF-25A0-4B54-9056-CD686F2E28E8}"/>
    <cellStyle name="Comma 6 3 2" xfId="3301" xr:uid="{55980041-3483-4030-B754-A26B4AB6936F}"/>
    <cellStyle name="Comma 6 3 2 2" xfId="3511" xr:uid="{CB298C1A-2555-4A69-AF1B-62505A2C6595}"/>
    <cellStyle name="Comma 6 3 2 2 2" xfId="3830" xr:uid="{269D732E-D559-4EA2-A8F1-019B45F25339}"/>
    <cellStyle name="Comma 6 3 2 2 2 2" xfId="9923" xr:uid="{F0DAFACA-69CA-420F-AACB-734CC5B2C86D}"/>
    <cellStyle name="Comma 6 3 2 2 2 2 2" xfId="11297" xr:uid="{49AE0A3F-4429-4478-A1AB-572A15B9C6EF}"/>
    <cellStyle name="Comma 6 3 2 2 2 2 2 2" xfId="13927" xr:uid="{A49BCD7A-4045-4BAB-B3BF-DFF68C8B0184}"/>
    <cellStyle name="Comma 6 3 2 2 2 2 2 2 2" xfId="19140" xr:uid="{F635D236-6C9B-4D25-90AA-F3623B96F82B}"/>
    <cellStyle name="Comma 6 3 2 2 2 2 2 2 2 2" xfId="29530" xr:uid="{D10803BC-A844-4740-BE7D-BA79CF4F16D3}"/>
    <cellStyle name="Comma 6 3 2 2 2 2 2 2 3" xfId="24363" xr:uid="{157ECDCF-3FA8-4727-8DDB-F093E9440C9A}"/>
    <cellStyle name="Comma 6 3 2 2 2 2 2 3" xfId="16557" xr:uid="{906A6B54-5BF6-4EF5-91F7-9D4039F4FAEF}"/>
    <cellStyle name="Comma 6 3 2 2 2 2 2 3 2" xfId="26947" xr:uid="{8D6E0334-414E-4C77-BB6F-F21E24BC9AEF}"/>
    <cellStyle name="Comma 6 3 2 2 2 2 2 4" xfId="21780" xr:uid="{4E9B508D-64DA-4770-98CC-E7A8B2E9A54D}"/>
    <cellStyle name="Comma 6 3 2 2 2 2 3" xfId="12637" xr:uid="{833D8212-BE2B-4861-A0D5-4887253877C8}"/>
    <cellStyle name="Comma 6 3 2 2 2 2 3 2" xfId="17850" xr:uid="{CC86FFF4-BF19-45CB-B865-73162192564C}"/>
    <cellStyle name="Comma 6 3 2 2 2 2 3 2 2" xfId="28240" xr:uid="{93AE9390-5624-4D0E-98E6-25D9643F97CA}"/>
    <cellStyle name="Comma 6 3 2 2 2 2 3 3" xfId="23073" xr:uid="{F05003BC-9067-4ED8-AC0D-4E8925BE504D}"/>
    <cellStyle name="Comma 6 3 2 2 2 2 4" xfId="15267" xr:uid="{254373FD-1A29-4E50-AA81-4333894952C7}"/>
    <cellStyle name="Comma 6 3 2 2 2 2 4 2" xfId="25657" xr:uid="{888C2A53-680B-4AC4-B68C-B73D3AF44A07}"/>
    <cellStyle name="Comma 6 3 2 2 2 2 5" xfId="20488" xr:uid="{96EB6FCC-BDB5-46DA-92DE-5063419E8035}"/>
    <cellStyle name="Comma 6 3 2 2 2 3" xfId="10663" xr:uid="{E0017BDE-ECBF-480F-A2BD-E3D95D28A9F4}"/>
    <cellStyle name="Comma 6 3 2 2 2 3 2" xfId="13294" xr:uid="{AF025616-8E30-4F68-A6AF-A5ECCA5C9976}"/>
    <cellStyle name="Comma 6 3 2 2 2 3 2 2" xfId="18507" xr:uid="{65342408-63A8-4BA5-8443-B940B3BE6789}"/>
    <cellStyle name="Comma 6 3 2 2 2 3 2 2 2" xfId="28897" xr:uid="{0F47325F-412A-4077-A535-A6D1DD8E0F7F}"/>
    <cellStyle name="Comma 6 3 2 2 2 3 2 3" xfId="23730" xr:uid="{EDF23A10-9FDE-4067-A03B-978F453F7E91}"/>
    <cellStyle name="Comma 6 3 2 2 2 3 3" xfId="15924" xr:uid="{9E0C7393-BDB9-441A-90DE-4D014C330AED}"/>
    <cellStyle name="Comma 6 3 2 2 2 3 3 2" xfId="26314" xr:uid="{448A2CE2-35D8-480C-8765-025029747AF7}"/>
    <cellStyle name="Comma 6 3 2 2 2 3 4" xfId="21147" xr:uid="{A27F8BC7-C632-4782-918A-CD305C3FCA80}"/>
    <cellStyle name="Comma 6 3 2 2 2 4" xfId="12003" xr:uid="{868C56FB-117B-487F-948F-655DC30AF668}"/>
    <cellStyle name="Comma 6 3 2 2 2 4 2" xfId="17216" xr:uid="{F6083A60-6804-4C6D-B351-8E860F4AAF91}"/>
    <cellStyle name="Comma 6 3 2 2 2 4 2 2" xfId="27606" xr:uid="{3D0A266B-48EC-4E60-BF63-4CA2350621F6}"/>
    <cellStyle name="Comma 6 3 2 2 2 4 3" xfId="22439" xr:uid="{B355A214-9B27-4290-8C5F-5F4EE6450713}"/>
    <cellStyle name="Comma 6 3 2 2 2 5" xfId="14635" xr:uid="{E606F768-93D4-4AE9-B3FC-D662AFA135F5}"/>
    <cellStyle name="Comma 6 3 2 2 2 5 2" xfId="25025" xr:uid="{54E28E22-0E4E-4F8F-B765-E5170ECB9A84}"/>
    <cellStyle name="Comma 6 3 2 2 2 6" xfId="19848" xr:uid="{743D08F4-0343-45C5-BF42-05210B5DCEAA}"/>
    <cellStyle name="Comma 6 3 2 2 3" xfId="9609" xr:uid="{7669B7EE-0979-4CC2-9BD9-248D369BAFAE}"/>
    <cellStyle name="Comma 6 3 2 2 3 2" xfId="10984" xr:uid="{83E7B6B7-227D-4DE7-9CE2-4A944434CC9C}"/>
    <cellStyle name="Comma 6 3 2 2 3 2 2" xfId="13614" xr:uid="{955A072F-9B98-45D2-9562-FBE1AA5AA816}"/>
    <cellStyle name="Comma 6 3 2 2 3 2 2 2" xfId="18827" xr:uid="{41B2527C-ED17-4269-9074-5780A765BB5E}"/>
    <cellStyle name="Comma 6 3 2 2 3 2 2 2 2" xfId="29217" xr:uid="{A431FFEE-03CC-4004-9B23-C4C3289CCE5A}"/>
    <cellStyle name="Comma 6 3 2 2 3 2 2 3" xfId="24050" xr:uid="{6932D734-1141-403B-A033-471FB64D8067}"/>
    <cellStyle name="Comma 6 3 2 2 3 2 3" xfId="16244" xr:uid="{75425AD0-A93C-4E08-9D92-38D2261100F7}"/>
    <cellStyle name="Comma 6 3 2 2 3 2 3 2" xfId="26634" xr:uid="{AECE07A5-9F34-4299-A145-009824014525}"/>
    <cellStyle name="Comma 6 3 2 2 3 2 4" xfId="21467" xr:uid="{321A4618-158A-44EC-A176-5BCA6E76640E}"/>
    <cellStyle name="Comma 6 3 2 2 3 3" xfId="12324" xr:uid="{8DFABD34-1594-4513-9B95-DBC1466FECB8}"/>
    <cellStyle name="Comma 6 3 2 2 3 3 2" xfId="17537" xr:uid="{D499E9D5-527B-4890-970E-845D9429E2A7}"/>
    <cellStyle name="Comma 6 3 2 2 3 3 2 2" xfId="27927" xr:uid="{0714DCC2-A852-44D2-9A26-E344382F2A80}"/>
    <cellStyle name="Comma 6 3 2 2 3 3 3" xfId="22760" xr:uid="{2C4E65F5-9863-4E30-9F5B-77AFC50FF88B}"/>
    <cellStyle name="Comma 6 3 2 2 3 4" xfId="14954" xr:uid="{F9E5D10C-ABB9-4676-B5A1-D8809BDBD1EE}"/>
    <cellStyle name="Comma 6 3 2 2 3 4 2" xfId="25344" xr:uid="{9E8488B3-10B3-49F9-8B27-CDD6A8E08126}"/>
    <cellStyle name="Comma 6 3 2 2 3 5" xfId="20175" xr:uid="{8D4DFD9B-1E9F-41EF-B043-20B22C686AD2}"/>
    <cellStyle name="Comma 6 3 2 2 4" xfId="10350" xr:uid="{8EC41CF9-04E5-4AD8-8AAC-2EB7AE46A3DC}"/>
    <cellStyle name="Comma 6 3 2 2 4 2" xfId="12981" xr:uid="{65E28834-915C-475C-8761-CFF29306432D}"/>
    <cellStyle name="Comma 6 3 2 2 4 2 2" xfId="18194" xr:uid="{31539DDA-455A-45EB-8EB0-AA1EBA483FD6}"/>
    <cellStyle name="Comma 6 3 2 2 4 2 2 2" xfId="28584" xr:uid="{49B62227-F1F2-4461-B408-EBC541682C93}"/>
    <cellStyle name="Comma 6 3 2 2 4 2 3" xfId="23417" xr:uid="{23AF6FAF-09F1-4720-A3F9-F16C6A190F89}"/>
    <cellStyle name="Comma 6 3 2 2 4 3" xfId="15611" xr:uid="{480FC3B8-EBFA-4917-ADB6-2C3543416608}"/>
    <cellStyle name="Comma 6 3 2 2 4 3 2" xfId="26001" xr:uid="{63C35D16-2668-403C-8E29-C232F3C4893E}"/>
    <cellStyle name="Comma 6 3 2 2 4 4" xfId="20834" xr:uid="{593B9E55-1B5F-4E6E-A5A7-5055FB439BD1}"/>
    <cellStyle name="Comma 6 3 2 2 5" xfId="11690" xr:uid="{7886B951-C84D-4B54-95ED-3484DE5AEE3A}"/>
    <cellStyle name="Comma 6 3 2 2 5 2" xfId="16903" xr:uid="{72DF940B-DE8C-42AD-8B01-8B292C69A458}"/>
    <cellStyle name="Comma 6 3 2 2 5 2 2" xfId="27293" xr:uid="{B53FE833-8B11-484A-81CC-0C862C10D923}"/>
    <cellStyle name="Comma 6 3 2 2 5 3" xfId="22126" xr:uid="{9BFC565B-9509-477A-B1B6-9BE6B6B2DF55}"/>
    <cellStyle name="Comma 6 3 2 2 6" xfId="14322" xr:uid="{EF23800E-A8D9-4AD4-BBAA-515297D2D177}"/>
    <cellStyle name="Comma 6 3 2 2 6 2" xfId="24712" xr:uid="{DBC62A4B-5898-41FB-9F63-8330FE33FA36}"/>
    <cellStyle name="Comma 6 3 2 2 7" xfId="19535" xr:uid="{E563CB27-4F34-4304-802D-68774830CEF4}"/>
    <cellStyle name="Comma 6 3 2 3" xfId="3672" xr:uid="{CB00C08D-17EE-46EA-BDC7-D84032B1125B}"/>
    <cellStyle name="Comma 6 3 2 3 2" xfId="9765" xr:uid="{4AD116BD-8597-4842-B93B-56739D3C16E2}"/>
    <cellStyle name="Comma 6 3 2 3 2 2" xfId="11139" xr:uid="{BBEA5982-A838-43C8-97BE-76A65E644923}"/>
    <cellStyle name="Comma 6 3 2 3 2 2 2" xfId="13769" xr:uid="{D902A876-0D13-4FE7-AC10-5C8A60022CDE}"/>
    <cellStyle name="Comma 6 3 2 3 2 2 2 2" xfId="18982" xr:uid="{F573C481-5173-48A4-A4B3-F8553E404ED3}"/>
    <cellStyle name="Comma 6 3 2 3 2 2 2 2 2" xfId="29372" xr:uid="{DBA49B6F-E327-46DE-8FB4-7188B40F12D6}"/>
    <cellStyle name="Comma 6 3 2 3 2 2 2 3" xfId="24205" xr:uid="{CE1B9FDB-2E5C-44A3-9F9D-EAD470BCA015}"/>
    <cellStyle name="Comma 6 3 2 3 2 2 3" xfId="16399" xr:uid="{9951D90F-5292-40CB-9754-F0D2054464CA}"/>
    <cellStyle name="Comma 6 3 2 3 2 2 3 2" xfId="26789" xr:uid="{EC41C699-4838-4B40-A935-BEB6C5C7DD9B}"/>
    <cellStyle name="Comma 6 3 2 3 2 2 4" xfId="21622" xr:uid="{802E7453-DBD1-4A4A-9C1E-A17659FA186A}"/>
    <cellStyle name="Comma 6 3 2 3 2 3" xfId="12479" xr:uid="{19C09E2A-1833-4747-A0F1-A45031B93943}"/>
    <cellStyle name="Comma 6 3 2 3 2 3 2" xfId="17692" xr:uid="{11B20474-2A8C-47F1-88DF-4A8CFBDDF3D9}"/>
    <cellStyle name="Comma 6 3 2 3 2 3 2 2" xfId="28082" xr:uid="{2D937573-CF02-411D-BA8C-93AC6F8D1CE4}"/>
    <cellStyle name="Comma 6 3 2 3 2 3 3" xfId="22915" xr:uid="{CC91FB23-C2BB-447D-8289-16B47EEEB861}"/>
    <cellStyle name="Comma 6 3 2 3 2 4" xfId="15109" xr:uid="{B2886192-27E2-4260-ACB4-08B709CEED63}"/>
    <cellStyle name="Comma 6 3 2 3 2 4 2" xfId="25499" xr:uid="{D35EA064-956C-4E81-85FA-25C8916F9BCC}"/>
    <cellStyle name="Comma 6 3 2 3 2 5" xfId="20330" xr:uid="{191444F5-5A2A-4666-8300-A0A7A6BF9B6F}"/>
    <cellStyle name="Comma 6 3 2 3 3" xfId="10505" xr:uid="{4A1F9A7A-9DEB-4990-8D51-AF2100F0BEDB}"/>
    <cellStyle name="Comma 6 3 2 3 3 2" xfId="13136" xr:uid="{14441E6F-FC00-4A59-99D5-2E4304C8EE55}"/>
    <cellStyle name="Comma 6 3 2 3 3 2 2" xfId="18349" xr:uid="{56305492-41A9-4853-B715-6005EE4F4935}"/>
    <cellStyle name="Comma 6 3 2 3 3 2 2 2" xfId="28739" xr:uid="{1EC4A5FC-383D-4C6C-9EEC-AE8805BBA202}"/>
    <cellStyle name="Comma 6 3 2 3 3 2 3" xfId="23572" xr:uid="{AD82528E-3D9D-4CC4-A117-9731D930DCD4}"/>
    <cellStyle name="Comma 6 3 2 3 3 3" xfId="15766" xr:uid="{4EE3C398-0304-4C81-9ED2-3BFDD1C36D6F}"/>
    <cellStyle name="Comma 6 3 2 3 3 3 2" xfId="26156" xr:uid="{ED6B7CAF-218A-4DC1-9B60-EBA106DC7765}"/>
    <cellStyle name="Comma 6 3 2 3 3 4" xfId="20989" xr:uid="{35E14A8A-EAE1-47C4-84FF-E14345CF65AA}"/>
    <cellStyle name="Comma 6 3 2 3 4" xfId="11845" xr:uid="{CBC1B210-310B-435C-9D58-F43847276A28}"/>
    <cellStyle name="Comma 6 3 2 3 4 2" xfId="17058" xr:uid="{F2A8ECAF-25B5-4313-B86E-E6EF223A91E5}"/>
    <cellStyle name="Comma 6 3 2 3 4 2 2" xfId="27448" xr:uid="{5D1A6E86-3982-4A4E-A9A6-CE8D1E40C075}"/>
    <cellStyle name="Comma 6 3 2 3 4 3" xfId="22281" xr:uid="{5CDB7B37-B6B3-47CD-8A24-F2073A396362}"/>
    <cellStyle name="Comma 6 3 2 3 5" xfId="14477" xr:uid="{495F3E71-08AF-45D1-B396-F982CE90462D}"/>
    <cellStyle name="Comma 6 3 2 3 5 2" xfId="24867" xr:uid="{40429948-EE61-4CA0-8F5A-C4ABDE4F9FE9}"/>
    <cellStyle name="Comma 6 3 2 3 6" xfId="19690" xr:uid="{C8246662-3E29-437E-8F90-CD13AAC6F914}"/>
    <cellStyle name="Comma 6 3 2 4" xfId="9451" xr:uid="{9B882D2C-8EF1-4587-885B-CBE55134150F}"/>
    <cellStyle name="Comma 6 3 2 4 2" xfId="10826" xr:uid="{0B1CD074-22CE-4D0E-AE91-6B3221B0A4F7}"/>
    <cellStyle name="Comma 6 3 2 4 2 2" xfId="13456" xr:uid="{4C2CB8EA-7995-4524-B3A1-C5B788B18260}"/>
    <cellStyle name="Comma 6 3 2 4 2 2 2" xfId="18669" xr:uid="{862AB65E-4D0D-44BC-B375-6BB71C46166C}"/>
    <cellStyle name="Comma 6 3 2 4 2 2 2 2" xfId="29059" xr:uid="{1C3E5F46-8BF0-41C8-9BC5-CF87770705E9}"/>
    <cellStyle name="Comma 6 3 2 4 2 2 3" xfId="23892" xr:uid="{39ED796B-58F1-45DB-BE59-A853CA225FB0}"/>
    <cellStyle name="Comma 6 3 2 4 2 3" xfId="16086" xr:uid="{850C6A67-3491-4463-9F01-A9B00C0771D4}"/>
    <cellStyle name="Comma 6 3 2 4 2 3 2" xfId="26476" xr:uid="{19C7F8F6-35BA-4247-A53B-BED362375A6E}"/>
    <cellStyle name="Comma 6 3 2 4 2 4" xfId="21309" xr:uid="{ED853D17-5941-4C09-8CF3-220B1E633213}"/>
    <cellStyle name="Comma 6 3 2 4 3" xfId="12166" xr:uid="{3725655A-31AE-4355-A7A9-E4CE49AD3B57}"/>
    <cellStyle name="Comma 6 3 2 4 3 2" xfId="17379" xr:uid="{D3B8C9B3-F6FC-4031-A223-6A412E0971E1}"/>
    <cellStyle name="Comma 6 3 2 4 3 2 2" xfId="27769" xr:uid="{6A7ECF39-ED61-46B8-8801-328058C90F44}"/>
    <cellStyle name="Comma 6 3 2 4 3 3" xfId="22602" xr:uid="{41422ABA-895B-458D-87DC-0C80D9CFFBCE}"/>
    <cellStyle name="Comma 6 3 2 4 4" xfId="14796" xr:uid="{C1C45D7F-AF45-4EB3-A827-DE7A12621943}"/>
    <cellStyle name="Comma 6 3 2 4 4 2" xfId="25186" xr:uid="{6AEF507E-1651-4807-854D-DDAFF65D1B27}"/>
    <cellStyle name="Comma 6 3 2 4 5" xfId="20017" xr:uid="{4367E873-4ECF-4B3F-A834-0AEE1A3B5914}"/>
    <cellStyle name="Comma 6 3 2 5" xfId="10192" xr:uid="{1BC0A2E5-B9E1-477D-B7B2-D5A5ECB39344}"/>
    <cellStyle name="Comma 6 3 2 5 2" xfId="12823" xr:uid="{04806072-B5C2-4D4D-9750-0569E3C012D1}"/>
    <cellStyle name="Comma 6 3 2 5 2 2" xfId="18036" xr:uid="{6FC4BB71-A15B-4B8A-BF05-CF1045AC7E09}"/>
    <cellStyle name="Comma 6 3 2 5 2 2 2" xfId="28426" xr:uid="{79FEACB3-5519-40B8-A8B2-A80DB370A9AF}"/>
    <cellStyle name="Comma 6 3 2 5 2 3" xfId="23259" xr:uid="{FFF3937D-8473-4CE8-8646-686BE2C75AC2}"/>
    <cellStyle name="Comma 6 3 2 5 3" xfId="15453" xr:uid="{E819E746-1A85-4036-8173-EDB93739D979}"/>
    <cellStyle name="Comma 6 3 2 5 3 2" xfId="25843" xr:uid="{11989BC9-812B-40B2-BCC1-82AADBEA280A}"/>
    <cellStyle name="Comma 6 3 2 5 4" xfId="20676" xr:uid="{55BDB708-FA1B-4DAE-8F17-DF278D6CE39C}"/>
    <cellStyle name="Comma 6 3 2 6" xfId="11532" xr:uid="{31EDC76F-61F2-4AF7-8CA2-EEAE9249BDA7}"/>
    <cellStyle name="Comma 6 3 2 6 2" xfId="16745" xr:uid="{7C32D220-CEA5-4EFB-8EFB-895B5AB15306}"/>
    <cellStyle name="Comma 6 3 2 6 2 2" xfId="27135" xr:uid="{B3418938-DA39-4697-8D09-B3A4676CBF41}"/>
    <cellStyle name="Comma 6 3 2 6 3" xfId="21968" xr:uid="{330480E3-C1AB-4948-95D8-FB46A6101BA0}"/>
    <cellStyle name="Comma 6 3 2 7" xfId="14164" xr:uid="{F56309FC-3253-454A-B2C7-E6C131D30D45}"/>
    <cellStyle name="Comma 6 3 2 7 2" xfId="24554" xr:uid="{DACE8877-E313-4CED-872B-7F6EE3750FAA}"/>
    <cellStyle name="Comma 6 3 2 8" xfId="19377" xr:uid="{F9159A56-B8CC-4AA3-A7E7-505A278AB702}"/>
    <cellStyle name="Comma 6 3 3" xfId="3431" xr:uid="{9362190F-DB3C-4404-9BAE-0180CB1852FE}"/>
    <cellStyle name="Comma 6 3 3 2" xfId="3750" xr:uid="{1FE748A7-1DAD-4474-B05C-FAEE70DCC2B1}"/>
    <cellStyle name="Comma 6 3 3 2 2" xfId="9843" xr:uid="{161ABDCA-F9E4-4921-851E-A9DC3085882E}"/>
    <cellStyle name="Comma 6 3 3 2 2 2" xfId="11217" xr:uid="{83EF0326-8FCE-417D-8CE1-EE69B6F27AAA}"/>
    <cellStyle name="Comma 6 3 3 2 2 2 2" xfId="13847" xr:uid="{8A85D9C8-55A4-463B-870E-D373E3E1FBB8}"/>
    <cellStyle name="Comma 6 3 3 2 2 2 2 2" xfId="19060" xr:uid="{FD3CEDDF-93D6-447C-8641-3804CD28FD78}"/>
    <cellStyle name="Comma 6 3 3 2 2 2 2 2 2" xfId="29450" xr:uid="{E7AEA25B-C7B1-4CF0-AC53-85147ED998DC}"/>
    <cellStyle name="Comma 6 3 3 2 2 2 2 3" xfId="24283" xr:uid="{5B1D0217-456F-4ED1-BEE8-E629052837DE}"/>
    <cellStyle name="Comma 6 3 3 2 2 2 3" xfId="16477" xr:uid="{13F609E9-415B-498B-B356-EA6BA9388C73}"/>
    <cellStyle name="Comma 6 3 3 2 2 2 3 2" xfId="26867" xr:uid="{2D3ABBBC-F3AB-45E1-8157-FB6C989B2C0A}"/>
    <cellStyle name="Comma 6 3 3 2 2 2 4" xfId="21700" xr:uid="{07A846AE-6E73-4D2D-BE69-ECFA303C4BA6}"/>
    <cellStyle name="Comma 6 3 3 2 2 3" xfId="12557" xr:uid="{21CE3A0C-86BD-4679-9547-409EABDCF1F9}"/>
    <cellStyle name="Comma 6 3 3 2 2 3 2" xfId="17770" xr:uid="{5E3D0E94-823B-42F2-9532-0A39F122ACD1}"/>
    <cellStyle name="Comma 6 3 3 2 2 3 2 2" xfId="28160" xr:uid="{E46D8E76-6AAE-4A43-86D6-DE3D031AB677}"/>
    <cellStyle name="Comma 6 3 3 2 2 3 3" xfId="22993" xr:uid="{9F119074-B67E-4737-9982-8852E3A940BD}"/>
    <cellStyle name="Comma 6 3 3 2 2 4" xfId="15187" xr:uid="{81630694-19E5-46FC-84E8-00843492A3F7}"/>
    <cellStyle name="Comma 6 3 3 2 2 4 2" xfId="25577" xr:uid="{C06AAB10-75E2-4D40-9B8E-775E086565F8}"/>
    <cellStyle name="Comma 6 3 3 2 2 5" xfId="20408" xr:uid="{5E360164-DA9C-4B03-AE6D-A81EAF2163CE}"/>
    <cellStyle name="Comma 6 3 3 2 3" xfId="10583" xr:uid="{6960F006-F2C9-4E8A-87D7-524BBCAA0171}"/>
    <cellStyle name="Comma 6 3 3 2 3 2" xfId="13214" xr:uid="{9BD5D2FF-E76F-4429-9471-A098F7DD4009}"/>
    <cellStyle name="Comma 6 3 3 2 3 2 2" xfId="18427" xr:uid="{CA8A8798-4C63-47F2-8DC9-A7587FD9B94D}"/>
    <cellStyle name="Comma 6 3 3 2 3 2 2 2" xfId="28817" xr:uid="{A51459EF-D7CD-4DF1-8732-876B9AD24BA8}"/>
    <cellStyle name="Comma 6 3 3 2 3 2 3" xfId="23650" xr:uid="{F7F1D0DF-30A7-4E94-ABFD-4DC6FF21ECB9}"/>
    <cellStyle name="Comma 6 3 3 2 3 3" xfId="15844" xr:uid="{E0436560-DF1C-486B-BFBF-307121AC14F9}"/>
    <cellStyle name="Comma 6 3 3 2 3 3 2" xfId="26234" xr:uid="{AE1F87DD-2084-4CA2-86D9-1A4B53F936C3}"/>
    <cellStyle name="Comma 6 3 3 2 3 4" xfId="21067" xr:uid="{3FCB3096-650A-46B4-BA38-CF2CD3512857}"/>
    <cellStyle name="Comma 6 3 3 2 4" xfId="11923" xr:uid="{D70C77DD-7292-42AA-895A-8BAA49F4DF92}"/>
    <cellStyle name="Comma 6 3 3 2 4 2" xfId="17136" xr:uid="{98A293B7-FF77-469A-8D50-9B942C8E1F38}"/>
    <cellStyle name="Comma 6 3 3 2 4 2 2" xfId="27526" xr:uid="{C81AFD6F-9B5C-44C8-BDEC-0BF19B3B9621}"/>
    <cellStyle name="Comma 6 3 3 2 4 3" xfId="22359" xr:uid="{2B0C1425-A444-40B8-83D8-23047EC288EE}"/>
    <cellStyle name="Comma 6 3 3 2 5" xfId="14555" xr:uid="{7F5AAA30-F17D-48EE-B14B-D41985E69E83}"/>
    <cellStyle name="Comma 6 3 3 2 5 2" xfId="24945" xr:uid="{E5E75FC2-F587-4AAF-A22C-1A2ECB36291A}"/>
    <cellStyle name="Comma 6 3 3 2 6" xfId="19768" xr:uid="{5228AA59-20F0-4C4B-A3FB-E6638AD13031}"/>
    <cellStyle name="Comma 6 3 3 3" xfId="9529" xr:uid="{5FA03601-BA11-4B66-B3EC-ECF0465F4C24}"/>
    <cellStyle name="Comma 6 3 3 3 2" xfId="10904" xr:uid="{0102D9E2-CD6F-4AAB-B459-E259C1DD7B8A}"/>
    <cellStyle name="Comma 6 3 3 3 2 2" xfId="13534" xr:uid="{6C7C5202-EC08-4CB9-9816-86AE3C0991BB}"/>
    <cellStyle name="Comma 6 3 3 3 2 2 2" xfId="18747" xr:uid="{D9DBCB37-625C-4701-9CEF-978D123020FD}"/>
    <cellStyle name="Comma 6 3 3 3 2 2 2 2" xfId="29137" xr:uid="{A8EDEA2A-0A3A-4FF0-96B0-966659B31F71}"/>
    <cellStyle name="Comma 6 3 3 3 2 2 3" xfId="23970" xr:uid="{5443ADE9-1EFA-4736-8FF5-735D152C9798}"/>
    <cellStyle name="Comma 6 3 3 3 2 3" xfId="16164" xr:uid="{C288C0DB-5AC4-44B0-AD8E-624CA1A6F04E}"/>
    <cellStyle name="Comma 6 3 3 3 2 3 2" xfId="26554" xr:uid="{BCBFA8D8-F75D-4EA9-8FBA-E73D96A33E42}"/>
    <cellStyle name="Comma 6 3 3 3 2 4" xfId="21387" xr:uid="{D5BF2D3E-4D6C-4D11-967F-C2D9E4AA95A1}"/>
    <cellStyle name="Comma 6 3 3 3 3" xfId="12244" xr:uid="{1336425D-445B-4FE9-A04B-64E5EC7972D6}"/>
    <cellStyle name="Comma 6 3 3 3 3 2" xfId="17457" xr:uid="{BAC53B8D-C536-4271-80FD-609A290B2696}"/>
    <cellStyle name="Comma 6 3 3 3 3 2 2" xfId="27847" xr:uid="{31833324-765F-408C-B36F-3EAD368F55B6}"/>
    <cellStyle name="Comma 6 3 3 3 3 3" xfId="22680" xr:uid="{5A922216-02AE-469C-8A19-D41B9A8192C5}"/>
    <cellStyle name="Comma 6 3 3 3 4" xfId="14874" xr:uid="{5B84A697-8D0C-4E67-A6CF-6ADA5A49CED4}"/>
    <cellStyle name="Comma 6 3 3 3 4 2" xfId="25264" xr:uid="{AFE3621F-DF45-414D-8920-D102678CBD10}"/>
    <cellStyle name="Comma 6 3 3 3 5" xfId="20095" xr:uid="{EE7A6ACC-86C6-4E38-8462-D6724FE187F3}"/>
    <cellStyle name="Comma 6 3 3 4" xfId="10270" xr:uid="{AD3A5700-7DCD-4BA1-B1F1-9FE405575880}"/>
    <cellStyle name="Comma 6 3 3 4 2" xfId="12901" xr:uid="{8ED3C52F-C337-49A2-94C9-C0B1F61CEC50}"/>
    <cellStyle name="Comma 6 3 3 4 2 2" xfId="18114" xr:uid="{E9C3FC77-6467-467A-A689-BADBF07FC9CB}"/>
    <cellStyle name="Comma 6 3 3 4 2 2 2" xfId="28504" xr:uid="{B6A6AAAE-F4F5-459A-AD6B-42D143BEB2A6}"/>
    <cellStyle name="Comma 6 3 3 4 2 3" xfId="23337" xr:uid="{461145A5-597D-4112-8E61-8FF099B35F47}"/>
    <cellStyle name="Comma 6 3 3 4 3" xfId="15531" xr:uid="{3A8E00D6-D841-44B7-8355-D734D1759395}"/>
    <cellStyle name="Comma 6 3 3 4 3 2" xfId="25921" xr:uid="{1EAB846D-F315-4B92-8452-5D67709ED91E}"/>
    <cellStyle name="Comma 6 3 3 4 4" xfId="20754" xr:uid="{210E8107-340D-4BDD-A85D-C7582A371030}"/>
    <cellStyle name="Comma 6 3 3 5" xfId="11610" xr:uid="{23B49560-3163-4AC9-8628-87E2CFB275B3}"/>
    <cellStyle name="Comma 6 3 3 5 2" xfId="16823" xr:uid="{06568479-436B-4EA8-A124-10FAB0C81242}"/>
    <cellStyle name="Comma 6 3 3 5 2 2" xfId="27213" xr:uid="{E2DF6352-F1AD-4D73-8339-67A1948F3DC0}"/>
    <cellStyle name="Comma 6 3 3 5 3" xfId="22046" xr:uid="{A38B0058-23B9-4095-ABE4-27464918BCA4}"/>
    <cellStyle name="Comma 6 3 3 6" xfId="14242" xr:uid="{C6004DAB-BE76-4090-B8F8-E009711A42AC}"/>
    <cellStyle name="Comma 6 3 3 6 2" xfId="24632" xr:uid="{6E2CC968-3DEE-4DCF-B940-C7BA105459C8}"/>
    <cellStyle name="Comma 6 3 3 7" xfId="19455" xr:uid="{4C313B68-02F7-4681-B770-FD92AFC81935}"/>
    <cellStyle name="Comma 6 3 4" xfId="3592" xr:uid="{97848333-945A-4348-8624-F5439A4391F4}"/>
    <cellStyle name="Comma 6 3 4 2" xfId="9685" xr:uid="{F7A6E0CC-9EA9-43D0-9E5A-DAE98F575005}"/>
    <cellStyle name="Comma 6 3 4 2 2" xfId="11059" xr:uid="{B26DE027-B0D9-475D-8436-F8B50474C8A8}"/>
    <cellStyle name="Comma 6 3 4 2 2 2" xfId="13689" xr:uid="{3D9934DC-325E-41CC-BA81-69C5309FD01D}"/>
    <cellStyle name="Comma 6 3 4 2 2 2 2" xfId="18902" xr:uid="{C547FA3C-FD18-470A-BAC0-75A9347CFE58}"/>
    <cellStyle name="Comma 6 3 4 2 2 2 2 2" xfId="29292" xr:uid="{9052B633-15F2-4D81-BE4A-0509D821966B}"/>
    <cellStyle name="Comma 6 3 4 2 2 2 3" xfId="24125" xr:uid="{53E90C09-90DF-4249-BD2D-4600BBFFF96B}"/>
    <cellStyle name="Comma 6 3 4 2 2 3" xfId="16319" xr:uid="{081C55D1-FC8D-46EB-93C7-E733E9D7DAD9}"/>
    <cellStyle name="Comma 6 3 4 2 2 3 2" xfId="26709" xr:uid="{F668B13F-362A-44D6-A477-CAF5828EE021}"/>
    <cellStyle name="Comma 6 3 4 2 2 4" xfId="21542" xr:uid="{F3B3C475-2149-46BB-B748-BFBE0477CEE7}"/>
    <cellStyle name="Comma 6 3 4 2 3" xfId="12399" xr:uid="{39ABE7F1-DE78-423A-A260-E9116D13EBA8}"/>
    <cellStyle name="Comma 6 3 4 2 3 2" xfId="17612" xr:uid="{C931496B-9683-4394-926E-CFC745973875}"/>
    <cellStyle name="Comma 6 3 4 2 3 2 2" xfId="28002" xr:uid="{BC2E212F-AF8A-4323-B95F-1D704102A971}"/>
    <cellStyle name="Comma 6 3 4 2 3 3" xfId="22835" xr:uid="{853AC0C1-8A49-474D-9570-A1B24470D478}"/>
    <cellStyle name="Comma 6 3 4 2 4" xfId="15029" xr:uid="{44391F4A-1915-4018-AD4D-FE458DBDA9AB}"/>
    <cellStyle name="Comma 6 3 4 2 4 2" xfId="25419" xr:uid="{265C69D9-FC0C-4AD8-A234-CD8163F3CBB4}"/>
    <cellStyle name="Comma 6 3 4 2 5" xfId="20250" xr:uid="{0F287D14-40FC-45AD-954E-29635297EEF7}"/>
    <cellStyle name="Comma 6 3 4 3" xfId="10425" xr:uid="{8E8105CC-286C-4C4E-9CFC-5472D96ADD04}"/>
    <cellStyle name="Comma 6 3 4 3 2" xfId="13056" xr:uid="{1093E1D0-AD79-4C82-B5FE-32869CE97E9E}"/>
    <cellStyle name="Comma 6 3 4 3 2 2" xfId="18269" xr:uid="{B6E267E3-5E6B-4F88-9AF1-C6C1B37B4E60}"/>
    <cellStyle name="Comma 6 3 4 3 2 2 2" xfId="28659" xr:uid="{9863548F-F735-4F7B-904A-A887B4121A19}"/>
    <cellStyle name="Comma 6 3 4 3 2 3" xfId="23492" xr:uid="{4958B5E6-3C07-47E3-B037-D226AC39893F}"/>
    <cellStyle name="Comma 6 3 4 3 3" xfId="15686" xr:uid="{473295AB-2E97-4F64-BE72-B7194ACEA3A4}"/>
    <cellStyle name="Comma 6 3 4 3 3 2" xfId="26076" xr:uid="{E5834EBF-87B5-499E-A7E5-88889ABECE4A}"/>
    <cellStyle name="Comma 6 3 4 3 4" xfId="20909" xr:uid="{AEE74606-A370-445A-B5A5-33EF74E8BDB6}"/>
    <cellStyle name="Comma 6 3 4 4" xfId="11765" xr:uid="{029D979D-BEDC-46D2-AD86-FC800C942548}"/>
    <cellStyle name="Comma 6 3 4 4 2" xfId="16978" xr:uid="{AA051400-16E9-4143-8C5E-7CB50D2F21C6}"/>
    <cellStyle name="Comma 6 3 4 4 2 2" xfId="27368" xr:uid="{D5DDB503-83DA-437F-81CC-C55E998EB2B1}"/>
    <cellStyle name="Comma 6 3 4 4 3" xfId="22201" xr:uid="{C407A751-EE21-46FB-8B1C-8A90ACCB69EC}"/>
    <cellStyle name="Comma 6 3 4 5" xfId="14397" xr:uid="{F63D5D69-37E0-49A7-BEE3-5DF0BC50306F}"/>
    <cellStyle name="Comma 6 3 4 5 2" xfId="24787" xr:uid="{17819967-7A48-4E9E-9E51-CD460AABBC56}"/>
    <cellStyle name="Comma 6 3 4 6" xfId="19610" xr:uid="{A7EF7461-F613-433E-A60B-5D4F668EA953}"/>
    <cellStyle name="Comma 6 3 5" xfId="9370" xr:uid="{E906EFA9-7FF1-40E9-9682-5B88F6156AFE}"/>
    <cellStyle name="Comma 6 3 5 2" xfId="10746" xr:uid="{ED7475E2-679F-4BE3-B570-38615C6D5C12}"/>
    <cellStyle name="Comma 6 3 5 2 2" xfId="13376" xr:uid="{3438E7A3-71E4-4198-AA07-403C75130DD5}"/>
    <cellStyle name="Comma 6 3 5 2 2 2" xfId="18589" xr:uid="{E6FA7819-24F2-4350-9C69-BE76F11F9258}"/>
    <cellStyle name="Comma 6 3 5 2 2 2 2" xfId="28979" xr:uid="{5FF0CD17-C073-4A13-8D91-367471E1E296}"/>
    <cellStyle name="Comma 6 3 5 2 2 3" xfId="23812" xr:uid="{6D77BE17-4F02-4904-B850-F95BF1602F2C}"/>
    <cellStyle name="Comma 6 3 5 2 3" xfId="16006" xr:uid="{B55C2082-D6F7-4DFF-8A81-4F3ED72C216D}"/>
    <cellStyle name="Comma 6 3 5 2 3 2" xfId="26396" xr:uid="{8ED0A45C-BBFF-4695-ABAB-EBE188603EFC}"/>
    <cellStyle name="Comma 6 3 5 2 4" xfId="21229" xr:uid="{04D45EE5-D9EE-4818-890D-F8B4E13F5402}"/>
    <cellStyle name="Comma 6 3 5 3" xfId="12086" xr:uid="{55A4E45F-C9D0-4A3B-B8B2-A07BC2926131}"/>
    <cellStyle name="Comma 6 3 5 3 2" xfId="17299" xr:uid="{DD259DA0-80FE-4E09-A399-47F834A6FF49}"/>
    <cellStyle name="Comma 6 3 5 3 2 2" xfId="27689" xr:uid="{953E2581-0463-482C-90F9-3D218FF00DC7}"/>
    <cellStyle name="Comma 6 3 5 3 3" xfId="22522" xr:uid="{EE90980B-3E07-4F71-8F8D-56A065670559}"/>
    <cellStyle name="Comma 6 3 5 4" xfId="14716" xr:uid="{DFE02E67-9EB4-419F-A11D-9927C66CDEE8}"/>
    <cellStyle name="Comma 6 3 5 4 2" xfId="25106" xr:uid="{B066EE1C-80BA-4BCB-8E41-4D2F430C1D37}"/>
    <cellStyle name="Comma 6 3 5 5" xfId="19937" xr:uid="{D193EBB4-AE72-43CC-A5B4-19E5C2B092C7}"/>
    <cellStyle name="Comma 6 3 6" xfId="10112" xr:uid="{FB9FE70B-5C83-41E7-8B41-A3B0B3821ABC}"/>
    <cellStyle name="Comma 6 3 6 2" xfId="12743" xr:uid="{41E65759-0283-4F9C-85A8-EDB6F320FB55}"/>
    <cellStyle name="Comma 6 3 6 2 2" xfId="17956" xr:uid="{633381FE-087D-43F5-94AA-4889EFCD03AB}"/>
    <cellStyle name="Comma 6 3 6 2 2 2" xfId="28346" xr:uid="{7E803142-0477-40DB-A18C-E7F8496E4BE5}"/>
    <cellStyle name="Comma 6 3 6 2 3" xfId="23179" xr:uid="{E553FDC6-0B44-41B6-8C97-79E5085E96DD}"/>
    <cellStyle name="Comma 6 3 6 3" xfId="15373" xr:uid="{E3712216-9094-4BCC-AB27-9B38CBEBF191}"/>
    <cellStyle name="Comma 6 3 6 3 2" xfId="25763" xr:uid="{986AA7EE-1259-4CB7-B61F-0090A415F52E}"/>
    <cellStyle name="Comma 6 3 6 4" xfId="20596" xr:uid="{6BF5C20A-AB4B-4B84-AD37-7F58AAB6C882}"/>
    <cellStyle name="Comma 6 3 7" xfId="11452" xr:uid="{EF58D329-6710-4ECB-BE86-5C52D51E64C2}"/>
    <cellStyle name="Comma 6 3 7 2" xfId="16665" xr:uid="{13F3C4FB-159C-4150-B384-4C31EFA1C6D6}"/>
    <cellStyle name="Comma 6 3 7 2 2" xfId="27055" xr:uid="{E3C74E68-898F-433A-AB48-49FCCAB3A273}"/>
    <cellStyle name="Comma 6 3 7 3" xfId="21888" xr:uid="{BA56DAC5-4FBC-4FDE-81B1-7BADEAAD8524}"/>
    <cellStyle name="Comma 6 3 8" xfId="14084" xr:uid="{60D6A8C0-6133-482B-8F9B-C1767122AA42}"/>
    <cellStyle name="Comma 6 3 8 2" xfId="24474" xr:uid="{830C5316-E04A-4DEA-8EBD-796A7DAA765A}"/>
    <cellStyle name="Comma 6 3 9" xfId="19297" xr:uid="{8A3304BA-72D8-48CA-90B2-1F00E1BA6603}"/>
    <cellStyle name="Comma 6 4" xfId="3259" xr:uid="{02A372E7-3B09-4804-983B-38EA15715564}"/>
    <cellStyle name="Comma 6 4 2" xfId="3469" xr:uid="{853B08A5-705A-4074-A444-73D3B2C19A5C}"/>
    <cellStyle name="Comma 6 4 2 2" xfId="3788" xr:uid="{B22D9CC9-8AB4-4E93-A900-08662DE18223}"/>
    <cellStyle name="Comma 6 4 2 2 2" xfId="9881" xr:uid="{3D10B786-90AD-49F2-9898-6CCA44F4F1BB}"/>
    <cellStyle name="Comma 6 4 2 2 2 2" xfId="11255" xr:uid="{515147A6-AA13-46EC-BE7C-0082AF25A4FA}"/>
    <cellStyle name="Comma 6 4 2 2 2 2 2" xfId="13885" xr:uid="{7F49A1E2-C227-41CF-8A66-2EBD77E6CD77}"/>
    <cellStyle name="Comma 6 4 2 2 2 2 2 2" xfId="19098" xr:uid="{5A9A8F62-F6E5-480D-A67E-358C38138272}"/>
    <cellStyle name="Comma 6 4 2 2 2 2 2 2 2" xfId="29488" xr:uid="{C0E057ED-183E-4ACC-9CA0-330159A33903}"/>
    <cellStyle name="Comma 6 4 2 2 2 2 2 3" xfId="24321" xr:uid="{D57C725B-4015-48A2-99B4-DD8B0FC6D0E9}"/>
    <cellStyle name="Comma 6 4 2 2 2 2 3" xfId="16515" xr:uid="{0918CB11-711E-49A9-B5DC-5A32014B7CAC}"/>
    <cellStyle name="Comma 6 4 2 2 2 2 3 2" xfId="26905" xr:uid="{88560321-3682-4F2B-A17D-7E0DD51DD827}"/>
    <cellStyle name="Comma 6 4 2 2 2 2 4" xfId="21738" xr:uid="{6564407E-E510-44AF-9504-8079AEE8566E}"/>
    <cellStyle name="Comma 6 4 2 2 2 3" xfId="12595" xr:uid="{F0338B8B-C794-4890-BFED-97E4CB7CC594}"/>
    <cellStyle name="Comma 6 4 2 2 2 3 2" xfId="17808" xr:uid="{E923AA2E-783D-4073-BA0B-B1DF3607D5EA}"/>
    <cellStyle name="Comma 6 4 2 2 2 3 2 2" xfId="28198" xr:uid="{83D62222-F664-49E8-B4B5-1EFC67E7FD40}"/>
    <cellStyle name="Comma 6 4 2 2 2 3 3" xfId="23031" xr:uid="{74E49EFB-F8E4-4523-9B72-6275C12ED358}"/>
    <cellStyle name="Comma 6 4 2 2 2 4" xfId="15225" xr:uid="{4A0002D5-991A-4B9F-BC57-D66CA59ABBA0}"/>
    <cellStyle name="Comma 6 4 2 2 2 4 2" xfId="25615" xr:uid="{11E28E13-8584-411F-BE65-7C88AFC6C128}"/>
    <cellStyle name="Comma 6 4 2 2 2 5" xfId="20446" xr:uid="{CB289183-9D11-40F2-92FF-97472954A412}"/>
    <cellStyle name="Comma 6 4 2 2 3" xfId="10621" xr:uid="{2E0A02D2-CF60-4C04-8D44-225CC188CB66}"/>
    <cellStyle name="Comma 6 4 2 2 3 2" xfId="13252" xr:uid="{1C944073-A5B9-4627-8417-353D5B2E6A1B}"/>
    <cellStyle name="Comma 6 4 2 2 3 2 2" xfId="18465" xr:uid="{7B2B2382-DB86-47D6-AA7F-DDDE63778851}"/>
    <cellStyle name="Comma 6 4 2 2 3 2 2 2" xfId="28855" xr:uid="{9CCE32C2-D65B-417E-9D19-AF6219AE46BC}"/>
    <cellStyle name="Comma 6 4 2 2 3 2 3" xfId="23688" xr:uid="{97054454-9A84-4BB3-83EF-3106612FE878}"/>
    <cellStyle name="Comma 6 4 2 2 3 3" xfId="15882" xr:uid="{E21B9809-CF83-417A-B1AC-9AD0E5E12ABE}"/>
    <cellStyle name="Comma 6 4 2 2 3 3 2" xfId="26272" xr:uid="{E6491F40-4301-46E1-9FEF-F0F89175F594}"/>
    <cellStyle name="Comma 6 4 2 2 3 4" xfId="21105" xr:uid="{7ED0F453-AD0C-4035-B594-BA064EC8BBDE}"/>
    <cellStyle name="Comma 6 4 2 2 4" xfId="11961" xr:uid="{1F3B8153-FA65-4C4E-AC5C-138615ABB0BE}"/>
    <cellStyle name="Comma 6 4 2 2 4 2" xfId="17174" xr:uid="{A543843B-D07E-4287-81A0-2404BE570AB3}"/>
    <cellStyle name="Comma 6 4 2 2 4 2 2" xfId="27564" xr:uid="{0170C7F9-B62B-4CD4-9FE7-906333459D4E}"/>
    <cellStyle name="Comma 6 4 2 2 4 3" xfId="22397" xr:uid="{5DDEE894-D0CE-474E-841F-97C231AC0DE3}"/>
    <cellStyle name="Comma 6 4 2 2 5" xfId="14593" xr:uid="{65DA08F8-670A-4C1C-8133-3224C95685FB}"/>
    <cellStyle name="Comma 6 4 2 2 5 2" xfId="24983" xr:uid="{89F41E6A-6A9B-45B3-A787-5F99080C9A91}"/>
    <cellStyle name="Comma 6 4 2 2 6" xfId="19806" xr:uid="{96898A74-EAD5-4BD5-A635-80738FC5D7DD}"/>
    <cellStyle name="Comma 6 4 2 3" xfId="9567" xr:uid="{6271F0B9-C755-42A4-80CB-397ABF4ECEBD}"/>
    <cellStyle name="Comma 6 4 2 3 2" xfId="10942" xr:uid="{227FEAC5-CF78-499F-BD13-AADD4265AF2D}"/>
    <cellStyle name="Comma 6 4 2 3 2 2" xfId="13572" xr:uid="{4B8CDEF8-8A8B-49E0-81E4-3D6853E0159D}"/>
    <cellStyle name="Comma 6 4 2 3 2 2 2" xfId="18785" xr:uid="{3BDC699C-9057-4D16-BFFF-12283D1C1C92}"/>
    <cellStyle name="Comma 6 4 2 3 2 2 2 2" xfId="29175" xr:uid="{E51C0189-AC39-49DF-8428-6F4328971F91}"/>
    <cellStyle name="Comma 6 4 2 3 2 2 3" xfId="24008" xr:uid="{2F85AF65-AEA8-4B3A-AF57-F76D8440D1E0}"/>
    <cellStyle name="Comma 6 4 2 3 2 3" xfId="16202" xr:uid="{F9766A35-41C5-4A2E-AB06-27155EA20BEE}"/>
    <cellStyle name="Comma 6 4 2 3 2 3 2" xfId="26592" xr:uid="{6FA0929B-FFD2-423D-B9DF-68B851268C1A}"/>
    <cellStyle name="Comma 6 4 2 3 2 4" xfId="21425" xr:uid="{C7112D89-BEED-43DE-AF68-17789DF1F0BD}"/>
    <cellStyle name="Comma 6 4 2 3 3" xfId="12282" xr:uid="{45BCC5BA-6CF1-4AB5-8937-B0648C14D11F}"/>
    <cellStyle name="Comma 6 4 2 3 3 2" xfId="17495" xr:uid="{AB912680-80AA-44B7-8523-DFAB1D99D787}"/>
    <cellStyle name="Comma 6 4 2 3 3 2 2" xfId="27885" xr:uid="{6CB1C913-FCDB-4F87-B993-64CCB2A7347D}"/>
    <cellStyle name="Comma 6 4 2 3 3 3" xfId="22718" xr:uid="{4960CBB2-C73B-4057-84EB-7FDD50C87CA6}"/>
    <cellStyle name="Comma 6 4 2 3 4" xfId="14912" xr:uid="{B509A278-DBA3-4937-B24D-5B7B2E3E8AD2}"/>
    <cellStyle name="Comma 6 4 2 3 4 2" xfId="25302" xr:uid="{002F4F24-4038-402E-9C13-85647A084609}"/>
    <cellStyle name="Comma 6 4 2 3 5" xfId="20133" xr:uid="{45E1B2E4-C0D7-4E91-B92B-166C03BCC9D0}"/>
    <cellStyle name="Comma 6 4 2 4" xfId="10308" xr:uid="{72D6BD06-5599-4685-BFE2-AE35CFD3E5E9}"/>
    <cellStyle name="Comma 6 4 2 4 2" xfId="12939" xr:uid="{2A2869C4-A28C-459A-98C4-10657C684292}"/>
    <cellStyle name="Comma 6 4 2 4 2 2" xfId="18152" xr:uid="{E0715A19-36F8-45B1-9577-476672620DB5}"/>
    <cellStyle name="Comma 6 4 2 4 2 2 2" xfId="28542" xr:uid="{7A7F60FB-D2A5-4ED3-AB73-3CDC61E7EF5B}"/>
    <cellStyle name="Comma 6 4 2 4 2 3" xfId="23375" xr:uid="{D17C03E6-3B30-4AE9-8AB9-46F666FB20A5}"/>
    <cellStyle name="Comma 6 4 2 4 3" xfId="15569" xr:uid="{E07C679C-ED22-43C1-B334-5E22DAA6E8D4}"/>
    <cellStyle name="Comma 6 4 2 4 3 2" xfId="25959" xr:uid="{E272D25A-67B6-4F04-8D96-80C9A0F62589}"/>
    <cellStyle name="Comma 6 4 2 4 4" xfId="20792" xr:uid="{6B23B663-61AF-4723-A5FA-748F9227E4D4}"/>
    <cellStyle name="Comma 6 4 2 5" xfId="11648" xr:uid="{0AA190BE-F1B9-49FE-B45F-4E1587D02A8E}"/>
    <cellStyle name="Comma 6 4 2 5 2" xfId="16861" xr:uid="{9E5D2D0C-21C8-4DF2-8B6C-2D39DDA6EE67}"/>
    <cellStyle name="Comma 6 4 2 5 2 2" xfId="27251" xr:uid="{31F6FE84-AD7E-4595-9AB8-1B7FC7E0E33E}"/>
    <cellStyle name="Comma 6 4 2 5 3" xfId="22084" xr:uid="{E943EB84-151C-444E-8B01-6243359A631C}"/>
    <cellStyle name="Comma 6 4 2 6" xfId="14280" xr:uid="{EB1024A4-665B-4071-B9E1-6CA13E4A5304}"/>
    <cellStyle name="Comma 6 4 2 6 2" xfId="24670" xr:uid="{60924750-A650-4141-955C-EAACFACC2C4F}"/>
    <cellStyle name="Comma 6 4 2 7" xfId="19493" xr:uid="{21872959-BDA6-42DF-89F9-CD51D30AB2EE}"/>
    <cellStyle name="Comma 6 4 3" xfId="3630" xr:uid="{A39B2E69-5930-485E-A92C-0B43ADB8EC8C}"/>
    <cellStyle name="Comma 6 4 3 2" xfId="9723" xr:uid="{82D2331B-5C72-40D4-A09A-FCB472787784}"/>
    <cellStyle name="Comma 6 4 3 2 2" xfId="11097" xr:uid="{B87EF890-878A-47B8-9AA4-536FED967292}"/>
    <cellStyle name="Comma 6 4 3 2 2 2" xfId="13727" xr:uid="{D5C97388-90BA-41CD-AB97-613B04D06EF0}"/>
    <cellStyle name="Comma 6 4 3 2 2 2 2" xfId="18940" xr:uid="{9892A1DE-C679-4EA3-8F32-2F1A8C79FFA8}"/>
    <cellStyle name="Comma 6 4 3 2 2 2 2 2" xfId="29330" xr:uid="{7F488A47-C21F-4942-B5F1-1CAD417DF1FC}"/>
    <cellStyle name="Comma 6 4 3 2 2 2 3" xfId="24163" xr:uid="{DA5F837D-F9AF-4CE3-982F-4E97EE4D0F55}"/>
    <cellStyle name="Comma 6 4 3 2 2 3" xfId="16357" xr:uid="{9DCCCD7C-97AA-47EC-BC74-C475FD4BF26F}"/>
    <cellStyle name="Comma 6 4 3 2 2 3 2" xfId="26747" xr:uid="{6EE923A2-9C7F-440F-BF25-A55B92CE53DA}"/>
    <cellStyle name="Comma 6 4 3 2 2 4" xfId="21580" xr:uid="{F149C648-CB56-40C2-94BF-20E2AFF0A71D}"/>
    <cellStyle name="Comma 6 4 3 2 3" xfId="12437" xr:uid="{2FDC1A5A-9BE4-469B-A4CA-A755ED581782}"/>
    <cellStyle name="Comma 6 4 3 2 3 2" xfId="17650" xr:uid="{754C3136-2814-430E-850D-75ED75A63CD0}"/>
    <cellStyle name="Comma 6 4 3 2 3 2 2" xfId="28040" xr:uid="{5CBA7A7D-2E71-4CE2-8B11-5C089627A3F0}"/>
    <cellStyle name="Comma 6 4 3 2 3 3" xfId="22873" xr:uid="{E20934BF-8759-4B7F-A584-C55540EB7C14}"/>
    <cellStyle name="Comma 6 4 3 2 4" xfId="15067" xr:uid="{EA59A72B-EBA8-427B-B150-8889CD05D60A}"/>
    <cellStyle name="Comma 6 4 3 2 4 2" xfId="25457" xr:uid="{263D0F59-4D60-4A37-ABD8-5ABA428066E9}"/>
    <cellStyle name="Comma 6 4 3 2 5" xfId="20288" xr:uid="{40D66E65-EF30-4FE9-8767-6B4AFEB8C380}"/>
    <cellStyle name="Comma 6 4 3 3" xfId="10463" xr:uid="{25101427-FD7D-4477-A99C-9FA5C841C894}"/>
    <cellStyle name="Comma 6 4 3 3 2" xfId="13094" xr:uid="{6739CBA8-DA0B-4FA3-A6DA-36F2782F0D76}"/>
    <cellStyle name="Comma 6 4 3 3 2 2" xfId="18307" xr:uid="{ECDDAB21-A2AB-4C98-A1A6-59D707C6BF18}"/>
    <cellStyle name="Comma 6 4 3 3 2 2 2" xfId="28697" xr:uid="{A1E38FCC-08D7-446E-807E-D090ECB96B94}"/>
    <cellStyle name="Comma 6 4 3 3 2 3" xfId="23530" xr:uid="{EF64C096-A157-42B9-B41A-97DBBAC35997}"/>
    <cellStyle name="Comma 6 4 3 3 3" xfId="15724" xr:uid="{37029743-5218-4453-92D3-79226CA631E3}"/>
    <cellStyle name="Comma 6 4 3 3 3 2" xfId="26114" xr:uid="{F00CE4C6-6BBD-41CA-82F8-6B7364D62AF1}"/>
    <cellStyle name="Comma 6 4 3 3 4" xfId="20947" xr:uid="{D2D79F8D-6E86-4891-83C7-8F85EA9F7274}"/>
    <cellStyle name="Comma 6 4 3 4" xfId="11803" xr:uid="{6CA1FE11-A3A2-4D20-9DA0-D4637EAB7F5E}"/>
    <cellStyle name="Comma 6 4 3 4 2" xfId="17016" xr:uid="{EAC2E200-7564-4008-80FE-3BDD98B0DB2F}"/>
    <cellStyle name="Comma 6 4 3 4 2 2" xfId="27406" xr:uid="{00776001-6B53-4AAB-8A74-AB3E530A6018}"/>
    <cellStyle name="Comma 6 4 3 4 3" xfId="22239" xr:uid="{88568D5E-28A2-4D61-BF31-7144A00DB4C4}"/>
    <cellStyle name="Comma 6 4 3 5" xfId="14435" xr:uid="{A33BB0BB-C96E-48ED-9071-DDC280937150}"/>
    <cellStyle name="Comma 6 4 3 5 2" xfId="24825" xr:uid="{159D2608-B9ED-42B1-93C2-73C12B0D2912}"/>
    <cellStyle name="Comma 6 4 3 6" xfId="19648" xr:uid="{BA0302F0-4367-421B-9BA1-46FEC0BB3A40}"/>
    <cellStyle name="Comma 6 4 4" xfId="9409" xr:uid="{DC253601-8193-4D42-9647-B5F47C1EF9D8}"/>
    <cellStyle name="Comma 6 4 4 2" xfId="10784" xr:uid="{87B4E098-1773-4B4B-9511-74E756EBCB38}"/>
    <cellStyle name="Comma 6 4 4 2 2" xfId="13414" xr:uid="{262378EE-DF1B-4EF9-888A-A8CAC132A6F4}"/>
    <cellStyle name="Comma 6 4 4 2 2 2" xfId="18627" xr:uid="{A17EE050-EB25-495A-B3B4-C0AC770C251D}"/>
    <cellStyle name="Comma 6 4 4 2 2 2 2" xfId="29017" xr:uid="{591C2BDE-B70F-4C39-9831-99AC2A7406E2}"/>
    <cellStyle name="Comma 6 4 4 2 2 3" xfId="23850" xr:uid="{49B13A30-C360-49C5-95E6-6C19B2247ECE}"/>
    <cellStyle name="Comma 6 4 4 2 3" xfId="16044" xr:uid="{81CFF074-83E5-48E3-B07B-0E6E4052A89A}"/>
    <cellStyle name="Comma 6 4 4 2 3 2" xfId="26434" xr:uid="{F84F8CD2-5807-4249-A0D3-2C35B9E77177}"/>
    <cellStyle name="Comma 6 4 4 2 4" xfId="21267" xr:uid="{85AB5A75-A7B6-4FE4-9C63-57356F92B854}"/>
    <cellStyle name="Comma 6 4 4 3" xfId="12124" xr:uid="{63C170F2-20B4-4402-AE2D-35E2EE43E225}"/>
    <cellStyle name="Comma 6 4 4 3 2" xfId="17337" xr:uid="{4DD84200-E36E-4B36-9234-59B6DA18EA7A}"/>
    <cellStyle name="Comma 6 4 4 3 2 2" xfId="27727" xr:uid="{4D43DE50-0EC2-4EE8-86B3-020E359DF591}"/>
    <cellStyle name="Comma 6 4 4 3 3" xfId="22560" xr:uid="{553C890B-5027-4F24-9549-6A807A03AA8B}"/>
    <cellStyle name="Comma 6 4 4 4" xfId="14754" xr:uid="{143B9AD8-78AB-4686-B892-E8B64D601444}"/>
    <cellStyle name="Comma 6 4 4 4 2" xfId="25144" xr:uid="{B994D65C-8DFA-4BB0-8B0A-03076807969A}"/>
    <cellStyle name="Comma 6 4 4 5" xfId="19975" xr:uid="{7BB24748-EFDA-444C-BA4E-151C247FDFDC}"/>
    <cellStyle name="Comma 6 4 5" xfId="10150" xr:uid="{5FCEC788-09D7-402E-9889-DF2C0EEE0CB2}"/>
    <cellStyle name="Comma 6 4 5 2" xfId="12781" xr:uid="{EF775387-1664-4F27-B3E2-F615E81C25F9}"/>
    <cellStyle name="Comma 6 4 5 2 2" xfId="17994" xr:uid="{94352FC2-F541-4F93-89A5-34B4978B83ED}"/>
    <cellStyle name="Comma 6 4 5 2 2 2" xfId="28384" xr:uid="{E887FF1C-8CDB-4923-AEF0-10AB76A6321A}"/>
    <cellStyle name="Comma 6 4 5 2 3" xfId="23217" xr:uid="{4B9DA20B-63D4-4B4B-955E-8512B3734DD0}"/>
    <cellStyle name="Comma 6 4 5 3" xfId="15411" xr:uid="{17F657CC-4631-4877-8F1F-6CAB25E9D5F3}"/>
    <cellStyle name="Comma 6 4 5 3 2" xfId="25801" xr:uid="{A7860AA8-1210-49E7-BEF1-18771BA9AAEA}"/>
    <cellStyle name="Comma 6 4 5 4" xfId="20634" xr:uid="{A1BA9C9B-0F11-4756-813C-CB9255F590E8}"/>
    <cellStyle name="Comma 6 4 6" xfId="11490" xr:uid="{430D0BA8-99E8-4267-8AD5-EBA54F00653A}"/>
    <cellStyle name="Comma 6 4 6 2" xfId="16703" xr:uid="{A29D8A9D-950C-46A9-88FA-FBFE692B9E73}"/>
    <cellStyle name="Comma 6 4 6 2 2" xfId="27093" xr:uid="{03015BD4-1071-4C8D-855A-037E7DD5076D}"/>
    <cellStyle name="Comma 6 4 6 3" xfId="21926" xr:uid="{809BD314-B196-4393-9C69-DFAFD4200212}"/>
    <cellStyle name="Comma 6 4 7" xfId="14122" xr:uid="{65EB15B3-486C-432D-8E73-775765E76C86}"/>
    <cellStyle name="Comma 6 4 7 2" xfId="24512" xr:uid="{AF0504FB-8925-404B-B2DE-0E70711D6AD6}"/>
    <cellStyle name="Comma 6 4 8" xfId="19335" xr:uid="{A8604CF2-C87A-4030-92B6-83262C46CFCD}"/>
    <cellStyle name="Comma 6 5" xfId="3392" xr:uid="{DB30320B-D3BB-465E-A3AC-F3B48A724AA1}"/>
    <cellStyle name="Comma 6 5 2" xfId="3711" xr:uid="{B9DD11FC-A2EB-4454-ABB6-F99DE048FD9E}"/>
    <cellStyle name="Comma 6 5 2 2" xfId="9804" xr:uid="{23AC5F5C-AADF-47C9-A77F-89D0403644B1}"/>
    <cellStyle name="Comma 6 5 2 2 2" xfId="11178" xr:uid="{35B395C3-2AA1-4DE9-8A31-354E6A50C64F}"/>
    <cellStyle name="Comma 6 5 2 2 2 2" xfId="13808" xr:uid="{EBA68651-0516-47F2-AAF0-DA7B1D1D3AC3}"/>
    <cellStyle name="Comma 6 5 2 2 2 2 2" xfId="19021" xr:uid="{B1CE519F-1D48-427B-B637-926F89D847B2}"/>
    <cellStyle name="Comma 6 5 2 2 2 2 2 2" xfId="29411" xr:uid="{75049C64-4E00-4C0B-A1E3-0ACE8B53EE8D}"/>
    <cellStyle name="Comma 6 5 2 2 2 2 3" xfId="24244" xr:uid="{B3F0A00E-AADC-4995-B27C-4570F56EE254}"/>
    <cellStyle name="Comma 6 5 2 2 2 3" xfId="16438" xr:uid="{E6B82760-3CDD-4294-AA83-F6CC0ADBCF08}"/>
    <cellStyle name="Comma 6 5 2 2 2 3 2" xfId="26828" xr:uid="{C0B4396E-80D7-4B41-A82E-CE1991975977}"/>
    <cellStyle name="Comma 6 5 2 2 2 4" xfId="21661" xr:uid="{44774909-9661-4131-AF5E-16EE92D5DBC6}"/>
    <cellStyle name="Comma 6 5 2 2 3" xfId="12518" xr:uid="{733280E9-8D6C-4FCA-BC86-2021DCEE2E77}"/>
    <cellStyle name="Comma 6 5 2 2 3 2" xfId="17731" xr:uid="{957BB84B-56A8-4A65-8577-08276BB4FADE}"/>
    <cellStyle name="Comma 6 5 2 2 3 2 2" xfId="28121" xr:uid="{C1297CC9-CD12-47B7-B8AA-557FE17F4C8E}"/>
    <cellStyle name="Comma 6 5 2 2 3 3" xfId="22954" xr:uid="{B9137557-3A79-4F54-8D8D-EA967F8D1372}"/>
    <cellStyle name="Comma 6 5 2 2 4" xfId="15148" xr:uid="{B26FC936-8E28-4AEF-B2AA-A83CD82A4F92}"/>
    <cellStyle name="Comma 6 5 2 2 4 2" xfId="25538" xr:uid="{F609652C-9D15-41A8-B424-6046EFC8E60E}"/>
    <cellStyle name="Comma 6 5 2 2 5" xfId="20369" xr:uid="{6AE8D22C-8179-4BC7-8840-854D8D448D40}"/>
    <cellStyle name="Comma 6 5 2 3" xfId="10544" xr:uid="{4632AE73-4916-4DA9-98C7-D5B422AD0AFE}"/>
    <cellStyle name="Comma 6 5 2 3 2" xfId="13175" xr:uid="{5BC5ACAB-5AE8-4004-A8AD-CA3A0EC169FC}"/>
    <cellStyle name="Comma 6 5 2 3 2 2" xfId="18388" xr:uid="{BF1B81BA-68BE-40F3-B323-74859872C93D}"/>
    <cellStyle name="Comma 6 5 2 3 2 2 2" xfId="28778" xr:uid="{E25ABA0F-05C9-4B9B-BCA0-F68989304080}"/>
    <cellStyle name="Comma 6 5 2 3 2 3" xfId="23611" xr:uid="{D8009788-E3B9-4E9D-B3A9-520512EB7EAB}"/>
    <cellStyle name="Comma 6 5 2 3 3" xfId="15805" xr:uid="{FB219012-F33A-4FBA-8D17-B0D81F81EC55}"/>
    <cellStyle name="Comma 6 5 2 3 3 2" xfId="26195" xr:uid="{784D36E3-58BF-4BEF-AB16-329BBEAB74BA}"/>
    <cellStyle name="Comma 6 5 2 3 4" xfId="21028" xr:uid="{5740CD88-BFF4-495E-BA88-61D00DFF49C2}"/>
    <cellStyle name="Comma 6 5 2 4" xfId="11884" xr:uid="{3FFC0AC8-97EB-4BE0-8523-09FD091103C9}"/>
    <cellStyle name="Comma 6 5 2 4 2" xfId="17097" xr:uid="{D7032F6F-2DC3-473A-AD2C-7B6BD034ADDB}"/>
    <cellStyle name="Comma 6 5 2 4 2 2" xfId="27487" xr:uid="{8E53FBD9-EDE9-48DC-96C4-637A3F8FEFC8}"/>
    <cellStyle name="Comma 6 5 2 4 3" xfId="22320" xr:uid="{91165387-0DA0-4C9A-AC5F-5B36057A8102}"/>
    <cellStyle name="Comma 6 5 2 5" xfId="14516" xr:uid="{C8E9D8E0-8363-4DAC-B4C2-A4E4DEB3FBDC}"/>
    <cellStyle name="Comma 6 5 2 5 2" xfId="24906" xr:uid="{6169A812-47BF-41E0-88A9-A003C4FC3FBC}"/>
    <cellStyle name="Comma 6 5 2 6" xfId="19729" xr:uid="{F419FFF2-1D5D-4902-A964-10205AEF3A82}"/>
    <cellStyle name="Comma 6 5 3" xfId="9490" xr:uid="{1D3E0327-37BA-426A-8BF6-FE38F12DF8CB}"/>
    <cellStyle name="Comma 6 5 3 2" xfId="10865" xr:uid="{208B06D9-6935-43D6-B098-8CD5F1D3BA6F}"/>
    <cellStyle name="Comma 6 5 3 2 2" xfId="13495" xr:uid="{AD7693EA-83DC-4D0F-AF7A-ABAFF92E5DC6}"/>
    <cellStyle name="Comma 6 5 3 2 2 2" xfId="18708" xr:uid="{8BFD0BAC-4AA4-45A7-A0D4-5A7E7D50D37D}"/>
    <cellStyle name="Comma 6 5 3 2 2 2 2" xfId="29098" xr:uid="{946E0D42-05F3-4A98-97A5-BA6DB2BD8B94}"/>
    <cellStyle name="Comma 6 5 3 2 2 3" xfId="23931" xr:uid="{73976B83-0DDD-4E26-B8D4-F0FA60BD1788}"/>
    <cellStyle name="Comma 6 5 3 2 3" xfId="16125" xr:uid="{FC501FB6-BCA4-4694-9578-37545B310D80}"/>
    <cellStyle name="Comma 6 5 3 2 3 2" xfId="26515" xr:uid="{F1B340DE-62F0-4038-80A0-04C2ADE51C25}"/>
    <cellStyle name="Comma 6 5 3 2 4" xfId="21348" xr:uid="{7E5A586D-9247-45EE-A972-CF3EACCCD1F4}"/>
    <cellStyle name="Comma 6 5 3 3" xfId="12205" xr:uid="{6D5E441E-BBFB-4FD2-952A-93D52ACB2BFD}"/>
    <cellStyle name="Comma 6 5 3 3 2" xfId="17418" xr:uid="{87EC21CD-5381-40DE-A4FA-EC4A3DCE80F6}"/>
    <cellStyle name="Comma 6 5 3 3 2 2" xfId="27808" xr:uid="{EB01E8C5-6F99-41D0-9F08-D1FD19DD7CE4}"/>
    <cellStyle name="Comma 6 5 3 3 3" xfId="22641" xr:uid="{F533AB31-140E-4FC4-836D-D8D1A8D1D000}"/>
    <cellStyle name="Comma 6 5 3 4" xfId="14835" xr:uid="{07994AE0-3621-4C0E-BCBF-40106A5F3B07}"/>
    <cellStyle name="Comma 6 5 3 4 2" xfId="25225" xr:uid="{004CFB76-6759-4118-801C-838D5AEF4FF9}"/>
    <cellStyle name="Comma 6 5 3 5" xfId="20056" xr:uid="{4257FDE9-CD12-4DFC-A214-45A861DF2827}"/>
    <cellStyle name="Comma 6 5 4" xfId="10231" xr:uid="{B74A7557-E998-46BE-885A-2C57E722FED6}"/>
    <cellStyle name="Comma 6 5 4 2" xfId="12862" xr:uid="{112B953F-64E2-4102-9D19-0F079294068A}"/>
    <cellStyle name="Comma 6 5 4 2 2" xfId="18075" xr:uid="{989DD528-DE98-4D5F-B30B-40C6471EEE69}"/>
    <cellStyle name="Comma 6 5 4 2 2 2" xfId="28465" xr:uid="{8509BAF7-FB2D-4DD8-8F55-30B9C51663C6}"/>
    <cellStyle name="Comma 6 5 4 2 3" xfId="23298" xr:uid="{B0BED761-56CC-4586-A3C7-735D9D5A76FC}"/>
    <cellStyle name="Comma 6 5 4 3" xfId="15492" xr:uid="{FF4D720E-6837-4644-BA64-3468F403C6C8}"/>
    <cellStyle name="Comma 6 5 4 3 2" xfId="25882" xr:uid="{4D947F01-7C55-4ABA-9BAE-04BF46237BA2}"/>
    <cellStyle name="Comma 6 5 4 4" xfId="20715" xr:uid="{FA54987D-B139-4938-82AE-31A9BCA146AA}"/>
    <cellStyle name="Comma 6 5 5" xfId="11571" xr:uid="{48C58FD1-0DEE-46EB-9CFD-D4FBCCB67750}"/>
    <cellStyle name="Comma 6 5 5 2" xfId="16784" xr:uid="{001E309F-88F5-4A89-BAB8-0D4A6DD8432E}"/>
    <cellStyle name="Comma 6 5 5 2 2" xfId="27174" xr:uid="{34EA024A-6DA8-4FC4-9921-94BDC1070760}"/>
    <cellStyle name="Comma 6 5 5 3" xfId="22007" xr:uid="{789477CB-80F7-4A01-BFB9-71980E63ED45}"/>
    <cellStyle name="Comma 6 5 6" xfId="14203" xr:uid="{A9F8411C-7AE8-4FA1-8B4F-C38077160638}"/>
    <cellStyle name="Comma 6 5 6 2" xfId="24593" xr:uid="{2294D407-0CC2-4512-8203-7A156DB8F0FE}"/>
    <cellStyle name="Comma 6 5 7" xfId="19416" xr:uid="{CBE5FB79-CB1B-4C85-AAA9-765109962D57}"/>
    <cellStyle name="Comma 6 6" xfId="3555" xr:uid="{520EBC03-0D9C-4511-9AAF-E5669C957D4A}"/>
    <cellStyle name="Comma 6 6 2" xfId="9648" xr:uid="{1C68A9F6-CCBE-4CEB-9181-C362CD780852}"/>
    <cellStyle name="Comma 6 6 2 2" xfId="11022" xr:uid="{4647344C-CFB0-47CD-BB81-B9F730AE5786}"/>
    <cellStyle name="Comma 6 6 2 2 2" xfId="13652" xr:uid="{646E0220-9939-423E-BC61-DD4BFC54DA0B}"/>
    <cellStyle name="Comma 6 6 2 2 2 2" xfId="18865" xr:uid="{9375B5A4-8B5E-41E3-9CF4-F0751A9BAB81}"/>
    <cellStyle name="Comma 6 6 2 2 2 2 2" xfId="29255" xr:uid="{13FA4B27-26F0-4662-A6CA-24C39FFC6BAD}"/>
    <cellStyle name="Comma 6 6 2 2 2 3" xfId="24088" xr:uid="{616FEE59-15E9-4C2C-BF8D-6118F69A94AB}"/>
    <cellStyle name="Comma 6 6 2 2 3" xfId="16282" xr:uid="{F67C4C0F-7C13-4374-A5D5-AC90F994189D}"/>
    <cellStyle name="Comma 6 6 2 2 3 2" xfId="26672" xr:uid="{09935597-38C2-4642-823E-350C137671FE}"/>
    <cellStyle name="Comma 6 6 2 2 4" xfId="21505" xr:uid="{82816B87-02A9-427C-A676-279D96FBB974}"/>
    <cellStyle name="Comma 6 6 2 3" xfId="12362" xr:uid="{B598025A-403D-46B6-A6D1-EC8BE9F34895}"/>
    <cellStyle name="Comma 6 6 2 3 2" xfId="17575" xr:uid="{DDEECB25-5FCC-410F-8451-8F01C6F6589F}"/>
    <cellStyle name="Comma 6 6 2 3 2 2" xfId="27965" xr:uid="{52B48F69-A260-4116-8FA3-008D5FDBF162}"/>
    <cellStyle name="Comma 6 6 2 3 3" xfId="22798" xr:uid="{8D069DDA-38CD-427A-9F4C-B7830C559EC2}"/>
    <cellStyle name="Comma 6 6 2 4" xfId="14992" xr:uid="{E47A6DE9-8EC1-4769-A583-B69C9F3C63A5}"/>
    <cellStyle name="Comma 6 6 2 4 2" xfId="25382" xr:uid="{79C2874D-F62B-4BAD-BD03-159CD12E9D18}"/>
    <cellStyle name="Comma 6 6 2 5" xfId="20213" xr:uid="{C3E5F171-1A90-4EAC-8E16-B33A85E9812A}"/>
    <cellStyle name="Comma 6 6 3" xfId="10388" xr:uid="{D4C31F97-D16F-4511-A206-B88994CC4827}"/>
    <cellStyle name="Comma 6 6 3 2" xfId="13019" xr:uid="{DAC299D3-4A12-4A64-99CA-086DDB864430}"/>
    <cellStyle name="Comma 6 6 3 2 2" xfId="18232" xr:uid="{A18A5047-7D44-44CA-B396-FA8CC804145C}"/>
    <cellStyle name="Comma 6 6 3 2 2 2" xfId="28622" xr:uid="{AF2F199A-73B0-4E2E-988F-79D8E9FA8E77}"/>
    <cellStyle name="Comma 6 6 3 2 3" xfId="23455" xr:uid="{F616262D-0D12-4395-AD9E-49B337BD7863}"/>
    <cellStyle name="Comma 6 6 3 3" xfId="15649" xr:uid="{AA1853D1-0A19-4E3A-B982-8B626D4978B3}"/>
    <cellStyle name="Comma 6 6 3 3 2" xfId="26039" xr:uid="{8FFA5C92-E490-443D-9E2F-06FFD75468DB}"/>
    <cellStyle name="Comma 6 6 3 4" xfId="20872" xr:uid="{879615BC-0DF9-4EF0-983F-286513F8422D}"/>
    <cellStyle name="Comma 6 6 4" xfId="11728" xr:uid="{3196A4B7-5DCC-423D-BD03-E6F99934E1DD}"/>
    <cellStyle name="Comma 6 6 4 2" xfId="16941" xr:uid="{E8C5945A-B6F6-4220-AE78-4DB86C51E916}"/>
    <cellStyle name="Comma 6 6 4 2 2" xfId="27331" xr:uid="{60181B71-DFD3-4618-81B0-667EC5EB5C3F}"/>
    <cellStyle name="Comma 6 6 4 3" xfId="22164" xr:uid="{B33DC2FD-3B54-4169-BA99-448B5DD1B895}"/>
    <cellStyle name="Comma 6 6 5" xfId="14360" xr:uid="{2C50B96A-1FCF-4E3D-8E21-C0ABC4477C7F}"/>
    <cellStyle name="Comma 6 6 5 2" xfId="24750" xr:uid="{D3CE2F96-4665-401D-87B4-41A5DB43600A}"/>
    <cellStyle name="Comma 6 6 6" xfId="19573" xr:uid="{F7834069-3E2D-4B52-B278-03697F65FD85}"/>
    <cellStyle name="Comma 6 7" xfId="9297" xr:uid="{B9165D1B-769D-4C95-A7F2-C5F5BE1F944F}"/>
    <cellStyle name="Comma 6 7 2" xfId="10705" xr:uid="{1EE454DD-C9A4-45CC-996D-10ED09303F03}"/>
    <cellStyle name="Comma 6 7 2 2" xfId="13336" xr:uid="{4467419C-0862-4597-943F-AF0E10622C8E}"/>
    <cellStyle name="Comma 6 7 2 2 2" xfId="18549" xr:uid="{7FADFC86-330B-4D3D-B9D2-5F86BD591010}"/>
    <cellStyle name="Comma 6 7 2 2 2 2" xfId="28939" xr:uid="{F92D461D-036B-4FED-A746-28B400244E53}"/>
    <cellStyle name="Comma 6 7 2 2 3" xfId="23772" xr:uid="{5B0376F2-5518-4495-88FE-14576930F4C5}"/>
    <cellStyle name="Comma 6 7 2 3" xfId="15966" xr:uid="{FE269AC9-0ACA-4085-8CAE-822EBBD3BEFD}"/>
    <cellStyle name="Comma 6 7 2 3 2" xfId="26356" xr:uid="{DFEC194F-76F1-46CA-8759-47FE9A7EE89F}"/>
    <cellStyle name="Comma 6 7 2 4" xfId="21189" xr:uid="{F7548AA5-55B1-429B-A091-4E5392763AF1}"/>
    <cellStyle name="Comma 6 7 3" xfId="12046" xr:uid="{3E777071-A47A-420B-A378-E2AFD0F05A94}"/>
    <cellStyle name="Comma 6 7 3 2" xfId="17259" xr:uid="{979F5998-3A09-4687-8D35-FD85BE7D8E48}"/>
    <cellStyle name="Comma 6 7 3 2 2" xfId="27649" xr:uid="{9B70F5CE-69F4-4E4A-9C41-DA6BCA1AA9D4}"/>
    <cellStyle name="Comma 6 7 3 3" xfId="22482" xr:uid="{D6BBF8B0-3D80-4C0F-8789-EE9AC24DB9CC}"/>
    <cellStyle name="Comma 6 7 4" xfId="14676" xr:uid="{CFF20761-B62F-4D5C-93C8-3196BF8D7EA9}"/>
    <cellStyle name="Comma 6 7 4 2" xfId="25066" xr:uid="{13919B42-6960-4DAE-B5C8-26FFF582D6F0}"/>
    <cellStyle name="Comma 6 7 5" xfId="19897" xr:uid="{CB902DB4-BD39-4387-80C0-A204CB8729BB}"/>
    <cellStyle name="Comma 6 8" xfId="10074" xr:uid="{A3B57130-89D9-4F08-8AD7-2B0477126EDC}"/>
    <cellStyle name="Comma 6 8 2" xfId="12705" xr:uid="{1A50300B-D159-473E-A905-DBA6B1D984D7}"/>
    <cellStyle name="Comma 6 8 2 2" xfId="17918" xr:uid="{6C00E527-CCE1-4AA6-A1C0-D1C0A83B1A63}"/>
    <cellStyle name="Comma 6 8 2 2 2" xfId="28308" xr:uid="{D9749F22-76B3-4056-8BD3-2A0E544A717F}"/>
    <cellStyle name="Comma 6 8 2 3" xfId="23141" xr:uid="{4B141D9D-BCF7-402A-8756-411FCE8D51D1}"/>
    <cellStyle name="Comma 6 8 3" xfId="15335" xr:uid="{19FBCC24-7C92-4153-BFC0-63EB139F5DDE}"/>
    <cellStyle name="Comma 6 8 3 2" xfId="25725" xr:uid="{5F453333-4EB7-47FC-919E-A697DBF60AA4}"/>
    <cellStyle name="Comma 6 8 4" xfId="20558" xr:uid="{98965369-7605-4B76-BA93-2C4E9C74A968}"/>
    <cellStyle name="Comma 6 9" xfId="11413" xr:uid="{34F58847-C243-4A78-A158-F64B11C97213}"/>
    <cellStyle name="Comma 6 9 2" xfId="16627" xr:uid="{1F13CAA9-F26A-4059-AAF9-69430DFE7AD4}"/>
    <cellStyle name="Comma 6 9 2 2" xfId="27017" xr:uid="{CF1E1D21-8B7A-4BC1-9259-F8A841E9E5D3}"/>
    <cellStyle name="Comma 6 9 3" xfId="21850" xr:uid="{19402E41-4D90-4106-A4A8-88C9D9707A30}"/>
    <cellStyle name="Comma 7" xfId="2489" xr:uid="{EB32A2E9-F90E-4A60-B7A4-244A5FD9ECD1}"/>
    <cellStyle name="Comma 7 10" xfId="19275" xr:uid="{5519D3FE-3BDF-47E8-8344-4EC3A4F2FA47}"/>
    <cellStyle name="Comma 7 2" xfId="3187" xr:uid="{3A8DFBB8-5BE0-476F-99B6-AD9426B5F54D}"/>
    <cellStyle name="Comma 7 2 2" xfId="3318" xr:uid="{0B850FE1-878D-4A10-99EF-2D5D70193A45}"/>
    <cellStyle name="Comma 7 2 2 2" xfId="3528" xr:uid="{E1376844-B797-4DAD-B780-279B43FE1779}"/>
    <cellStyle name="Comma 7 2 2 2 2" xfId="3847" xr:uid="{4DD2E355-C04D-4180-BD63-26740897999D}"/>
    <cellStyle name="Comma 7 2 2 2 2 2" xfId="9940" xr:uid="{FFE418EB-C4E3-457D-AA99-1F44D3CD5697}"/>
    <cellStyle name="Comma 7 2 2 2 2 2 2" xfId="11314" xr:uid="{FE527016-8005-4614-830D-AD7B3166EC7E}"/>
    <cellStyle name="Comma 7 2 2 2 2 2 2 2" xfId="13944" xr:uid="{C3EFD636-0FF2-4FA3-AA94-BBF843137632}"/>
    <cellStyle name="Comma 7 2 2 2 2 2 2 2 2" xfId="19157" xr:uid="{21686B48-959F-4102-9766-C783C91F4E80}"/>
    <cellStyle name="Comma 7 2 2 2 2 2 2 2 2 2" xfId="29547" xr:uid="{BF069BBC-BC4A-4E54-A856-D403F6F1A829}"/>
    <cellStyle name="Comma 7 2 2 2 2 2 2 2 3" xfId="24380" xr:uid="{CAA9DA08-4378-4F34-AB95-C162F1D1CB80}"/>
    <cellStyle name="Comma 7 2 2 2 2 2 2 3" xfId="16574" xr:uid="{CE29EB8F-BC77-4F27-B93D-1D94540A6D1A}"/>
    <cellStyle name="Comma 7 2 2 2 2 2 2 3 2" xfId="26964" xr:uid="{794931B6-AA1F-43CF-B99F-F12C18378A8A}"/>
    <cellStyle name="Comma 7 2 2 2 2 2 2 4" xfId="21797" xr:uid="{C9920538-D828-4473-82A3-68334DFB5EB3}"/>
    <cellStyle name="Comma 7 2 2 2 2 2 3" xfId="12654" xr:uid="{856ABD09-7910-4DE5-9EC4-197D87766CF3}"/>
    <cellStyle name="Comma 7 2 2 2 2 2 3 2" xfId="17867" xr:uid="{0C2723B5-359B-481E-A971-4431F3CFB699}"/>
    <cellStyle name="Comma 7 2 2 2 2 2 3 2 2" xfId="28257" xr:uid="{F400F037-7C18-4B41-97AE-2B8F2C1611B4}"/>
    <cellStyle name="Comma 7 2 2 2 2 2 3 3" xfId="23090" xr:uid="{743D0FA4-0F81-4B3C-93A9-A05E1737BDBE}"/>
    <cellStyle name="Comma 7 2 2 2 2 2 4" xfId="15284" xr:uid="{F6AD30BB-272C-4865-B527-4CB206A770E4}"/>
    <cellStyle name="Comma 7 2 2 2 2 2 4 2" xfId="25674" xr:uid="{4E7835F4-DEB9-4906-9557-9A5297A88593}"/>
    <cellStyle name="Comma 7 2 2 2 2 2 5" xfId="20505" xr:uid="{4326F389-669D-41BF-A78A-64C82FA5547F}"/>
    <cellStyle name="Comma 7 2 2 2 2 3" xfId="10680" xr:uid="{EAF0981C-9BE5-4A93-807C-08D37B3172B6}"/>
    <cellStyle name="Comma 7 2 2 2 2 3 2" xfId="13311" xr:uid="{C8C630F8-D980-4842-87EA-06F9AC5FA899}"/>
    <cellStyle name="Comma 7 2 2 2 2 3 2 2" xfId="18524" xr:uid="{9026D7A6-DC2D-414C-B7C5-61745871F808}"/>
    <cellStyle name="Comma 7 2 2 2 2 3 2 2 2" xfId="28914" xr:uid="{82A4F845-BA30-4859-95B6-38BBB729997D}"/>
    <cellStyle name="Comma 7 2 2 2 2 3 2 3" xfId="23747" xr:uid="{8D42308B-3B3D-4C72-95D0-40683BE86259}"/>
    <cellStyle name="Comma 7 2 2 2 2 3 3" xfId="15941" xr:uid="{154D9AC1-CBC9-4AD1-A4BD-955A5422E3BF}"/>
    <cellStyle name="Comma 7 2 2 2 2 3 3 2" xfId="26331" xr:uid="{B6A34FE3-7A62-484C-97F6-1861B46A76B4}"/>
    <cellStyle name="Comma 7 2 2 2 2 3 4" xfId="21164" xr:uid="{10D78658-AA4C-49F1-9665-E7DE277907D7}"/>
    <cellStyle name="Comma 7 2 2 2 2 4" xfId="12020" xr:uid="{DB0FCA66-0B76-479A-AF77-4D0D4316B4AC}"/>
    <cellStyle name="Comma 7 2 2 2 2 4 2" xfId="17233" xr:uid="{6561EC08-57B1-4DB5-977D-5EC206476689}"/>
    <cellStyle name="Comma 7 2 2 2 2 4 2 2" xfId="27623" xr:uid="{3091164D-420E-49F2-BD15-71B4E16FA9C7}"/>
    <cellStyle name="Comma 7 2 2 2 2 4 3" xfId="22456" xr:uid="{F799259C-8F95-47B6-BA1F-D6416C411162}"/>
    <cellStyle name="Comma 7 2 2 2 2 5" xfId="14652" xr:uid="{84EF1F97-68C8-4EF5-BA07-44A463C88C3A}"/>
    <cellStyle name="Comma 7 2 2 2 2 5 2" xfId="25042" xr:uid="{61D8F197-7716-49EC-B2F9-CC4D5C6B898D}"/>
    <cellStyle name="Comma 7 2 2 2 2 6" xfId="19865" xr:uid="{4CF0A52D-3B05-4CCF-A326-8703B09FB889}"/>
    <cellStyle name="Comma 7 2 2 2 3" xfId="9626" xr:uid="{FAB09363-02BF-44D8-8D2B-39C2B8C4186D}"/>
    <cellStyle name="Comma 7 2 2 2 3 2" xfId="11001" xr:uid="{90235014-6065-4E76-93B5-444C23F12C3E}"/>
    <cellStyle name="Comma 7 2 2 2 3 2 2" xfId="13631" xr:uid="{306759AD-89C9-417E-ADF8-A8EB9BA93AE7}"/>
    <cellStyle name="Comma 7 2 2 2 3 2 2 2" xfId="18844" xr:uid="{814F8554-0601-4870-8555-B4D8F3F09F0E}"/>
    <cellStyle name="Comma 7 2 2 2 3 2 2 2 2" xfId="29234" xr:uid="{D93B1662-E8BD-419E-A619-9B4CA5BAFE01}"/>
    <cellStyle name="Comma 7 2 2 2 3 2 2 3" xfId="24067" xr:uid="{4E5AC9BC-19C9-4B78-AF9E-B9A3A4351586}"/>
    <cellStyle name="Comma 7 2 2 2 3 2 3" xfId="16261" xr:uid="{7DC62A70-BD6B-4C81-BC51-E7D3F1860770}"/>
    <cellStyle name="Comma 7 2 2 2 3 2 3 2" xfId="26651" xr:uid="{4751D215-431B-43B9-AC03-47FBD112CCDD}"/>
    <cellStyle name="Comma 7 2 2 2 3 2 4" xfId="21484" xr:uid="{4ADD11A8-818F-4E02-9E0A-4F8EE8DF861F}"/>
    <cellStyle name="Comma 7 2 2 2 3 3" xfId="12341" xr:uid="{A1DB4300-5840-4D49-9063-86C36043B5C3}"/>
    <cellStyle name="Comma 7 2 2 2 3 3 2" xfId="17554" xr:uid="{06DCBE11-D4EA-4CD9-9DC6-BFD39D7D7D6B}"/>
    <cellStyle name="Comma 7 2 2 2 3 3 2 2" xfId="27944" xr:uid="{B38BD20C-5BCC-49C3-83B5-54902E2BF130}"/>
    <cellStyle name="Comma 7 2 2 2 3 3 3" xfId="22777" xr:uid="{81E055E8-D308-4D5C-872E-758B41B61D57}"/>
    <cellStyle name="Comma 7 2 2 2 3 4" xfId="14971" xr:uid="{68B3B787-2CF5-4678-AED8-1137095A7E68}"/>
    <cellStyle name="Comma 7 2 2 2 3 4 2" xfId="25361" xr:uid="{8A335EF9-FF99-4705-8284-5CBF800CC144}"/>
    <cellStyle name="Comma 7 2 2 2 3 5" xfId="20192" xr:uid="{B30DBF7A-7971-4DB8-B49B-C1DF5B416E63}"/>
    <cellStyle name="Comma 7 2 2 2 4" xfId="10367" xr:uid="{0E8BB449-40E0-40D8-9DE3-16B9B45D0513}"/>
    <cellStyle name="Comma 7 2 2 2 4 2" xfId="12998" xr:uid="{7A78B579-A7CF-4BFC-8A0E-1DD070CF0DA6}"/>
    <cellStyle name="Comma 7 2 2 2 4 2 2" xfId="18211" xr:uid="{ED3B941F-81D0-48FA-BB75-F16DF628D2B6}"/>
    <cellStyle name="Comma 7 2 2 2 4 2 2 2" xfId="28601" xr:uid="{AD5EB2D3-C786-4D97-8235-8110F307341D}"/>
    <cellStyle name="Comma 7 2 2 2 4 2 3" xfId="23434" xr:uid="{FE95FF0F-B08F-4825-8282-C9E9F3BD58D5}"/>
    <cellStyle name="Comma 7 2 2 2 4 3" xfId="15628" xr:uid="{75857E44-B629-4C6A-BCA8-237E3C4DBDD8}"/>
    <cellStyle name="Comma 7 2 2 2 4 3 2" xfId="26018" xr:uid="{8CFDDD01-CF83-4D5A-A6F5-B204C84B6245}"/>
    <cellStyle name="Comma 7 2 2 2 4 4" xfId="20851" xr:uid="{CCC8B4E8-E2DC-4E96-98F1-541CC916E27F}"/>
    <cellStyle name="Comma 7 2 2 2 5" xfId="11707" xr:uid="{C09D76B9-1C5A-48C1-89C6-85CF4C698A7A}"/>
    <cellStyle name="Comma 7 2 2 2 5 2" xfId="16920" xr:uid="{210B08DC-3B75-42E8-8A64-745CD27CA962}"/>
    <cellStyle name="Comma 7 2 2 2 5 2 2" xfId="27310" xr:uid="{57A03396-F0B6-4DD8-979A-4358E934858D}"/>
    <cellStyle name="Comma 7 2 2 2 5 3" xfId="22143" xr:uid="{0B30D728-3517-44B0-AF3C-5A5DEC3E6F6C}"/>
    <cellStyle name="Comma 7 2 2 2 6" xfId="14339" xr:uid="{3B2B58C0-47DA-43EF-A9DA-27419C7D1D0A}"/>
    <cellStyle name="Comma 7 2 2 2 6 2" xfId="24729" xr:uid="{69594E6B-80AE-4144-9D6B-36FC0553CC25}"/>
    <cellStyle name="Comma 7 2 2 2 7" xfId="19552" xr:uid="{FBF8BB43-CAA8-457A-A102-AA571671BABB}"/>
    <cellStyle name="Comma 7 2 2 3" xfId="3689" xr:uid="{DD280787-FF59-4C76-987D-6C5FBDD03163}"/>
    <cellStyle name="Comma 7 2 2 3 2" xfId="9782" xr:uid="{4BBEB63A-5F54-4663-BB49-150FCDCE73D2}"/>
    <cellStyle name="Comma 7 2 2 3 2 2" xfId="11156" xr:uid="{8D3E89CA-61B4-4D2E-ACF1-C2721AB1A7E6}"/>
    <cellStyle name="Comma 7 2 2 3 2 2 2" xfId="13786" xr:uid="{E16FF495-089C-4C7D-87C1-8700CEBF2098}"/>
    <cellStyle name="Comma 7 2 2 3 2 2 2 2" xfId="18999" xr:uid="{A4BEB2FA-DE1F-418B-8001-336981F38695}"/>
    <cellStyle name="Comma 7 2 2 3 2 2 2 2 2" xfId="29389" xr:uid="{6BAB9523-3181-493F-A233-477429F7F741}"/>
    <cellStyle name="Comma 7 2 2 3 2 2 2 3" xfId="24222" xr:uid="{3D863D6B-FFB1-452B-9496-7DC05367E69A}"/>
    <cellStyle name="Comma 7 2 2 3 2 2 3" xfId="16416" xr:uid="{E9809421-3D30-4648-AF94-815921DEE302}"/>
    <cellStyle name="Comma 7 2 2 3 2 2 3 2" xfId="26806" xr:uid="{6044BC75-49B5-4B03-8A35-56371971CFE5}"/>
    <cellStyle name="Comma 7 2 2 3 2 2 4" xfId="21639" xr:uid="{CDFF0569-DF8F-43BC-9097-09019D5A122B}"/>
    <cellStyle name="Comma 7 2 2 3 2 3" xfId="12496" xr:uid="{7E026016-8BEC-4757-9FD7-20F6E0E50E71}"/>
    <cellStyle name="Comma 7 2 2 3 2 3 2" xfId="17709" xr:uid="{95ADC871-E3B2-4094-B99B-D767C83E40CC}"/>
    <cellStyle name="Comma 7 2 2 3 2 3 2 2" xfId="28099" xr:uid="{CF871085-F4FB-4B87-980D-0FCCF69B90C7}"/>
    <cellStyle name="Comma 7 2 2 3 2 3 3" xfId="22932" xr:uid="{C6E10FC7-5A14-49A6-AF3F-9E61EF74C508}"/>
    <cellStyle name="Comma 7 2 2 3 2 4" xfId="15126" xr:uid="{F58BF5B0-3C59-4FEF-B46F-B026332DE8E7}"/>
    <cellStyle name="Comma 7 2 2 3 2 4 2" xfId="25516" xr:uid="{0BA0C7A2-B248-49B9-B644-B006AF11456E}"/>
    <cellStyle name="Comma 7 2 2 3 2 5" xfId="20347" xr:uid="{004FB125-277E-48E2-B064-E5BBC137E58D}"/>
    <cellStyle name="Comma 7 2 2 3 3" xfId="10522" xr:uid="{45FBB942-5D8C-4970-9A7E-62EFD8B2EC5A}"/>
    <cellStyle name="Comma 7 2 2 3 3 2" xfId="13153" xr:uid="{D83B1ACF-9BEB-4D99-BB39-0F548DA10E5E}"/>
    <cellStyle name="Comma 7 2 2 3 3 2 2" xfId="18366" xr:uid="{C36F7F71-DA17-4396-BE21-30F161BF1492}"/>
    <cellStyle name="Comma 7 2 2 3 3 2 2 2" xfId="28756" xr:uid="{1608D692-F5C2-4743-9105-A50F25CEEF1B}"/>
    <cellStyle name="Comma 7 2 2 3 3 2 3" xfId="23589" xr:uid="{9BF07DB0-E315-4EEE-9CFA-ADF1930A055F}"/>
    <cellStyle name="Comma 7 2 2 3 3 3" xfId="15783" xr:uid="{33A0BEA9-2397-4354-96E1-3745288B42FC}"/>
    <cellStyle name="Comma 7 2 2 3 3 3 2" xfId="26173" xr:uid="{55568871-6C2E-492B-A988-16AAF6B6CF73}"/>
    <cellStyle name="Comma 7 2 2 3 3 4" xfId="21006" xr:uid="{FEB70B24-CC76-4E6C-8D29-EC2554E443D6}"/>
    <cellStyle name="Comma 7 2 2 3 4" xfId="11862" xr:uid="{4921CACC-3C5F-497B-BD22-540F044B9491}"/>
    <cellStyle name="Comma 7 2 2 3 4 2" xfId="17075" xr:uid="{8C72FACE-AC6D-416A-AC63-9D9E1DC34C80}"/>
    <cellStyle name="Comma 7 2 2 3 4 2 2" xfId="27465" xr:uid="{2CE0C940-0427-4206-B4A2-BEECF89DCAA9}"/>
    <cellStyle name="Comma 7 2 2 3 4 3" xfId="22298" xr:uid="{D8072C76-4EC7-407E-860B-35EBE27A4E28}"/>
    <cellStyle name="Comma 7 2 2 3 5" xfId="14494" xr:uid="{11E2A543-CA04-4950-8477-A0326BF9D9B3}"/>
    <cellStyle name="Comma 7 2 2 3 5 2" xfId="24884" xr:uid="{B23E4D18-F4B9-4B20-A301-12B172AB55D3}"/>
    <cellStyle name="Comma 7 2 2 3 6" xfId="19707" xr:uid="{692EEE2F-4FE8-4B9B-A32C-B40E4DD4B7AF}"/>
    <cellStyle name="Comma 7 2 2 4" xfId="9468" xr:uid="{7105073A-B83D-4DD9-86C1-28A45903FF16}"/>
    <cellStyle name="Comma 7 2 2 4 2" xfId="10843" xr:uid="{769F5F62-CDD7-4A44-B0D8-77FF5FC9B7A4}"/>
    <cellStyle name="Comma 7 2 2 4 2 2" xfId="13473" xr:uid="{A9591051-6AED-46D8-8A90-D31312BC9D7A}"/>
    <cellStyle name="Comma 7 2 2 4 2 2 2" xfId="18686" xr:uid="{A1AABFF9-BB2C-4201-ACA8-703B85A5F4B0}"/>
    <cellStyle name="Comma 7 2 2 4 2 2 2 2" xfId="29076" xr:uid="{6E6FB382-A386-4ABF-AD7E-16E691B99664}"/>
    <cellStyle name="Comma 7 2 2 4 2 2 3" xfId="23909" xr:uid="{84B49EC6-3D3A-4A68-8C0C-8AE14DDDE22C}"/>
    <cellStyle name="Comma 7 2 2 4 2 3" xfId="16103" xr:uid="{512B25A2-8590-4775-99AA-D9E9E2067E63}"/>
    <cellStyle name="Comma 7 2 2 4 2 3 2" xfId="26493" xr:uid="{7720258C-185D-42F2-A117-54503ADBBFE9}"/>
    <cellStyle name="Comma 7 2 2 4 2 4" xfId="21326" xr:uid="{2E6CACA8-7EB6-4FC3-B1A0-BCF249868CA2}"/>
    <cellStyle name="Comma 7 2 2 4 3" xfId="12183" xr:uid="{89245993-96A4-42F1-9487-D952D32F022D}"/>
    <cellStyle name="Comma 7 2 2 4 3 2" xfId="17396" xr:uid="{EF169DC5-F4E7-4EEF-8585-478DF94F4913}"/>
    <cellStyle name="Comma 7 2 2 4 3 2 2" xfId="27786" xr:uid="{97176466-955A-4DC2-B75E-D9B8BA30500E}"/>
    <cellStyle name="Comma 7 2 2 4 3 3" xfId="22619" xr:uid="{28ABDDEA-5D40-4E0A-B4A2-DE33933CBA6F}"/>
    <cellStyle name="Comma 7 2 2 4 4" xfId="14813" xr:uid="{5FE81EE6-CB6A-4E4E-A5F2-6CF1890B2322}"/>
    <cellStyle name="Comma 7 2 2 4 4 2" xfId="25203" xr:uid="{C0234CBE-6547-4BF8-94F7-AFE5F38409ED}"/>
    <cellStyle name="Comma 7 2 2 4 5" xfId="20034" xr:uid="{076912DC-756E-4309-A0A1-F57830C6D36E}"/>
    <cellStyle name="Comma 7 2 2 5" xfId="10209" xr:uid="{A7B0BE8F-D0E0-4F07-9909-555FB7E731F1}"/>
    <cellStyle name="Comma 7 2 2 5 2" xfId="12840" xr:uid="{D6B2F731-257A-4FA7-B7FD-25DA6966D1BE}"/>
    <cellStyle name="Comma 7 2 2 5 2 2" xfId="18053" xr:uid="{8645188C-7884-4DC5-A934-24D7FAADC9C7}"/>
    <cellStyle name="Comma 7 2 2 5 2 2 2" xfId="28443" xr:uid="{D4184B06-BD76-4223-91F8-7A23FDB03FB8}"/>
    <cellStyle name="Comma 7 2 2 5 2 3" xfId="23276" xr:uid="{AFF088B0-B622-4B04-B721-B636F1BCAD22}"/>
    <cellStyle name="Comma 7 2 2 5 3" xfId="15470" xr:uid="{77FA7448-EC8A-4EF7-B488-265EF2119FC9}"/>
    <cellStyle name="Comma 7 2 2 5 3 2" xfId="25860" xr:uid="{6F4A6404-F9C7-4F2B-A635-975008B0B78B}"/>
    <cellStyle name="Comma 7 2 2 5 4" xfId="20693" xr:uid="{D59F2E52-D203-4A10-86DB-1942DB9B7CF8}"/>
    <cellStyle name="Comma 7 2 2 6" xfId="11549" xr:uid="{1C74E605-2E0B-48A0-A6E2-0FFF151B2618}"/>
    <cellStyle name="Comma 7 2 2 6 2" xfId="16762" xr:uid="{8F20AE90-CFF5-4C34-BBD9-FE2E501FDA5C}"/>
    <cellStyle name="Comma 7 2 2 6 2 2" xfId="27152" xr:uid="{F205ACDD-EF54-4AF9-877D-2F4F9D8209C8}"/>
    <cellStyle name="Comma 7 2 2 6 3" xfId="21985" xr:uid="{D3337512-C69F-4054-A1F9-8156E45C0517}"/>
    <cellStyle name="Comma 7 2 2 7" xfId="14181" xr:uid="{7A2B775E-A631-44E0-861E-AF0CC700CD4B}"/>
    <cellStyle name="Comma 7 2 2 7 2" xfId="24571" xr:uid="{E7E695EE-3333-4973-B9BF-96D17FF46802}"/>
    <cellStyle name="Comma 7 2 2 8" xfId="19394" xr:uid="{D3E3ACA5-5DB7-4D02-ACE7-588E46755530}"/>
    <cellStyle name="Comma 7 2 3" xfId="3448" xr:uid="{5C121F94-AC9E-4D9F-A55D-BE93BC25BF38}"/>
    <cellStyle name="Comma 7 2 3 2" xfId="3767" xr:uid="{657BDFE9-CFD5-46EA-B9F3-7BD70842361A}"/>
    <cellStyle name="Comma 7 2 3 2 2" xfId="9860" xr:uid="{3ACB5F7B-A2E1-40E8-A9C3-59D27BE647B8}"/>
    <cellStyle name="Comma 7 2 3 2 2 2" xfId="11234" xr:uid="{0DD4E093-957F-4B93-890D-4386AA572AE2}"/>
    <cellStyle name="Comma 7 2 3 2 2 2 2" xfId="13864" xr:uid="{A60EC0B8-A19D-415F-850D-2903286A80A6}"/>
    <cellStyle name="Comma 7 2 3 2 2 2 2 2" xfId="19077" xr:uid="{CB98D8FF-DF27-4AAC-9A38-05F0663F0B64}"/>
    <cellStyle name="Comma 7 2 3 2 2 2 2 2 2" xfId="29467" xr:uid="{EFD7767B-05FC-4982-918E-FFBB251658C8}"/>
    <cellStyle name="Comma 7 2 3 2 2 2 2 3" xfId="24300" xr:uid="{D5119D1A-4B4E-4226-A384-C15C803847F2}"/>
    <cellStyle name="Comma 7 2 3 2 2 2 3" xfId="16494" xr:uid="{008BDCD3-82C3-4387-A7AC-57B15F1A68FB}"/>
    <cellStyle name="Comma 7 2 3 2 2 2 3 2" xfId="26884" xr:uid="{2A34E1FA-A863-4ECA-BBAD-A54DC6FD3F84}"/>
    <cellStyle name="Comma 7 2 3 2 2 2 4" xfId="21717" xr:uid="{4E80CBE4-953C-4B58-80A7-7DB3CF986F06}"/>
    <cellStyle name="Comma 7 2 3 2 2 3" xfId="12574" xr:uid="{E64FCE83-8BA2-4A75-B58E-73B35F269B31}"/>
    <cellStyle name="Comma 7 2 3 2 2 3 2" xfId="17787" xr:uid="{FF4EDEEA-EF4D-4729-A7D8-0F1EBAFBCF82}"/>
    <cellStyle name="Comma 7 2 3 2 2 3 2 2" xfId="28177" xr:uid="{7F2CD2C3-1782-4D25-BE1A-D9C0333EBBA8}"/>
    <cellStyle name="Comma 7 2 3 2 2 3 3" xfId="23010" xr:uid="{8327FCB4-105A-4740-A3E6-3DAEF5B18ACE}"/>
    <cellStyle name="Comma 7 2 3 2 2 4" xfId="15204" xr:uid="{0537A9FA-6962-4DC5-9471-4A7E90C1B41B}"/>
    <cellStyle name="Comma 7 2 3 2 2 4 2" xfId="25594" xr:uid="{2F338B81-68F0-404E-B3B4-A54640150AEC}"/>
    <cellStyle name="Comma 7 2 3 2 2 5" xfId="20425" xr:uid="{94B98F9F-73C6-479A-B6B5-DFC19E1BE5CF}"/>
    <cellStyle name="Comma 7 2 3 2 3" xfId="10600" xr:uid="{2B706C2A-6D9D-42C5-860A-D1473DAEFFF5}"/>
    <cellStyle name="Comma 7 2 3 2 3 2" xfId="13231" xr:uid="{321EBD3E-BB97-485D-A22C-706FE38DE05D}"/>
    <cellStyle name="Comma 7 2 3 2 3 2 2" xfId="18444" xr:uid="{51B511E9-8E85-41A1-B679-669C7698D5A0}"/>
    <cellStyle name="Comma 7 2 3 2 3 2 2 2" xfId="28834" xr:uid="{34AD0C30-6BB2-4DD1-B5E1-5ECA2EC0D08F}"/>
    <cellStyle name="Comma 7 2 3 2 3 2 3" xfId="23667" xr:uid="{DCDF1292-4E32-4730-AF09-34CE5523A429}"/>
    <cellStyle name="Comma 7 2 3 2 3 3" xfId="15861" xr:uid="{357FAC57-4CA2-4F6C-9422-408518F249BF}"/>
    <cellStyle name="Comma 7 2 3 2 3 3 2" xfId="26251" xr:uid="{64804BF1-6A92-448B-B8A7-036A531F13F6}"/>
    <cellStyle name="Comma 7 2 3 2 3 4" xfId="21084" xr:uid="{44D6F7BA-C5EC-467A-AF5D-0E30FDD098B7}"/>
    <cellStyle name="Comma 7 2 3 2 4" xfId="11940" xr:uid="{E0DD6E13-45BD-42AE-BF8B-9A8F64574F8E}"/>
    <cellStyle name="Comma 7 2 3 2 4 2" xfId="17153" xr:uid="{02B37B01-5008-468B-8CEF-0A540F7254AB}"/>
    <cellStyle name="Comma 7 2 3 2 4 2 2" xfId="27543" xr:uid="{EF2B2D21-7268-4421-BEA8-E67429E34588}"/>
    <cellStyle name="Comma 7 2 3 2 4 3" xfId="22376" xr:uid="{0B4FAD15-2443-49D6-97A6-E4144F564C89}"/>
    <cellStyle name="Comma 7 2 3 2 5" xfId="14572" xr:uid="{41BBFDA5-4755-4A16-9817-5A0825D9E84E}"/>
    <cellStyle name="Comma 7 2 3 2 5 2" xfId="24962" xr:uid="{1C450E3C-E386-4CE2-B5C6-1763EEDC07F2}"/>
    <cellStyle name="Comma 7 2 3 2 6" xfId="19785" xr:uid="{DAAC0F85-82A5-4B93-9977-B6A3E788D126}"/>
    <cellStyle name="Comma 7 2 3 3" xfId="9546" xr:uid="{2B3E7B6F-224E-4949-BF8E-8412143991C0}"/>
    <cellStyle name="Comma 7 2 3 3 2" xfId="10921" xr:uid="{9D04B141-299C-4F18-810D-C05416A21DEC}"/>
    <cellStyle name="Comma 7 2 3 3 2 2" xfId="13551" xr:uid="{048FBE05-61B6-4FE1-A1D0-56C702E13263}"/>
    <cellStyle name="Comma 7 2 3 3 2 2 2" xfId="18764" xr:uid="{B772A905-7D9C-4357-A875-0B542AA79F47}"/>
    <cellStyle name="Comma 7 2 3 3 2 2 2 2" xfId="29154" xr:uid="{BE4064BC-D856-4269-B1C3-34D60CFB3F64}"/>
    <cellStyle name="Comma 7 2 3 3 2 2 3" xfId="23987" xr:uid="{FAC4A16F-BE90-4BA1-82FF-BE236B96D057}"/>
    <cellStyle name="Comma 7 2 3 3 2 3" xfId="16181" xr:uid="{8A0EBFA8-81EE-4198-AEB4-4BD412EE7DB1}"/>
    <cellStyle name="Comma 7 2 3 3 2 3 2" xfId="26571" xr:uid="{00EA8D81-DC0B-45B3-8763-3541DBBF82BD}"/>
    <cellStyle name="Comma 7 2 3 3 2 4" xfId="21404" xr:uid="{2C4FFC4C-3804-4AE0-8629-B2C335CA273F}"/>
    <cellStyle name="Comma 7 2 3 3 3" xfId="12261" xr:uid="{5F4991DD-E046-4CEF-9B6D-1D3409D1B4B8}"/>
    <cellStyle name="Comma 7 2 3 3 3 2" xfId="17474" xr:uid="{2D7FD783-C778-4701-ABBA-D6499536DB3B}"/>
    <cellStyle name="Comma 7 2 3 3 3 2 2" xfId="27864" xr:uid="{2BAD99CF-C0A3-4C36-96B0-FC2492BC02FD}"/>
    <cellStyle name="Comma 7 2 3 3 3 3" xfId="22697" xr:uid="{973F0D1D-6191-4BC7-A56F-FBA6F1F3EF70}"/>
    <cellStyle name="Comma 7 2 3 3 4" xfId="14891" xr:uid="{E4EC82BC-85F0-4BAB-9B3D-D2773AB78937}"/>
    <cellStyle name="Comma 7 2 3 3 4 2" xfId="25281" xr:uid="{7FDE0902-2B29-49C4-B7EF-2FCA83AA6B77}"/>
    <cellStyle name="Comma 7 2 3 3 5" xfId="20112" xr:uid="{93EC1588-EB31-46D3-B715-6246135417F3}"/>
    <cellStyle name="Comma 7 2 3 4" xfId="10287" xr:uid="{3601EF50-A9DE-433C-A85C-D508B29455BF}"/>
    <cellStyle name="Comma 7 2 3 4 2" xfId="12918" xr:uid="{A5985E06-8B25-4904-8061-0A9BDDAE9AA6}"/>
    <cellStyle name="Comma 7 2 3 4 2 2" xfId="18131" xr:uid="{F210355A-F216-4DE9-B43F-4E2086B4B93C}"/>
    <cellStyle name="Comma 7 2 3 4 2 2 2" xfId="28521" xr:uid="{3CDE61E2-184E-4BB8-A574-CA8DC86B0A73}"/>
    <cellStyle name="Comma 7 2 3 4 2 3" xfId="23354" xr:uid="{56FBB224-AE42-456D-8401-E6970E0D9684}"/>
    <cellStyle name="Comma 7 2 3 4 3" xfId="15548" xr:uid="{3E907821-B308-4CB7-AAA6-A9973B74891B}"/>
    <cellStyle name="Comma 7 2 3 4 3 2" xfId="25938" xr:uid="{55658EF3-924D-4D03-97D2-EEAB4C546EDD}"/>
    <cellStyle name="Comma 7 2 3 4 4" xfId="20771" xr:uid="{A7B7A66D-58FB-4BF2-9E7F-B966CBA52DE5}"/>
    <cellStyle name="Comma 7 2 3 5" xfId="11627" xr:uid="{A4A6D9CC-B830-48A0-BB66-C806F241E3B9}"/>
    <cellStyle name="Comma 7 2 3 5 2" xfId="16840" xr:uid="{26AD0327-BBDB-4B89-BF25-B7BE333AFE16}"/>
    <cellStyle name="Comma 7 2 3 5 2 2" xfId="27230" xr:uid="{49E31540-96FE-4332-B709-8D80A711498A}"/>
    <cellStyle name="Comma 7 2 3 5 3" xfId="22063" xr:uid="{321E3F2F-98AC-4450-ACB6-16943F2C95C6}"/>
    <cellStyle name="Comma 7 2 3 6" xfId="14259" xr:uid="{A626D557-B846-40AA-8B01-F4B839172BF4}"/>
    <cellStyle name="Comma 7 2 3 6 2" xfId="24649" xr:uid="{16B6CF96-DE07-4A6D-9A4B-5D8A62B02A44}"/>
    <cellStyle name="Comma 7 2 3 7" xfId="19472" xr:uid="{F28B9A32-10B4-4DAE-AF8E-E0A5C4022A62}"/>
    <cellStyle name="Comma 7 2 4" xfId="3609" xr:uid="{4975D8B9-78AA-4435-B4C9-0015CE5782E5}"/>
    <cellStyle name="Comma 7 2 4 2" xfId="9702" xr:uid="{74877E6C-338E-4544-B60A-E099774550B3}"/>
    <cellStyle name="Comma 7 2 4 2 2" xfId="11076" xr:uid="{F8BBCA9F-22B4-4781-913D-17D8508C82CC}"/>
    <cellStyle name="Comma 7 2 4 2 2 2" xfId="13706" xr:uid="{8D365008-095E-45C9-981A-0A1A5340D880}"/>
    <cellStyle name="Comma 7 2 4 2 2 2 2" xfId="18919" xr:uid="{3A27106C-04EE-4C9E-9A2B-5FF3ED207BD7}"/>
    <cellStyle name="Comma 7 2 4 2 2 2 2 2" xfId="29309" xr:uid="{3041919F-5B22-4F3F-ACB2-C06185BCBF56}"/>
    <cellStyle name="Comma 7 2 4 2 2 2 3" xfId="24142" xr:uid="{071D8B1F-7E9E-4C50-A82C-9E84731CB7BC}"/>
    <cellStyle name="Comma 7 2 4 2 2 3" xfId="16336" xr:uid="{3657C68B-9491-4348-BB59-2FFAF1B1D0BC}"/>
    <cellStyle name="Comma 7 2 4 2 2 3 2" xfId="26726" xr:uid="{5929BFA9-8BEA-462F-A087-7CEC481395FE}"/>
    <cellStyle name="Comma 7 2 4 2 2 4" xfId="21559" xr:uid="{4F987D35-3694-47E1-896D-E3A2E8B4DF94}"/>
    <cellStyle name="Comma 7 2 4 2 3" xfId="12416" xr:uid="{5C40A5F1-0597-4BC5-8F17-C4E051F827E5}"/>
    <cellStyle name="Comma 7 2 4 2 3 2" xfId="17629" xr:uid="{4DC159EC-B20A-4E82-81D7-7F7688EAFE5C}"/>
    <cellStyle name="Comma 7 2 4 2 3 2 2" xfId="28019" xr:uid="{3C193A1E-0038-4E3D-9A57-4AB21DB279F3}"/>
    <cellStyle name="Comma 7 2 4 2 3 3" xfId="22852" xr:uid="{D32A44A5-41FD-4B8C-82B4-A905E412CBE3}"/>
    <cellStyle name="Comma 7 2 4 2 4" xfId="15046" xr:uid="{547342EF-6241-4C43-997F-44F4FDE7FF1E}"/>
    <cellStyle name="Comma 7 2 4 2 4 2" xfId="25436" xr:uid="{20FE0FFB-D564-469F-8640-B680D7601868}"/>
    <cellStyle name="Comma 7 2 4 2 5" xfId="20267" xr:uid="{12203B51-C294-4B72-AAE9-5BD135070CC7}"/>
    <cellStyle name="Comma 7 2 4 3" xfId="10442" xr:uid="{54D4F6EC-A8DA-45A5-B392-9BC647B23DB0}"/>
    <cellStyle name="Comma 7 2 4 3 2" xfId="13073" xr:uid="{6AF854E3-EBCF-4F3B-9976-F7AACF3B8E6F}"/>
    <cellStyle name="Comma 7 2 4 3 2 2" xfId="18286" xr:uid="{68017142-CD1A-4B54-BEA1-9E8346264759}"/>
    <cellStyle name="Comma 7 2 4 3 2 2 2" xfId="28676" xr:uid="{C2EEBCA9-1F9E-434B-9BD6-D9E52EBC8818}"/>
    <cellStyle name="Comma 7 2 4 3 2 3" xfId="23509" xr:uid="{DB82DE1A-38BD-4849-9824-A71383BA3527}"/>
    <cellStyle name="Comma 7 2 4 3 3" xfId="15703" xr:uid="{68EE92B4-5E06-40C0-B71F-FFA116DF822A}"/>
    <cellStyle name="Comma 7 2 4 3 3 2" xfId="26093" xr:uid="{053E8438-8D24-4A64-B46E-7A663E851F87}"/>
    <cellStyle name="Comma 7 2 4 3 4" xfId="20926" xr:uid="{3C8417EF-DDB4-4888-AB2D-B3FD5955F8EB}"/>
    <cellStyle name="Comma 7 2 4 4" xfId="11782" xr:uid="{636D55FB-C204-4CDC-A0A0-BC1B489288CE}"/>
    <cellStyle name="Comma 7 2 4 4 2" xfId="16995" xr:uid="{F7004B4C-5A90-41C3-94AE-B2A0B98302BA}"/>
    <cellStyle name="Comma 7 2 4 4 2 2" xfId="27385" xr:uid="{C49E481A-5A23-4EAE-9E71-DDA7C1927922}"/>
    <cellStyle name="Comma 7 2 4 4 3" xfId="22218" xr:uid="{4DA68D01-3C7F-4BC3-974D-9EFBE77BA437}"/>
    <cellStyle name="Comma 7 2 4 5" xfId="14414" xr:uid="{D2938F50-4844-44CA-819F-C5EEE892E0EE}"/>
    <cellStyle name="Comma 7 2 4 5 2" xfId="24804" xr:uid="{A1887B6B-6DC7-409D-9411-486278D0D1FF}"/>
    <cellStyle name="Comma 7 2 4 6" xfId="19627" xr:uid="{5910BCBD-52D3-440D-B8A0-CE958BACDCFE}"/>
    <cellStyle name="Comma 7 2 5" xfId="9387" xr:uid="{24C238CC-A95C-41A1-BF8B-663DDB1BB951}"/>
    <cellStyle name="Comma 7 2 5 2" xfId="10763" xr:uid="{0B12322A-4204-49F3-80A2-B79251954DDD}"/>
    <cellStyle name="Comma 7 2 5 2 2" xfId="13393" xr:uid="{4DF9B6B0-4C3B-4007-87E7-F4E0C43FF782}"/>
    <cellStyle name="Comma 7 2 5 2 2 2" xfId="18606" xr:uid="{24FDE6FA-B769-495D-B241-89FB7A02F2B0}"/>
    <cellStyle name="Comma 7 2 5 2 2 2 2" xfId="28996" xr:uid="{E1C8527A-2855-41E2-BF3D-1EC6F141AE79}"/>
    <cellStyle name="Comma 7 2 5 2 2 3" xfId="23829" xr:uid="{459BD538-E8CC-4F7D-B3DE-D39A9E8BE99E}"/>
    <cellStyle name="Comma 7 2 5 2 3" xfId="16023" xr:uid="{D1A3E4FD-56B1-43A3-861F-DDBD6F791CB0}"/>
    <cellStyle name="Comma 7 2 5 2 3 2" xfId="26413" xr:uid="{54218F67-8EBE-4D65-9B8A-9B38220FFCC0}"/>
    <cellStyle name="Comma 7 2 5 2 4" xfId="21246" xr:uid="{F5F1EADD-5BA2-4449-91A2-6B7E11BFFB22}"/>
    <cellStyle name="Comma 7 2 5 3" xfId="12103" xr:uid="{DD3277B8-8A82-4E0E-AA18-C84DE36E1289}"/>
    <cellStyle name="Comma 7 2 5 3 2" xfId="17316" xr:uid="{9FCB8A16-567B-47E4-976B-261C8707B255}"/>
    <cellStyle name="Comma 7 2 5 3 2 2" xfId="27706" xr:uid="{9C75733B-35B7-4D8B-907D-56C30565058B}"/>
    <cellStyle name="Comma 7 2 5 3 3" xfId="22539" xr:uid="{39AA14BE-2909-40A5-B230-56EBE7F6D27D}"/>
    <cellStyle name="Comma 7 2 5 4" xfId="14733" xr:uid="{A46748D1-73D2-4E84-928B-74B1216FB832}"/>
    <cellStyle name="Comma 7 2 5 4 2" xfId="25123" xr:uid="{D6D4FAA7-38DD-4227-BDBB-AA30E41ABC91}"/>
    <cellStyle name="Comma 7 2 5 5" xfId="19954" xr:uid="{814D5041-1319-4B92-9F5C-034D1FC5D632}"/>
    <cellStyle name="Comma 7 2 6" xfId="10129" xr:uid="{D71B832F-9914-4DD8-BF9A-DAD15996A461}"/>
    <cellStyle name="Comma 7 2 6 2" xfId="12760" xr:uid="{DBA18170-5BFC-47A1-B947-ECAB8C924A73}"/>
    <cellStyle name="Comma 7 2 6 2 2" xfId="17973" xr:uid="{0A20111F-3FFB-472A-A4CD-8575A1EB5A39}"/>
    <cellStyle name="Comma 7 2 6 2 2 2" xfId="28363" xr:uid="{05ABDB56-1598-434C-AD87-EAE0A76AD45B}"/>
    <cellStyle name="Comma 7 2 6 2 3" xfId="23196" xr:uid="{1D296970-7907-4A65-9F05-C3215ACFFE50}"/>
    <cellStyle name="Comma 7 2 6 3" xfId="15390" xr:uid="{1799625D-B559-4870-8C4D-A41B1DDDF8AC}"/>
    <cellStyle name="Comma 7 2 6 3 2" xfId="25780" xr:uid="{E883B685-7E5A-4EDE-959A-B169561CC7BF}"/>
    <cellStyle name="Comma 7 2 6 4" xfId="20613" xr:uid="{A84ACEE2-531F-415E-9F3D-7887A1AB5E92}"/>
    <cellStyle name="Comma 7 2 7" xfId="11469" xr:uid="{49FD4D47-DCAF-4C21-8D0B-1BAD927D0F3E}"/>
    <cellStyle name="Comma 7 2 7 2" xfId="16682" xr:uid="{4A71173B-8ECF-460D-A304-14A7FA23ADF6}"/>
    <cellStyle name="Comma 7 2 7 2 2" xfId="27072" xr:uid="{2E5082D5-650E-4632-BA23-E3C64E3F4972}"/>
    <cellStyle name="Comma 7 2 7 3" xfId="21905" xr:uid="{F8468C81-12C3-45E3-A872-643D908B4C4B}"/>
    <cellStyle name="Comma 7 2 8" xfId="14101" xr:uid="{40168558-86DA-4886-A50F-AF77D9CC4E5C}"/>
    <cellStyle name="Comma 7 2 8 2" xfId="24491" xr:uid="{C3EE9CA1-166B-41F2-99CF-CE3516B2B9AE}"/>
    <cellStyle name="Comma 7 2 9" xfId="19314" xr:uid="{E0FFC6DB-F5AC-4E71-AD10-258CA3CAF5CB}"/>
    <cellStyle name="Comma 7 3" xfId="3279" xr:uid="{5069F1E2-2144-4619-B8BB-746F550EBD40}"/>
    <cellStyle name="Comma 7 3 2" xfId="3489" xr:uid="{AFFA5771-6D12-47C5-B620-1B56EB7B3111}"/>
    <cellStyle name="Comma 7 3 2 2" xfId="3808" xr:uid="{6AB36B5F-2A8B-4CA7-9953-4E7473D17860}"/>
    <cellStyle name="Comma 7 3 2 2 2" xfId="9901" xr:uid="{7D975047-1467-4B5F-B4AE-E54B4FD41EB0}"/>
    <cellStyle name="Comma 7 3 2 2 2 2" xfId="11275" xr:uid="{51D2733E-06FD-462B-B11D-3469AA13768E}"/>
    <cellStyle name="Comma 7 3 2 2 2 2 2" xfId="13905" xr:uid="{BC6287D7-2308-4B64-A106-42115D9C6477}"/>
    <cellStyle name="Comma 7 3 2 2 2 2 2 2" xfId="19118" xr:uid="{959C0FF9-6919-4262-AE04-06908C039C6B}"/>
    <cellStyle name="Comma 7 3 2 2 2 2 2 2 2" xfId="29508" xr:uid="{75773F1B-4F83-47B3-8104-ED77BC661B20}"/>
    <cellStyle name="Comma 7 3 2 2 2 2 2 3" xfId="24341" xr:uid="{CC9892E8-D08D-4738-82E4-91F7D9E6B948}"/>
    <cellStyle name="Comma 7 3 2 2 2 2 3" xfId="16535" xr:uid="{1DFA667A-81C3-42D9-B712-46E557DC77CA}"/>
    <cellStyle name="Comma 7 3 2 2 2 2 3 2" xfId="26925" xr:uid="{C8601C5C-5EBD-48D6-84A7-00FDEE615438}"/>
    <cellStyle name="Comma 7 3 2 2 2 2 4" xfId="21758" xr:uid="{9998105E-9AB1-49E7-AAA7-9D769B1FEF63}"/>
    <cellStyle name="Comma 7 3 2 2 2 3" xfId="12615" xr:uid="{E301FAF1-8600-4B1B-97FB-A84CC288F1DD}"/>
    <cellStyle name="Comma 7 3 2 2 2 3 2" xfId="17828" xr:uid="{D692E1D4-3D24-4A4A-9C9C-57EC9DAFEA62}"/>
    <cellStyle name="Comma 7 3 2 2 2 3 2 2" xfId="28218" xr:uid="{D54F2039-E21F-4D22-80D2-BF305FB4A8F6}"/>
    <cellStyle name="Comma 7 3 2 2 2 3 3" xfId="23051" xr:uid="{B62325ED-EA25-42DF-97F4-1C171B6A6082}"/>
    <cellStyle name="Comma 7 3 2 2 2 4" xfId="15245" xr:uid="{2D4FE31E-B1CC-43A0-908B-9136373218AF}"/>
    <cellStyle name="Comma 7 3 2 2 2 4 2" xfId="25635" xr:uid="{238A6A84-5C5E-46BC-983B-E3EBF4767228}"/>
    <cellStyle name="Comma 7 3 2 2 2 5" xfId="20466" xr:uid="{6F9E4652-7209-4BE6-9A6A-7771805B22CF}"/>
    <cellStyle name="Comma 7 3 2 2 3" xfId="10641" xr:uid="{C9B1FB97-CF68-42B8-BA1A-D1A204DA07BD}"/>
    <cellStyle name="Comma 7 3 2 2 3 2" xfId="13272" xr:uid="{BC8CAC82-5EF5-4F4E-8505-8327F6BF16F4}"/>
    <cellStyle name="Comma 7 3 2 2 3 2 2" xfId="18485" xr:uid="{05E80FCF-7CA4-413E-B7F8-0B91D33EBAF3}"/>
    <cellStyle name="Comma 7 3 2 2 3 2 2 2" xfId="28875" xr:uid="{E1134534-925D-4BDD-9B55-A91CF9F88D49}"/>
    <cellStyle name="Comma 7 3 2 2 3 2 3" xfId="23708" xr:uid="{F47CCF1D-8586-473B-9F2E-34561CCEDAAE}"/>
    <cellStyle name="Comma 7 3 2 2 3 3" xfId="15902" xr:uid="{CD7C4060-8159-4888-8BA6-B0FB9D13CB4F}"/>
    <cellStyle name="Comma 7 3 2 2 3 3 2" xfId="26292" xr:uid="{804004D4-2918-49FC-A4B3-7303D3EAD6C8}"/>
    <cellStyle name="Comma 7 3 2 2 3 4" xfId="21125" xr:uid="{2E9D1B80-EA20-4987-AE77-D97A90A92CFC}"/>
    <cellStyle name="Comma 7 3 2 2 4" xfId="11981" xr:uid="{C1EFA466-C535-4ECF-A51B-8F68E6B43360}"/>
    <cellStyle name="Comma 7 3 2 2 4 2" xfId="17194" xr:uid="{F2040954-CFF9-43AF-9937-E8BE4926CB12}"/>
    <cellStyle name="Comma 7 3 2 2 4 2 2" xfId="27584" xr:uid="{805F6688-5B7D-4267-A095-527020F9B0A5}"/>
    <cellStyle name="Comma 7 3 2 2 4 3" xfId="22417" xr:uid="{CB61AFF5-69E4-45B1-9A88-AFC0493B30A1}"/>
    <cellStyle name="Comma 7 3 2 2 5" xfId="14613" xr:uid="{DA9A03A8-0989-4720-ABCF-D7B1307CAA1A}"/>
    <cellStyle name="Comma 7 3 2 2 5 2" xfId="25003" xr:uid="{1C242A25-D9C0-46D5-BFAB-E85F17083F8B}"/>
    <cellStyle name="Comma 7 3 2 2 6" xfId="19826" xr:uid="{C72ABC02-2478-4D74-B1BE-4D4C14BD8077}"/>
    <cellStyle name="Comma 7 3 2 3" xfId="9587" xr:uid="{15AB9C68-1794-4C25-B576-AFA094FEB22C}"/>
    <cellStyle name="Comma 7 3 2 3 2" xfId="10962" xr:uid="{47771271-DA72-4FE8-AFA7-4E513273476B}"/>
    <cellStyle name="Comma 7 3 2 3 2 2" xfId="13592" xr:uid="{EB8501EE-10E5-43D2-92A3-507DD4BD785A}"/>
    <cellStyle name="Comma 7 3 2 3 2 2 2" xfId="18805" xr:uid="{C740299A-C821-4E2B-BFDB-440642170491}"/>
    <cellStyle name="Comma 7 3 2 3 2 2 2 2" xfId="29195" xr:uid="{3E59756A-E63E-4D62-8B1F-BF49A8EAC2C4}"/>
    <cellStyle name="Comma 7 3 2 3 2 2 3" xfId="24028" xr:uid="{FB32B82E-61AF-4D6A-989F-6ACD672D4B94}"/>
    <cellStyle name="Comma 7 3 2 3 2 3" xfId="16222" xr:uid="{E4477F12-6BB4-477F-A248-F5F66DC334FA}"/>
    <cellStyle name="Comma 7 3 2 3 2 3 2" xfId="26612" xr:uid="{64214C88-2AE7-4A72-99D9-20029074A292}"/>
    <cellStyle name="Comma 7 3 2 3 2 4" xfId="21445" xr:uid="{256873FE-95A8-4110-B40D-C7AFB99F146D}"/>
    <cellStyle name="Comma 7 3 2 3 3" xfId="12302" xr:uid="{915B5BA4-197A-47BB-A31A-FC5187DAD2AA}"/>
    <cellStyle name="Comma 7 3 2 3 3 2" xfId="17515" xr:uid="{05963A08-E7E4-4BC3-B8CE-7D87D69E17FA}"/>
    <cellStyle name="Comma 7 3 2 3 3 2 2" xfId="27905" xr:uid="{ACA17F76-4D89-4D47-8848-A7A947500E18}"/>
    <cellStyle name="Comma 7 3 2 3 3 3" xfId="22738" xr:uid="{9601DE2D-DAD8-4C16-A971-BEF7CB31049C}"/>
    <cellStyle name="Comma 7 3 2 3 4" xfId="14932" xr:uid="{9507DF85-9FBF-49BF-999F-2CC8BFA8F162}"/>
    <cellStyle name="Comma 7 3 2 3 4 2" xfId="25322" xr:uid="{5FAA1935-4E29-4873-A55F-07AB8E531783}"/>
    <cellStyle name="Comma 7 3 2 3 5" xfId="20153" xr:uid="{7291582D-D44B-49A2-971B-2B425FC693B0}"/>
    <cellStyle name="Comma 7 3 2 4" xfId="10328" xr:uid="{281E02F4-3DA6-4119-87A3-925E13CF2D53}"/>
    <cellStyle name="Comma 7 3 2 4 2" xfId="12959" xr:uid="{EB5E4751-14BD-4DE2-BB78-47582FA4CEDD}"/>
    <cellStyle name="Comma 7 3 2 4 2 2" xfId="18172" xr:uid="{B40C6067-273B-462D-A79F-49881B8A8D39}"/>
    <cellStyle name="Comma 7 3 2 4 2 2 2" xfId="28562" xr:uid="{7B50745B-A99A-4F17-9AF1-A507A7BF8782}"/>
    <cellStyle name="Comma 7 3 2 4 2 3" xfId="23395" xr:uid="{7140ED36-87FF-4864-94A7-9A8524EE604F}"/>
    <cellStyle name="Comma 7 3 2 4 3" xfId="15589" xr:uid="{4B925113-BB5B-4CD5-9411-BBF4513E3D51}"/>
    <cellStyle name="Comma 7 3 2 4 3 2" xfId="25979" xr:uid="{57F592DA-230E-4C60-A538-ADCE579A084C}"/>
    <cellStyle name="Comma 7 3 2 4 4" xfId="20812" xr:uid="{8729C435-80FE-4497-BD55-905284DC1CBE}"/>
    <cellStyle name="Comma 7 3 2 5" xfId="11668" xr:uid="{A789F3D0-5629-44DD-9D30-B9CA27FBAF5C}"/>
    <cellStyle name="Comma 7 3 2 5 2" xfId="16881" xr:uid="{792AB866-49CC-4716-8514-F0A1A853C0BE}"/>
    <cellStyle name="Comma 7 3 2 5 2 2" xfId="27271" xr:uid="{CD8D316A-C7C4-4196-AE4C-284392FC39E0}"/>
    <cellStyle name="Comma 7 3 2 5 3" xfId="22104" xr:uid="{C1244BD6-C65D-4C24-99C9-7C051B779374}"/>
    <cellStyle name="Comma 7 3 2 6" xfId="14300" xr:uid="{C9C65A09-783F-49F7-B85D-DAB79DB9505A}"/>
    <cellStyle name="Comma 7 3 2 6 2" xfId="24690" xr:uid="{04487024-FB06-4A3D-9E74-5B6685EA5643}"/>
    <cellStyle name="Comma 7 3 2 7" xfId="19513" xr:uid="{A41885FA-83CB-4C97-9BDE-5223EACF444B}"/>
    <cellStyle name="Comma 7 3 3" xfId="3650" xr:uid="{C20E3C55-B213-4553-8AD1-F6A27E051E65}"/>
    <cellStyle name="Comma 7 3 3 2" xfId="9743" xr:uid="{11C64DD6-A8E1-463F-9ABC-CE65E67FE974}"/>
    <cellStyle name="Comma 7 3 3 2 2" xfId="11117" xr:uid="{0CAA30AC-F00B-48F7-B853-8050977F9292}"/>
    <cellStyle name="Comma 7 3 3 2 2 2" xfId="13747" xr:uid="{971821FF-2A4C-4D51-9D56-D053635162AD}"/>
    <cellStyle name="Comma 7 3 3 2 2 2 2" xfId="18960" xr:uid="{75BB9E1F-FA64-4FFF-840B-F2648EBAF1DF}"/>
    <cellStyle name="Comma 7 3 3 2 2 2 2 2" xfId="29350" xr:uid="{46A6D707-58B4-4600-91AC-ABD1A50ECE96}"/>
    <cellStyle name="Comma 7 3 3 2 2 2 3" xfId="24183" xr:uid="{AFE59FFD-0AC7-4174-9D85-307BEE9FB5B2}"/>
    <cellStyle name="Comma 7 3 3 2 2 3" xfId="16377" xr:uid="{64ACADCC-BDE5-416E-B52F-8B3349D9D3A6}"/>
    <cellStyle name="Comma 7 3 3 2 2 3 2" xfId="26767" xr:uid="{06980595-2528-4AE9-BEBC-409B227A1926}"/>
    <cellStyle name="Comma 7 3 3 2 2 4" xfId="21600" xr:uid="{9BDB608F-F22F-45BE-80AC-C36684798582}"/>
    <cellStyle name="Comma 7 3 3 2 3" xfId="12457" xr:uid="{2F37DB6E-9BB6-49E7-9E4C-32E5D768EEC2}"/>
    <cellStyle name="Comma 7 3 3 2 3 2" xfId="17670" xr:uid="{2962AC5D-6CD5-4F0C-8DDD-F20EB8F88370}"/>
    <cellStyle name="Comma 7 3 3 2 3 2 2" xfId="28060" xr:uid="{A22292C4-941B-484A-AA08-114E605C6270}"/>
    <cellStyle name="Comma 7 3 3 2 3 3" xfId="22893" xr:uid="{90DBC8C5-793D-4141-8181-E02A6A89FE48}"/>
    <cellStyle name="Comma 7 3 3 2 4" xfId="15087" xr:uid="{D7CD20CF-3670-4ECB-94D7-A365B456030D}"/>
    <cellStyle name="Comma 7 3 3 2 4 2" xfId="25477" xr:uid="{E9276B25-1F23-440D-9B66-D496D6D51808}"/>
    <cellStyle name="Comma 7 3 3 2 5" xfId="20308" xr:uid="{1319FBD6-929B-4092-8A4D-1F98687C447A}"/>
    <cellStyle name="Comma 7 3 3 3" xfId="10483" xr:uid="{BD877B4E-BB17-42EC-9903-EA044E805427}"/>
    <cellStyle name="Comma 7 3 3 3 2" xfId="13114" xr:uid="{C9BEEE38-E3AC-4C24-B7DA-8D37BE870A33}"/>
    <cellStyle name="Comma 7 3 3 3 2 2" xfId="18327" xr:uid="{F7477AD3-C3AE-4EE7-9A71-0CF38E1B770C}"/>
    <cellStyle name="Comma 7 3 3 3 2 2 2" xfId="28717" xr:uid="{A098DC68-EB8B-4DE4-9225-E5C560CE0D5F}"/>
    <cellStyle name="Comma 7 3 3 3 2 3" xfId="23550" xr:uid="{B63396C6-91AF-49A6-989D-5B368A59AEBF}"/>
    <cellStyle name="Comma 7 3 3 3 3" xfId="15744" xr:uid="{49E47841-56C4-4F7B-B2ED-67F47532BE9E}"/>
    <cellStyle name="Comma 7 3 3 3 3 2" xfId="26134" xr:uid="{CB0D5619-FEAC-447D-8359-27BC9EE2AD73}"/>
    <cellStyle name="Comma 7 3 3 3 4" xfId="20967" xr:uid="{ED603873-2F93-40E5-8E98-87AE7257170B}"/>
    <cellStyle name="Comma 7 3 3 4" xfId="11823" xr:uid="{EB1EB63F-FCF5-4102-B0E9-D6BB1D28F1AE}"/>
    <cellStyle name="Comma 7 3 3 4 2" xfId="17036" xr:uid="{14DB07A2-5E53-49EA-BEE9-C3360A401C12}"/>
    <cellStyle name="Comma 7 3 3 4 2 2" xfId="27426" xr:uid="{0D8153B4-DD47-40A1-B5F5-5C24E49017ED}"/>
    <cellStyle name="Comma 7 3 3 4 3" xfId="22259" xr:uid="{A5ACDDAB-617C-477D-8962-D0A5708E0269}"/>
    <cellStyle name="Comma 7 3 3 5" xfId="14455" xr:uid="{B9B4480F-5AB4-48BB-BA4A-022B68609A8F}"/>
    <cellStyle name="Comma 7 3 3 5 2" xfId="24845" xr:uid="{13FEA10A-AC20-48D3-A02B-7BA962B2F497}"/>
    <cellStyle name="Comma 7 3 3 6" xfId="19668" xr:uid="{6EF7357C-9AA2-4C98-AD07-99961ECB9CE8}"/>
    <cellStyle name="Comma 7 3 4" xfId="9429" xr:uid="{8BB75F7C-C291-44DF-B860-90E420D340BA}"/>
    <cellStyle name="Comma 7 3 4 2" xfId="10804" xr:uid="{1DB0C025-A2E1-405B-ACA1-74D75F9DEF86}"/>
    <cellStyle name="Comma 7 3 4 2 2" xfId="13434" xr:uid="{2ED872EA-6672-43CE-AC0A-8C564F3253A9}"/>
    <cellStyle name="Comma 7 3 4 2 2 2" xfId="18647" xr:uid="{A030ECED-B41E-4829-8CFC-6AF6DEA2957E}"/>
    <cellStyle name="Comma 7 3 4 2 2 2 2" xfId="29037" xr:uid="{167B1CE9-8F62-459B-8D1D-8BE7C6251FF4}"/>
    <cellStyle name="Comma 7 3 4 2 2 3" xfId="23870" xr:uid="{3AA4B488-7F0F-4DD8-B3E0-9B5380EF1B74}"/>
    <cellStyle name="Comma 7 3 4 2 3" xfId="16064" xr:uid="{1699FF72-3BC7-4C83-87D2-B8E2D634E4A1}"/>
    <cellStyle name="Comma 7 3 4 2 3 2" xfId="26454" xr:uid="{9571A55E-087F-4E61-B647-32D267F7B497}"/>
    <cellStyle name="Comma 7 3 4 2 4" xfId="21287" xr:uid="{C61E7AF5-25E5-482A-AA07-FF9A7D6C2640}"/>
    <cellStyle name="Comma 7 3 4 3" xfId="12144" xr:uid="{10F2FF98-04D2-427F-A76E-29439D415936}"/>
    <cellStyle name="Comma 7 3 4 3 2" xfId="17357" xr:uid="{325E4C5A-18FB-4279-BAFA-7BD77204B86F}"/>
    <cellStyle name="Comma 7 3 4 3 2 2" xfId="27747" xr:uid="{CF9D5807-1C04-436F-B5D9-8C6C5325B993}"/>
    <cellStyle name="Comma 7 3 4 3 3" xfId="22580" xr:uid="{C03FF09A-EB74-4BFB-A99C-51B1EA895C37}"/>
    <cellStyle name="Comma 7 3 4 4" xfId="14774" xr:uid="{E4832A48-1D14-4B50-885D-B774BCF31B9B}"/>
    <cellStyle name="Comma 7 3 4 4 2" xfId="25164" xr:uid="{CA546EE7-1894-4338-A7C1-EB0D2472F105}"/>
    <cellStyle name="Comma 7 3 4 5" xfId="19995" xr:uid="{6FA15BDF-2FB5-4903-BD03-1124EBD92942}"/>
    <cellStyle name="Comma 7 3 5" xfId="10170" xr:uid="{3B252FE0-B41B-4B9A-823A-1CBA54ABC3DE}"/>
    <cellStyle name="Comma 7 3 5 2" xfId="12801" xr:uid="{D91CDE80-3C29-4F93-9BEC-88041C700C9B}"/>
    <cellStyle name="Comma 7 3 5 2 2" xfId="18014" xr:uid="{CD524EA3-A836-4DC7-81BC-79AC123D6153}"/>
    <cellStyle name="Comma 7 3 5 2 2 2" xfId="28404" xr:uid="{6EA9F2C7-5D14-48EB-8E52-314116279C72}"/>
    <cellStyle name="Comma 7 3 5 2 3" xfId="23237" xr:uid="{45EC18AA-FC8C-4A8F-9D30-FF05704C5F03}"/>
    <cellStyle name="Comma 7 3 5 3" xfId="15431" xr:uid="{556D10E6-D5EE-43CB-BCAF-F7C93A3B1190}"/>
    <cellStyle name="Comma 7 3 5 3 2" xfId="25821" xr:uid="{C9E3CE2E-AFB9-484A-A748-97792609B4AD}"/>
    <cellStyle name="Comma 7 3 5 4" xfId="20654" xr:uid="{6D102B9C-2029-4674-87A3-6AB18E759FE1}"/>
    <cellStyle name="Comma 7 3 6" xfId="11510" xr:uid="{DE000A2D-7D6D-4F9F-B4F5-051DE72E00B3}"/>
    <cellStyle name="Comma 7 3 6 2" xfId="16723" xr:uid="{3123FC5F-F210-45DF-959E-F73CCFA1E797}"/>
    <cellStyle name="Comma 7 3 6 2 2" xfId="27113" xr:uid="{85711B91-9C10-4719-98AD-02383E162E78}"/>
    <cellStyle name="Comma 7 3 6 3" xfId="21946" xr:uid="{CFA29774-B6EA-4638-8BFB-ED2F78BE6CAC}"/>
    <cellStyle name="Comma 7 3 7" xfId="14142" xr:uid="{DDC1A840-4757-426C-A3D4-E9785CBC276E}"/>
    <cellStyle name="Comma 7 3 7 2" xfId="24532" xr:uid="{7C4B610C-F3F4-477A-91C7-403518E50EF6}"/>
    <cellStyle name="Comma 7 3 8" xfId="19355" xr:uid="{EB9D03A1-F568-48DE-91B2-0A6505AD23D9}"/>
    <cellStyle name="Comma 7 4" xfId="3410" xr:uid="{388E560E-92C6-4B7D-8F4F-50B6AC2EDA05}"/>
    <cellStyle name="Comma 7 4 2" xfId="3729" xr:uid="{C8E655E4-AA54-4367-9B25-FEA75CEF9526}"/>
    <cellStyle name="Comma 7 4 2 2" xfId="9822" xr:uid="{261633CA-DBB8-4221-AD31-F0A1961BE835}"/>
    <cellStyle name="Comma 7 4 2 2 2" xfId="11196" xr:uid="{42E0EA40-6BA6-4526-AF8B-831506DF3113}"/>
    <cellStyle name="Comma 7 4 2 2 2 2" xfId="13826" xr:uid="{AC07B142-CA3E-4CB9-ACBD-003873218C35}"/>
    <cellStyle name="Comma 7 4 2 2 2 2 2" xfId="19039" xr:uid="{CAB77EAB-B9C8-4C78-A355-DE49450F0E1F}"/>
    <cellStyle name="Comma 7 4 2 2 2 2 2 2" xfId="29429" xr:uid="{AB7A670E-AFE5-4A60-AF94-44EF2218A09F}"/>
    <cellStyle name="Comma 7 4 2 2 2 2 3" xfId="24262" xr:uid="{93FA6399-94E2-4E12-97A9-67EAE2B63719}"/>
    <cellStyle name="Comma 7 4 2 2 2 3" xfId="16456" xr:uid="{50D351F5-6219-4CFD-80AF-FD92961C5615}"/>
    <cellStyle name="Comma 7 4 2 2 2 3 2" xfId="26846" xr:uid="{FD690767-25AE-4899-93F9-CCA4C65F4734}"/>
    <cellStyle name="Comma 7 4 2 2 2 4" xfId="21679" xr:uid="{7E1AEFC3-E282-4F58-B33D-219A26F16DB3}"/>
    <cellStyle name="Comma 7 4 2 2 3" xfId="12536" xr:uid="{B9847636-6CD3-4ABE-8B87-6AAA6BFE5C63}"/>
    <cellStyle name="Comma 7 4 2 2 3 2" xfId="17749" xr:uid="{00360B7D-B4B4-434C-B960-7A5AF0E99F9E}"/>
    <cellStyle name="Comma 7 4 2 2 3 2 2" xfId="28139" xr:uid="{78377796-0E46-4C60-929A-4341664B22DD}"/>
    <cellStyle name="Comma 7 4 2 2 3 3" xfId="22972" xr:uid="{8A490EF0-E2AC-44BC-A2F8-E99C78E04EA1}"/>
    <cellStyle name="Comma 7 4 2 2 4" xfId="15166" xr:uid="{E38BCC6C-97BA-4744-B6A2-A8D69E20A6C3}"/>
    <cellStyle name="Comma 7 4 2 2 4 2" xfId="25556" xr:uid="{5A166552-9B73-4865-8D66-17963C0E311C}"/>
    <cellStyle name="Comma 7 4 2 2 5" xfId="20387" xr:uid="{3F870897-1413-454A-9F36-30EDEFE6F830}"/>
    <cellStyle name="Comma 7 4 2 3" xfId="10562" xr:uid="{28C51099-61F8-4F2D-9C81-17E4C123E6BA}"/>
    <cellStyle name="Comma 7 4 2 3 2" xfId="13193" xr:uid="{CB13AC20-90C7-4BC3-AA39-60FBA10F53B9}"/>
    <cellStyle name="Comma 7 4 2 3 2 2" xfId="18406" xr:uid="{CC5DBBCF-B709-43B3-99BF-54C741FA5184}"/>
    <cellStyle name="Comma 7 4 2 3 2 2 2" xfId="28796" xr:uid="{5051601B-A6EC-4606-B00B-5365A9D89E4C}"/>
    <cellStyle name="Comma 7 4 2 3 2 3" xfId="23629" xr:uid="{116C0086-EC42-4054-9343-42D894B1045C}"/>
    <cellStyle name="Comma 7 4 2 3 3" xfId="15823" xr:uid="{078F2DD8-AD07-413D-A7F3-A29C6E244F4B}"/>
    <cellStyle name="Comma 7 4 2 3 3 2" xfId="26213" xr:uid="{AD9E8436-5FBC-4A90-A8BF-814DA52C1487}"/>
    <cellStyle name="Comma 7 4 2 3 4" xfId="21046" xr:uid="{8BF99FA9-E915-4040-BA42-2C2796976833}"/>
    <cellStyle name="Comma 7 4 2 4" xfId="11902" xr:uid="{00910F12-4397-4940-AF6E-2BE8F5FBA0CE}"/>
    <cellStyle name="Comma 7 4 2 4 2" xfId="17115" xr:uid="{742AF923-BA99-4560-8847-FAE9E0E48DA7}"/>
    <cellStyle name="Comma 7 4 2 4 2 2" xfId="27505" xr:uid="{157B9099-ABA4-4A09-8A13-E0F2C8647EB5}"/>
    <cellStyle name="Comma 7 4 2 4 3" xfId="22338" xr:uid="{B8BC7625-AE9C-4157-88DB-8CD194CD617D}"/>
    <cellStyle name="Comma 7 4 2 5" xfId="14534" xr:uid="{5E888DE4-0DF3-441D-821A-2A0F06C57204}"/>
    <cellStyle name="Comma 7 4 2 5 2" xfId="24924" xr:uid="{27857396-F9D7-44B4-A206-FD531220F7D1}"/>
    <cellStyle name="Comma 7 4 2 6" xfId="19747" xr:uid="{5224D240-6F3E-4741-A89F-976B3F7E3095}"/>
    <cellStyle name="Comma 7 4 3" xfId="9508" xr:uid="{E9D7AA85-4285-48DF-92C8-280F4227A7E4}"/>
    <cellStyle name="Comma 7 4 3 2" xfId="10883" xr:uid="{CE98FBFA-7992-4BCC-9CF2-31B8B0B5B1A5}"/>
    <cellStyle name="Comma 7 4 3 2 2" xfId="13513" xr:uid="{654A6A30-F2CE-46BB-B1A0-E9AA94ABF942}"/>
    <cellStyle name="Comma 7 4 3 2 2 2" xfId="18726" xr:uid="{3B4E1E74-98E7-4F4B-AF24-80F50F76F29E}"/>
    <cellStyle name="Comma 7 4 3 2 2 2 2" xfId="29116" xr:uid="{86482AF7-0BCC-42A9-9ACA-22E7CE33993B}"/>
    <cellStyle name="Comma 7 4 3 2 2 3" xfId="23949" xr:uid="{A1602426-54DC-4559-99CE-FFD0C7FB6207}"/>
    <cellStyle name="Comma 7 4 3 2 3" xfId="16143" xr:uid="{DA9F7A23-0989-4E7C-A86D-471E3D9FEC72}"/>
    <cellStyle name="Comma 7 4 3 2 3 2" xfId="26533" xr:uid="{830D31F1-339A-4DD4-9043-EBB37EB1C0AA}"/>
    <cellStyle name="Comma 7 4 3 2 4" xfId="21366" xr:uid="{8FBE8D95-D049-46DB-AE0C-7B52675CABA1}"/>
    <cellStyle name="Comma 7 4 3 3" xfId="12223" xr:uid="{173FF158-04C9-40B0-B9B8-F19EA7C63B51}"/>
    <cellStyle name="Comma 7 4 3 3 2" xfId="17436" xr:uid="{9FDFAC70-E6C1-435D-99D3-3806F0C4481D}"/>
    <cellStyle name="Comma 7 4 3 3 2 2" xfId="27826" xr:uid="{BC320EF5-1A77-4346-8E16-7A25D5ED7AF9}"/>
    <cellStyle name="Comma 7 4 3 3 3" xfId="22659" xr:uid="{B380D4C4-1993-4913-A96A-34B51F802FF6}"/>
    <cellStyle name="Comma 7 4 3 4" xfId="14853" xr:uid="{E5568EE3-203D-4EB3-AA81-12784E051E3F}"/>
    <cellStyle name="Comma 7 4 3 4 2" xfId="25243" xr:uid="{D46EB4CA-EEC7-49CB-B47D-16ADE4520F3E}"/>
    <cellStyle name="Comma 7 4 3 5" xfId="20074" xr:uid="{38C9EBA5-70FB-4997-A65A-FE1CC590697C}"/>
    <cellStyle name="Comma 7 4 4" xfId="10249" xr:uid="{1A4D562B-AE10-4CE3-9E90-7F6CEF7CC23D}"/>
    <cellStyle name="Comma 7 4 4 2" xfId="12880" xr:uid="{3BD48C4B-76A4-45E5-9A2E-2DC7138AB2F8}"/>
    <cellStyle name="Comma 7 4 4 2 2" xfId="18093" xr:uid="{F55E1A6D-095F-4F1E-B293-017588648CCD}"/>
    <cellStyle name="Comma 7 4 4 2 2 2" xfId="28483" xr:uid="{C111DB20-EC07-4ECF-BE6F-7293BD57D4C3}"/>
    <cellStyle name="Comma 7 4 4 2 3" xfId="23316" xr:uid="{F58B791F-951B-4899-94B9-94B965D70FD4}"/>
    <cellStyle name="Comma 7 4 4 3" xfId="15510" xr:uid="{6A1B69B3-583A-47F9-983B-3AF06CA57072}"/>
    <cellStyle name="Comma 7 4 4 3 2" xfId="25900" xr:uid="{7513D42A-8CC9-4FF9-BD55-BFFEE8C4C4F7}"/>
    <cellStyle name="Comma 7 4 4 4" xfId="20733" xr:uid="{EBA1CADB-CA4D-4A17-8E29-9097354F0788}"/>
    <cellStyle name="Comma 7 4 5" xfId="11589" xr:uid="{EB42D2C6-DD20-4F38-B5CF-63951ABE4C88}"/>
    <cellStyle name="Comma 7 4 5 2" xfId="16802" xr:uid="{AB6AD96D-AF2E-424D-90F8-CCA83BDE804F}"/>
    <cellStyle name="Comma 7 4 5 2 2" xfId="27192" xr:uid="{C653C10B-DF59-44C9-A403-ACAC39FC8CC2}"/>
    <cellStyle name="Comma 7 4 5 3" xfId="22025" xr:uid="{B38AEC6F-9E6C-4F6F-ADD6-BBC3CEF28982}"/>
    <cellStyle name="Comma 7 4 6" xfId="14221" xr:uid="{644A82B0-8768-4C4D-B1B7-93385B75FF99}"/>
    <cellStyle name="Comma 7 4 6 2" xfId="24611" xr:uid="{1DFEA89F-3AAC-4C67-98C2-DCABCA542F6D}"/>
    <cellStyle name="Comma 7 4 7" xfId="19434" xr:uid="{EF385F5A-9560-4176-A8B8-0F310B1A48DC}"/>
    <cellStyle name="Comma 7 5" xfId="3572" xr:uid="{EF65B8FF-E9AD-4637-921B-7D94908F765B}"/>
    <cellStyle name="Comma 7 5 2" xfId="9665" xr:uid="{B84D7CC5-3970-4504-BD11-F5B46F69ED9E}"/>
    <cellStyle name="Comma 7 5 2 2" xfId="11039" xr:uid="{BB6A0D2A-75D2-4B01-92B8-F39A33448251}"/>
    <cellStyle name="Comma 7 5 2 2 2" xfId="13669" xr:uid="{0D57BA88-6BCF-4C04-A73F-24ADED234D7C}"/>
    <cellStyle name="Comma 7 5 2 2 2 2" xfId="18882" xr:uid="{65480DB9-162E-4B26-93E6-C7EA02555A85}"/>
    <cellStyle name="Comma 7 5 2 2 2 2 2" xfId="29272" xr:uid="{B8B9024F-8932-4FDE-9A7F-D3C162387667}"/>
    <cellStyle name="Comma 7 5 2 2 2 3" xfId="24105" xr:uid="{B97109AC-2E08-4D77-90B5-212D5033BDC7}"/>
    <cellStyle name="Comma 7 5 2 2 3" xfId="16299" xr:uid="{1B536BFD-58A9-48BF-A03F-8AF5DEDBBE14}"/>
    <cellStyle name="Comma 7 5 2 2 3 2" xfId="26689" xr:uid="{B4282B3A-1EF7-49CA-8E05-105560B581FF}"/>
    <cellStyle name="Comma 7 5 2 2 4" xfId="21522" xr:uid="{E0389480-4EDE-4FF3-B20D-EB0C2DEBAC7D}"/>
    <cellStyle name="Comma 7 5 2 3" xfId="12379" xr:uid="{DB443DA1-6C5E-45A1-91B7-621B04382C79}"/>
    <cellStyle name="Comma 7 5 2 3 2" xfId="17592" xr:uid="{F4AED46F-88EE-4D1B-9D5E-504767953954}"/>
    <cellStyle name="Comma 7 5 2 3 2 2" xfId="27982" xr:uid="{278054D5-DF9F-4688-96EE-FE046A005813}"/>
    <cellStyle name="Comma 7 5 2 3 3" xfId="22815" xr:uid="{5B2DFB2B-0326-480A-873C-4DB07D6A8D3F}"/>
    <cellStyle name="Comma 7 5 2 4" xfId="15009" xr:uid="{4CAA7DF0-6034-4A36-BC5C-E99A4538FBED}"/>
    <cellStyle name="Comma 7 5 2 4 2" xfId="25399" xr:uid="{E6AF175E-E23F-4B6B-9A74-EC336CC21458}"/>
    <cellStyle name="Comma 7 5 2 5" xfId="20230" xr:uid="{573EB1F1-DF0E-4810-9047-24A985C29575}"/>
    <cellStyle name="Comma 7 5 3" xfId="10405" xr:uid="{6A6B6AAF-CDF9-4CEA-B7EE-E53D73F19C49}"/>
    <cellStyle name="Comma 7 5 3 2" xfId="13036" xr:uid="{AE0CE959-205E-4E7F-8C18-449B53061D42}"/>
    <cellStyle name="Comma 7 5 3 2 2" xfId="18249" xr:uid="{95935CC5-7CC4-4778-BDBF-8859288853E7}"/>
    <cellStyle name="Comma 7 5 3 2 2 2" xfId="28639" xr:uid="{C65E6707-75EF-4397-A274-A5C5AEAD90CC}"/>
    <cellStyle name="Comma 7 5 3 2 3" xfId="23472" xr:uid="{7D631D0E-ED52-4036-95D5-BE46424DA95E}"/>
    <cellStyle name="Comma 7 5 3 3" xfId="15666" xr:uid="{22D767AB-A9D8-488E-9DD8-836BE6800893}"/>
    <cellStyle name="Comma 7 5 3 3 2" xfId="26056" xr:uid="{3C4BAE34-A87E-42E1-A49F-93572BC27801}"/>
    <cellStyle name="Comma 7 5 3 4" xfId="20889" xr:uid="{775CB4C1-6191-43AB-9F4B-B1141D549CAE}"/>
    <cellStyle name="Comma 7 5 4" xfId="11745" xr:uid="{8162E80C-D7BF-4E5E-8BD1-0E02561D349B}"/>
    <cellStyle name="Comma 7 5 4 2" xfId="16958" xr:uid="{B0BF5954-D5D8-4382-8842-B7685843771F}"/>
    <cellStyle name="Comma 7 5 4 2 2" xfId="27348" xr:uid="{2FAC1A93-FE13-48BC-9A19-7E1B7050159E}"/>
    <cellStyle name="Comma 7 5 4 3" xfId="22181" xr:uid="{4CD89328-DC2D-4339-9A93-7279990B2BB9}"/>
    <cellStyle name="Comma 7 5 5" xfId="14377" xr:uid="{E9420E94-3D41-41F9-9D7B-55EBB22EB1E3}"/>
    <cellStyle name="Comma 7 5 5 2" xfId="24767" xr:uid="{5F1BCCCC-CAC0-4B89-A4CA-2C8CF5CD7DCD}"/>
    <cellStyle name="Comma 7 5 6" xfId="19590" xr:uid="{7821C712-0B7D-421E-89CF-1C2EDDB072F6}"/>
    <cellStyle name="Comma 7 6" xfId="9336" xr:uid="{F0B5E1A4-8A77-4837-9146-1D137E5C5FFC}"/>
    <cellStyle name="Comma 7 6 2" xfId="10724" xr:uid="{76FCC3E9-DEAB-4773-9328-AA0F5FED460F}"/>
    <cellStyle name="Comma 7 6 2 2" xfId="13355" xr:uid="{1797C338-42CA-467E-B982-0CDA89CC81B0}"/>
    <cellStyle name="Comma 7 6 2 2 2" xfId="18568" xr:uid="{0FF4A2C0-AFEF-4D42-B0E9-68E5BF564C49}"/>
    <cellStyle name="Comma 7 6 2 2 2 2" xfId="28958" xr:uid="{A687FC70-2EFC-4126-8B7C-EF8DA28E2D35}"/>
    <cellStyle name="Comma 7 6 2 2 3" xfId="23791" xr:uid="{B0CBCB3D-B33A-4793-97DF-FC174496D176}"/>
    <cellStyle name="Comma 7 6 2 3" xfId="15985" xr:uid="{55E06652-4810-4820-9DAF-C0C30F54D2D4}"/>
    <cellStyle name="Comma 7 6 2 3 2" xfId="26375" xr:uid="{4D4E18FD-BDFD-4C9A-A047-84D9D6551481}"/>
    <cellStyle name="Comma 7 6 2 4" xfId="21208" xr:uid="{2AAB2BB2-7A73-4619-81B7-BB2A93DB89AF}"/>
    <cellStyle name="Comma 7 6 3" xfId="12065" xr:uid="{9AF36A6B-C00C-497C-A1FF-B81F9423F746}"/>
    <cellStyle name="Comma 7 6 3 2" xfId="17278" xr:uid="{E5D6ACD8-E3F0-4CA0-A4C4-BBEF98D36A71}"/>
    <cellStyle name="Comma 7 6 3 2 2" xfId="27668" xr:uid="{B47B5166-11E8-4C5A-8B7B-020BDC610A90}"/>
    <cellStyle name="Comma 7 6 3 3" xfId="22501" xr:uid="{027D07DF-819E-4B6C-BD1C-6A77F447F364}"/>
    <cellStyle name="Comma 7 6 4" xfId="14695" xr:uid="{99349CE3-2CD3-48A3-B6A5-746FB1D6C672}"/>
    <cellStyle name="Comma 7 6 4 2" xfId="25085" xr:uid="{611AD853-461C-462F-9F0A-4FBE7F7DB62C}"/>
    <cellStyle name="Comma 7 6 5" xfId="19916" xr:uid="{110718E4-A190-42F6-90FF-C3EA46A59057}"/>
    <cellStyle name="Comma 7 7" xfId="10091" xr:uid="{5C39EAD9-5AD4-4F47-9217-A995BB2DD1CC}"/>
    <cellStyle name="Comma 7 7 2" xfId="12722" xr:uid="{DE65A51E-7E45-4A6A-8E5C-68E2D3D0B7A7}"/>
    <cellStyle name="Comma 7 7 2 2" xfId="17935" xr:uid="{6A7C5273-B78E-4456-8507-00D5EC7E7F2E}"/>
    <cellStyle name="Comma 7 7 2 2 2" xfId="28325" xr:uid="{FBA0DBAC-5B65-4F06-B41D-E18145121146}"/>
    <cellStyle name="Comma 7 7 2 3" xfId="23158" xr:uid="{2CDDE112-560B-4838-AE8A-B91165806EBD}"/>
    <cellStyle name="Comma 7 7 3" xfId="15352" xr:uid="{728AC127-C3CE-4C52-A75D-F57CB50B6D06}"/>
    <cellStyle name="Comma 7 7 3 2" xfId="25742" xr:uid="{C533440F-AF2B-4241-9EED-5FB7CDA66C0B}"/>
    <cellStyle name="Comma 7 7 4" xfId="20575" xr:uid="{87EE622C-82BD-466A-A77A-107ADAE93CC4}"/>
    <cellStyle name="Comma 7 8" xfId="11431" xr:uid="{B2D7AB5F-6037-4BC0-A2D8-577DDE8ABAD5}"/>
    <cellStyle name="Comma 7 8 2" xfId="16644" xr:uid="{644C2BE6-24DD-47CC-883D-6AB35936014D}"/>
    <cellStyle name="Comma 7 8 2 2" xfId="27034" xr:uid="{3A42AF03-DC40-4393-8A29-A2AEB05EF900}"/>
    <cellStyle name="Comma 7 8 3" xfId="21867" xr:uid="{14813A08-F020-40F8-9839-B315BA1E5219}"/>
    <cellStyle name="Comma 7 9" xfId="14063" xr:uid="{50F218A3-6F40-42DD-B66F-2D66B5EF9153}"/>
    <cellStyle name="Comma 7 9 2" xfId="24453" xr:uid="{72A6766F-4C9F-48CE-A099-0EE6F4478B02}"/>
    <cellStyle name="Comma 8" xfId="2490" xr:uid="{A2B72511-38C0-43D9-8B04-69292CE5C677}"/>
    <cellStyle name="Comma 8 10" xfId="19276" xr:uid="{08D10A51-21E8-4043-98C1-21F7DABD35C8}"/>
    <cellStyle name="Comma 8 2" xfId="3188" xr:uid="{B8407D04-7932-4967-A966-BF861B3057CA}"/>
    <cellStyle name="Comma 8 2 2" xfId="3319" xr:uid="{D028036D-DBA8-4225-B83A-AA676E97642A}"/>
    <cellStyle name="Comma 8 2 2 2" xfId="3529" xr:uid="{819E59DB-AD03-4CC8-B08C-D01FC90647F4}"/>
    <cellStyle name="Comma 8 2 2 2 2" xfId="3848" xr:uid="{673C7243-E779-4934-9DBC-F054C3A59FB5}"/>
    <cellStyle name="Comma 8 2 2 2 2 2" xfId="9941" xr:uid="{E3144EA9-E0E2-4B2D-8FF7-B4976DE82387}"/>
    <cellStyle name="Comma 8 2 2 2 2 2 2" xfId="11315" xr:uid="{66E056BA-6224-4170-B074-D09A4F7A45D8}"/>
    <cellStyle name="Comma 8 2 2 2 2 2 2 2" xfId="13945" xr:uid="{FA2E76CD-4DB2-4B62-9A64-73B83E04867A}"/>
    <cellStyle name="Comma 8 2 2 2 2 2 2 2 2" xfId="19158" xr:uid="{441D009B-4CF4-4991-A0C9-718157563AEE}"/>
    <cellStyle name="Comma 8 2 2 2 2 2 2 2 2 2" xfId="29548" xr:uid="{F9DB4FEF-EF8F-4AA0-90CF-BD549FC87667}"/>
    <cellStyle name="Comma 8 2 2 2 2 2 2 2 3" xfId="24381" xr:uid="{AFAC29D0-1285-47C4-BE9E-5AC282D97C77}"/>
    <cellStyle name="Comma 8 2 2 2 2 2 2 3" xfId="16575" xr:uid="{12305A8E-66F0-4391-8CDB-A3A86FF3763E}"/>
    <cellStyle name="Comma 8 2 2 2 2 2 2 3 2" xfId="26965" xr:uid="{DEA56001-3B3D-4E70-A10F-D84ED81E3272}"/>
    <cellStyle name="Comma 8 2 2 2 2 2 2 4" xfId="21798" xr:uid="{7034F118-EA1F-4DC7-8A25-6FB956C69612}"/>
    <cellStyle name="Comma 8 2 2 2 2 2 3" xfId="12655" xr:uid="{CA861F24-4CEC-41B9-B1FB-DEF2F119ADFF}"/>
    <cellStyle name="Comma 8 2 2 2 2 2 3 2" xfId="17868" xr:uid="{865792C6-853D-4794-9163-B69575F087DC}"/>
    <cellStyle name="Comma 8 2 2 2 2 2 3 2 2" xfId="28258" xr:uid="{7D147884-F482-4CE2-AA3C-7915E1482ED4}"/>
    <cellStyle name="Comma 8 2 2 2 2 2 3 3" xfId="23091" xr:uid="{460BD3AE-1873-474E-B720-E533B44CD71E}"/>
    <cellStyle name="Comma 8 2 2 2 2 2 4" xfId="15285" xr:uid="{23A49373-5AAA-4966-B53E-F158C2FE4726}"/>
    <cellStyle name="Comma 8 2 2 2 2 2 4 2" xfId="25675" xr:uid="{69774A86-DB26-4490-AEEC-3178E03DF6D7}"/>
    <cellStyle name="Comma 8 2 2 2 2 2 5" xfId="20506" xr:uid="{61C36816-2492-455A-9D50-2C8008DA7D11}"/>
    <cellStyle name="Comma 8 2 2 2 2 3" xfId="10681" xr:uid="{CABA6646-AAF2-4A09-A793-4F45E23BAF27}"/>
    <cellStyle name="Comma 8 2 2 2 2 3 2" xfId="13312" xr:uid="{8C377ABB-257E-4374-A5CB-82359038FE2B}"/>
    <cellStyle name="Comma 8 2 2 2 2 3 2 2" xfId="18525" xr:uid="{3B189A81-BD49-45CD-81DF-FFBA029C7274}"/>
    <cellStyle name="Comma 8 2 2 2 2 3 2 2 2" xfId="28915" xr:uid="{280F3B50-0D65-43FB-9CFC-02288D522514}"/>
    <cellStyle name="Comma 8 2 2 2 2 3 2 3" xfId="23748" xr:uid="{47E1A8D9-8381-49AC-9CC3-FC61BFBC0445}"/>
    <cellStyle name="Comma 8 2 2 2 2 3 3" xfId="15942" xr:uid="{BEBC2F5B-9BA2-4335-9D88-DE0DE772DE4B}"/>
    <cellStyle name="Comma 8 2 2 2 2 3 3 2" xfId="26332" xr:uid="{191A6B52-0953-42FD-844E-672C12CBD4CC}"/>
    <cellStyle name="Comma 8 2 2 2 2 3 4" xfId="21165" xr:uid="{7C102869-044B-4CE5-BBF3-E3D7DD2723C9}"/>
    <cellStyle name="Comma 8 2 2 2 2 4" xfId="12021" xr:uid="{DD45F23E-4802-4D8A-B870-15E892C34A98}"/>
    <cellStyle name="Comma 8 2 2 2 2 4 2" xfId="17234" xr:uid="{5E0018E5-7912-4E76-A245-C30DD7E92440}"/>
    <cellStyle name="Comma 8 2 2 2 2 4 2 2" xfId="27624" xr:uid="{C7FDFEB1-A62C-4770-9754-394221ED98FC}"/>
    <cellStyle name="Comma 8 2 2 2 2 4 3" xfId="22457" xr:uid="{85A07D35-7202-46FD-92F3-F9B804FB76D9}"/>
    <cellStyle name="Comma 8 2 2 2 2 5" xfId="14653" xr:uid="{029786B6-99EF-4506-980B-1AD31F653C83}"/>
    <cellStyle name="Comma 8 2 2 2 2 5 2" xfId="25043" xr:uid="{7E1654C6-999A-4E7C-85DA-7A33A8F2D3C2}"/>
    <cellStyle name="Comma 8 2 2 2 2 6" xfId="19866" xr:uid="{8F86108F-B42D-4775-9173-827AB7254537}"/>
    <cellStyle name="Comma 8 2 2 2 3" xfId="9627" xr:uid="{F3393D9E-B85B-400E-B9E7-77DF36CC961D}"/>
    <cellStyle name="Comma 8 2 2 2 3 2" xfId="11002" xr:uid="{6730F254-E0C2-439A-AE3A-3A4F15E69170}"/>
    <cellStyle name="Comma 8 2 2 2 3 2 2" xfId="13632" xr:uid="{F0F667CC-223E-4246-B77B-08457961E77F}"/>
    <cellStyle name="Comma 8 2 2 2 3 2 2 2" xfId="18845" xr:uid="{75A5D4D0-61E2-4C96-84FA-010ADD07D538}"/>
    <cellStyle name="Comma 8 2 2 2 3 2 2 2 2" xfId="29235" xr:uid="{04DCED40-19D7-4E35-BB59-9DD06B7447A9}"/>
    <cellStyle name="Comma 8 2 2 2 3 2 2 3" xfId="24068" xr:uid="{066E3F29-765E-4ED9-8013-8F33EE79DDF0}"/>
    <cellStyle name="Comma 8 2 2 2 3 2 3" xfId="16262" xr:uid="{AAC2B72B-67CE-41D7-AA2C-95C2DBB79709}"/>
    <cellStyle name="Comma 8 2 2 2 3 2 3 2" xfId="26652" xr:uid="{3E4669EC-AF8D-4B05-9801-011FF4278342}"/>
    <cellStyle name="Comma 8 2 2 2 3 2 4" xfId="21485" xr:uid="{782BDB0E-5D3E-405F-B4AA-EDE9EB8EE457}"/>
    <cellStyle name="Comma 8 2 2 2 3 3" xfId="12342" xr:uid="{8DF1F48E-BA18-41ED-9A5F-71F0B88F3AFF}"/>
    <cellStyle name="Comma 8 2 2 2 3 3 2" xfId="17555" xr:uid="{6A5AE069-8106-4553-B3FA-58F4353D001C}"/>
    <cellStyle name="Comma 8 2 2 2 3 3 2 2" xfId="27945" xr:uid="{D132ADFC-11BE-49FB-A18E-B9B00F8E70F8}"/>
    <cellStyle name="Comma 8 2 2 2 3 3 3" xfId="22778" xr:uid="{AC1A461C-9E52-4247-B99C-BCF9D8B4A6F4}"/>
    <cellStyle name="Comma 8 2 2 2 3 4" xfId="14972" xr:uid="{DBC6600B-85DB-4367-A015-F4F8E1124CD9}"/>
    <cellStyle name="Comma 8 2 2 2 3 4 2" xfId="25362" xr:uid="{B42AE22C-49CE-46D8-9BC5-C473A593798E}"/>
    <cellStyle name="Comma 8 2 2 2 3 5" xfId="20193" xr:uid="{14EA7E0A-9EE9-4D54-A221-D529D4F975A5}"/>
    <cellStyle name="Comma 8 2 2 2 4" xfId="10368" xr:uid="{56C293F1-62BA-4F60-B37C-2F1CF83B266F}"/>
    <cellStyle name="Comma 8 2 2 2 4 2" xfId="12999" xr:uid="{A0CCB9F5-1FF5-447F-9C9B-B7B738D5AA9B}"/>
    <cellStyle name="Comma 8 2 2 2 4 2 2" xfId="18212" xr:uid="{8D225DE5-BCC7-4979-93D6-37E8403EB7FB}"/>
    <cellStyle name="Comma 8 2 2 2 4 2 2 2" xfId="28602" xr:uid="{744A7F89-3B40-45BD-BE53-A126B19A9D1A}"/>
    <cellStyle name="Comma 8 2 2 2 4 2 3" xfId="23435" xr:uid="{4CA74F14-B804-4D17-B014-9094617609E4}"/>
    <cellStyle name="Comma 8 2 2 2 4 3" xfId="15629" xr:uid="{4F29FA17-B1C0-4C71-8E58-39AC22351A59}"/>
    <cellStyle name="Comma 8 2 2 2 4 3 2" xfId="26019" xr:uid="{88CB1659-0FB6-4BC6-817F-23F0C6320225}"/>
    <cellStyle name="Comma 8 2 2 2 4 4" xfId="20852" xr:uid="{94F3B946-DDCA-4F37-BAE3-3D5A5B6C1DB0}"/>
    <cellStyle name="Comma 8 2 2 2 5" xfId="11708" xr:uid="{0271A44F-B1F7-485E-B706-51713F12CD9D}"/>
    <cellStyle name="Comma 8 2 2 2 5 2" xfId="16921" xr:uid="{94F456AF-A912-49AA-B9B3-019EB39C6D84}"/>
    <cellStyle name="Comma 8 2 2 2 5 2 2" xfId="27311" xr:uid="{D68217A2-8980-4B52-A195-8F9EE30CB59F}"/>
    <cellStyle name="Comma 8 2 2 2 5 3" xfId="22144" xr:uid="{D38639B1-705D-465B-A4E7-A2A1C5436428}"/>
    <cellStyle name="Comma 8 2 2 2 6" xfId="14340" xr:uid="{79187D5C-865D-43B1-A04C-93104230278B}"/>
    <cellStyle name="Comma 8 2 2 2 6 2" xfId="24730" xr:uid="{101A3630-393C-4EFA-9A1C-FC2D2436B78F}"/>
    <cellStyle name="Comma 8 2 2 2 7" xfId="19553" xr:uid="{A38CA05F-B8F8-4B97-8D9A-EB62875ACAE7}"/>
    <cellStyle name="Comma 8 2 2 3" xfId="3690" xr:uid="{837100C4-5946-48A8-BC9A-E95748272D14}"/>
    <cellStyle name="Comma 8 2 2 3 2" xfId="9783" xr:uid="{1829510E-1708-41FD-9AC5-013A0AB7C019}"/>
    <cellStyle name="Comma 8 2 2 3 2 2" xfId="11157" xr:uid="{8007E59A-31CD-421B-8EC3-44A09E8CCDA8}"/>
    <cellStyle name="Comma 8 2 2 3 2 2 2" xfId="13787" xr:uid="{CAA1213B-F0B4-4A26-818B-C21FE155FF35}"/>
    <cellStyle name="Comma 8 2 2 3 2 2 2 2" xfId="19000" xr:uid="{0DBCF269-3134-424E-B4DC-E5FE97A54F71}"/>
    <cellStyle name="Comma 8 2 2 3 2 2 2 2 2" xfId="29390" xr:uid="{EFC772A6-7B6A-49FE-864E-7D90440805A3}"/>
    <cellStyle name="Comma 8 2 2 3 2 2 2 3" xfId="24223" xr:uid="{F3B31309-E40D-402B-AAC6-42AB1A1F1896}"/>
    <cellStyle name="Comma 8 2 2 3 2 2 3" xfId="16417" xr:uid="{24CE1DCB-E2C4-46E1-88D9-45EAF8721F47}"/>
    <cellStyle name="Comma 8 2 2 3 2 2 3 2" xfId="26807" xr:uid="{22F2F840-5B6C-4253-B436-3E148072549C}"/>
    <cellStyle name="Comma 8 2 2 3 2 2 4" xfId="21640" xr:uid="{68B62B5E-2648-4B90-AC09-348D34E75D22}"/>
    <cellStyle name="Comma 8 2 2 3 2 3" xfId="12497" xr:uid="{A2A6D2CC-DBEA-461A-BFF0-566CF22F165F}"/>
    <cellStyle name="Comma 8 2 2 3 2 3 2" xfId="17710" xr:uid="{022F29B2-19DE-47A6-BF47-B828FD030808}"/>
    <cellStyle name="Comma 8 2 2 3 2 3 2 2" xfId="28100" xr:uid="{4946CCB8-F615-4030-A70D-2FB9DF56DA66}"/>
    <cellStyle name="Comma 8 2 2 3 2 3 3" xfId="22933" xr:uid="{3B13930F-4340-4AAB-AFB0-0B2AB14F3642}"/>
    <cellStyle name="Comma 8 2 2 3 2 4" xfId="15127" xr:uid="{5ABEC567-7B02-461F-9666-1BDEBC71E423}"/>
    <cellStyle name="Comma 8 2 2 3 2 4 2" xfId="25517" xr:uid="{344FDB34-3AD7-4E46-97EF-245A9CA5EA13}"/>
    <cellStyle name="Comma 8 2 2 3 2 5" xfId="20348" xr:uid="{2A6077BA-13EF-462B-81D7-3ACAE5FA0548}"/>
    <cellStyle name="Comma 8 2 2 3 3" xfId="10523" xr:uid="{4B6973AC-2C1D-4414-B30B-03A9B67DF497}"/>
    <cellStyle name="Comma 8 2 2 3 3 2" xfId="13154" xr:uid="{5A814753-746C-4D1B-A571-7CDE07759EB8}"/>
    <cellStyle name="Comma 8 2 2 3 3 2 2" xfId="18367" xr:uid="{7830DE5F-76C9-4575-BFA2-8C520B05536B}"/>
    <cellStyle name="Comma 8 2 2 3 3 2 2 2" xfId="28757" xr:uid="{CFA80C3A-3720-4F85-B460-6C6A5F06EDC7}"/>
    <cellStyle name="Comma 8 2 2 3 3 2 3" xfId="23590" xr:uid="{50906DF6-B08F-4EE6-B3AD-BE3F60C74D6C}"/>
    <cellStyle name="Comma 8 2 2 3 3 3" xfId="15784" xr:uid="{043CDCC4-AE33-464F-A928-3BE073B20409}"/>
    <cellStyle name="Comma 8 2 2 3 3 3 2" xfId="26174" xr:uid="{CD1AE30A-C4BD-43C8-8E77-8573892BFF4C}"/>
    <cellStyle name="Comma 8 2 2 3 3 4" xfId="21007" xr:uid="{4DEB53A6-300A-46C4-A9CF-DA0F85D8EB8A}"/>
    <cellStyle name="Comma 8 2 2 3 4" xfId="11863" xr:uid="{00E0BEFC-14F0-4F57-BB75-A8A58C4D09C5}"/>
    <cellStyle name="Comma 8 2 2 3 4 2" xfId="17076" xr:uid="{0E8C289C-A575-4548-AD48-A63F9ACC9F9C}"/>
    <cellStyle name="Comma 8 2 2 3 4 2 2" xfId="27466" xr:uid="{1492F17E-A202-4750-886C-2C88BCDE5800}"/>
    <cellStyle name="Comma 8 2 2 3 4 3" xfId="22299" xr:uid="{8E8C6CF0-73E0-42DB-9D6F-299CCF9DB00E}"/>
    <cellStyle name="Comma 8 2 2 3 5" xfId="14495" xr:uid="{CCF2EB63-9370-4FC8-9CCD-785AB4AE5A3D}"/>
    <cellStyle name="Comma 8 2 2 3 5 2" xfId="24885" xr:uid="{146FA9BB-1B4C-4E69-9DDA-0CF07CF692DD}"/>
    <cellStyle name="Comma 8 2 2 3 6" xfId="19708" xr:uid="{4C81B960-97DE-4A38-A291-7080E4F74BBE}"/>
    <cellStyle name="Comma 8 2 2 4" xfId="9469" xr:uid="{232D2A30-9072-468D-B057-CAF660725EF3}"/>
    <cellStyle name="Comma 8 2 2 4 2" xfId="10844" xr:uid="{A55D32E7-AB5B-4672-B645-B583BE87EF43}"/>
    <cellStyle name="Comma 8 2 2 4 2 2" xfId="13474" xr:uid="{FCF30FCD-CE43-441B-8EE9-4F8904027AB3}"/>
    <cellStyle name="Comma 8 2 2 4 2 2 2" xfId="18687" xr:uid="{0049511D-AF2A-4CFC-8484-5CC3A54DF9DB}"/>
    <cellStyle name="Comma 8 2 2 4 2 2 2 2" xfId="29077" xr:uid="{33D5B539-794A-40A8-A781-A67FE8F30F49}"/>
    <cellStyle name="Comma 8 2 2 4 2 2 3" xfId="23910" xr:uid="{1281854D-1088-43FF-8854-3C3E03AC5CB8}"/>
    <cellStyle name="Comma 8 2 2 4 2 3" xfId="16104" xr:uid="{7EDF2AF5-D991-48C4-A019-3AC3E39440FE}"/>
    <cellStyle name="Comma 8 2 2 4 2 3 2" xfId="26494" xr:uid="{7F5F5221-344F-4277-8A64-27F4F0F6C509}"/>
    <cellStyle name="Comma 8 2 2 4 2 4" xfId="21327" xr:uid="{F2EEDCFF-0003-4427-B246-B0F20CF9AE4D}"/>
    <cellStyle name="Comma 8 2 2 4 3" xfId="12184" xr:uid="{1EFDC343-6633-4DF7-BB1D-9E82403E8EB5}"/>
    <cellStyle name="Comma 8 2 2 4 3 2" xfId="17397" xr:uid="{CB054A51-5605-476F-88F6-A89D0B37091A}"/>
    <cellStyle name="Comma 8 2 2 4 3 2 2" xfId="27787" xr:uid="{A52C8BB5-47D0-433E-8DB1-59DBA1A3E564}"/>
    <cellStyle name="Comma 8 2 2 4 3 3" xfId="22620" xr:uid="{9FC89276-8AB2-4987-9E18-A2BBA16A3740}"/>
    <cellStyle name="Comma 8 2 2 4 4" xfId="14814" xr:uid="{3AE3F457-2E60-453A-8D8A-6C4B30CE7370}"/>
    <cellStyle name="Comma 8 2 2 4 4 2" xfId="25204" xr:uid="{2B4C5958-F8A8-403B-9A81-95CBB026C40B}"/>
    <cellStyle name="Comma 8 2 2 4 5" xfId="20035" xr:uid="{AA7376F2-C571-4465-93F3-717091FA0E32}"/>
    <cellStyle name="Comma 8 2 2 5" xfId="10210" xr:uid="{030BE706-4CF9-4584-A320-3F4D17432707}"/>
    <cellStyle name="Comma 8 2 2 5 2" xfId="12841" xr:uid="{9FF10E3E-D635-4E34-81AB-0608DC0ADA45}"/>
    <cellStyle name="Comma 8 2 2 5 2 2" xfId="18054" xr:uid="{C1954E39-CB60-487F-B05E-962C965046C0}"/>
    <cellStyle name="Comma 8 2 2 5 2 2 2" xfId="28444" xr:uid="{25600783-3C99-472E-9FC6-0ADD4EC948DE}"/>
    <cellStyle name="Comma 8 2 2 5 2 3" xfId="23277" xr:uid="{609068F5-899F-40DB-A332-A11FEF6C509A}"/>
    <cellStyle name="Comma 8 2 2 5 3" xfId="15471" xr:uid="{C48C3C84-BD56-43A9-B60D-10065391218B}"/>
    <cellStyle name="Comma 8 2 2 5 3 2" xfId="25861" xr:uid="{DBDDF24E-A3FB-42F6-A35E-993B49CFE6A3}"/>
    <cellStyle name="Comma 8 2 2 5 4" xfId="20694" xr:uid="{64566ADD-CB35-4A7C-94C7-C819FA68D9A8}"/>
    <cellStyle name="Comma 8 2 2 6" xfId="11550" xr:uid="{59915E2E-F796-44CA-9E97-A2C0E32E94AA}"/>
    <cellStyle name="Comma 8 2 2 6 2" xfId="16763" xr:uid="{88E93212-A0C6-4260-B706-4B3C7D8702F8}"/>
    <cellStyle name="Comma 8 2 2 6 2 2" xfId="27153" xr:uid="{0E57E4BC-50EE-4BD8-B937-DDA38D93BC71}"/>
    <cellStyle name="Comma 8 2 2 6 3" xfId="21986" xr:uid="{931CD961-68DB-4810-A304-EF8C0004D6C6}"/>
    <cellStyle name="Comma 8 2 2 7" xfId="14182" xr:uid="{556E5140-55A9-4B8F-83D2-863C953C6C4A}"/>
    <cellStyle name="Comma 8 2 2 7 2" xfId="24572" xr:uid="{06088C7F-17C4-4F72-9BC6-919CC5DAA451}"/>
    <cellStyle name="Comma 8 2 2 8" xfId="19395" xr:uid="{ADA2BB33-0D8F-4F74-91E5-17223495F84F}"/>
    <cellStyle name="Comma 8 2 3" xfId="3449" xr:uid="{B62D7762-4C4B-40ED-A3B7-8BA6C1C3F5C9}"/>
    <cellStyle name="Comma 8 2 3 2" xfId="3768" xr:uid="{03B154F5-C20E-44FE-9718-3EF23091BBC8}"/>
    <cellStyle name="Comma 8 2 3 2 2" xfId="9861" xr:uid="{D37663D6-005E-4E43-BF4F-BAD4CFEED3FB}"/>
    <cellStyle name="Comma 8 2 3 2 2 2" xfId="11235" xr:uid="{C2F4433B-55DF-41DB-A170-DC6EA0EEAB7B}"/>
    <cellStyle name="Comma 8 2 3 2 2 2 2" xfId="13865" xr:uid="{EB7E460C-E2E2-4259-B5C7-23CF03CD301F}"/>
    <cellStyle name="Comma 8 2 3 2 2 2 2 2" xfId="19078" xr:uid="{717181E1-F97B-4656-AA5F-35635E312428}"/>
    <cellStyle name="Comma 8 2 3 2 2 2 2 2 2" xfId="29468" xr:uid="{43EB64A1-0BB9-4F00-8858-1DC1CEB4CD60}"/>
    <cellStyle name="Comma 8 2 3 2 2 2 2 3" xfId="24301" xr:uid="{EAE2E2FB-4D7E-4597-B0D5-CA0851F08233}"/>
    <cellStyle name="Comma 8 2 3 2 2 2 3" xfId="16495" xr:uid="{190EEE37-9B11-454C-B1C5-D579911D8C28}"/>
    <cellStyle name="Comma 8 2 3 2 2 2 3 2" xfId="26885" xr:uid="{061646DB-C3C4-48BF-BD25-C8C8159B2395}"/>
    <cellStyle name="Comma 8 2 3 2 2 2 4" xfId="21718" xr:uid="{E7B1DE14-D5F1-43DC-BC63-6C672DD8D357}"/>
    <cellStyle name="Comma 8 2 3 2 2 3" xfId="12575" xr:uid="{A60D4E42-01C3-4EC4-83E9-8951B680408C}"/>
    <cellStyle name="Comma 8 2 3 2 2 3 2" xfId="17788" xr:uid="{176FF015-0EE9-49D6-A8BA-C32284422A8E}"/>
    <cellStyle name="Comma 8 2 3 2 2 3 2 2" xfId="28178" xr:uid="{EABE0E16-A79F-40EE-977B-6809CC366A69}"/>
    <cellStyle name="Comma 8 2 3 2 2 3 3" xfId="23011" xr:uid="{2B7BB0F6-D634-49AE-8B55-23F8C082806B}"/>
    <cellStyle name="Comma 8 2 3 2 2 4" xfId="15205" xr:uid="{40694DA6-E036-4970-897E-7B2AEC15FA26}"/>
    <cellStyle name="Comma 8 2 3 2 2 4 2" xfId="25595" xr:uid="{6EC15B1F-5C5C-44D9-BE08-47F6E3C64F79}"/>
    <cellStyle name="Comma 8 2 3 2 2 5" xfId="20426" xr:uid="{AF7F0F9C-B6A5-4A1D-BCA1-FB107E9A5265}"/>
    <cellStyle name="Comma 8 2 3 2 3" xfId="10601" xr:uid="{3BEA8905-68BD-432B-887A-EC3487880551}"/>
    <cellStyle name="Comma 8 2 3 2 3 2" xfId="13232" xr:uid="{1E218984-2294-4D34-B265-742942995D39}"/>
    <cellStyle name="Comma 8 2 3 2 3 2 2" xfId="18445" xr:uid="{94044B9B-AD11-43C5-BBD0-B6B6D6FEBDA1}"/>
    <cellStyle name="Comma 8 2 3 2 3 2 2 2" xfId="28835" xr:uid="{A129A091-69EC-4015-89F0-015D272A76B3}"/>
    <cellStyle name="Comma 8 2 3 2 3 2 3" xfId="23668" xr:uid="{225DF8CD-B71B-4ABD-A8A5-49E9396AE116}"/>
    <cellStyle name="Comma 8 2 3 2 3 3" xfId="15862" xr:uid="{234EC922-1803-4102-AE79-A597E95BE672}"/>
    <cellStyle name="Comma 8 2 3 2 3 3 2" xfId="26252" xr:uid="{8304D7A2-4A96-4DB7-B904-CFD373C8B184}"/>
    <cellStyle name="Comma 8 2 3 2 3 4" xfId="21085" xr:uid="{74AE65BE-7F27-4F5A-9B88-7F18EB718F77}"/>
    <cellStyle name="Comma 8 2 3 2 4" xfId="11941" xr:uid="{0C36A698-1064-41C0-B58A-3E4ADD8F375E}"/>
    <cellStyle name="Comma 8 2 3 2 4 2" xfId="17154" xr:uid="{7D41958B-72F7-43DA-BD88-60D56AB8F6B8}"/>
    <cellStyle name="Comma 8 2 3 2 4 2 2" xfId="27544" xr:uid="{EA4845FB-8FE8-4F9C-890F-F9E2D53EAF62}"/>
    <cellStyle name="Comma 8 2 3 2 4 3" xfId="22377" xr:uid="{67445D49-AD6A-4EA2-8212-C3A3D9D4D72B}"/>
    <cellStyle name="Comma 8 2 3 2 5" xfId="14573" xr:uid="{FA8CF198-2414-4621-B1A4-4A10F1C94C8A}"/>
    <cellStyle name="Comma 8 2 3 2 5 2" xfId="24963" xr:uid="{76F1EE73-9EB9-411B-A199-FB0309CD72B8}"/>
    <cellStyle name="Comma 8 2 3 2 6" xfId="19786" xr:uid="{EE6E0823-947D-452D-B2BA-968DE1B5B854}"/>
    <cellStyle name="Comma 8 2 3 3" xfId="9547" xr:uid="{E8184BC3-E700-4EFC-8186-8E677B5B184C}"/>
    <cellStyle name="Comma 8 2 3 3 2" xfId="10922" xr:uid="{D451CB23-5449-4901-B85C-38AAED6F0B2E}"/>
    <cellStyle name="Comma 8 2 3 3 2 2" xfId="13552" xr:uid="{17B5FE00-F9A5-4E6E-9393-B442A5E81DFE}"/>
    <cellStyle name="Comma 8 2 3 3 2 2 2" xfId="18765" xr:uid="{94340764-A7A1-47D5-B690-89C5CEDC464D}"/>
    <cellStyle name="Comma 8 2 3 3 2 2 2 2" xfId="29155" xr:uid="{1677C1E9-50D5-443D-8665-14C08C2F9098}"/>
    <cellStyle name="Comma 8 2 3 3 2 2 3" xfId="23988" xr:uid="{7D44E20C-955C-41F1-9443-CBA769F5D594}"/>
    <cellStyle name="Comma 8 2 3 3 2 3" xfId="16182" xr:uid="{3A48E90C-B932-480A-807C-E5B66DB837B9}"/>
    <cellStyle name="Comma 8 2 3 3 2 3 2" xfId="26572" xr:uid="{5873959A-3EC9-4556-B16D-7413BDC177F6}"/>
    <cellStyle name="Comma 8 2 3 3 2 4" xfId="21405" xr:uid="{91155432-760D-4162-962A-2FB9B039D708}"/>
    <cellStyle name="Comma 8 2 3 3 3" xfId="12262" xr:uid="{3B973B69-8B20-4862-8F24-7F8210BD0FF5}"/>
    <cellStyle name="Comma 8 2 3 3 3 2" xfId="17475" xr:uid="{998905B3-F332-4A31-81BF-4360A5B5F3DB}"/>
    <cellStyle name="Comma 8 2 3 3 3 2 2" xfId="27865" xr:uid="{E2DBC716-AE73-45E9-A0B2-75EF6625CE6D}"/>
    <cellStyle name="Comma 8 2 3 3 3 3" xfId="22698" xr:uid="{8793335A-53A1-4B94-B524-1BD63246C8D5}"/>
    <cellStyle name="Comma 8 2 3 3 4" xfId="14892" xr:uid="{CB2EB567-E582-44C8-9A0D-67A2B3625A68}"/>
    <cellStyle name="Comma 8 2 3 3 4 2" xfId="25282" xr:uid="{62FD4922-0B91-4321-A1C2-91CD117A2123}"/>
    <cellStyle name="Comma 8 2 3 3 5" xfId="20113" xr:uid="{00FDB7AA-4C82-44E9-9ADD-876B67E31ACB}"/>
    <cellStyle name="Comma 8 2 3 4" xfId="10288" xr:uid="{E9D120BD-90E1-4D94-A055-D4A81F4E2437}"/>
    <cellStyle name="Comma 8 2 3 4 2" xfId="12919" xr:uid="{31E3C9EB-263E-45A9-B67F-B60C1701B23A}"/>
    <cellStyle name="Comma 8 2 3 4 2 2" xfId="18132" xr:uid="{67982096-D37E-4A06-BC55-D89C0DEC71A7}"/>
    <cellStyle name="Comma 8 2 3 4 2 2 2" xfId="28522" xr:uid="{B7C3BC99-E258-4DA4-A0F1-C56772DFD716}"/>
    <cellStyle name="Comma 8 2 3 4 2 3" xfId="23355" xr:uid="{FEB2EA96-07A7-4752-9A85-AE6275AEF6B2}"/>
    <cellStyle name="Comma 8 2 3 4 3" xfId="15549" xr:uid="{D5EFE8AD-A1A9-4958-9196-A058864D0AC2}"/>
    <cellStyle name="Comma 8 2 3 4 3 2" xfId="25939" xr:uid="{C2DD62FD-F3A0-4772-BB17-94925BEADDEF}"/>
    <cellStyle name="Comma 8 2 3 4 4" xfId="20772" xr:uid="{C3589894-57F2-44DD-BCCD-4702623C265C}"/>
    <cellStyle name="Comma 8 2 3 5" xfId="11628" xr:uid="{1FA3739C-653E-4179-977A-63EE9902D2E4}"/>
    <cellStyle name="Comma 8 2 3 5 2" xfId="16841" xr:uid="{B06CF7D7-3F08-4843-AE17-247495501F7E}"/>
    <cellStyle name="Comma 8 2 3 5 2 2" xfId="27231" xr:uid="{6C3F8F33-C15D-4DC5-8045-329579897AEF}"/>
    <cellStyle name="Comma 8 2 3 5 3" xfId="22064" xr:uid="{360230CA-91AA-490B-BD1E-B9E7023C5047}"/>
    <cellStyle name="Comma 8 2 3 6" xfId="14260" xr:uid="{4A7DB395-87F4-4CAE-94F7-7B9E293A60F5}"/>
    <cellStyle name="Comma 8 2 3 6 2" xfId="24650" xr:uid="{5A0B7F92-C381-4B3D-BE52-2A81E35DB4D0}"/>
    <cellStyle name="Comma 8 2 3 7" xfId="19473" xr:uid="{D64C0DB0-2444-415E-8937-574C35F7C2E5}"/>
    <cellStyle name="Comma 8 2 4" xfId="3610" xr:uid="{06F4ADA8-061C-4EAA-AD13-B7D3DA87B259}"/>
    <cellStyle name="Comma 8 2 4 2" xfId="9703" xr:uid="{6B7B468A-C639-41E7-884E-B22A1BC74DBE}"/>
    <cellStyle name="Comma 8 2 4 2 2" xfId="11077" xr:uid="{67DDD331-6557-4E94-B72D-6B25F6DF99DC}"/>
    <cellStyle name="Comma 8 2 4 2 2 2" xfId="13707" xr:uid="{72E55F9E-7B76-4925-922E-E9411D86031D}"/>
    <cellStyle name="Comma 8 2 4 2 2 2 2" xfId="18920" xr:uid="{5689458C-AB07-4A86-951A-1B4A06AE4341}"/>
    <cellStyle name="Comma 8 2 4 2 2 2 2 2" xfId="29310" xr:uid="{69A911B0-F636-4B3E-8916-CC5611CF7747}"/>
    <cellStyle name="Comma 8 2 4 2 2 2 3" xfId="24143" xr:uid="{1A8D0C03-F10D-4197-9798-D3F98EC4ABA3}"/>
    <cellStyle name="Comma 8 2 4 2 2 3" xfId="16337" xr:uid="{93C1F907-77E9-49B5-B3B2-40CDA66F1D7C}"/>
    <cellStyle name="Comma 8 2 4 2 2 3 2" xfId="26727" xr:uid="{6918F613-801C-4B8F-8612-B0DDFDB21381}"/>
    <cellStyle name="Comma 8 2 4 2 2 4" xfId="21560" xr:uid="{759E2431-5385-444C-88EA-CCE1B864B5A0}"/>
    <cellStyle name="Comma 8 2 4 2 3" xfId="12417" xr:uid="{605080D1-E793-488D-841B-2A246DB677B8}"/>
    <cellStyle name="Comma 8 2 4 2 3 2" xfId="17630" xr:uid="{5493561A-C587-4B89-9EB8-FC2D8079FE5A}"/>
    <cellStyle name="Comma 8 2 4 2 3 2 2" xfId="28020" xr:uid="{59961DEC-6931-4C08-9814-9FD33AD18F28}"/>
    <cellStyle name="Comma 8 2 4 2 3 3" xfId="22853" xr:uid="{7D98DBBB-7857-464F-8539-B94588166CCD}"/>
    <cellStyle name="Comma 8 2 4 2 4" xfId="15047" xr:uid="{5C4F1F01-D599-4C53-80F1-DE9C59642FBC}"/>
    <cellStyle name="Comma 8 2 4 2 4 2" xfId="25437" xr:uid="{E4085CBE-3261-4261-A3FD-1306A5D718CB}"/>
    <cellStyle name="Comma 8 2 4 2 5" xfId="20268" xr:uid="{B347B354-E544-45B5-9301-14C1B342EE3F}"/>
    <cellStyle name="Comma 8 2 4 3" xfId="10443" xr:uid="{01250CDF-A47E-4FB2-93D4-8D5E130D7C57}"/>
    <cellStyle name="Comma 8 2 4 3 2" xfId="13074" xr:uid="{3C1EE92B-F08A-485E-A468-753A9A5302FC}"/>
    <cellStyle name="Comma 8 2 4 3 2 2" xfId="18287" xr:uid="{0C193637-D5E7-4030-A382-BEE4A586AC2A}"/>
    <cellStyle name="Comma 8 2 4 3 2 2 2" xfId="28677" xr:uid="{DA8AE18C-6648-438D-B7B2-795807350DFE}"/>
    <cellStyle name="Comma 8 2 4 3 2 3" xfId="23510" xr:uid="{AB4DC06A-68F6-4B94-818F-E4D7F6ADA15B}"/>
    <cellStyle name="Comma 8 2 4 3 3" xfId="15704" xr:uid="{E1C35579-0378-41F7-87B2-062685E07649}"/>
    <cellStyle name="Comma 8 2 4 3 3 2" xfId="26094" xr:uid="{440CA872-7395-4943-BC5C-0D7CEFDC2BF3}"/>
    <cellStyle name="Comma 8 2 4 3 4" xfId="20927" xr:uid="{AD9F6348-82D9-48B0-AFDD-84D8CA7C5F1B}"/>
    <cellStyle name="Comma 8 2 4 4" xfId="11783" xr:uid="{8A291C07-EF51-4B0D-98D6-F1E61EDFA592}"/>
    <cellStyle name="Comma 8 2 4 4 2" xfId="16996" xr:uid="{F47EE25E-7D79-4FA7-9EF0-32409D78C1C5}"/>
    <cellStyle name="Comma 8 2 4 4 2 2" xfId="27386" xr:uid="{023F1C88-5759-4329-94A8-B901EC44C45A}"/>
    <cellStyle name="Comma 8 2 4 4 3" xfId="22219" xr:uid="{90114715-7B2E-4D2A-B98E-A9350DDDB889}"/>
    <cellStyle name="Comma 8 2 4 5" xfId="14415" xr:uid="{6C45793C-28BE-45B3-96CA-516599ED2A04}"/>
    <cellStyle name="Comma 8 2 4 5 2" xfId="24805" xr:uid="{D1691B18-045C-4BC8-B105-D5E45BEE6A07}"/>
    <cellStyle name="Comma 8 2 4 6" xfId="19628" xr:uid="{4D27635F-B83A-499F-91FA-3D2CDC4920A9}"/>
    <cellStyle name="Comma 8 2 5" xfId="9388" xr:uid="{ED169F95-0F17-4898-BB4D-6E189FF75D45}"/>
    <cellStyle name="Comma 8 2 5 2" xfId="10764" xr:uid="{43C9C660-3513-463D-9E22-A816396F2F9C}"/>
    <cellStyle name="Comma 8 2 5 2 2" xfId="13394" xr:uid="{A2396CDF-4F67-4867-B03F-380C9DE7C79E}"/>
    <cellStyle name="Comma 8 2 5 2 2 2" xfId="18607" xr:uid="{CB0C5016-9EA1-4981-97B2-BE12EE648EFC}"/>
    <cellStyle name="Comma 8 2 5 2 2 2 2" xfId="28997" xr:uid="{72C75B72-5B7F-454B-A805-FC66EBDB80FA}"/>
    <cellStyle name="Comma 8 2 5 2 2 3" xfId="23830" xr:uid="{CB43C1FF-E7DB-491F-92DD-71B2D55509CE}"/>
    <cellStyle name="Comma 8 2 5 2 3" xfId="16024" xr:uid="{CF15974C-A0DB-49DA-AF2B-6DBCDB51CF59}"/>
    <cellStyle name="Comma 8 2 5 2 3 2" xfId="26414" xr:uid="{B643D14C-7F83-4603-B0FF-313F1659DC54}"/>
    <cellStyle name="Comma 8 2 5 2 4" xfId="21247" xr:uid="{18039B1D-E3F2-45FF-9905-B9B06F6906EF}"/>
    <cellStyle name="Comma 8 2 5 3" xfId="12104" xr:uid="{33A5315D-9B22-400A-99DC-C08B73E1CFD1}"/>
    <cellStyle name="Comma 8 2 5 3 2" xfId="17317" xr:uid="{432A3E64-E941-4DBD-A4A3-8AF5B72CC69A}"/>
    <cellStyle name="Comma 8 2 5 3 2 2" xfId="27707" xr:uid="{F09502D5-0D77-43D9-BA00-5FC0CD4981E3}"/>
    <cellStyle name="Comma 8 2 5 3 3" xfId="22540" xr:uid="{A793F9E9-ACB8-4C92-ADEB-7BE9D3F4C448}"/>
    <cellStyle name="Comma 8 2 5 4" xfId="14734" xr:uid="{2AC86D5C-A5DF-404A-88E3-C1CA0EE6E42B}"/>
    <cellStyle name="Comma 8 2 5 4 2" xfId="25124" xr:uid="{6D019366-B513-4478-9390-DCEBF6510652}"/>
    <cellStyle name="Comma 8 2 5 5" xfId="19955" xr:uid="{DBCA3380-6A3F-4DF8-B170-BE4BEF1639E4}"/>
    <cellStyle name="Comma 8 2 6" xfId="10130" xr:uid="{7CCA8F2D-A120-4485-B15F-41FDCB529BCE}"/>
    <cellStyle name="Comma 8 2 6 2" xfId="12761" xr:uid="{41CB0712-55E9-46BB-A683-64A4BCDC6DB8}"/>
    <cellStyle name="Comma 8 2 6 2 2" xfId="17974" xr:uid="{61293C42-7554-4185-A66B-51862D7BF391}"/>
    <cellStyle name="Comma 8 2 6 2 2 2" xfId="28364" xr:uid="{2D79F442-BB0F-4B95-9CBA-FDFDDB4A2A48}"/>
    <cellStyle name="Comma 8 2 6 2 3" xfId="23197" xr:uid="{22542073-62F5-42B3-BCCC-2E98B68AB0E8}"/>
    <cellStyle name="Comma 8 2 6 3" xfId="15391" xr:uid="{82164CE2-577C-4BBB-8D6B-6BECC85993BA}"/>
    <cellStyle name="Comma 8 2 6 3 2" xfId="25781" xr:uid="{DE963454-2511-45E9-81DC-613BF563C8A7}"/>
    <cellStyle name="Comma 8 2 6 4" xfId="20614" xr:uid="{0D53541E-B2AD-414F-BF0D-419FC7CCA954}"/>
    <cellStyle name="Comma 8 2 7" xfId="11470" xr:uid="{594931D6-8A8A-486D-81F1-50AD3A70D692}"/>
    <cellStyle name="Comma 8 2 7 2" xfId="16683" xr:uid="{D98C6283-3C1F-46FC-8350-81D864173E4B}"/>
    <cellStyle name="Comma 8 2 7 2 2" xfId="27073" xr:uid="{E2B282F8-43C2-4FC8-96AE-46505643B9E8}"/>
    <cellStyle name="Comma 8 2 7 3" xfId="21906" xr:uid="{A067E9A5-2A74-4B33-9A80-8F2D2092EDDF}"/>
    <cellStyle name="Comma 8 2 8" xfId="14102" xr:uid="{BCDF3181-B5F3-492B-B6BD-D3A2C4E5386A}"/>
    <cellStyle name="Comma 8 2 8 2" xfId="24492" xr:uid="{0472B53B-3245-46BD-BDB2-76105D9D782D}"/>
    <cellStyle name="Comma 8 2 9" xfId="19315" xr:uid="{68443F87-E915-497C-AFC1-CE12A7677AA7}"/>
    <cellStyle name="Comma 8 3" xfId="3280" xr:uid="{A3DE5F75-A811-42D6-8CA0-8DCABDC8D5E8}"/>
    <cellStyle name="Comma 8 3 2" xfId="3490" xr:uid="{84A32BFD-D1BA-45C8-AC2A-313828574F8A}"/>
    <cellStyle name="Comma 8 3 2 2" xfId="3809" xr:uid="{D5D19A2A-AB0D-44B0-84A1-313C25A015A5}"/>
    <cellStyle name="Comma 8 3 2 2 2" xfId="9902" xr:uid="{2C0ADCF3-3FDD-44E3-9B15-25F17DB46375}"/>
    <cellStyle name="Comma 8 3 2 2 2 2" xfId="11276" xr:uid="{BEA37FE6-95AD-4F57-A928-4257C8B886D5}"/>
    <cellStyle name="Comma 8 3 2 2 2 2 2" xfId="13906" xr:uid="{665390D9-1397-4028-A86F-0F3C5409670E}"/>
    <cellStyle name="Comma 8 3 2 2 2 2 2 2" xfId="19119" xr:uid="{CF2B8297-6290-47B7-AAFA-BD3E64D6443B}"/>
    <cellStyle name="Comma 8 3 2 2 2 2 2 2 2" xfId="29509" xr:uid="{586477F9-B453-408D-B633-0BE6198BF43F}"/>
    <cellStyle name="Comma 8 3 2 2 2 2 2 3" xfId="24342" xr:uid="{7F1D3C13-9225-453A-96BC-EC169B279CAE}"/>
    <cellStyle name="Comma 8 3 2 2 2 2 3" xfId="16536" xr:uid="{75DA8541-8815-4BDA-822A-ACB197C06F79}"/>
    <cellStyle name="Comma 8 3 2 2 2 2 3 2" xfId="26926" xr:uid="{43280FDA-B07F-4B57-ACF9-B4D6B20C0E5D}"/>
    <cellStyle name="Comma 8 3 2 2 2 2 4" xfId="21759" xr:uid="{A2AAEFA2-BB81-4790-8ADD-B1BB7579BF0F}"/>
    <cellStyle name="Comma 8 3 2 2 2 3" xfId="12616" xr:uid="{08331CB6-D14B-437C-8B63-27B601F06C83}"/>
    <cellStyle name="Comma 8 3 2 2 2 3 2" xfId="17829" xr:uid="{7426B29B-DFE2-41CC-83A0-4461636945C9}"/>
    <cellStyle name="Comma 8 3 2 2 2 3 2 2" xfId="28219" xr:uid="{13124C42-DAF0-425A-B408-67CC97E8BC83}"/>
    <cellStyle name="Comma 8 3 2 2 2 3 3" xfId="23052" xr:uid="{997BF0D9-D730-40AB-9C76-2353AAFD19CA}"/>
    <cellStyle name="Comma 8 3 2 2 2 4" xfId="15246" xr:uid="{FC32EC21-4E43-42B4-9F5B-6B71D60FE145}"/>
    <cellStyle name="Comma 8 3 2 2 2 4 2" xfId="25636" xr:uid="{F31D874D-86CC-4982-AFA9-48EAF2E7AE8C}"/>
    <cellStyle name="Comma 8 3 2 2 2 5" xfId="20467" xr:uid="{749ED38A-844C-449C-8740-22A4B256366C}"/>
    <cellStyle name="Comma 8 3 2 2 3" xfId="10642" xr:uid="{E84672EE-9F42-4550-AB5C-80B259CA6D8C}"/>
    <cellStyle name="Comma 8 3 2 2 3 2" xfId="13273" xr:uid="{B77E399E-C20E-4CAE-B2FC-35CD3CC8B99A}"/>
    <cellStyle name="Comma 8 3 2 2 3 2 2" xfId="18486" xr:uid="{4DEF21D2-BB8F-4DF1-BC31-EC70D57FD80F}"/>
    <cellStyle name="Comma 8 3 2 2 3 2 2 2" xfId="28876" xr:uid="{B4556A0C-9E0D-4D4A-BC12-8CC80D7B72E1}"/>
    <cellStyle name="Comma 8 3 2 2 3 2 3" xfId="23709" xr:uid="{11DB4951-86A1-4C72-8B80-191EE7571485}"/>
    <cellStyle name="Comma 8 3 2 2 3 3" xfId="15903" xr:uid="{0F5DACC7-AFEE-4DD2-8E08-B5936EA9686D}"/>
    <cellStyle name="Comma 8 3 2 2 3 3 2" xfId="26293" xr:uid="{BDE96E85-84E7-4E91-874E-0046989B8FB5}"/>
    <cellStyle name="Comma 8 3 2 2 3 4" xfId="21126" xr:uid="{A2F31EEE-FA9B-4EC4-A706-FC48D55AC54C}"/>
    <cellStyle name="Comma 8 3 2 2 4" xfId="11982" xr:uid="{A5BD8C08-08CD-4FE5-96CD-15A7287BF1BF}"/>
    <cellStyle name="Comma 8 3 2 2 4 2" xfId="17195" xr:uid="{F9F3023D-1416-4853-A72D-52549E87214D}"/>
    <cellStyle name="Comma 8 3 2 2 4 2 2" xfId="27585" xr:uid="{EF438C0A-086A-493E-8466-5AC6696948C1}"/>
    <cellStyle name="Comma 8 3 2 2 4 3" xfId="22418" xr:uid="{01D59CA0-1852-4E8A-BF20-69505146E5F6}"/>
    <cellStyle name="Comma 8 3 2 2 5" xfId="14614" xr:uid="{CF4FE11B-9D84-440A-9843-E0074FDA6882}"/>
    <cellStyle name="Comma 8 3 2 2 5 2" xfId="25004" xr:uid="{FDD55979-EFEA-4305-ACF4-E254C678C09A}"/>
    <cellStyle name="Comma 8 3 2 2 6" xfId="19827" xr:uid="{A28F6A46-849F-4CD7-85EB-94D88734F4CC}"/>
    <cellStyle name="Comma 8 3 2 3" xfId="9588" xr:uid="{D6A9FB8C-2698-4F92-8985-35E45F6B87DA}"/>
    <cellStyle name="Comma 8 3 2 3 2" xfId="10963" xr:uid="{45365835-8370-4136-BAE0-305C84EABBA8}"/>
    <cellStyle name="Comma 8 3 2 3 2 2" xfId="13593" xr:uid="{9F1D00AC-3022-41A7-95A3-E65EFDCECA04}"/>
    <cellStyle name="Comma 8 3 2 3 2 2 2" xfId="18806" xr:uid="{44CD8EAB-6189-4332-BA04-EDD0C05416FA}"/>
    <cellStyle name="Comma 8 3 2 3 2 2 2 2" xfId="29196" xr:uid="{266AF8BD-064C-4FBB-8B56-E7E8207BA950}"/>
    <cellStyle name="Comma 8 3 2 3 2 2 3" xfId="24029" xr:uid="{F9745EED-01DF-4C4D-AE69-2875ECDC1D4F}"/>
    <cellStyle name="Comma 8 3 2 3 2 3" xfId="16223" xr:uid="{FD2F748E-E484-4108-B775-97B194CAD3F2}"/>
    <cellStyle name="Comma 8 3 2 3 2 3 2" xfId="26613" xr:uid="{AD50C40A-B5E8-44FC-A4DC-E1F96A6350D9}"/>
    <cellStyle name="Comma 8 3 2 3 2 4" xfId="21446" xr:uid="{D024F499-7E22-4BD0-A722-E67FB8A3361B}"/>
    <cellStyle name="Comma 8 3 2 3 3" xfId="12303" xr:uid="{3203DFCC-DDA0-49C1-BDA2-ACDA5F0DC458}"/>
    <cellStyle name="Comma 8 3 2 3 3 2" xfId="17516" xr:uid="{90C07B70-76CE-4EF3-88FA-42CC7D227B0F}"/>
    <cellStyle name="Comma 8 3 2 3 3 2 2" xfId="27906" xr:uid="{F1F78ECC-2A52-4609-BEA8-0E22EC0CCEBD}"/>
    <cellStyle name="Comma 8 3 2 3 3 3" xfId="22739" xr:uid="{C27B9302-2160-4BEA-B8D2-769751C9A950}"/>
    <cellStyle name="Comma 8 3 2 3 4" xfId="14933" xr:uid="{2689CBED-DD5A-4B45-A430-0F83AD10F46F}"/>
    <cellStyle name="Comma 8 3 2 3 4 2" xfId="25323" xr:uid="{899E7D6E-2EF2-464E-9114-2D478BFF5E71}"/>
    <cellStyle name="Comma 8 3 2 3 5" xfId="20154" xr:uid="{FDE8E09B-DA83-4550-8FB1-D360B033A816}"/>
    <cellStyle name="Comma 8 3 2 4" xfId="10329" xr:uid="{0DEA2798-8D19-477D-A3B6-869069613862}"/>
    <cellStyle name="Comma 8 3 2 4 2" xfId="12960" xr:uid="{F7AC9C04-1A3E-4A06-BA80-59BF0FB6971A}"/>
    <cellStyle name="Comma 8 3 2 4 2 2" xfId="18173" xr:uid="{9A090489-ADB0-4861-82B4-5F955CCBA88E}"/>
    <cellStyle name="Comma 8 3 2 4 2 2 2" xfId="28563" xr:uid="{5D043338-1F73-440D-B713-1DBAD48219C3}"/>
    <cellStyle name="Comma 8 3 2 4 2 3" xfId="23396" xr:uid="{CFAD05F4-DAEE-44DF-8538-FBAD6A863D59}"/>
    <cellStyle name="Comma 8 3 2 4 3" xfId="15590" xr:uid="{986779DC-C168-4ED1-B0E0-C3736FC9E78D}"/>
    <cellStyle name="Comma 8 3 2 4 3 2" xfId="25980" xr:uid="{359E0FE2-65FC-463C-A8D3-AFF038E3D100}"/>
    <cellStyle name="Comma 8 3 2 4 4" xfId="20813" xr:uid="{CE1E3795-72D1-4F99-A0EA-1E7EF1314DBC}"/>
    <cellStyle name="Comma 8 3 2 5" xfId="11669" xr:uid="{469473F3-DACC-424E-AAF0-DD4A6F887A05}"/>
    <cellStyle name="Comma 8 3 2 5 2" xfId="16882" xr:uid="{D49E8A0B-E8E3-436E-87E8-2D7D0954B302}"/>
    <cellStyle name="Comma 8 3 2 5 2 2" xfId="27272" xr:uid="{4AB22ABA-D371-4ED9-9C76-2B2515AC57F8}"/>
    <cellStyle name="Comma 8 3 2 5 3" xfId="22105" xr:uid="{30009730-5431-413A-ABA5-C04816785FB1}"/>
    <cellStyle name="Comma 8 3 2 6" xfId="14301" xr:uid="{E5B417D6-2D97-4136-9309-48359CCC4162}"/>
    <cellStyle name="Comma 8 3 2 6 2" xfId="24691" xr:uid="{9A56A6C1-E6F9-45BE-844D-DCC03FA60A0D}"/>
    <cellStyle name="Comma 8 3 2 7" xfId="19514" xr:uid="{7B570BC1-7B76-444A-971F-CAE1F36864DE}"/>
    <cellStyle name="Comma 8 3 3" xfId="3651" xr:uid="{54BBD7A2-3D3F-4222-B3AB-E90274FC48EC}"/>
    <cellStyle name="Comma 8 3 3 2" xfId="9744" xr:uid="{1F7ACDD4-B51B-4C3E-A615-874B6B10AF38}"/>
    <cellStyle name="Comma 8 3 3 2 2" xfId="11118" xr:uid="{9E9CB3EB-FDDE-422F-A423-58B027D21614}"/>
    <cellStyle name="Comma 8 3 3 2 2 2" xfId="13748" xr:uid="{B57103FE-EC87-497E-91EC-BAA1C4828CBC}"/>
    <cellStyle name="Comma 8 3 3 2 2 2 2" xfId="18961" xr:uid="{53C1B07C-E091-4173-9078-4ED4F68D9C2F}"/>
    <cellStyle name="Comma 8 3 3 2 2 2 2 2" xfId="29351" xr:uid="{9BBED5DA-DAD1-4331-A057-B4A57F839757}"/>
    <cellStyle name="Comma 8 3 3 2 2 2 3" xfId="24184" xr:uid="{88A3A644-9608-4917-8B46-0000573189E8}"/>
    <cellStyle name="Comma 8 3 3 2 2 3" xfId="16378" xr:uid="{EE20E390-3BE6-4BB9-85C5-1326F8199588}"/>
    <cellStyle name="Comma 8 3 3 2 2 3 2" xfId="26768" xr:uid="{2BC48CD2-1627-4491-B95F-95BD1A10A5AF}"/>
    <cellStyle name="Comma 8 3 3 2 2 4" xfId="21601" xr:uid="{5C999CCF-2E24-4770-88B3-C163D727A186}"/>
    <cellStyle name="Comma 8 3 3 2 3" xfId="12458" xr:uid="{576B4F08-A3C2-41AD-8D1B-9B5DF313A703}"/>
    <cellStyle name="Comma 8 3 3 2 3 2" xfId="17671" xr:uid="{01019B63-F9E0-4925-9752-8DCFC9763BBE}"/>
    <cellStyle name="Comma 8 3 3 2 3 2 2" xfId="28061" xr:uid="{DAE69765-2A94-4B6A-880E-DCF27604A522}"/>
    <cellStyle name="Comma 8 3 3 2 3 3" xfId="22894" xr:uid="{4660D061-954A-4AC1-A735-FCAB6C226B05}"/>
    <cellStyle name="Comma 8 3 3 2 4" xfId="15088" xr:uid="{9D80D2C5-B023-4A5A-B7C5-1124AC8BF608}"/>
    <cellStyle name="Comma 8 3 3 2 4 2" xfId="25478" xr:uid="{5B9604BA-4A20-403A-BD61-43AB6BC71C4C}"/>
    <cellStyle name="Comma 8 3 3 2 5" xfId="20309" xr:uid="{6856509B-FDE0-4A22-B231-264964AFAC3F}"/>
    <cellStyle name="Comma 8 3 3 3" xfId="10484" xr:uid="{4725C1DE-20D9-4607-9F20-B2816E7E50EB}"/>
    <cellStyle name="Comma 8 3 3 3 2" xfId="13115" xr:uid="{897695AA-FFA8-447F-8DB8-267F90D491FC}"/>
    <cellStyle name="Comma 8 3 3 3 2 2" xfId="18328" xr:uid="{A254D297-FBB9-4E75-85A4-16D021991AAB}"/>
    <cellStyle name="Comma 8 3 3 3 2 2 2" xfId="28718" xr:uid="{52D31508-B181-49A6-8C5B-E9AE148EDCB0}"/>
    <cellStyle name="Comma 8 3 3 3 2 3" xfId="23551" xr:uid="{CEF4BA68-4CD7-4437-ADAC-85C5AE021077}"/>
    <cellStyle name="Comma 8 3 3 3 3" xfId="15745" xr:uid="{23CB6A0A-6A51-4B41-8718-ADC5D3EF5794}"/>
    <cellStyle name="Comma 8 3 3 3 3 2" xfId="26135" xr:uid="{1712780A-26ED-43AD-9857-ACBDD0FCC189}"/>
    <cellStyle name="Comma 8 3 3 3 4" xfId="20968" xr:uid="{272509CF-A82A-43CA-AB0A-0C3E453084F1}"/>
    <cellStyle name="Comma 8 3 3 4" xfId="11824" xr:uid="{84D6929B-0C8E-49FC-A536-0F2C59307781}"/>
    <cellStyle name="Comma 8 3 3 4 2" xfId="17037" xr:uid="{28AF0CB6-4E3A-49CD-B82F-3F229A42FCC8}"/>
    <cellStyle name="Comma 8 3 3 4 2 2" xfId="27427" xr:uid="{74761012-A6C1-40BE-9AE0-549122D9ECA3}"/>
    <cellStyle name="Comma 8 3 3 4 3" xfId="22260" xr:uid="{E02E2A60-C076-4F43-855D-12C21998BF55}"/>
    <cellStyle name="Comma 8 3 3 5" xfId="14456" xr:uid="{AF5FE083-369D-477B-A225-C766456A851E}"/>
    <cellStyle name="Comma 8 3 3 5 2" xfId="24846" xr:uid="{7811A9C0-D7CA-45B1-90B4-3B221D45BFAE}"/>
    <cellStyle name="Comma 8 3 3 6" xfId="19669" xr:uid="{7BC7E1E3-2ACA-4C5C-B60A-A8CB4AA54454}"/>
    <cellStyle name="Comma 8 3 4" xfId="9430" xr:uid="{5DFF6EBA-0DCF-4158-A336-2D4689F2C446}"/>
    <cellStyle name="Comma 8 3 4 2" xfId="10805" xr:uid="{2FDA2E30-023F-4786-8039-9CE2F0996628}"/>
    <cellStyle name="Comma 8 3 4 2 2" xfId="13435" xr:uid="{FC65EBFE-33CC-4E07-B9ED-01CAD49D0F1E}"/>
    <cellStyle name="Comma 8 3 4 2 2 2" xfId="18648" xr:uid="{46EA0909-772C-469C-8939-65FF54A4A820}"/>
    <cellStyle name="Comma 8 3 4 2 2 2 2" xfId="29038" xr:uid="{28F9979A-3D3B-4B28-A096-DA8FA891AD3F}"/>
    <cellStyle name="Comma 8 3 4 2 2 3" xfId="23871" xr:uid="{9AEACA02-28A3-4BEB-8ED3-9E21BC3B157E}"/>
    <cellStyle name="Comma 8 3 4 2 3" xfId="16065" xr:uid="{6A6897C1-AD5B-4DFE-ABE0-C86680A70841}"/>
    <cellStyle name="Comma 8 3 4 2 3 2" xfId="26455" xr:uid="{B0342473-6E00-41A8-A2BB-A96E7F8C008B}"/>
    <cellStyle name="Comma 8 3 4 2 4" xfId="21288" xr:uid="{9C6A1642-5ECB-41EB-89CF-99F4BF0968EF}"/>
    <cellStyle name="Comma 8 3 4 3" xfId="12145" xr:uid="{0FFF1987-E4DC-459D-B560-8CFBB76A0712}"/>
    <cellStyle name="Comma 8 3 4 3 2" xfId="17358" xr:uid="{03E223CA-4134-4C50-B2BC-E2E999001300}"/>
    <cellStyle name="Comma 8 3 4 3 2 2" xfId="27748" xr:uid="{69138AC7-315B-4816-89CA-6015E4FB631F}"/>
    <cellStyle name="Comma 8 3 4 3 3" xfId="22581" xr:uid="{E625F262-94D0-4B62-8CA6-FCB01883ED18}"/>
    <cellStyle name="Comma 8 3 4 4" xfId="14775" xr:uid="{E9C409C4-08AF-4E74-9465-FEBA10AD2756}"/>
    <cellStyle name="Comma 8 3 4 4 2" xfId="25165" xr:uid="{A0BF4C12-A178-4ACC-BD82-104832D8ACC6}"/>
    <cellStyle name="Comma 8 3 4 5" xfId="19996" xr:uid="{C26DAD71-D8AF-426D-AF1F-403C265C2348}"/>
    <cellStyle name="Comma 8 3 5" xfId="10171" xr:uid="{215689C8-F21D-4E1C-86DC-7CEDB1495E9F}"/>
    <cellStyle name="Comma 8 3 5 2" xfId="12802" xr:uid="{36A60DC1-772F-4CDB-9C2D-7B964539413A}"/>
    <cellStyle name="Comma 8 3 5 2 2" xfId="18015" xr:uid="{DB6D4AC7-10D5-40A0-86F5-6E9190BF737D}"/>
    <cellStyle name="Comma 8 3 5 2 2 2" xfId="28405" xr:uid="{724E9EA9-9999-4607-8717-AC83229503DB}"/>
    <cellStyle name="Comma 8 3 5 2 3" xfId="23238" xr:uid="{EE2F50D8-444E-41A6-9D68-E1846295E5C7}"/>
    <cellStyle name="Comma 8 3 5 3" xfId="15432" xr:uid="{79E097DC-0103-4E0E-815D-B702D0193080}"/>
    <cellStyle name="Comma 8 3 5 3 2" xfId="25822" xr:uid="{F3BA6A1A-00F9-4897-B2EA-9ED6626D4755}"/>
    <cellStyle name="Comma 8 3 5 4" xfId="20655" xr:uid="{255093C2-AED3-46BB-B294-8CA81093AA51}"/>
    <cellStyle name="Comma 8 3 6" xfId="11511" xr:uid="{514C4650-2A9E-4D27-BD4B-0949B0966FCC}"/>
    <cellStyle name="Comma 8 3 6 2" xfId="16724" xr:uid="{8486E621-61A2-4B86-8290-80BFF161B78A}"/>
    <cellStyle name="Comma 8 3 6 2 2" xfId="27114" xr:uid="{C04F4174-9151-4A42-AFDF-9D80A0B88CE5}"/>
    <cellStyle name="Comma 8 3 6 3" xfId="21947" xr:uid="{6175F672-EB16-47FF-B7FD-6337EB57D3B3}"/>
    <cellStyle name="Comma 8 3 7" xfId="14143" xr:uid="{4F2C212E-A531-4B4A-9BFF-FCD288A0F208}"/>
    <cellStyle name="Comma 8 3 7 2" xfId="24533" xr:uid="{E1214243-E5C5-405D-B227-AD26AD3FB9D4}"/>
    <cellStyle name="Comma 8 3 8" xfId="19356" xr:uid="{194E4786-86CC-4BAA-B99B-51721C34CFD5}"/>
    <cellStyle name="Comma 8 4" xfId="3411" xr:uid="{46119BC9-F62E-475D-8517-0B14CBE874FA}"/>
    <cellStyle name="Comma 8 4 2" xfId="3730" xr:uid="{83AAEE77-D544-4F4F-8998-0ECDDDCFA4FF}"/>
    <cellStyle name="Comma 8 4 2 2" xfId="9823" xr:uid="{8BE31558-28C8-4E65-862D-90B71F4A1F56}"/>
    <cellStyle name="Comma 8 4 2 2 2" xfId="11197" xr:uid="{81D96456-EDB3-4D9F-A589-9E1D00BD59C6}"/>
    <cellStyle name="Comma 8 4 2 2 2 2" xfId="13827" xr:uid="{3B69CD57-EFD2-496E-BC06-703DB85B8B25}"/>
    <cellStyle name="Comma 8 4 2 2 2 2 2" xfId="19040" xr:uid="{D5669A2C-1ACA-4F41-9F7F-9EF24B3DE518}"/>
    <cellStyle name="Comma 8 4 2 2 2 2 2 2" xfId="29430" xr:uid="{4DC46D65-AEB3-4534-B43F-F625C8C08D64}"/>
    <cellStyle name="Comma 8 4 2 2 2 2 3" xfId="24263" xr:uid="{3FCDE9D6-EC02-4899-BA76-811EF0B80D64}"/>
    <cellStyle name="Comma 8 4 2 2 2 3" xfId="16457" xr:uid="{4FA1D26F-89EB-4AAB-A611-DE3073A18FA3}"/>
    <cellStyle name="Comma 8 4 2 2 2 3 2" xfId="26847" xr:uid="{9A135D9E-65AF-4351-B6B8-BA99D519E657}"/>
    <cellStyle name="Comma 8 4 2 2 2 4" xfId="21680" xr:uid="{9F0E76B6-12C5-48A4-9C19-46981DA07CC6}"/>
    <cellStyle name="Comma 8 4 2 2 3" xfId="12537" xr:uid="{4B9C181D-9F7A-451F-B736-C6FC5E37CCDE}"/>
    <cellStyle name="Comma 8 4 2 2 3 2" xfId="17750" xr:uid="{79091AFD-51AF-4695-B6D5-66F0426348A8}"/>
    <cellStyle name="Comma 8 4 2 2 3 2 2" xfId="28140" xr:uid="{5D1E71A8-CB55-4936-A7C6-DB44E5EE4A4B}"/>
    <cellStyle name="Comma 8 4 2 2 3 3" xfId="22973" xr:uid="{117A2192-1D66-40FD-90A4-36B12ED35D23}"/>
    <cellStyle name="Comma 8 4 2 2 4" xfId="15167" xr:uid="{CF5EEA77-CFEF-4377-97E9-FA045A5EC26A}"/>
    <cellStyle name="Comma 8 4 2 2 4 2" xfId="25557" xr:uid="{25457933-809E-4C18-A025-42F7D5A98A01}"/>
    <cellStyle name="Comma 8 4 2 2 5" xfId="20388" xr:uid="{0B969125-7A61-4192-A11E-307BB2F27F79}"/>
    <cellStyle name="Comma 8 4 2 3" xfId="10563" xr:uid="{3DFCFB2E-BEB4-4256-ABCD-0F8632F75688}"/>
    <cellStyle name="Comma 8 4 2 3 2" xfId="13194" xr:uid="{573A4EA1-7B70-4F8E-A9D1-86CE2633BE1A}"/>
    <cellStyle name="Comma 8 4 2 3 2 2" xfId="18407" xr:uid="{7E036FBB-6D35-49FD-B260-23914C01B18D}"/>
    <cellStyle name="Comma 8 4 2 3 2 2 2" xfId="28797" xr:uid="{D1335D79-B1CB-47E0-B1E5-4A35B918C62F}"/>
    <cellStyle name="Comma 8 4 2 3 2 3" xfId="23630" xr:uid="{3CAAFCDB-A0C8-47A9-A064-8B105C10D6E2}"/>
    <cellStyle name="Comma 8 4 2 3 3" xfId="15824" xr:uid="{66ECE868-3501-492F-839B-6E151AA484A2}"/>
    <cellStyle name="Comma 8 4 2 3 3 2" xfId="26214" xr:uid="{C125D247-9740-44BC-BB6E-D21286CD88BF}"/>
    <cellStyle name="Comma 8 4 2 3 4" xfId="21047" xr:uid="{5CF3CB7A-9CEA-4341-8913-3D0078C2BEFF}"/>
    <cellStyle name="Comma 8 4 2 4" xfId="11903" xr:uid="{67905018-967F-4A3C-B6F4-2910E79A45B3}"/>
    <cellStyle name="Comma 8 4 2 4 2" xfId="17116" xr:uid="{0B063AF1-46ED-4A21-B344-2DB248BCAB86}"/>
    <cellStyle name="Comma 8 4 2 4 2 2" xfId="27506" xr:uid="{DE5B375E-3D6F-4E9B-8A04-055FEC958DAF}"/>
    <cellStyle name="Comma 8 4 2 4 3" xfId="22339" xr:uid="{374BB835-8CD7-4BF2-9D29-06BA93699C4C}"/>
    <cellStyle name="Comma 8 4 2 5" xfId="14535" xr:uid="{4FBC5B5B-CB5C-4220-A815-F8065B675F03}"/>
    <cellStyle name="Comma 8 4 2 5 2" xfId="24925" xr:uid="{5ABBE3DD-C1E2-4182-96C6-DBFCE102090F}"/>
    <cellStyle name="Comma 8 4 2 6" xfId="19748" xr:uid="{5823D082-3BFE-44FD-825B-EA365588C999}"/>
    <cellStyle name="Comma 8 4 3" xfId="9509" xr:uid="{9E0974A6-E8E6-4701-85F5-AABF62AFF703}"/>
    <cellStyle name="Comma 8 4 3 2" xfId="10884" xr:uid="{3023A63D-7FD1-4092-BEAE-19ADECAFEEA8}"/>
    <cellStyle name="Comma 8 4 3 2 2" xfId="13514" xr:uid="{D3245F6F-57BB-4E6D-BC4A-ABAE7F19F471}"/>
    <cellStyle name="Comma 8 4 3 2 2 2" xfId="18727" xr:uid="{62776749-9842-4210-9D95-1F4EF6D8EF17}"/>
    <cellStyle name="Comma 8 4 3 2 2 2 2" xfId="29117" xr:uid="{F63C8DFB-DD03-4222-BD16-13AB8BFF72AE}"/>
    <cellStyle name="Comma 8 4 3 2 2 3" xfId="23950" xr:uid="{25D31503-96AC-49AC-8CA1-F882314F2ACA}"/>
    <cellStyle name="Comma 8 4 3 2 3" xfId="16144" xr:uid="{1175F7C2-96A1-481B-A62D-16D39FF0ADFE}"/>
    <cellStyle name="Comma 8 4 3 2 3 2" xfId="26534" xr:uid="{682C6B7F-CAEE-4276-B9EB-4E184F14DE4F}"/>
    <cellStyle name="Comma 8 4 3 2 4" xfId="21367" xr:uid="{8F9D64CE-F2AA-4A72-B982-108C710B5B3A}"/>
    <cellStyle name="Comma 8 4 3 3" xfId="12224" xr:uid="{5F93514E-7DDC-4FAA-9247-159E50EF0B65}"/>
    <cellStyle name="Comma 8 4 3 3 2" xfId="17437" xr:uid="{1738B0CB-4214-4834-A797-D847E118F916}"/>
    <cellStyle name="Comma 8 4 3 3 2 2" xfId="27827" xr:uid="{0B7D28B6-EC21-4DC4-B2A6-C1C30E9B658F}"/>
    <cellStyle name="Comma 8 4 3 3 3" xfId="22660" xr:uid="{BDFE0B65-F4BD-4BA8-AA62-81FF06104F4A}"/>
    <cellStyle name="Comma 8 4 3 4" xfId="14854" xr:uid="{F944D13B-65B2-4850-9EFF-6AAEB7EE9AF9}"/>
    <cellStyle name="Comma 8 4 3 4 2" xfId="25244" xr:uid="{144533F6-015F-45ED-B4C7-F945705A921A}"/>
    <cellStyle name="Comma 8 4 3 5" xfId="20075" xr:uid="{39AE5B99-4EA1-48DB-ABD3-17A092822DF6}"/>
    <cellStyle name="Comma 8 4 4" xfId="10250" xr:uid="{14F92853-B6FD-4D61-8C66-6C991B788A83}"/>
    <cellStyle name="Comma 8 4 4 2" xfId="12881" xr:uid="{2F9B4604-0D92-401D-A8EF-5791343DF333}"/>
    <cellStyle name="Comma 8 4 4 2 2" xfId="18094" xr:uid="{AC74D6C6-1459-4DE1-B225-6AAC00225953}"/>
    <cellStyle name="Comma 8 4 4 2 2 2" xfId="28484" xr:uid="{3EE1A01A-DA8B-47D9-B55A-DF63364421D8}"/>
    <cellStyle name="Comma 8 4 4 2 3" xfId="23317" xr:uid="{FB6BDF9C-9E3D-4BD0-ADF1-8BD802101850}"/>
    <cellStyle name="Comma 8 4 4 3" xfId="15511" xr:uid="{8DC07D81-4E26-4E4B-BDB5-E973DD54F771}"/>
    <cellStyle name="Comma 8 4 4 3 2" xfId="25901" xr:uid="{299E56E1-0AD9-41F1-B0CF-5B5B4B3AC5F0}"/>
    <cellStyle name="Comma 8 4 4 4" xfId="20734" xr:uid="{8A07F3A2-9F73-4899-8A9D-FBF4EF2D24EE}"/>
    <cellStyle name="Comma 8 4 5" xfId="11590" xr:uid="{5224B884-D514-4692-85CD-04130CF2D5DB}"/>
    <cellStyle name="Comma 8 4 5 2" xfId="16803" xr:uid="{4B89AA24-F005-412A-8316-28225955A659}"/>
    <cellStyle name="Comma 8 4 5 2 2" xfId="27193" xr:uid="{F064CF25-AECE-4AD1-9CAB-5C4724A60844}"/>
    <cellStyle name="Comma 8 4 5 3" xfId="22026" xr:uid="{61A4B500-7DD0-4830-95F8-AA316A913D74}"/>
    <cellStyle name="Comma 8 4 6" xfId="14222" xr:uid="{96BCF29F-C1A7-4921-A8CD-4F8732D6722F}"/>
    <cellStyle name="Comma 8 4 6 2" xfId="24612" xr:uid="{D971D858-417E-4985-8A12-1FE8784E529E}"/>
    <cellStyle name="Comma 8 4 7" xfId="19435" xr:uid="{EF84AFCE-3226-4E03-B403-1A71ACC2AD45}"/>
    <cellStyle name="Comma 8 5" xfId="3573" xr:uid="{06A31733-8C46-40BF-81F4-CF0E5A62CE49}"/>
    <cellStyle name="Comma 8 5 2" xfId="9666" xr:uid="{26BBE785-7568-4C94-8AFF-7724374CFD56}"/>
    <cellStyle name="Comma 8 5 2 2" xfId="11040" xr:uid="{FE418C6A-060B-4139-B88C-957B7B3551AB}"/>
    <cellStyle name="Comma 8 5 2 2 2" xfId="13670" xr:uid="{A7BCBFFF-5B24-4385-AD75-1233442700FA}"/>
    <cellStyle name="Comma 8 5 2 2 2 2" xfId="18883" xr:uid="{40BE940B-CBDE-411A-A0E5-184D9EE7A93B}"/>
    <cellStyle name="Comma 8 5 2 2 2 2 2" xfId="29273" xr:uid="{2E91E9A1-71EA-429D-AFA9-8C17DC8D0AAA}"/>
    <cellStyle name="Comma 8 5 2 2 2 3" xfId="24106" xr:uid="{6D4E0886-098B-4FA5-ABF6-29A7E5D3B1C6}"/>
    <cellStyle name="Comma 8 5 2 2 3" xfId="16300" xr:uid="{D9179207-C4D3-4AF9-BFCB-60AAE2356E5C}"/>
    <cellStyle name="Comma 8 5 2 2 3 2" xfId="26690" xr:uid="{218D434B-BA1E-479D-B21B-B385D993EC32}"/>
    <cellStyle name="Comma 8 5 2 2 4" xfId="21523" xr:uid="{E982EA78-F1AC-4B57-BE38-78052163FBE3}"/>
    <cellStyle name="Comma 8 5 2 3" xfId="12380" xr:uid="{71CC5FF9-E20C-413D-9724-6006ABA2325E}"/>
    <cellStyle name="Comma 8 5 2 3 2" xfId="17593" xr:uid="{5D133AFC-1658-4EA5-AF4E-C486088BCB25}"/>
    <cellStyle name="Comma 8 5 2 3 2 2" xfId="27983" xr:uid="{62D87CA6-7A3B-48E0-A541-10506BEB62C3}"/>
    <cellStyle name="Comma 8 5 2 3 3" xfId="22816" xr:uid="{317CFB56-E8A1-4B4C-B2B2-62DAEA97D8E1}"/>
    <cellStyle name="Comma 8 5 2 4" xfId="15010" xr:uid="{DAFDD0E3-8385-404F-98F6-65A16C468D82}"/>
    <cellStyle name="Comma 8 5 2 4 2" xfId="25400" xr:uid="{813016FD-D93B-4B1C-BA6A-4AED103FBA6F}"/>
    <cellStyle name="Comma 8 5 2 5" xfId="20231" xr:uid="{63309904-9005-4826-859D-6A14B627AE0B}"/>
    <cellStyle name="Comma 8 5 3" xfId="10406" xr:uid="{8BE1AA0F-C981-4EDC-85EF-44B9EFB53F56}"/>
    <cellStyle name="Comma 8 5 3 2" xfId="13037" xr:uid="{0C49CE91-B2A9-40B9-9B56-ADCB7FD3D444}"/>
    <cellStyle name="Comma 8 5 3 2 2" xfId="18250" xr:uid="{47249162-5A51-413D-A309-9B167A1D0761}"/>
    <cellStyle name="Comma 8 5 3 2 2 2" xfId="28640" xr:uid="{F4654BA2-B863-4B24-8EF8-15D3E4E60E6E}"/>
    <cellStyle name="Comma 8 5 3 2 3" xfId="23473" xr:uid="{3C479C6C-9F4B-40B1-A539-354ADD02B2B1}"/>
    <cellStyle name="Comma 8 5 3 3" xfId="15667" xr:uid="{382DD5AC-DB7B-46C3-B4B3-EF4162CFFD40}"/>
    <cellStyle name="Comma 8 5 3 3 2" xfId="26057" xr:uid="{58F7E295-22F2-4B7D-AD3A-B0237B92D7C3}"/>
    <cellStyle name="Comma 8 5 3 4" xfId="20890" xr:uid="{B3980F4E-CC84-44B1-BCE3-9C2779E2B27F}"/>
    <cellStyle name="Comma 8 5 4" xfId="11746" xr:uid="{61732C9B-2FFB-430D-9A4C-5DFEE837B54E}"/>
    <cellStyle name="Comma 8 5 4 2" xfId="16959" xr:uid="{11FAEE89-21FD-4848-BC26-9C91151CFE1C}"/>
    <cellStyle name="Comma 8 5 4 2 2" xfId="27349" xr:uid="{AC91E9C5-9D5D-4435-873C-0473A8082439}"/>
    <cellStyle name="Comma 8 5 4 3" xfId="22182" xr:uid="{10C57700-5DB3-4D13-87BB-C089A8482777}"/>
    <cellStyle name="Comma 8 5 5" xfId="14378" xr:uid="{286F109F-6A87-4B95-B1B2-61AC2B68A3D0}"/>
    <cellStyle name="Comma 8 5 5 2" xfId="24768" xr:uid="{3217C9B0-865D-41F6-8FF2-2B43AEC34452}"/>
    <cellStyle name="Comma 8 5 6" xfId="19591" xr:uid="{698F5703-172E-432E-95D9-9E8A63C33DC3}"/>
    <cellStyle name="Comma 8 6" xfId="9337" xr:uid="{1E5CA8A5-F372-46EA-9055-FDB936C4B377}"/>
    <cellStyle name="Comma 8 6 2" xfId="10725" xr:uid="{04CB3736-26F0-4398-AADC-1313AF4D4445}"/>
    <cellStyle name="Comma 8 6 2 2" xfId="13356" xr:uid="{F7B3FDAD-F48B-4E86-94A8-B7D53A8097BF}"/>
    <cellStyle name="Comma 8 6 2 2 2" xfId="18569" xr:uid="{66220383-4CCE-49C5-8C91-CEA7ABB3426A}"/>
    <cellStyle name="Comma 8 6 2 2 2 2" xfId="28959" xr:uid="{12568A19-BC8D-44B2-B2E6-65DD3CFC9582}"/>
    <cellStyle name="Comma 8 6 2 2 3" xfId="23792" xr:uid="{26EF017B-8942-4835-8BAC-F0F8BA21803B}"/>
    <cellStyle name="Comma 8 6 2 3" xfId="15986" xr:uid="{36858817-FD19-4E82-A8B2-F0502BF7793A}"/>
    <cellStyle name="Comma 8 6 2 3 2" xfId="26376" xr:uid="{4F476936-5DC3-470F-A440-87F29D1A8AB4}"/>
    <cellStyle name="Comma 8 6 2 4" xfId="21209" xr:uid="{FA03D2DF-40BB-43FF-99D7-E3664335C306}"/>
    <cellStyle name="Comma 8 6 3" xfId="12066" xr:uid="{F9C87C38-A8B1-45C7-880C-03855EEAAF1B}"/>
    <cellStyle name="Comma 8 6 3 2" xfId="17279" xr:uid="{4DB5D845-9957-4255-8CDC-3B8F1ACF4286}"/>
    <cellStyle name="Comma 8 6 3 2 2" xfId="27669" xr:uid="{F3B68DE1-5B5D-404E-AACA-546CCBA8F35B}"/>
    <cellStyle name="Comma 8 6 3 3" xfId="22502" xr:uid="{32332DB0-DE19-46F1-8D9F-22DC4F24F738}"/>
    <cellStyle name="Comma 8 6 4" xfId="14696" xr:uid="{06600AE2-E7F8-4416-99E5-1934864D1006}"/>
    <cellStyle name="Comma 8 6 4 2" xfId="25086" xr:uid="{F5400734-7AB3-4E37-ADE6-9838BBE029C5}"/>
    <cellStyle name="Comma 8 6 5" xfId="19917" xr:uid="{6326540D-73B0-4B07-9526-AD81CC0B1121}"/>
    <cellStyle name="Comma 8 7" xfId="10092" xr:uid="{D77E03CE-562F-4EB8-97EE-85B68C5301EB}"/>
    <cellStyle name="Comma 8 7 2" xfId="12723" xr:uid="{A436B431-FF24-401C-B54C-3E4618C6C257}"/>
    <cellStyle name="Comma 8 7 2 2" xfId="17936" xr:uid="{98A0F72D-BCA6-432F-8810-856EEF0AC451}"/>
    <cellStyle name="Comma 8 7 2 2 2" xfId="28326" xr:uid="{35C933A9-DA1A-4049-9E36-EEA0976FDB27}"/>
    <cellStyle name="Comma 8 7 2 3" xfId="23159" xr:uid="{404BB6AA-7B6C-47F6-8325-C0887868C88F}"/>
    <cellStyle name="Comma 8 7 3" xfId="15353" xr:uid="{4687FF78-3804-439E-8984-4A5FF57D578D}"/>
    <cellStyle name="Comma 8 7 3 2" xfId="25743" xr:uid="{C797EF1D-3E06-4946-AF05-684F740B3667}"/>
    <cellStyle name="Comma 8 7 4" xfId="20576" xr:uid="{7D74FDE7-8D53-4E9E-B78C-A371B9D40FD2}"/>
    <cellStyle name="Comma 8 8" xfId="11432" xr:uid="{803B3C9C-7292-44D4-B500-480DAD95D416}"/>
    <cellStyle name="Comma 8 8 2" xfId="16645" xr:uid="{E75E922C-D121-46C4-8F0C-487237E08709}"/>
    <cellStyle name="Comma 8 8 2 2" xfId="27035" xr:uid="{3CE685B2-5A06-4665-9C46-4EB86EC6196D}"/>
    <cellStyle name="Comma 8 8 3" xfId="21868" xr:uid="{DA8A772A-EB1E-428B-A0CC-855C1E2BB6C1}"/>
    <cellStyle name="Comma 8 9" xfId="14064" xr:uid="{3B48F044-AD3C-465B-86CE-EA0A7D69A2CE}"/>
    <cellStyle name="Comma 8 9 2" xfId="24454" xr:uid="{C9E0376C-B77F-4738-B267-1D36652B16B2}"/>
    <cellStyle name="Comma 9" xfId="2491" xr:uid="{7F4EE05D-5FBC-4885-971B-316C84B82F23}"/>
    <cellStyle name="Comma 9 10" xfId="19277" xr:uid="{E1265E57-7C14-47ED-9A6E-3C870CE2D6B8}"/>
    <cellStyle name="Comma 9 2" xfId="3189" xr:uid="{2BC58292-316F-456A-9E79-DA5C3BDF2E48}"/>
    <cellStyle name="Comma 9 2 2" xfId="3320" xr:uid="{E11B53AC-5A59-4569-AEFF-C3CB621E576E}"/>
    <cellStyle name="Comma 9 2 2 2" xfId="3530" xr:uid="{84A645A1-42A8-42B8-9812-2DB13351B04F}"/>
    <cellStyle name="Comma 9 2 2 2 2" xfId="3849" xr:uid="{6D88BFEE-B5E2-4330-9ED4-04B5FA13BC6A}"/>
    <cellStyle name="Comma 9 2 2 2 2 2" xfId="9942" xr:uid="{74ED9624-18E8-4CB0-A881-0B15EEEB9F30}"/>
    <cellStyle name="Comma 9 2 2 2 2 2 2" xfId="11316" xr:uid="{5D0CFD79-075F-4D1F-A264-4C412111F4AF}"/>
    <cellStyle name="Comma 9 2 2 2 2 2 2 2" xfId="13946" xr:uid="{F1EF04E9-B21F-4E24-9948-FCA67EB8A13D}"/>
    <cellStyle name="Comma 9 2 2 2 2 2 2 2 2" xfId="19159" xr:uid="{C1D9854E-5F14-403D-9710-0F3FA4150EB3}"/>
    <cellStyle name="Comma 9 2 2 2 2 2 2 2 2 2" xfId="29549" xr:uid="{9F20BC6C-C52D-4978-94E4-87847B084EBE}"/>
    <cellStyle name="Comma 9 2 2 2 2 2 2 2 3" xfId="24382" xr:uid="{304B51FD-ECC9-48E7-9D04-270E3CB5C431}"/>
    <cellStyle name="Comma 9 2 2 2 2 2 2 3" xfId="16576" xr:uid="{6833C6FB-8738-4C53-9CDE-8FEDD1721D4F}"/>
    <cellStyle name="Comma 9 2 2 2 2 2 2 3 2" xfId="26966" xr:uid="{1C703147-2A23-40DA-BC34-995DC70181D7}"/>
    <cellStyle name="Comma 9 2 2 2 2 2 2 4" xfId="21799" xr:uid="{8683792F-5E21-44B2-B7EA-A2CE863AFDEB}"/>
    <cellStyle name="Comma 9 2 2 2 2 2 3" xfId="12656" xr:uid="{9F40798B-69E3-4AFC-888C-16CEC382E5D1}"/>
    <cellStyle name="Comma 9 2 2 2 2 2 3 2" xfId="17869" xr:uid="{615A3955-ED41-48B2-8C2B-FADC4CB43633}"/>
    <cellStyle name="Comma 9 2 2 2 2 2 3 2 2" xfId="28259" xr:uid="{DDBB22B2-A810-4EA2-9A4E-41D8ED6B1F26}"/>
    <cellStyle name="Comma 9 2 2 2 2 2 3 3" xfId="23092" xr:uid="{0DD1044A-AE1F-4CC4-AEDC-3EBA4A65BD18}"/>
    <cellStyle name="Comma 9 2 2 2 2 2 4" xfId="15286" xr:uid="{9FA2216C-7C97-4276-A8C8-8AA074E0F75E}"/>
    <cellStyle name="Comma 9 2 2 2 2 2 4 2" xfId="25676" xr:uid="{FF4631C5-018B-4387-8FA1-17D915D4C3EF}"/>
    <cellStyle name="Comma 9 2 2 2 2 2 5" xfId="20507" xr:uid="{7370AB7F-A658-431A-9C7B-02C0BB7B7727}"/>
    <cellStyle name="Comma 9 2 2 2 2 3" xfId="10682" xr:uid="{7BDED138-E286-4573-9402-E4F43EBB0DF7}"/>
    <cellStyle name="Comma 9 2 2 2 2 3 2" xfId="13313" xr:uid="{5CEADFFE-37AD-4AC8-AC8E-221F200D9160}"/>
    <cellStyle name="Comma 9 2 2 2 2 3 2 2" xfId="18526" xr:uid="{C602F144-A3A6-4DEA-A4FB-C15033363C5D}"/>
    <cellStyle name="Comma 9 2 2 2 2 3 2 2 2" xfId="28916" xr:uid="{756DB894-53C2-4A5E-A6F4-ED747A60D5F9}"/>
    <cellStyle name="Comma 9 2 2 2 2 3 2 3" xfId="23749" xr:uid="{B53304D5-7903-4BEE-91A9-B58393ED2080}"/>
    <cellStyle name="Comma 9 2 2 2 2 3 3" xfId="15943" xr:uid="{418BB488-6FAE-48EB-BCCB-7430CF61454A}"/>
    <cellStyle name="Comma 9 2 2 2 2 3 3 2" xfId="26333" xr:uid="{2DF2EC37-52B8-4152-8A48-3E604B51392A}"/>
    <cellStyle name="Comma 9 2 2 2 2 3 4" xfId="21166" xr:uid="{CC606759-3C10-406E-93B5-4FD99A904145}"/>
    <cellStyle name="Comma 9 2 2 2 2 4" xfId="12022" xr:uid="{EDD1247E-8D62-49FF-995E-58BE225D2E6E}"/>
    <cellStyle name="Comma 9 2 2 2 2 4 2" xfId="17235" xr:uid="{C491EEBB-AB28-4F96-A000-B979D666A981}"/>
    <cellStyle name="Comma 9 2 2 2 2 4 2 2" xfId="27625" xr:uid="{FFB4068B-ED2B-4B42-87F5-27662F0DA001}"/>
    <cellStyle name="Comma 9 2 2 2 2 4 3" xfId="22458" xr:uid="{FD64D036-2FE2-46E4-9BFF-491FFF364BF4}"/>
    <cellStyle name="Comma 9 2 2 2 2 5" xfId="14654" xr:uid="{814DF5B1-BEDF-42BA-A1B2-29BABAFED3A4}"/>
    <cellStyle name="Comma 9 2 2 2 2 5 2" xfId="25044" xr:uid="{E8D47812-E84F-4525-B532-0393BBB68DCE}"/>
    <cellStyle name="Comma 9 2 2 2 2 6" xfId="19867" xr:uid="{8EC630D3-D0E4-4EC4-A235-A7261B3653B3}"/>
    <cellStyle name="Comma 9 2 2 2 3" xfId="9628" xr:uid="{93AD68EE-AED1-4DE8-BB11-DDA4F32D344C}"/>
    <cellStyle name="Comma 9 2 2 2 3 2" xfId="11003" xr:uid="{209DFF82-37D1-436E-87D8-803A91A3D677}"/>
    <cellStyle name="Comma 9 2 2 2 3 2 2" xfId="13633" xr:uid="{BF5A9CB8-893B-4CAC-AA67-5ECA2641A0E6}"/>
    <cellStyle name="Comma 9 2 2 2 3 2 2 2" xfId="18846" xr:uid="{2F091C95-2263-4EAC-890B-830D9151EB59}"/>
    <cellStyle name="Comma 9 2 2 2 3 2 2 2 2" xfId="29236" xr:uid="{E93239A7-3DC2-43F2-908D-24EF107100BD}"/>
    <cellStyle name="Comma 9 2 2 2 3 2 2 3" xfId="24069" xr:uid="{21B2222F-EC8E-45CF-BFA7-B0F4056F518B}"/>
    <cellStyle name="Comma 9 2 2 2 3 2 3" xfId="16263" xr:uid="{DCBB7FCF-0B8B-49D8-A19E-1FC02392FB2B}"/>
    <cellStyle name="Comma 9 2 2 2 3 2 3 2" xfId="26653" xr:uid="{9EFEDF13-4E10-4136-A661-DAB5C47DCCBD}"/>
    <cellStyle name="Comma 9 2 2 2 3 2 4" xfId="21486" xr:uid="{D1FA324E-68E2-42D9-8577-69CC635289D7}"/>
    <cellStyle name="Comma 9 2 2 2 3 3" xfId="12343" xr:uid="{D53AC110-3D01-4866-87FE-76B5A4788D67}"/>
    <cellStyle name="Comma 9 2 2 2 3 3 2" xfId="17556" xr:uid="{B6ABD077-EA93-45E9-9D15-554A0FAEBD76}"/>
    <cellStyle name="Comma 9 2 2 2 3 3 2 2" xfId="27946" xr:uid="{13DFA806-E6AD-4B59-9BEA-498E21553675}"/>
    <cellStyle name="Comma 9 2 2 2 3 3 3" xfId="22779" xr:uid="{441078C1-EF1F-4BF1-9224-C86663CC7FCE}"/>
    <cellStyle name="Comma 9 2 2 2 3 4" xfId="14973" xr:uid="{83093780-5225-4ADB-B40F-345D58C46B36}"/>
    <cellStyle name="Comma 9 2 2 2 3 4 2" xfId="25363" xr:uid="{093D7F5D-2D1C-42A1-A7CB-1EC0392BCCB1}"/>
    <cellStyle name="Comma 9 2 2 2 3 5" xfId="20194" xr:uid="{E6DEAEE2-C002-4BAA-82E0-2240D0711B3C}"/>
    <cellStyle name="Comma 9 2 2 2 4" xfId="10369" xr:uid="{ED76486C-9E50-4C46-B6A2-214DFD432258}"/>
    <cellStyle name="Comma 9 2 2 2 4 2" xfId="13000" xr:uid="{A41715DE-2022-416D-A48D-C893C2BD6A48}"/>
    <cellStyle name="Comma 9 2 2 2 4 2 2" xfId="18213" xr:uid="{4F6F1617-D875-4EDA-9471-4C5B29DBF1FD}"/>
    <cellStyle name="Comma 9 2 2 2 4 2 2 2" xfId="28603" xr:uid="{03B87BD3-64AF-444A-B58B-875E3DEAF309}"/>
    <cellStyle name="Comma 9 2 2 2 4 2 3" xfId="23436" xr:uid="{B085CBFC-65B0-49CE-8306-21FCDBE030AF}"/>
    <cellStyle name="Comma 9 2 2 2 4 3" xfId="15630" xr:uid="{106ECC3D-7C1A-44D0-827C-9BD1740D8C53}"/>
    <cellStyle name="Comma 9 2 2 2 4 3 2" xfId="26020" xr:uid="{E193440B-F371-4998-B75F-A375ECF0319E}"/>
    <cellStyle name="Comma 9 2 2 2 4 4" xfId="20853" xr:uid="{489B2327-1F43-469A-9844-B487AE64EF28}"/>
    <cellStyle name="Comma 9 2 2 2 5" xfId="11709" xr:uid="{A742A7DC-992A-4A63-85E1-4F30A5CAE792}"/>
    <cellStyle name="Comma 9 2 2 2 5 2" xfId="16922" xr:uid="{655D5CCA-2913-4EDF-8500-CFABF434077C}"/>
    <cellStyle name="Comma 9 2 2 2 5 2 2" xfId="27312" xr:uid="{B20A0564-3687-4982-AFB4-7F2C0039C23C}"/>
    <cellStyle name="Comma 9 2 2 2 5 3" xfId="22145" xr:uid="{454FE882-38C8-4E7A-8031-091D51D44E64}"/>
    <cellStyle name="Comma 9 2 2 2 6" xfId="14341" xr:uid="{6131C0EA-3939-4688-BC2C-0A0BF7F01FEE}"/>
    <cellStyle name="Comma 9 2 2 2 6 2" xfId="24731" xr:uid="{284C8E70-18FF-4696-89CD-3D3BC5E8BE68}"/>
    <cellStyle name="Comma 9 2 2 2 7" xfId="19554" xr:uid="{48DE077E-CF63-49FF-8CCB-33A1ABB47A84}"/>
    <cellStyle name="Comma 9 2 2 3" xfId="3691" xr:uid="{6D622E3B-E82F-4132-B570-42C9217E9A86}"/>
    <cellStyle name="Comma 9 2 2 3 2" xfId="9784" xr:uid="{C719A667-B5BB-4461-9CA1-36D350651E89}"/>
    <cellStyle name="Comma 9 2 2 3 2 2" xfId="11158" xr:uid="{AA475714-0220-46F2-B78C-1447ADB37BD1}"/>
    <cellStyle name="Comma 9 2 2 3 2 2 2" xfId="13788" xr:uid="{2D51689A-E8E1-48A7-9462-24C97BFE2BA9}"/>
    <cellStyle name="Comma 9 2 2 3 2 2 2 2" xfId="19001" xr:uid="{74888146-7892-4BA0-8660-982BFD2B460C}"/>
    <cellStyle name="Comma 9 2 2 3 2 2 2 2 2" xfId="29391" xr:uid="{A7D58703-CF89-4811-8662-D9F4BDACA321}"/>
    <cellStyle name="Comma 9 2 2 3 2 2 2 3" xfId="24224" xr:uid="{A18A4A2B-C345-4087-9CB6-E095045F2F0F}"/>
    <cellStyle name="Comma 9 2 2 3 2 2 3" xfId="16418" xr:uid="{2600FC7A-DB51-4533-ACAF-873B3DFC0674}"/>
    <cellStyle name="Comma 9 2 2 3 2 2 3 2" xfId="26808" xr:uid="{13F11464-CC9B-4C10-8BDF-494AEF2395F2}"/>
    <cellStyle name="Comma 9 2 2 3 2 2 4" xfId="21641" xr:uid="{AD658223-5773-414B-B2AE-C0163AE21764}"/>
    <cellStyle name="Comma 9 2 2 3 2 3" xfId="12498" xr:uid="{C43F50FA-8EDA-48F6-AE19-372F8D9F8ABD}"/>
    <cellStyle name="Comma 9 2 2 3 2 3 2" xfId="17711" xr:uid="{388999B1-D9E8-4045-B02A-022F366A961C}"/>
    <cellStyle name="Comma 9 2 2 3 2 3 2 2" xfId="28101" xr:uid="{B4804BFF-C58E-474E-A37C-F82BFAD56688}"/>
    <cellStyle name="Comma 9 2 2 3 2 3 3" xfId="22934" xr:uid="{565DD92E-9AFA-47B4-8F1F-489592B75F6D}"/>
    <cellStyle name="Comma 9 2 2 3 2 4" xfId="15128" xr:uid="{80B02A8C-CDAA-4864-B4BA-4C1165F42E16}"/>
    <cellStyle name="Comma 9 2 2 3 2 4 2" xfId="25518" xr:uid="{94627FD2-BC28-439D-BD55-1A03E9DF25E1}"/>
    <cellStyle name="Comma 9 2 2 3 2 5" xfId="20349" xr:uid="{D2A6405A-862F-4A9A-B6AE-B8B34DBEC596}"/>
    <cellStyle name="Comma 9 2 2 3 3" xfId="10524" xr:uid="{DACA99CE-8C2A-4B33-BA42-47628F01EF60}"/>
    <cellStyle name="Comma 9 2 2 3 3 2" xfId="13155" xr:uid="{2F9B15E6-D842-4919-AEA7-E31ACF56484D}"/>
    <cellStyle name="Comma 9 2 2 3 3 2 2" xfId="18368" xr:uid="{994CC459-A253-437B-AF21-27B36E8FEF1A}"/>
    <cellStyle name="Comma 9 2 2 3 3 2 2 2" xfId="28758" xr:uid="{B88CB948-7858-4B8F-943D-E68B3D568465}"/>
    <cellStyle name="Comma 9 2 2 3 3 2 3" xfId="23591" xr:uid="{56478869-EF4D-4F8A-B921-DA1F761AB5B9}"/>
    <cellStyle name="Comma 9 2 2 3 3 3" xfId="15785" xr:uid="{25CCCB1B-0587-4E9F-8396-1BCCEB1CEC80}"/>
    <cellStyle name="Comma 9 2 2 3 3 3 2" xfId="26175" xr:uid="{CF0319A5-45E0-4F38-A4F9-9A77C2FB0A21}"/>
    <cellStyle name="Comma 9 2 2 3 3 4" xfId="21008" xr:uid="{C37704DF-CA50-41A1-8657-FCFE2A38FCA2}"/>
    <cellStyle name="Comma 9 2 2 3 4" xfId="11864" xr:uid="{197CCFF0-A6B4-4617-9828-9609F62A8B6E}"/>
    <cellStyle name="Comma 9 2 2 3 4 2" xfId="17077" xr:uid="{5D7F4AA2-3497-43F4-AA26-214859B5AFF7}"/>
    <cellStyle name="Comma 9 2 2 3 4 2 2" xfId="27467" xr:uid="{26E44A66-F041-4114-8722-E2C36A58D32F}"/>
    <cellStyle name="Comma 9 2 2 3 4 3" xfId="22300" xr:uid="{8EF7BFDF-254B-4BF5-A150-BD366F211A00}"/>
    <cellStyle name="Comma 9 2 2 3 5" xfId="14496" xr:uid="{6B09ED14-22FA-481A-946A-B5E93788E169}"/>
    <cellStyle name="Comma 9 2 2 3 5 2" xfId="24886" xr:uid="{F84B9DC8-F0A3-4323-AFBF-2EDC828489C1}"/>
    <cellStyle name="Comma 9 2 2 3 6" xfId="19709" xr:uid="{6F19CC8F-D6F3-47CB-B4D9-9751ECE5E80B}"/>
    <cellStyle name="Comma 9 2 2 4" xfId="9470" xr:uid="{F30DB344-F8B3-4527-B8EA-4D6207CD1D31}"/>
    <cellStyle name="Comma 9 2 2 4 2" xfId="10845" xr:uid="{0EA85D45-1932-422C-A9F4-C1526541530B}"/>
    <cellStyle name="Comma 9 2 2 4 2 2" xfId="13475" xr:uid="{43CCC1D2-55E1-4277-8AAE-335C3833CD9D}"/>
    <cellStyle name="Comma 9 2 2 4 2 2 2" xfId="18688" xr:uid="{4289C740-7BE6-42F1-9F17-62AEE6644908}"/>
    <cellStyle name="Comma 9 2 2 4 2 2 2 2" xfId="29078" xr:uid="{73FD17F1-BC3C-4EA5-8F44-241DA3F55A97}"/>
    <cellStyle name="Comma 9 2 2 4 2 2 3" xfId="23911" xr:uid="{D4E7D5E8-4AA7-473A-AA79-42790292B97E}"/>
    <cellStyle name="Comma 9 2 2 4 2 3" xfId="16105" xr:uid="{59EF3970-2536-458A-8DA3-3CCA5D309261}"/>
    <cellStyle name="Comma 9 2 2 4 2 3 2" xfId="26495" xr:uid="{0C56B20C-652E-4EAB-BC7B-D0DCE62F6CA8}"/>
    <cellStyle name="Comma 9 2 2 4 2 4" xfId="21328" xr:uid="{89D9F4B7-6AFC-46D9-B74C-7C848C225D74}"/>
    <cellStyle name="Comma 9 2 2 4 3" xfId="12185" xr:uid="{F1459F66-A8E3-46FF-AB7F-940C40B407A9}"/>
    <cellStyle name="Comma 9 2 2 4 3 2" xfId="17398" xr:uid="{9CE9555A-4297-474B-AF06-609072C0FC71}"/>
    <cellStyle name="Comma 9 2 2 4 3 2 2" xfId="27788" xr:uid="{075CB1DB-A2EF-49DE-8011-C53AF73A23B8}"/>
    <cellStyle name="Comma 9 2 2 4 3 3" xfId="22621" xr:uid="{CC800134-15BA-4001-954A-1498EAE13D48}"/>
    <cellStyle name="Comma 9 2 2 4 4" xfId="14815" xr:uid="{A8FCDE28-CE14-4783-ABD7-8EF92CE8AA97}"/>
    <cellStyle name="Comma 9 2 2 4 4 2" xfId="25205" xr:uid="{BB527333-46B5-4A68-AC3D-8A5E981B68C9}"/>
    <cellStyle name="Comma 9 2 2 4 5" xfId="20036" xr:uid="{19EDF037-912A-472C-9E6E-13F9375FB482}"/>
    <cellStyle name="Comma 9 2 2 5" xfId="10211" xr:uid="{DF4D0440-9CAD-4C0D-B441-6EB62771C101}"/>
    <cellStyle name="Comma 9 2 2 5 2" xfId="12842" xr:uid="{9DDC9FD8-96F3-4A1B-BBA4-A035E4DCD9E5}"/>
    <cellStyle name="Comma 9 2 2 5 2 2" xfId="18055" xr:uid="{33FDA73A-C6A2-4546-8EE3-119707E3F75E}"/>
    <cellStyle name="Comma 9 2 2 5 2 2 2" xfId="28445" xr:uid="{62FDD8C7-4374-47FE-B226-20A5DE4AFCAF}"/>
    <cellStyle name="Comma 9 2 2 5 2 3" xfId="23278" xr:uid="{030C18FF-EB63-490D-8741-459F21816DCD}"/>
    <cellStyle name="Comma 9 2 2 5 3" xfId="15472" xr:uid="{EB9AB93F-9900-46D3-B09A-14EA5A3BA5C0}"/>
    <cellStyle name="Comma 9 2 2 5 3 2" xfId="25862" xr:uid="{A8FD5C01-E975-45B6-94E1-7076202CF4B8}"/>
    <cellStyle name="Comma 9 2 2 5 4" xfId="20695" xr:uid="{6304430B-CDD5-4797-895C-D42A59A0143B}"/>
    <cellStyle name="Comma 9 2 2 6" xfId="11551" xr:uid="{97F778DD-C82C-4BB7-8744-F19516CC5350}"/>
    <cellStyle name="Comma 9 2 2 6 2" xfId="16764" xr:uid="{FD43D26D-7CAE-45E9-A36F-7D2767F6AB2E}"/>
    <cellStyle name="Comma 9 2 2 6 2 2" xfId="27154" xr:uid="{CD918628-10B7-4B61-9DC6-D906EE91A476}"/>
    <cellStyle name="Comma 9 2 2 6 3" xfId="21987" xr:uid="{5710FD54-CA54-4421-8C4E-BC2271B501FE}"/>
    <cellStyle name="Comma 9 2 2 7" xfId="14183" xr:uid="{F4CC27B8-1C4E-4F16-91AD-927A60EDD0B1}"/>
    <cellStyle name="Comma 9 2 2 7 2" xfId="24573" xr:uid="{1A48ACFB-C9FB-4FD6-BF2F-275FECC17B78}"/>
    <cellStyle name="Comma 9 2 2 8" xfId="19396" xr:uid="{2009C43F-D877-41E4-93B4-29E764CC088F}"/>
    <cellStyle name="Comma 9 2 3" xfId="3450" xr:uid="{DAF3CEB0-FD7C-4E8C-BDE8-CECAD56678A5}"/>
    <cellStyle name="Comma 9 2 3 2" xfId="3769" xr:uid="{3BF61A7C-C2FF-4D2F-B4A7-8BEABDB08D19}"/>
    <cellStyle name="Comma 9 2 3 2 2" xfId="9862" xr:uid="{DBB96CA5-6215-4F4C-8D95-A4AD9B403FF0}"/>
    <cellStyle name="Comma 9 2 3 2 2 2" xfId="11236" xr:uid="{C68E924A-575A-4B1D-9C17-5DE71A7E8A64}"/>
    <cellStyle name="Comma 9 2 3 2 2 2 2" xfId="13866" xr:uid="{B303B789-8085-437B-9F8B-6ABE168BF857}"/>
    <cellStyle name="Comma 9 2 3 2 2 2 2 2" xfId="19079" xr:uid="{53E69D40-4E7C-49D6-BCF6-0A189A711EB8}"/>
    <cellStyle name="Comma 9 2 3 2 2 2 2 2 2" xfId="29469" xr:uid="{030D5F2F-C1C9-4B35-BD7F-D97B617C4CE5}"/>
    <cellStyle name="Comma 9 2 3 2 2 2 2 3" xfId="24302" xr:uid="{E0415529-C47F-4CB0-BCA5-56DC8973EFE7}"/>
    <cellStyle name="Comma 9 2 3 2 2 2 3" xfId="16496" xr:uid="{6F7D3902-26DE-4C57-B3DE-992D1FFFEC57}"/>
    <cellStyle name="Comma 9 2 3 2 2 2 3 2" xfId="26886" xr:uid="{8A285914-C0F2-48BA-84E3-6FC592A6C39B}"/>
    <cellStyle name="Comma 9 2 3 2 2 2 4" xfId="21719" xr:uid="{506F5424-BE94-464B-92E4-59B297025175}"/>
    <cellStyle name="Comma 9 2 3 2 2 3" xfId="12576" xr:uid="{9FB378FD-E6E2-44F1-A606-B399826BC2AD}"/>
    <cellStyle name="Comma 9 2 3 2 2 3 2" xfId="17789" xr:uid="{78E2DC24-925D-4244-8E5C-AA4F11E021C5}"/>
    <cellStyle name="Comma 9 2 3 2 2 3 2 2" xfId="28179" xr:uid="{A10E9CD5-4102-4313-848C-DD770034705C}"/>
    <cellStyle name="Comma 9 2 3 2 2 3 3" xfId="23012" xr:uid="{71F8EFDB-07B1-4871-A9BB-4106F99A2488}"/>
    <cellStyle name="Comma 9 2 3 2 2 4" xfId="15206" xr:uid="{6A115831-1E7E-44B3-B16E-08257E75D59A}"/>
    <cellStyle name="Comma 9 2 3 2 2 4 2" xfId="25596" xr:uid="{CC106CD6-AACB-4243-B478-37EFE0CE1462}"/>
    <cellStyle name="Comma 9 2 3 2 2 5" xfId="20427" xr:uid="{F1BFB6DC-C03A-4697-A755-E05BBC97BEA4}"/>
    <cellStyle name="Comma 9 2 3 2 3" xfId="10602" xr:uid="{020C02B0-6884-40D1-BCB1-8EFDA7111F97}"/>
    <cellStyle name="Comma 9 2 3 2 3 2" xfId="13233" xr:uid="{162E25B6-BAA5-41DB-B3A7-62300B80769C}"/>
    <cellStyle name="Comma 9 2 3 2 3 2 2" xfId="18446" xr:uid="{A561EBB6-7F89-4403-A46C-237E900A6E5C}"/>
    <cellStyle name="Comma 9 2 3 2 3 2 2 2" xfId="28836" xr:uid="{F94ED76D-1119-48F4-9372-0C50BF554C76}"/>
    <cellStyle name="Comma 9 2 3 2 3 2 3" xfId="23669" xr:uid="{D966444B-6B1A-42DA-9E91-97C8F5E93B50}"/>
    <cellStyle name="Comma 9 2 3 2 3 3" xfId="15863" xr:uid="{0832EC7C-2A05-4340-9646-33DFB039BF8D}"/>
    <cellStyle name="Comma 9 2 3 2 3 3 2" xfId="26253" xr:uid="{71CE073C-F1E0-4880-9E8B-A3E0F4F514E2}"/>
    <cellStyle name="Comma 9 2 3 2 3 4" xfId="21086" xr:uid="{C50A648E-E1FA-4BFF-8071-A9E6FEC1586A}"/>
    <cellStyle name="Comma 9 2 3 2 4" xfId="11942" xr:uid="{99AB4B73-83DB-4601-8527-3C12BEA8F007}"/>
    <cellStyle name="Comma 9 2 3 2 4 2" xfId="17155" xr:uid="{CD6B5DEF-F7BA-4BE5-BC5A-63AD51CB9BCF}"/>
    <cellStyle name="Comma 9 2 3 2 4 2 2" xfId="27545" xr:uid="{D67BC627-1B28-4C78-BFC9-BC3C736B69A6}"/>
    <cellStyle name="Comma 9 2 3 2 4 3" xfId="22378" xr:uid="{EEA483F6-2539-44B9-A075-5C74E6F5D885}"/>
    <cellStyle name="Comma 9 2 3 2 5" xfId="14574" xr:uid="{EAD42B92-D48C-46BE-9008-670ED975BD89}"/>
    <cellStyle name="Comma 9 2 3 2 5 2" xfId="24964" xr:uid="{90518726-F0FF-4F45-A0C5-613D5795F78A}"/>
    <cellStyle name="Comma 9 2 3 2 6" xfId="19787" xr:uid="{18D15700-A0F7-4B9F-B64A-58993A2FD515}"/>
    <cellStyle name="Comma 9 2 3 3" xfId="9548" xr:uid="{2C40E64F-0FE8-40A7-A54F-D392BA8E970C}"/>
    <cellStyle name="Comma 9 2 3 3 2" xfId="10923" xr:uid="{3197E92A-8D15-4F2E-A6BB-071741A05C6A}"/>
    <cellStyle name="Comma 9 2 3 3 2 2" xfId="13553" xr:uid="{11800E4B-34A9-4FAB-871A-7D35F8B3FBF5}"/>
    <cellStyle name="Comma 9 2 3 3 2 2 2" xfId="18766" xr:uid="{F98BD08C-562F-452A-B594-0970258809D7}"/>
    <cellStyle name="Comma 9 2 3 3 2 2 2 2" xfId="29156" xr:uid="{FACE0D3E-FF33-49CB-AE88-9559349E3AF1}"/>
    <cellStyle name="Comma 9 2 3 3 2 2 3" xfId="23989" xr:uid="{C2AE7CE4-C860-4DB1-8ED4-3391860B5CB1}"/>
    <cellStyle name="Comma 9 2 3 3 2 3" xfId="16183" xr:uid="{249E37C8-0622-4391-A22A-333B73844ACF}"/>
    <cellStyle name="Comma 9 2 3 3 2 3 2" xfId="26573" xr:uid="{CC4B8978-760A-4EA3-A151-340130479F76}"/>
    <cellStyle name="Comma 9 2 3 3 2 4" xfId="21406" xr:uid="{94DECE9C-66B3-4921-8862-CCD26B123DE9}"/>
    <cellStyle name="Comma 9 2 3 3 3" xfId="12263" xr:uid="{2DE2837B-E625-4AEA-A09D-380247204687}"/>
    <cellStyle name="Comma 9 2 3 3 3 2" xfId="17476" xr:uid="{13185531-4599-40DC-B7DD-6FA3490F57AC}"/>
    <cellStyle name="Comma 9 2 3 3 3 2 2" xfId="27866" xr:uid="{21069CB3-3BD2-4131-AC7D-0A431381FBE0}"/>
    <cellStyle name="Comma 9 2 3 3 3 3" xfId="22699" xr:uid="{5B33904A-29D7-4ACE-AA87-FA29FA4E8982}"/>
    <cellStyle name="Comma 9 2 3 3 4" xfId="14893" xr:uid="{57EDA97E-230E-4B6D-B86D-9D5321F6DD87}"/>
    <cellStyle name="Comma 9 2 3 3 4 2" xfId="25283" xr:uid="{9CEA5D79-FDF5-4A50-AE7E-6491C4057CD4}"/>
    <cellStyle name="Comma 9 2 3 3 5" xfId="20114" xr:uid="{0A5478A0-898A-43B4-98B0-4D8AE438EC72}"/>
    <cellStyle name="Comma 9 2 3 4" xfId="10289" xr:uid="{B9D4D1AF-EA46-4843-8243-47266DD3389E}"/>
    <cellStyle name="Comma 9 2 3 4 2" xfId="12920" xr:uid="{D43E7D3F-3181-40AF-8427-EAA11C262637}"/>
    <cellStyle name="Comma 9 2 3 4 2 2" xfId="18133" xr:uid="{25512BB8-4F5B-4A4D-9FA2-6E5FFE7A8304}"/>
    <cellStyle name="Comma 9 2 3 4 2 2 2" xfId="28523" xr:uid="{56878AB6-944B-4ED1-9599-C1C08FEA20F5}"/>
    <cellStyle name="Comma 9 2 3 4 2 3" xfId="23356" xr:uid="{022AF8C1-7406-4A23-BF30-1BD0E468EF2F}"/>
    <cellStyle name="Comma 9 2 3 4 3" xfId="15550" xr:uid="{4B03F309-789D-4F82-A8E3-0361DA6EBF76}"/>
    <cellStyle name="Comma 9 2 3 4 3 2" xfId="25940" xr:uid="{301801D9-5B51-45CC-93A7-4B1D34DADBAA}"/>
    <cellStyle name="Comma 9 2 3 4 4" xfId="20773" xr:uid="{6A317468-F34A-4650-83FF-6F6BFD3D0DE7}"/>
    <cellStyle name="Comma 9 2 3 5" xfId="11629" xr:uid="{4FD89DB2-222F-4C05-A617-72ECDB427E7D}"/>
    <cellStyle name="Comma 9 2 3 5 2" xfId="16842" xr:uid="{905BD057-111C-4B8C-AF6C-0EB59B1FD300}"/>
    <cellStyle name="Comma 9 2 3 5 2 2" xfId="27232" xr:uid="{C79E8DCC-7BAC-44CC-B401-156F344D4C6E}"/>
    <cellStyle name="Comma 9 2 3 5 3" xfId="22065" xr:uid="{32225606-2575-4549-AE04-74B16A5017A8}"/>
    <cellStyle name="Comma 9 2 3 6" xfId="14261" xr:uid="{415B9134-0B09-4841-8E04-1C724A915A5C}"/>
    <cellStyle name="Comma 9 2 3 6 2" xfId="24651" xr:uid="{E95D5B2E-58B4-4B58-87FE-A31598B26BBD}"/>
    <cellStyle name="Comma 9 2 3 7" xfId="19474" xr:uid="{B9AD813F-B1F3-4BAB-940D-1A02F0045E5D}"/>
    <cellStyle name="Comma 9 2 4" xfId="3611" xr:uid="{664D5B71-AA3B-4AB3-A156-DF7E7DC42BB2}"/>
    <cellStyle name="Comma 9 2 4 2" xfId="9704" xr:uid="{B3EE8DDF-7515-4E29-BF36-6557195B40B7}"/>
    <cellStyle name="Comma 9 2 4 2 2" xfId="11078" xr:uid="{FBDEA529-75B9-474E-8CE4-72003B7ED91C}"/>
    <cellStyle name="Comma 9 2 4 2 2 2" xfId="13708" xr:uid="{A5A3A6CC-D246-4E98-BD51-6C9990EE4D5E}"/>
    <cellStyle name="Comma 9 2 4 2 2 2 2" xfId="18921" xr:uid="{1EE49B3E-CE70-43E0-B768-E5BC6AEE4571}"/>
    <cellStyle name="Comma 9 2 4 2 2 2 2 2" xfId="29311" xr:uid="{F1973424-37CC-4161-B7E8-AACDDBE0F744}"/>
    <cellStyle name="Comma 9 2 4 2 2 2 3" xfId="24144" xr:uid="{B7D61F9E-BD3B-41B4-862C-6EAEB0D20FCC}"/>
    <cellStyle name="Comma 9 2 4 2 2 3" xfId="16338" xr:uid="{FBBE159C-7785-46B8-A5DE-D42E6320C328}"/>
    <cellStyle name="Comma 9 2 4 2 2 3 2" xfId="26728" xr:uid="{EB784104-D2A8-4268-B09E-6FB343C24092}"/>
    <cellStyle name="Comma 9 2 4 2 2 4" xfId="21561" xr:uid="{91CDB3A6-566F-4151-8C33-D65FB13292E1}"/>
    <cellStyle name="Comma 9 2 4 2 3" xfId="12418" xr:uid="{2D3078C8-AAD5-461B-AC40-577ACFF55984}"/>
    <cellStyle name="Comma 9 2 4 2 3 2" xfId="17631" xr:uid="{0FE25765-4029-4E83-9815-C1236AB8CF93}"/>
    <cellStyle name="Comma 9 2 4 2 3 2 2" xfId="28021" xr:uid="{52CDE44D-8C90-4D08-851D-D036589CDD38}"/>
    <cellStyle name="Comma 9 2 4 2 3 3" xfId="22854" xr:uid="{FBBBEE01-CBE2-4169-8C89-236F8DDE35D9}"/>
    <cellStyle name="Comma 9 2 4 2 4" xfId="15048" xr:uid="{81B89456-2DF7-4EE1-87B5-88BA72197DE6}"/>
    <cellStyle name="Comma 9 2 4 2 4 2" xfId="25438" xr:uid="{F1B509A3-1A16-4196-84EC-DF3DBE92D041}"/>
    <cellStyle name="Comma 9 2 4 2 5" xfId="20269" xr:uid="{C71706EE-269B-4B4C-B464-12B54C080D76}"/>
    <cellStyle name="Comma 9 2 4 3" xfId="10444" xr:uid="{8B3EDC63-C008-4346-ABA1-5767F5854F72}"/>
    <cellStyle name="Comma 9 2 4 3 2" xfId="13075" xr:uid="{FEE8DF01-28AF-4EA9-8447-12431490C6D9}"/>
    <cellStyle name="Comma 9 2 4 3 2 2" xfId="18288" xr:uid="{8EF0187B-EA5B-480C-AA27-B2E7CDE2B2B1}"/>
    <cellStyle name="Comma 9 2 4 3 2 2 2" xfId="28678" xr:uid="{50BBBA91-BF13-42C3-A3DD-A5C3D3C1D19A}"/>
    <cellStyle name="Comma 9 2 4 3 2 3" xfId="23511" xr:uid="{D6F1A272-DFF7-4D8A-83ED-B4EED3F0DDA1}"/>
    <cellStyle name="Comma 9 2 4 3 3" xfId="15705" xr:uid="{6CF2455B-70B7-4918-8FC2-55986568E6B3}"/>
    <cellStyle name="Comma 9 2 4 3 3 2" xfId="26095" xr:uid="{CD81F451-9D34-4634-B78E-FF9832E1EF05}"/>
    <cellStyle name="Comma 9 2 4 3 4" xfId="20928" xr:uid="{5BA62769-9CAD-47C0-890F-E2E5F00C0730}"/>
    <cellStyle name="Comma 9 2 4 4" xfId="11784" xr:uid="{146D4E76-7D9C-44FB-A75A-7F79A480061D}"/>
    <cellStyle name="Comma 9 2 4 4 2" xfId="16997" xr:uid="{000581C2-2772-4164-9F0A-B5EF2AC00A60}"/>
    <cellStyle name="Comma 9 2 4 4 2 2" xfId="27387" xr:uid="{2A37FF66-58C2-486F-861A-2191E6122DC3}"/>
    <cellStyle name="Comma 9 2 4 4 3" xfId="22220" xr:uid="{8A06982B-902B-4E5D-89B0-1D6693BD449A}"/>
    <cellStyle name="Comma 9 2 4 5" xfId="14416" xr:uid="{5CBC0E85-4834-4CC3-AF9B-102F2CF9E486}"/>
    <cellStyle name="Comma 9 2 4 5 2" xfId="24806" xr:uid="{DADF9CD5-D9CE-414A-8506-4EF78691134D}"/>
    <cellStyle name="Comma 9 2 4 6" xfId="19629" xr:uid="{C7BE1BE1-4300-42A9-9869-D748B0E0E3B0}"/>
    <cellStyle name="Comma 9 2 5" xfId="9389" xr:uid="{569ED29F-EDC1-4BA1-9D27-B3F0F8D2EFC6}"/>
    <cellStyle name="Comma 9 2 5 2" xfId="10765" xr:uid="{6DECEA84-E3C7-480D-ABAC-67D07B32A16B}"/>
    <cellStyle name="Comma 9 2 5 2 2" xfId="13395" xr:uid="{78FE9F30-FDFE-45B7-8118-BCA94870173D}"/>
    <cellStyle name="Comma 9 2 5 2 2 2" xfId="18608" xr:uid="{555767C0-AB22-4050-9722-39DAE5DA24C9}"/>
    <cellStyle name="Comma 9 2 5 2 2 2 2" xfId="28998" xr:uid="{39903CF6-4579-442C-B772-D97D8010773D}"/>
    <cellStyle name="Comma 9 2 5 2 2 3" xfId="23831" xr:uid="{93DF4A1C-B01C-46FA-A624-DD2D82C2943A}"/>
    <cellStyle name="Comma 9 2 5 2 3" xfId="16025" xr:uid="{F418FE19-7A10-4594-88EE-ED3F69BC02A7}"/>
    <cellStyle name="Comma 9 2 5 2 3 2" xfId="26415" xr:uid="{0DFA3658-34D5-4F5D-B799-E02C05A2AF23}"/>
    <cellStyle name="Comma 9 2 5 2 4" xfId="21248" xr:uid="{052BDF2D-CD1D-4034-B985-60148CD4E5CA}"/>
    <cellStyle name="Comma 9 2 5 3" xfId="12105" xr:uid="{CFF86D42-9D3C-4DBA-82A7-1BEF060695B9}"/>
    <cellStyle name="Comma 9 2 5 3 2" xfId="17318" xr:uid="{FF3BABB9-69F5-4DA9-A7B5-02A095101FAE}"/>
    <cellStyle name="Comma 9 2 5 3 2 2" xfId="27708" xr:uid="{D07DAEEF-9D5B-468E-8A65-43ED70FC5199}"/>
    <cellStyle name="Comma 9 2 5 3 3" xfId="22541" xr:uid="{CE7DCE84-1A52-4089-88DD-ACD3DD1F2904}"/>
    <cellStyle name="Comma 9 2 5 4" xfId="14735" xr:uid="{4AEE8605-79E3-4DF0-A452-AC02DAF953C2}"/>
    <cellStyle name="Comma 9 2 5 4 2" xfId="25125" xr:uid="{E2F11361-825E-415E-ABA3-8E2E972E7776}"/>
    <cellStyle name="Comma 9 2 5 5" xfId="19956" xr:uid="{E4297A15-F4FD-4FCE-8448-B1CD5914958A}"/>
    <cellStyle name="Comma 9 2 6" xfId="10131" xr:uid="{A92997C2-8447-4066-B6D0-8DBA9BA1B72F}"/>
    <cellStyle name="Comma 9 2 6 2" xfId="12762" xr:uid="{AB80419E-A3D3-400A-A6CE-BE5D5A863F99}"/>
    <cellStyle name="Comma 9 2 6 2 2" xfId="17975" xr:uid="{466C02B8-22BD-4F8D-8A86-D1A8F2EC8421}"/>
    <cellStyle name="Comma 9 2 6 2 2 2" xfId="28365" xr:uid="{81C7DD25-F098-49E8-8BAB-BDD3065231C3}"/>
    <cellStyle name="Comma 9 2 6 2 3" xfId="23198" xr:uid="{B20413FB-6135-4668-AB73-23F6E5E9C7B7}"/>
    <cellStyle name="Comma 9 2 6 3" xfId="15392" xr:uid="{1B1D9086-5675-4FCA-ADB4-6FF9DB8B1685}"/>
    <cellStyle name="Comma 9 2 6 3 2" xfId="25782" xr:uid="{FFBE2139-134A-499E-A434-4CAE48001F5E}"/>
    <cellStyle name="Comma 9 2 6 4" xfId="20615" xr:uid="{34410C22-1212-478F-AD27-E249D475A71A}"/>
    <cellStyle name="Comma 9 2 7" xfId="11471" xr:uid="{97E01328-54AD-4456-BF7B-298A30CC23D6}"/>
    <cellStyle name="Comma 9 2 7 2" xfId="16684" xr:uid="{73202540-0AA0-4CAF-AEE3-E4089234C1D2}"/>
    <cellStyle name="Comma 9 2 7 2 2" xfId="27074" xr:uid="{C7348E67-A7AE-4F99-B671-CB6CDEAAED89}"/>
    <cellStyle name="Comma 9 2 7 3" xfId="21907" xr:uid="{E2F4B738-F0D0-4BDA-B338-55AC2F4EA863}"/>
    <cellStyle name="Comma 9 2 8" xfId="14103" xr:uid="{2FE412E0-1AD3-433E-9F15-9A4FC9D8935D}"/>
    <cellStyle name="Comma 9 2 8 2" xfId="24493" xr:uid="{044F5333-0B66-41CC-BB10-B45A6E73A3DC}"/>
    <cellStyle name="Comma 9 2 9" xfId="19316" xr:uid="{CA7C9E18-6670-4C39-96EE-7B95981F5A76}"/>
    <cellStyle name="Comma 9 3" xfId="3281" xr:uid="{A5F31730-4556-45B3-8C0B-5B3B427CF9D7}"/>
    <cellStyle name="Comma 9 3 2" xfId="3491" xr:uid="{3F32CE9C-6B45-4E92-BE8A-8EF4AA858081}"/>
    <cellStyle name="Comma 9 3 2 2" xfId="3810" xr:uid="{E245FCE1-A415-45E7-906C-113A1559575A}"/>
    <cellStyle name="Comma 9 3 2 2 2" xfId="9903" xr:uid="{DCD295DE-43C8-4F82-B12A-81FD98826FA1}"/>
    <cellStyle name="Comma 9 3 2 2 2 2" xfId="11277" xr:uid="{3349FA2F-0947-482C-A05C-68DF03A343AC}"/>
    <cellStyle name="Comma 9 3 2 2 2 2 2" xfId="13907" xr:uid="{A0829224-A296-4AB0-952A-953EE03B1FE7}"/>
    <cellStyle name="Comma 9 3 2 2 2 2 2 2" xfId="19120" xr:uid="{72E3BA0B-02B7-4595-9C41-B112B44334F4}"/>
    <cellStyle name="Comma 9 3 2 2 2 2 2 2 2" xfId="29510" xr:uid="{A43A5456-D87B-48F5-A5DA-D9C09AF31A00}"/>
    <cellStyle name="Comma 9 3 2 2 2 2 2 3" xfId="24343" xr:uid="{790F71FF-FEF0-415A-8463-7CFAC5D3CD1D}"/>
    <cellStyle name="Comma 9 3 2 2 2 2 3" xfId="16537" xr:uid="{8F6A741E-5C62-45F9-9836-65D9718AB77F}"/>
    <cellStyle name="Comma 9 3 2 2 2 2 3 2" xfId="26927" xr:uid="{29A177C0-F28E-4142-A347-654D17ECA4A7}"/>
    <cellStyle name="Comma 9 3 2 2 2 2 4" xfId="21760" xr:uid="{E485B56B-E139-4E95-9BC3-9D74C9C1C168}"/>
    <cellStyle name="Comma 9 3 2 2 2 3" xfId="12617" xr:uid="{04F16F31-DA5D-46A3-BD72-02E54172CB3A}"/>
    <cellStyle name="Comma 9 3 2 2 2 3 2" xfId="17830" xr:uid="{9F3F53A7-CCF2-4EED-944B-4542EFF010E2}"/>
    <cellStyle name="Comma 9 3 2 2 2 3 2 2" xfId="28220" xr:uid="{0D20018B-747A-4DF8-A41E-90B4F5B1DC22}"/>
    <cellStyle name="Comma 9 3 2 2 2 3 3" xfId="23053" xr:uid="{D50402D0-60AF-4A1D-B79C-E109F8C9DDB6}"/>
    <cellStyle name="Comma 9 3 2 2 2 4" xfId="15247" xr:uid="{A629C660-18CB-4F32-B5D9-097503CBF830}"/>
    <cellStyle name="Comma 9 3 2 2 2 4 2" xfId="25637" xr:uid="{EB2923EE-CC2C-4401-BFFF-749BEDCD505E}"/>
    <cellStyle name="Comma 9 3 2 2 2 5" xfId="20468" xr:uid="{81842108-ED50-4070-B428-F6E56AA3E2E7}"/>
    <cellStyle name="Comma 9 3 2 2 3" xfId="10643" xr:uid="{4FA8FF41-FD3D-4945-99F1-4DB969758427}"/>
    <cellStyle name="Comma 9 3 2 2 3 2" xfId="13274" xr:uid="{5C236D5E-96F3-4774-AE70-0F55E957CE6D}"/>
    <cellStyle name="Comma 9 3 2 2 3 2 2" xfId="18487" xr:uid="{949A6578-E9DE-4D45-8D76-26A34AC628E5}"/>
    <cellStyle name="Comma 9 3 2 2 3 2 2 2" xfId="28877" xr:uid="{397993B4-4AFA-4199-B55E-7DC342647CF5}"/>
    <cellStyle name="Comma 9 3 2 2 3 2 3" xfId="23710" xr:uid="{DEBC7ACA-3D4E-4884-A246-25ECB9EE3467}"/>
    <cellStyle name="Comma 9 3 2 2 3 3" xfId="15904" xr:uid="{2F50DD71-D053-4952-AC9F-CE2C54D751D4}"/>
    <cellStyle name="Comma 9 3 2 2 3 3 2" xfId="26294" xr:uid="{23205EE7-3975-4874-86C7-797EE5299433}"/>
    <cellStyle name="Comma 9 3 2 2 3 4" xfId="21127" xr:uid="{172F0BB5-3342-4385-94A7-714FCE492ECB}"/>
    <cellStyle name="Comma 9 3 2 2 4" xfId="11983" xr:uid="{C02D8FFC-EBF3-4C47-8849-15285D90A8C0}"/>
    <cellStyle name="Comma 9 3 2 2 4 2" xfId="17196" xr:uid="{D3C7A939-178F-4FAB-B5B2-518F38BD0645}"/>
    <cellStyle name="Comma 9 3 2 2 4 2 2" xfId="27586" xr:uid="{ACD9A777-9D2C-4C24-BA29-6B6CA091B9C2}"/>
    <cellStyle name="Comma 9 3 2 2 4 3" xfId="22419" xr:uid="{9041E888-D391-4481-8302-BEB63092DF6D}"/>
    <cellStyle name="Comma 9 3 2 2 5" xfId="14615" xr:uid="{9B28A51E-0F4B-4993-8D17-A6560BBB7C4D}"/>
    <cellStyle name="Comma 9 3 2 2 5 2" xfId="25005" xr:uid="{E9C78288-5BE5-407E-9207-5DD4CA54B5E2}"/>
    <cellStyle name="Comma 9 3 2 2 6" xfId="19828" xr:uid="{3A266F5F-B3B4-4FFE-9107-8A8CA73D0691}"/>
    <cellStyle name="Comma 9 3 2 3" xfId="9589" xr:uid="{96A5D00E-11C5-4998-8ECB-AFE1C2DA6881}"/>
    <cellStyle name="Comma 9 3 2 3 2" xfId="10964" xr:uid="{A1DE6763-C415-4F4A-BF11-B3731148C7FE}"/>
    <cellStyle name="Comma 9 3 2 3 2 2" xfId="13594" xr:uid="{7CFA03B8-5591-4E47-95CC-F3CA8AAD8F29}"/>
    <cellStyle name="Comma 9 3 2 3 2 2 2" xfId="18807" xr:uid="{2BD8AD7A-8F71-4E04-9908-89610B882ED5}"/>
    <cellStyle name="Comma 9 3 2 3 2 2 2 2" xfId="29197" xr:uid="{A8526CB6-1A25-4125-AF65-9BC0CAC68FB2}"/>
    <cellStyle name="Comma 9 3 2 3 2 2 3" xfId="24030" xr:uid="{99F8C4F2-F752-441F-918C-4CC6322CD51F}"/>
    <cellStyle name="Comma 9 3 2 3 2 3" xfId="16224" xr:uid="{DF66E8DF-5B07-4760-BB6F-F05DA80F4D4F}"/>
    <cellStyle name="Comma 9 3 2 3 2 3 2" xfId="26614" xr:uid="{24B1267C-3AE3-4B3B-BB6D-202CCE37CA05}"/>
    <cellStyle name="Comma 9 3 2 3 2 4" xfId="21447" xr:uid="{B75CAFB1-F99C-4F68-B0DE-B610224FB5E3}"/>
    <cellStyle name="Comma 9 3 2 3 3" xfId="12304" xr:uid="{D3F0D127-BB07-4D8E-B65F-E78248C4A9FC}"/>
    <cellStyle name="Comma 9 3 2 3 3 2" xfId="17517" xr:uid="{E40B0516-A363-4B76-889A-F6EE306E8619}"/>
    <cellStyle name="Comma 9 3 2 3 3 2 2" xfId="27907" xr:uid="{C9959B75-FCB9-4F71-8EE3-9E4195D4008E}"/>
    <cellStyle name="Comma 9 3 2 3 3 3" xfId="22740" xr:uid="{3B8ED91C-2105-4D30-8ADB-7C2534A12705}"/>
    <cellStyle name="Comma 9 3 2 3 4" xfId="14934" xr:uid="{223F9707-B939-48CF-BB21-89A39C8FE533}"/>
    <cellStyle name="Comma 9 3 2 3 4 2" xfId="25324" xr:uid="{2BFFF83D-D771-4CA9-B129-CB5F55F9211C}"/>
    <cellStyle name="Comma 9 3 2 3 5" xfId="20155" xr:uid="{31B72B41-5128-4E9F-8D74-A1FD4055FBAB}"/>
    <cellStyle name="Comma 9 3 2 4" xfId="10330" xr:uid="{BF53AF24-9078-478E-A282-98094700DA85}"/>
    <cellStyle name="Comma 9 3 2 4 2" xfId="12961" xr:uid="{0441D3B7-CF46-4DE5-8D95-F1145B857177}"/>
    <cellStyle name="Comma 9 3 2 4 2 2" xfId="18174" xr:uid="{B396C07E-4156-4804-B438-885A811D7E1D}"/>
    <cellStyle name="Comma 9 3 2 4 2 2 2" xfId="28564" xr:uid="{C95E79C2-7235-4F66-AD7B-883BF98F45EA}"/>
    <cellStyle name="Comma 9 3 2 4 2 3" xfId="23397" xr:uid="{78638C15-B306-4CE4-9EB0-CD108811626C}"/>
    <cellStyle name="Comma 9 3 2 4 3" xfId="15591" xr:uid="{77A80483-9B35-4C74-BA70-80BB5291251A}"/>
    <cellStyle name="Comma 9 3 2 4 3 2" xfId="25981" xr:uid="{A473BE16-2A3C-4A24-9F9A-FB80E4FD15F1}"/>
    <cellStyle name="Comma 9 3 2 4 4" xfId="20814" xr:uid="{C5D637ED-2BD7-4BB1-A540-B3842DFE15B8}"/>
    <cellStyle name="Comma 9 3 2 5" xfId="11670" xr:uid="{300FD0A5-D485-4A43-9D7A-2513DD903514}"/>
    <cellStyle name="Comma 9 3 2 5 2" xfId="16883" xr:uid="{2A567A44-4A44-4F9D-9270-9D2C5CD224BD}"/>
    <cellStyle name="Comma 9 3 2 5 2 2" xfId="27273" xr:uid="{71737CEF-939F-4732-A594-459772D7B9FC}"/>
    <cellStyle name="Comma 9 3 2 5 3" xfId="22106" xr:uid="{F2B9D963-4588-44F8-B75D-DAF6970F4303}"/>
    <cellStyle name="Comma 9 3 2 6" xfId="14302" xr:uid="{3DE1AE55-B890-46C2-A14A-3B8AE56FB3FF}"/>
    <cellStyle name="Comma 9 3 2 6 2" xfId="24692" xr:uid="{52A1233A-FCD9-4559-9F21-06C78901CECA}"/>
    <cellStyle name="Comma 9 3 2 7" xfId="19515" xr:uid="{79BD0B28-680D-488A-840A-8FDCCA04DB73}"/>
    <cellStyle name="Comma 9 3 3" xfId="3652" xr:uid="{12EFADC3-1573-4B2D-84C0-DCD582F75268}"/>
    <cellStyle name="Comma 9 3 3 2" xfId="9745" xr:uid="{B1E2FB4E-1A2C-42B5-A24E-A92BD57C2233}"/>
    <cellStyle name="Comma 9 3 3 2 2" xfId="11119" xr:uid="{CE37683C-C4EE-4E3A-A7E7-E81E5465554F}"/>
    <cellStyle name="Comma 9 3 3 2 2 2" xfId="13749" xr:uid="{C686919E-5721-4BD4-A7DC-F9B43BA0AB4F}"/>
    <cellStyle name="Comma 9 3 3 2 2 2 2" xfId="18962" xr:uid="{9AB831BF-D0BB-405B-A694-520C524903C6}"/>
    <cellStyle name="Comma 9 3 3 2 2 2 2 2" xfId="29352" xr:uid="{70166AFF-C715-4035-9F2B-8BBE1EAA9915}"/>
    <cellStyle name="Comma 9 3 3 2 2 2 3" xfId="24185" xr:uid="{1E1B17D6-B0CB-48AD-9012-95A5B5E5BDFF}"/>
    <cellStyle name="Comma 9 3 3 2 2 3" xfId="16379" xr:uid="{5B03F0CB-DF30-48CE-A496-EB4836249877}"/>
    <cellStyle name="Comma 9 3 3 2 2 3 2" xfId="26769" xr:uid="{6C9301B6-A10C-4166-B4F8-C582A0C4A0EE}"/>
    <cellStyle name="Comma 9 3 3 2 2 4" xfId="21602" xr:uid="{9E63B579-D0DC-45D9-8F91-6766EF415905}"/>
    <cellStyle name="Comma 9 3 3 2 3" xfId="12459" xr:uid="{8154FF64-6DFC-41F8-A94A-02FED5FF12E9}"/>
    <cellStyle name="Comma 9 3 3 2 3 2" xfId="17672" xr:uid="{8672671F-E3AB-492B-A151-D7AF1E1B2AA2}"/>
    <cellStyle name="Comma 9 3 3 2 3 2 2" xfId="28062" xr:uid="{EA500AD0-EF24-4C47-9EAE-6A72C23EB93A}"/>
    <cellStyle name="Comma 9 3 3 2 3 3" xfId="22895" xr:uid="{2A5D61D0-C025-4CE9-AF72-5CE34FE23C9B}"/>
    <cellStyle name="Comma 9 3 3 2 4" xfId="15089" xr:uid="{F7FA8AD8-3590-42F6-BF3F-63C1F8740200}"/>
    <cellStyle name="Comma 9 3 3 2 4 2" xfId="25479" xr:uid="{A5B70E64-ABB0-435F-8DB5-B9C45AFC9985}"/>
    <cellStyle name="Comma 9 3 3 2 5" xfId="20310" xr:uid="{AEB52534-0E53-4FC8-AF74-34BD8BFA6102}"/>
    <cellStyle name="Comma 9 3 3 3" xfId="10485" xr:uid="{807BB485-E9E8-4249-B3A5-13CED50E7983}"/>
    <cellStyle name="Comma 9 3 3 3 2" xfId="13116" xr:uid="{EBA23A60-7255-414B-8900-8460EABDDE8C}"/>
    <cellStyle name="Comma 9 3 3 3 2 2" xfId="18329" xr:uid="{653CBB23-AD86-4372-8CDA-E62D19B490FC}"/>
    <cellStyle name="Comma 9 3 3 3 2 2 2" xfId="28719" xr:uid="{FEBD2B72-37A5-4F29-9FAA-486879C63B8A}"/>
    <cellStyle name="Comma 9 3 3 3 2 3" xfId="23552" xr:uid="{DF4B7DCE-4982-4B14-98A8-F5CC2E00AAD1}"/>
    <cellStyle name="Comma 9 3 3 3 3" xfId="15746" xr:uid="{5F1DE8EC-0735-47A4-BF21-F24DDF05B1C5}"/>
    <cellStyle name="Comma 9 3 3 3 3 2" xfId="26136" xr:uid="{1CD6C8BB-05B3-4341-AF0C-38D780121010}"/>
    <cellStyle name="Comma 9 3 3 3 4" xfId="20969" xr:uid="{B5FEAF6A-81DD-4FE4-AD2C-702033B73A18}"/>
    <cellStyle name="Comma 9 3 3 4" xfId="11825" xr:uid="{5D06D007-14FB-46F1-8CCC-CDC2C397147B}"/>
    <cellStyle name="Comma 9 3 3 4 2" xfId="17038" xr:uid="{66F6F9F9-50C5-4534-8AC9-F446D2AD5642}"/>
    <cellStyle name="Comma 9 3 3 4 2 2" xfId="27428" xr:uid="{94DF2FD8-3508-43B0-9F00-F2D240D12AA3}"/>
    <cellStyle name="Comma 9 3 3 4 3" xfId="22261" xr:uid="{175EAB24-7496-4FE2-9E22-A9491F5FE732}"/>
    <cellStyle name="Comma 9 3 3 5" xfId="14457" xr:uid="{2AF95877-FBF8-4741-BC9E-F7386AA564BC}"/>
    <cellStyle name="Comma 9 3 3 5 2" xfId="24847" xr:uid="{4B0017A7-DE9B-4914-8E65-4038A7C96240}"/>
    <cellStyle name="Comma 9 3 3 6" xfId="19670" xr:uid="{E29B53FF-7A07-4AFA-B833-34EA3A9B5902}"/>
    <cellStyle name="Comma 9 3 4" xfId="9431" xr:uid="{B70E73FE-FAFA-47CB-B13C-1D2F801A230A}"/>
    <cellStyle name="Comma 9 3 4 2" xfId="10806" xr:uid="{399D7153-8A92-46A4-B918-9B9F10D1F648}"/>
    <cellStyle name="Comma 9 3 4 2 2" xfId="13436" xr:uid="{0E783CF1-17ED-4AA5-B88B-D3AA344D9EF1}"/>
    <cellStyle name="Comma 9 3 4 2 2 2" xfId="18649" xr:uid="{5BF54756-0987-42CE-A246-CEB3301E5BE0}"/>
    <cellStyle name="Comma 9 3 4 2 2 2 2" xfId="29039" xr:uid="{7123584D-28D3-4450-A5F1-8D74289C5B09}"/>
    <cellStyle name="Comma 9 3 4 2 2 3" xfId="23872" xr:uid="{80EE87EA-8D64-4634-A795-F834652E5556}"/>
    <cellStyle name="Comma 9 3 4 2 3" xfId="16066" xr:uid="{F605CC48-8932-48C9-8C32-E8E0FB290479}"/>
    <cellStyle name="Comma 9 3 4 2 3 2" xfId="26456" xr:uid="{E0A8FC04-E975-42A0-B9B1-23EF7F176326}"/>
    <cellStyle name="Comma 9 3 4 2 4" xfId="21289" xr:uid="{4287EA6C-7311-4BFA-B8E2-F59662729D77}"/>
    <cellStyle name="Comma 9 3 4 3" xfId="12146" xr:uid="{B5EC1B55-6D07-4EAB-8D1A-352CE9407894}"/>
    <cellStyle name="Comma 9 3 4 3 2" xfId="17359" xr:uid="{5F086B1A-E847-4920-A2B5-D5C292A6D284}"/>
    <cellStyle name="Comma 9 3 4 3 2 2" xfId="27749" xr:uid="{314E6732-A54B-4369-8424-7D6A50089910}"/>
    <cellStyle name="Comma 9 3 4 3 3" xfId="22582" xr:uid="{5473E882-DD2E-490E-86F7-0CA7C5AD5CD5}"/>
    <cellStyle name="Comma 9 3 4 4" xfId="14776" xr:uid="{E3181617-D86D-4A5C-B914-CE969C367DE9}"/>
    <cellStyle name="Comma 9 3 4 4 2" xfId="25166" xr:uid="{C76BB1A0-AEE6-4E66-B27B-76AD8B095A3F}"/>
    <cellStyle name="Comma 9 3 4 5" xfId="19997" xr:uid="{27138C8B-B6F1-40E7-9E42-319F7619C066}"/>
    <cellStyle name="Comma 9 3 5" xfId="10172" xr:uid="{20D30306-706F-44BB-805A-4B8189871387}"/>
    <cellStyle name="Comma 9 3 5 2" xfId="12803" xr:uid="{124237A2-F02D-4F30-8D84-A364CCA1CF33}"/>
    <cellStyle name="Comma 9 3 5 2 2" xfId="18016" xr:uid="{C6FBABDF-83FC-486D-B7F3-F85EAB7F7DC9}"/>
    <cellStyle name="Comma 9 3 5 2 2 2" xfId="28406" xr:uid="{E307C433-3562-49F6-875E-EFB27CCC1C35}"/>
    <cellStyle name="Comma 9 3 5 2 3" xfId="23239" xr:uid="{22BEC9DF-3E5E-48C9-9D06-CFE00BF55D7C}"/>
    <cellStyle name="Comma 9 3 5 3" xfId="15433" xr:uid="{C892FE09-DCED-4C9A-A50C-61EFB857290C}"/>
    <cellStyle name="Comma 9 3 5 3 2" xfId="25823" xr:uid="{8EA63F06-5815-46D7-B3FA-AEEEEF6DEEDD}"/>
    <cellStyle name="Comma 9 3 5 4" xfId="20656" xr:uid="{CAC2D2BB-0FCC-4730-85BD-CB18DDCEED80}"/>
    <cellStyle name="Comma 9 3 6" xfId="11512" xr:uid="{55D0C96B-C892-4373-83BF-1EC84C37B752}"/>
    <cellStyle name="Comma 9 3 6 2" xfId="16725" xr:uid="{B73F6F4F-0117-4ADC-8771-B5D96722A72F}"/>
    <cellStyle name="Comma 9 3 6 2 2" xfId="27115" xr:uid="{9676D687-0C2E-4235-A4ED-1057B37CDFE6}"/>
    <cellStyle name="Comma 9 3 6 3" xfId="21948" xr:uid="{E3830F9B-6997-40A5-80B4-A9B4AFF37E63}"/>
    <cellStyle name="Comma 9 3 7" xfId="14144" xr:uid="{93638EE4-E4EF-4A02-99AF-588009B2C734}"/>
    <cellStyle name="Comma 9 3 7 2" xfId="24534" xr:uid="{1AD6B182-94B6-4C75-B220-FDDC937C9A35}"/>
    <cellStyle name="Comma 9 3 8" xfId="19357" xr:uid="{F2896FD9-1249-420B-82C0-C6482F6BDE58}"/>
    <cellStyle name="Comma 9 4" xfId="3412" xr:uid="{4C854F69-0719-4380-BDF6-E2196BB452A1}"/>
    <cellStyle name="Comma 9 4 2" xfId="3731" xr:uid="{EAE2F66C-6042-4460-A4CE-421CE49A373B}"/>
    <cellStyle name="Comma 9 4 2 2" xfId="9824" xr:uid="{E7F2B5E8-8087-495D-A99B-2A7D8B96302E}"/>
    <cellStyle name="Comma 9 4 2 2 2" xfId="11198" xr:uid="{6F96534E-60EA-482B-B317-6B0C39956A87}"/>
    <cellStyle name="Comma 9 4 2 2 2 2" xfId="13828" xr:uid="{563172EF-7348-4A0F-97CD-F9281012F1E6}"/>
    <cellStyle name="Comma 9 4 2 2 2 2 2" xfId="19041" xr:uid="{441FFBE7-F033-4406-A61F-A7AA7C66141C}"/>
    <cellStyle name="Comma 9 4 2 2 2 2 2 2" xfId="29431" xr:uid="{CAE86106-3F96-4AA8-8683-57D880799D4C}"/>
    <cellStyle name="Comma 9 4 2 2 2 2 3" xfId="24264" xr:uid="{6A5AA25F-9613-4BEB-A55F-F36DCBF40145}"/>
    <cellStyle name="Comma 9 4 2 2 2 3" xfId="16458" xr:uid="{1D14836A-105B-4A47-9D54-6C3D0A4AC4F3}"/>
    <cellStyle name="Comma 9 4 2 2 2 3 2" xfId="26848" xr:uid="{8F44D98C-999E-448F-918F-4456D281AFE8}"/>
    <cellStyle name="Comma 9 4 2 2 2 4" xfId="21681" xr:uid="{F94771FA-7BAF-42E7-AEA5-237B092A779C}"/>
    <cellStyle name="Comma 9 4 2 2 3" xfId="12538" xr:uid="{08915A88-3041-4052-A07C-4C9E20F18FF1}"/>
    <cellStyle name="Comma 9 4 2 2 3 2" xfId="17751" xr:uid="{08A4252E-848A-4E0E-BB96-A927B218C64C}"/>
    <cellStyle name="Comma 9 4 2 2 3 2 2" xfId="28141" xr:uid="{82C31ACF-1A91-44E2-877B-25DFF3B0C0A9}"/>
    <cellStyle name="Comma 9 4 2 2 3 3" xfId="22974" xr:uid="{3F7F436A-6BE0-4A19-8F13-DA6ACEF2BCC8}"/>
    <cellStyle name="Comma 9 4 2 2 4" xfId="15168" xr:uid="{BF38D3B4-2AC2-40ED-9F2F-5BB3BACB4E5B}"/>
    <cellStyle name="Comma 9 4 2 2 4 2" xfId="25558" xr:uid="{B7F6BC73-2DDC-4C0D-9C5B-6DA6382224A2}"/>
    <cellStyle name="Comma 9 4 2 2 5" xfId="20389" xr:uid="{59C96C0F-1399-4A0B-87E1-6D4185EFCB8E}"/>
    <cellStyle name="Comma 9 4 2 3" xfId="10564" xr:uid="{CA4264A0-BC49-4E48-AA09-6B06A1553C11}"/>
    <cellStyle name="Comma 9 4 2 3 2" xfId="13195" xr:uid="{5055182B-D5F6-4F11-8E3C-FA6D5BB08D13}"/>
    <cellStyle name="Comma 9 4 2 3 2 2" xfId="18408" xr:uid="{232EA441-C2C2-4047-B00F-C7D546400E86}"/>
    <cellStyle name="Comma 9 4 2 3 2 2 2" xfId="28798" xr:uid="{0E91BEEC-67E1-4659-8360-2FCB4784494C}"/>
    <cellStyle name="Comma 9 4 2 3 2 3" xfId="23631" xr:uid="{859BE8F4-BECF-46A8-B50E-CAB32C546EA3}"/>
    <cellStyle name="Comma 9 4 2 3 3" xfId="15825" xr:uid="{7A4EA9A7-6228-4E1F-B34F-3DF94FEF591B}"/>
    <cellStyle name="Comma 9 4 2 3 3 2" xfId="26215" xr:uid="{C43C548E-7B8A-4614-9A75-287BCF2ADEF4}"/>
    <cellStyle name="Comma 9 4 2 3 4" xfId="21048" xr:uid="{A5627BBC-7BCB-4EC5-B370-BCCBBF9157AE}"/>
    <cellStyle name="Comma 9 4 2 4" xfId="11904" xr:uid="{0A842175-357C-446D-A33D-D1F9E62B632F}"/>
    <cellStyle name="Comma 9 4 2 4 2" xfId="17117" xr:uid="{AF03DEE2-A8CA-4DB9-A555-7412C77C1847}"/>
    <cellStyle name="Comma 9 4 2 4 2 2" xfId="27507" xr:uid="{627BA23B-2D5C-447F-B0F2-8A1DD5C129D4}"/>
    <cellStyle name="Comma 9 4 2 4 3" xfId="22340" xr:uid="{50DF9F3C-A72E-49DB-8F38-A0C5F78CA337}"/>
    <cellStyle name="Comma 9 4 2 5" xfId="14536" xr:uid="{C57B3BD8-7506-4965-A0FF-6DCA6A5CC9E8}"/>
    <cellStyle name="Comma 9 4 2 5 2" xfId="24926" xr:uid="{517F924C-3D4E-48FA-A63D-18B8317CBE51}"/>
    <cellStyle name="Comma 9 4 2 6" xfId="19749" xr:uid="{9594F8EA-281C-48C1-974E-6B0C7BA3F257}"/>
    <cellStyle name="Comma 9 4 3" xfId="9510" xr:uid="{07F828C5-D44B-4D03-B342-985E6629E354}"/>
    <cellStyle name="Comma 9 4 3 2" xfId="10885" xr:uid="{71167841-E5C7-466E-8377-57F9F0ED230C}"/>
    <cellStyle name="Comma 9 4 3 2 2" xfId="13515" xr:uid="{9D582748-B937-41C4-BF88-867914BC17B9}"/>
    <cellStyle name="Comma 9 4 3 2 2 2" xfId="18728" xr:uid="{67A32118-8588-43E3-BAFC-5A44E8166F1D}"/>
    <cellStyle name="Comma 9 4 3 2 2 2 2" xfId="29118" xr:uid="{92AD86B9-7860-433A-8BA8-26CDFA30B1E3}"/>
    <cellStyle name="Comma 9 4 3 2 2 3" xfId="23951" xr:uid="{CEF2AC75-3A1B-4348-B488-98FDA05FCBC4}"/>
    <cellStyle name="Comma 9 4 3 2 3" xfId="16145" xr:uid="{681E614B-E660-4686-810A-F5116A63FD5B}"/>
    <cellStyle name="Comma 9 4 3 2 3 2" xfId="26535" xr:uid="{303A2C60-FC03-42A7-9BE9-6CB61F0BA73B}"/>
    <cellStyle name="Comma 9 4 3 2 4" xfId="21368" xr:uid="{FB13943C-0FEF-4FA5-A4A8-EFCBE933EE7C}"/>
    <cellStyle name="Comma 9 4 3 3" xfId="12225" xr:uid="{27A85CD5-44D0-4209-ADFB-11721C0D12DD}"/>
    <cellStyle name="Comma 9 4 3 3 2" xfId="17438" xr:uid="{B0B5A40C-5034-49D4-8ED6-56C955DA0C4B}"/>
    <cellStyle name="Comma 9 4 3 3 2 2" xfId="27828" xr:uid="{944A095D-5398-4222-8F5A-E9DED78DE7BB}"/>
    <cellStyle name="Comma 9 4 3 3 3" xfId="22661" xr:uid="{0751E67D-72EF-405A-A39E-32ACB8D2A68F}"/>
    <cellStyle name="Comma 9 4 3 4" xfId="14855" xr:uid="{DBF8C69F-FD1F-4450-8110-9EE8B00507BC}"/>
    <cellStyle name="Comma 9 4 3 4 2" xfId="25245" xr:uid="{89809BB1-3CBC-49F0-902F-98B2A8176DF8}"/>
    <cellStyle name="Comma 9 4 3 5" xfId="20076" xr:uid="{4F1CE1A3-9474-4CB5-B79C-78793C7BD5AD}"/>
    <cellStyle name="Comma 9 4 4" xfId="10251" xr:uid="{C8829B40-32C5-4966-A5BC-F772B4A7417F}"/>
    <cellStyle name="Comma 9 4 4 2" xfId="12882" xr:uid="{145F0A4A-BDFC-4555-AEBA-07AB9BC4B136}"/>
    <cellStyle name="Comma 9 4 4 2 2" xfId="18095" xr:uid="{DD16649D-330D-48FB-AF38-61FA371D875D}"/>
    <cellStyle name="Comma 9 4 4 2 2 2" xfId="28485" xr:uid="{B61B2372-D7DB-4A47-AE03-7C96FD59FA42}"/>
    <cellStyle name="Comma 9 4 4 2 3" xfId="23318" xr:uid="{BA0A1A30-E297-467F-972F-5B56B7518C51}"/>
    <cellStyle name="Comma 9 4 4 3" xfId="15512" xr:uid="{5D0EE20D-8CD0-47B9-8976-23EEBDDD00C9}"/>
    <cellStyle name="Comma 9 4 4 3 2" xfId="25902" xr:uid="{6D426064-FD63-479A-95A7-745FC6BB86B0}"/>
    <cellStyle name="Comma 9 4 4 4" xfId="20735" xr:uid="{CE891C68-A2F0-486C-AECC-22D6652CEE94}"/>
    <cellStyle name="Comma 9 4 5" xfId="11591" xr:uid="{F66A36B6-74BF-4CC7-AF29-8681B4C3A27D}"/>
    <cellStyle name="Comma 9 4 5 2" xfId="16804" xr:uid="{054F66F2-974F-4E6A-8FFC-BEC3CC4A1040}"/>
    <cellStyle name="Comma 9 4 5 2 2" xfId="27194" xr:uid="{C3486C54-B266-4210-A6A5-A39D1F74A602}"/>
    <cellStyle name="Comma 9 4 5 3" xfId="22027" xr:uid="{46CD1243-D5B7-42E7-824B-B2B91FE50B6D}"/>
    <cellStyle name="Comma 9 4 6" xfId="14223" xr:uid="{F4D916DB-8347-4A7A-9001-DC180DE8EAFD}"/>
    <cellStyle name="Comma 9 4 6 2" xfId="24613" xr:uid="{8D20E8C9-ED68-48D3-B8CB-9C9FB4948CCA}"/>
    <cellStyle name="Comma 9 4 7" xfId="19436" xr:uid="{74B349FD-3EE1-4517-A44F-1273A7F66E10}"/>
    <cellStyle name="Comma 9 5" xfId="3574" xr:uid="{A57CE226-8BB9-4F33-891C-A57BE536D3E1}"/>
    <cellStyle name="Comma 9 5 2" xfId="9667" xr:uid="{2FA024ED-3A9D-4C05-8D0C-1803DE05C8A7}"/>
    <cellStyle name="Comma 9 5 2 2" xfId="11041" xr:uid="{3E895A05-786F-4C87-B5B6-01621635AFEE}"/>
    <cellStyle name="Comma 9 5 2 2 2" xfId="13671" xr:uid="{E3E846E3-148D-4D71-BE35-CE2496D55F3F}"/>
    <cellStyle name="Comma 9 5 2 2 2 2" xfId="18884" xr:uid="{C9B1BC5F-737E-4E9A-AA96-D6927B5F0D51}"/>
    <cellStyle name="Comma 9 5 2 2 2 2 2" xfId="29274" xr:uid="{739BEE2C-7681-439F-9352-B40D273D5FD7}"/>
    <cellStyle name="Comma 9 5 2 2 2 3" xfId="24107" xr:uid="{C1B82F5C-2517-40A9-9300-631ACD37D30D}"/>
    <cellStyle name="Comma 9 5 2 2 3" xfId="16301" xr:uid="{B207865F-CAF7-4BF5-90B6-8E99CC294758}"/>
    <cellStyle name="Comma 9 5 2 2 3 2" xfId="26691" xr:uid="{076469B1-D5BB-4049-A19C-1FE29C3E70B6}"/>
    <cellStyle name="Comma 9 5 2 2 4" xfId="21524" xr:uid="{B9C0F723-C320-4A62-8B58-902713C7ADD5}"/>
    <cellStyle name="Comma 9 5 2 3" xfId="12381" xr:uid="{A68F1211-2C50-4405-8118-79EB70795EB2}"/>
    <cellStyle name="Comma 9 5 2 3 2" xfId="17594" xr:uid="{A5090B7A-D09A-4649-B374-EF6CE903EA06}"/>
    <cellStyle name="Comma 9 5 2 3 2 2" xfId="27984" xr:uid="{7CA844FE-6CDC-4147-B3DD-4101D1113406}"/>
    <cellStyle name="Comma 9 5 2 3 3" xfId="22817" xr:uid="{E5723C3C-EE5E-4A5F-A012-A05EBA98073D}"/>
    <cellStyle name="Comma 9 5 2 4" xfId="15011" xr:uid="{CE822829-4BB0-48C6-8185-5FD9E3B3DC7F}"/>
    <cellStyle name="Comma 9 5 2 4 2" xfId="25401" xr:uid="{DD0F3F6B-73C1-4E70-9720-C98C2F20C3F5}"/>
    <cellStyle name="Comma 9 5 2 5" xfId="20232" xr:uid="{F28E7BFE-7F56-4B21-8B13-96AAFA1951B4}"/>
    <cellStyle name="Comma 9 5 3" xfId="10407" xr:uid="{16A8A199-7245-4DC2-B89E-E602432C836A}"/>
    <cellStyle name="Comma 9 5 3 2" xfId="13038" xr:uid="{4A63EC3F-9414-4BF1-B970-D39ACA3E56F3}"/>
    <cellStyle name="Comma 9 5 3 2 2" xfId="18251" xr:uid="{A57290F8-0E93-4904-B9CF-FCA450D63046}"/>
    <cellStyle name="Comma 9 5 3 2 2 2" xfId="28641" xr:uid="{0423BBAC-B959-4614-BC8B-3E4278C1CBBC}"/>
    <cellStyle name="Comma 9 5 3 2 3" xfId="23474" xr:uid="{F5471F32-3494-41FB-953B-01C598A8797E}"/>
    <cellStyle name="Comma 9 5 3 3" xfId="15668" xr:uid="{72BF459B-95DA-491D-BAE0-4EE49449077F}"/>
    <cellStyle name="Comma 9 5 3 3 2" xfId="26058" xr:uid="{49721D5E-E5B9-4BB1-ACA9-EB8DEB03A172}"/>
    <cellStyle name="Comma 9 5 3 4" xfId="20891" xr:uid="{C26DD748-5E12-4E81-AD62-0B2D6F2DCF8D}"/>
    <cellStyle name="Comma 9 5 4" xfId="11747" xr:uid="{7E466200-1B5A-4DFC-A4BA-841BB9E87D29}"/>
    <cellStyle name="Comma 9 5 4 2" xfId="16960" xr:uid="{7A43391A-C54B-43E5-99D1-6225470068C2}"/>
    <cellStyle name="Comma 9 5 4 2 2" xfId="27350" xr:uid="{1FE61774-02E6-42A1-9375-4F4BF32C14ED}"/>
    <cellStyle name="Comma 9 5 4 3" xfId="22183" xr:uid="{010F376A-A64A-4CF5-B117-D7B48E962E66}"/>
    <cellStyle name="Comma 9 5 5" xfId="14379" xr:uid="{2A27B728-6F9D-4005-AB7E-27A1C785A682}"/>
    <cellStyle name="Comma 9 5 5 2" xfId="24769" xr:uid="{3E81795F-71D0-4ABD-99A6-5DC977705735}"/>
    <cellStyle name="Comma 9 5 6" xfId="19592" xr:uid="{EC1A3430-E0CA-4684-976D-D6ED3F9A2603}"/>
    <cellStyle name="Comma 9 6" xfId="9338" xr:uid="{E9D57EE2-1BD7-4F04-948C-0BFF8424ECDE}"/>
    <cellStyle name="Comma 9 6 2" xfId="10726" xr:uid="{CCA11440-91C2-469F-B330-D95E99654486}"/>
    <cellStyle name="Comma 9 6 2 2" xfId="13357" xr:uid="{12991E0C-C0EF-42F0-B1C3-0161E9A0D842}"/>
    <cellStyle name="Comma 9 6 2 2 2" xfId="18570" xr:uid="{745F226B-FA8D-4DC0-B232-9F7D74AB4EC6}"/>
    <cellStyle name="Comma 9 6 2 2 2 2" xfId="28960" xr:uid="{258F32B0-F9D1-4EFB-A689-FD66BB0924D2}"/>
    <cellStyle name="Comma 9 6 2 2 3" xfId="23793" xr:uid="{2FC7BA23-9361-4665-99AD-1017529EC56D}"/>
    <cellStyle name="Comma 9 6 2 3" xfId="15987" xr:uid="{005F5906-CF2D-4BAA-ADB8-31F76D10445C}"/>
    <cellStyle name="Comma 9 6 2 3 2" xfId="26377" xr:uid="{B9CDC9D8-4BE2-4207-B141-47043112F500}"/>
    <cellStyle name="Comma 9 6 2 4" xfId="21210" xr:uid="{6DB68AF3-CC27-4030-9063-D2DB1C4FEB09}"/>
    <cellStyle name="Comma 9 6 3" xfId="12067" xr:uid="{A2B4313D-7E7B-477E-9FAE-1A9312D5A431}"/>
    <cellStyle name="Comma 9 6 3 2" xfId="17280" xr:uid="{780178D9-951A-401E-B998-41C3053744E1}"/>
    <cellStyle name="Comma 9 6 3 2 2" xfId="27670" xr:uid="{36F00EAE-3C06-4CCA-A512-CBB7D7F3BA83}"/>
    <cellStyle name="Comma 9 6 3 3" xfId="22503" xr:uid="{582AAD79-5477-457E-9EEA-6EECF8D86477}"/>
    <cellStyle name="Comma 9 6 4" xfId="14697" xr:uid="{E27D7E41-7959-4E07-A9C0-D05CD97D3FE4}"/>
    <cellStyle name="Comma 9 6 4 2" xfId="25087" xr:uid="{D5358CC4-6CBE-458B-AB1D-0A82A49CA7C2}"/>
    <cellStyle name="Comma 9 6 5" xfId="19918" xr:uid="{5C06377C-3FAF-4B39-B198-426B88C11FFF}"/>
    <cellStyle name="Comma 9 7" xfId="10093" xr:uid="{968C722F-6E60-4DED-963D-70540AB5AEBB}"/>
    <cellStyle name="Comma 9 7 2" xfId="12724" xr:uid="{CFD11492-0A5D-4DBF-AA92-4B39E29DC27F}"/>
    <cellStyle name="Comma 9 7 2 2" xfId="17937" xr:uid="{09EFC1ED-04BA-413B-B1B6-68E1FDF23454}"/>
    <cellStyle name="Comma 9 7 2 2 2" xfId="28327" xr:uid="{2DD4A44C-C008-4CE0-AF2F-F65B87DB1BD1}"/>
    <cellStyle name="Comma 9 7 2 3" xfId="23160" xr:uid="{32C07AA0-F5CF-4775-BAB9-3ADB87F59DA9}"/>
    <cellStyle name="Comma 9 7 3" xfId="15354" xr:uid="{149DBC25-ED56-43F6-89EF-EB213DF39645}"/>
    <cellStyle name="Comma 9 7 3 2" xfId="25744" xr:uid="{799B398C-8A1C-48CA-AA99-24735A9D5406}"/>
    <cellStyle name="Comma 9 7 4" xfId="20577" xr:uid="{D72E83AD-EC88-46B7-A238-492755B9102F}"/>
    <cellStyle name="Comma 9 8" xfId="11433" xr:uid="{3F60F2C7-AF1C-430B-9679-9824FD1B324A}"/>
    <cellStyle name="Comma 9 8 2" xfId="16646" xr:uid="{9B3AF6CF-CDFD-443D-8B2D-F0669A0A0DA2}"/>
    <cellStyle name="Comma 9 8 2 2" xfId="27036" xr:uid="{501F555E-76C7-4E81-B4D8-1F4891306D66}"/>
    <cellStyle name="Comma 9 8 3" xfId="21869" xr:uid="{8ECAA679-3B65-439E-8BD0-BAD5F3071287}"/>
    <cellStyle name="Comma 9 9" xfId="14065" xr:uid="{9EDEDE6B-6669-4239-A5E1-0891091A1A5E}"/>
    <cellStyle name="Comma 9 9 2" xfId="24455" xr:uid="{A81E5FB3-3DCA-41A0-AE9C-156C86037B49}"/>
    <cellStyle name="Comma0" xfId="2492" xr:uid="{A17FDF8A-F599-41F0-8D31-C4C720B238C2}"/>
    <cellStyle name="Comma0 - Modelo1" xfId="2493" xr:uid="{BCE4DE27-8045-43F1-B196-B1011C720455}"/>
    <cellStyle name="Comma0 - Style1" xfId="2494" xr:uid="{5DBBEAFB-D3CF-44A7-B4AD-D3313CCF7EC6}"/>
    <cellStyle name="Comma1 - Modelo2" xfId="2495" xr:uid="{B081AB51-79AD-408F-8DA5-87E9F0D23A50}"/>
    <cellStyle name="Comma1 - Style2" xfId="2496" xr:uid="{12F421FA-E5A5-4580-B5E3-0E7F307021C8}"/>
    <cellStyle name="Company Name" xfId="2497" xr:uid="{CD881BAC-FFCD-4E83-A961-77286423EF52}"/>
    <cellStyle name="Copied" xfId="2498" xr:uid="{FD42E4AD-C6CE-469C-A2C7-6671158FD700}"/>
    <cellStyle name="COST1" xfId="2499" xr:uid="{0487B7E8-04DF-4514-9D45-25CE9FE47EE2}"/>
    <cellStyle name="CR Comma" xfId="2500" xr:uid="{2DE54D77-EFF3-4BBB-B832-0B0B235C87B2}"/>
    <cellStyle name="CR Currency" xfId="2501" xr:uid="{32E18EBB-E629-4A65-B1A8-A7E2CEE33BA2}"/>
    <cellStyle name="Credit" xfId="2502" xr:uid="{3496F3AE-439E-4C7E-8824-F6FDEBAF7865}"/>
    <cellStyle name="Credit 2" xfId="3190" xr:uid="{528144DB-0FAD-4BD4-B5AC-2DCE6EDF9F59}"/>
    <cellStyle name="Credit subtotal" xfId="2503" xr:uid="{C0CAADB7-7925-4C7C-9BA8-4BE066875DC5}"/>
    <cellStyle name="Credit subtotal 2" xfId="3191" xr:uid="{629F74A8-3616-4375-98DC-F4B0FD7A9C31}"/>
    <cellStyle name="Credit Total" xfId="2504" xr:uid="{BBF804BA-23B8-4674-8F3A-C1DD1DCBDC33}"/>
    <cellStyle name="Credit Total 2" xfId="3192" xr:uid="{598AA5D0-0497-4DCB-AB76-3DC7DCE9E713}"/>
    <cellStyle name="Curr w/ $" xfId="144" xr:uid="{6E74FF39-BBF3-4044-99FF-1C98702E6B8F}"/>
    <cellStyle name="Curr w/ $ 0.0" xfId="145" xr:uid="{3B9FEE6F-7749-44D4-A89A-E109A692AD59}"/>
    <cellStyle name="Curr w/ $_97 IN REVIEW" xfId="146" xr:uid="{8B1458C7-6936-407C-AF3C-EF06DB8E9BA8}"/>
    <cellStyle name="curr w/o $ 0.0" xfId="147" xr:uid="{FE6DBC73-91FE-4A62-8E90-E7A3DD886C37}"/>
    <cellStyle name="Currency %" xfId="2505" xr:uid="{3EE39434-3896-41F4-B772-161ACC24B2D2}"/>
    <cellStyle name="Currency (B)" xfId="2506" xr:uid="{E35CD1B9-1B2E-4BF1-975D-B808B834DFC9}"/>
    <cellStyle name="Currency (B) 2" xfId="3193" xr:uid="{A59B5BBC-B286-4A3A-B6B8-E3C44F2C0A19}"/>
    <cellStyle name="Currency [00]" xfId="148" xr:uid="{22372C4C-0161-49C1-9788-60D97085B7CC}"/>
    <cellStyle name="Currency [00] 2" xfId="3082" xr:uid="{4A0F7A76-ACF6-4FC8-9DB5-5A881CE0AAEE}"/>
    <cellStyle name="Currency [1]" xfId="2507" xr:uid="{DCA07DC2-1F38-4214-8BD3-598575722027}"/>
    <cellStyle name="Currency [2]" xfId="2508" xr:uid="{773F3A9B-5A28-4D4A-8611-98B59E4A348A}"/>
    <cellStyle name="Currency 0" xfId="2509" xr:uid="{0F836108-E34C-4D1B-860E-427D8D01AFCC}"/>
    <cellStyle name="Currency 0.0" xfId="2510" xr:uid="{78D0659B-AFC0-4463-AB07-19AE42DB19EB}"/>
    <cellStyle name="Currency 0.0%" xfId="2511" xr:uid="{48FD77D6-A6AC-4CFA-AF47-2D9CDFDF9FFA}"/>
    <cellStyle name="Currency 0.00" xfId="2512" xr:uid="{4A5EE6D8-5CC0-4220-A517-F6B7A25B94FD}"/>
    <cellStyle name="Currency 0.00%" xfId="2513" xr:uid="{8EEB2A40-3846-4DC4-9E82-4F60D83AF45E}"/>
    <cellStyle name="Currency 0.000" xfId="2514" xr:uid="{4BB6DD72-4A7D-4629-A19A-0B99790512EE}"/>
    <cellStyle name="Currency 0.000%" xfId="2515" xr:uid="{B61C8A8F-27E5-4833-BF4C-587A6373D789}"/>
    <cellStyle name="Currency 2" xfId="2516" xr:uid="{55D14B64-AC58-4122-B1FD-EA49225C26AC}"/>
    <cellStyle name="Currency 2 2" xfId="2946" xr:uid="{F0223CE5-5900-4728-B7F4-809E72F093CB}"/>
    <cellStyle name="Currency 2 2 2" xfId="3201" xr:uid="{2F845078-C6CB-4BAB-BBD9-1F591F6BBFED}"/>
    <cellStyle name="Currency 3" xfId="2517" xr:uid="{731796EC-8C33-4003-B90A-B3FC5D940F94}"/>
    <cellStyle name="Currency 4" xfId="2518" xr:uid="{CEF6B528-5DE9-44B7-985A-EB416C56F2DA}"/>
    <cellStyle name="Currency 5" xfId="2519" xr:uid="{46514703-CA1C-4E60-9350-79CE433EC95E}"/>
    <cellStyle name="Currency W/O $" xfId="149" xr:uid="{BA70C077-0FA1-4577-A9FD-FD37C59D3751}"/>
    <cellStyle name="Currency0" xfId="2520" xr:uid="{8DAD06F1-7067-4DBD-875C-01F2D17D0018}"/>
    <cellStyle name="Currency1" xfId="2521" xr:uid="{97BCB8E2-0913-41C7-9422-F9DA70174B03}"/>
    <cellStyle name="Currency2" xfId="2522" xr:uid="{EA55EA0E-1E24-4C06-BF61-F8194E77FBD4}"/>
    <cellStyle name="darren" xfId="2523" xr:uid="{73CE175F-9658-4E8D-86A9-6C499F3FE2BD}"/>
    <cellStyle name="Dash" xfId="2524" xr:uid="{53F53484-163D-41BD-A11E-E84AB8AC3CC6}"/>
    <cellStyle name="Data" xfId="2525" xr:uid="{CFE311FB-1AD6-4382-BDD3-DD8A7804C5B8}"/>
    <cellStyle name="Data-1" xfId="2526" xr:uid="{306BDE29-833B-450F-8B80-AA3189EE4CD2}"/>
    <cellStyle name="Data-2" xfId="2527" xr:uid="{C6823596-859C-41F6-ADA6-0D717C9129D1}"/>
    <cellStyle name="DataBold" xfId="2528" xr:uid="{85297238-509C-422B-9BFC-283AF8ECDF0A}"/>
    <cellStyle name="Date" xfId="2529" xr:uid="{F8552465-D1B0-4F9E-B0D9-2CEE8DCE217C}"/>
    <cellStyle name="Date Aligned" xfId="2530" xr:uid="{F40882C5-A3D9-43E5-8D2D-A152B40A84DF}"/>
    <cellStyle name="Date Short" xfId="150" xr:uid="{923CC741-1025-4487-89B3-676521C7EDBC}"/>
    <cellStyle name="Date_Bar_Comps_030500" xfId="2531" xr:uid="{6882DA6F-35E3-4B15-8166-A55375D76ECC}"/>
    <cellStyle name="Date2" xfId="2532" xr:uid="{68F4F45B-2140-4A9D-ADB9-A6FDF3DB923B}"/>
    <cellStyle name="DATES" xfId="2533" xr:uid="{EA07F7E8-EA69-49AD-BF54-89CED1EDDAD7}"/>
    <cellStyle name="Debit" xfId="2534" xr:uid="{CBBFA1D0-9E78-45F8-9E6D-ECC381BD0DB1}"/>
    <cellStyle name="Debit subtotal" xfId="2535" xr:uid="{D0078C48-53C3-42BA-8122-864B6F14499A}"/>
    <cellStyle name="Debit Total" xfId="2536" xr:uid="{10BE85ED-FF68-4E65-8351-0B128B20CE9C}"/>
    <cellStyle name="DELTA" xfId="151" xr:uid="{8BDA3F05-3D14-4780-BE1F-45DBAF9082DB}"/>
    <cellStyle name="Dezimal [0]_NEGS" xfId="2537" xr:uid="{EE73F4CA-353A-4476-8CAA-951BB093C31C}"/>
    <cellStyle name="Dezimal_NEGS" xfId="2538" xr:uid="{6E8D2C60-A95A-4DBC-9401-0705E9F95F8B}"/>
    <cellStyle name="DIA" xfId="2539" xr:uid="{DD955860-23C7-4335-A788-4BE51EB8C4A2}"/>
    <cellStyle name="DOH" xfId="2540" xr:uid="{3C06DEFC-0DF9-4C87-94E9-7C226AC596C1}"/>
    <cellStyle name="Dollars" xfId="2541" xr:uid="{6637E2DD-F48D-4476-980B-323EA1C399F8}"/>
    <cellStyle name="Dollars 2" xfId="3194" xr:uid="{AA1CF81A-3EE1-41B1-8BFD-710E6C681DC1}"/>
    <cellStyle name="Dotted Line" xfId="2542" xr:uid="{89EB44F6-338C-4287-8C00-5E57A0BD1895}"/>
    <cellStyle name="ENCABEZ1" xfId="2543" xr:uid="{90B6AC1B-BD53-4930-879D-AAF1BB80D289}"/>
    <cellStyle name="ENCABEZ2" xfId="2544" xr:uid="{79C1E0E7-7AD9-4007-A0A6-691728B5DAB0}"/>
    <cellStyle name="Encabezado 1 10" xfId="70" xr:uid="{76F05A00-5F21-4F2B-BE03-FA0D4307B224}"/>
    <cellStyle name="Encabezado 1 2" xfId="114" xr:uid="{4BD155C1-F15F-404D-A947-B5CAE767FA25}"/>
    <cellStyle name="Encabezado 1 3" xfId="3214" xr:uid="{8CD55520-8BA7-499C-80B4-F7F6B501EC56}"/>
    <cellStyle name="Encabezado 1 4" xfId="3347" xr:uid="{1C7430B4-E42E-4897-8AC8-30580356C231}"/>
    <cellStyle name="Encabezado 1 5" xfId="9961" xr:uid="{D4FCB798-F139-4B08-BDA2-7CCC1906C948}"/>
    <cellStyle name="Encabezado 1 6" xfId="10029" xr:uid="{8ADF1746-B7BA-4E27-9298-A389FA112B6E}"/>
    <cellStyle name="Encabezado 1 7" xfId="11368" xr:uid="{85801132-ABCA-4E85-B7D5-98D4E1EE8A40}"/>
    <cellStyle name="Encabezado 1 8" xfId="13999" xr:uid="{862F00B3-098D-447D-B9DB-0F019617C0B8}"/>
    <cellStyle name="Encabezado 1 9" xfId="19211" xr:uid="{4752C3BB-88F6-4D19-8432-F806369F85DD}"/>
    <cellStyle name="Encabezado 2" xfId="2545" xr:uid="{60882B7B-261A-456C-9EA4-6207112B4AA2}"/>
    <cellStyle name="Encabezado 4 2" xfId="3217" xr:uid="{674A96E1-AC0D-4ABA-A087-46E75F1863AF}"/>
    <cellStyle name="Encabezado 4 3" xfId="3350" xr:uid="{E10347F4-B145-4103-832F-26F8D26CA23E}"/>
    <cellStyle name="Encabezado 4 4" xfId="9964" xr:uid="{C6F74D27-E902-4DA4-B861-F897DDF18611}"/>
    <cellStyle name="Encabezado 4 5" xfId="10032" xr:uid="{5566E755-188B-46A7-B43E-17887B4FCB84}"/>
    <cellStyle name="Encabezado 4 6" xfId="11371" xr:uid="{C4B83FD9-B196-4478-A9A6-313890335C66}"/>
    <cellStyle name="Encabezado 4 7" xfId="14002" xr:uid="{DF1AAF2A-F59B-40F7-A4A4-7E4F817456BF}"/>
    <cellStyle name="Encabezado 4 8" xfId="19214" xr:uid="{C3B764DF-C4E8-4EF3-A006-F04AB46CF728}"/>
    <cellStyle name="Encabezado 4 9" xfId="73" xr:uid="{966BF4FE-6728-4478-8434-DC6334DD782F}"/>
    <cellStyle name="Énfasis1 2" xfId="3230" xr:uid="{703C99B5-B9FE-45D3-8ED0-14B1E8BFB290}"/>
    <cellStyle name="Énfasis1 3" xfId="3363" xr:uid="{7FB666C5-21E8-430E-A1D8-4B2D92C4EB61}"/>
    <cellStyle name="Énfasis1 4" xfId="9977" xr:uid="{1EA9A32B-391D-46A1-BC17-6F9AF4164C9D}"/>
    <cellStyle name="Énfasis1 5" xfId="10045" xr:uid="{2FD17E19-49A8-407B-967C-04B04CF70203}"/>
    <cellStyle name="Énfasis1 6" xfId="11384" xr:uid="{28283DB7-A09F-4331-8E9D-365E10B02A2E}"/>
    <cellStyle name="Énfasis1 7" xfId="14015" xr:uid="{A9617699-3F24-49B8-8783-8A9B4C93D5B2}"/>
    <cellStyle name="Énfasis1 8" xfId="19227" xr:uid="{B6301CFB-126A-4245-926F-F6A87CAAFD87}"/>
    <cellStyle name="Énfasis1 9" xfId="86" xr:uid="{2BD30981-3936-46BD-931E-B184ECC00D2C}"/>
    <cellStyle name="Énfasis2 2" xfId="3234" xr:uid="{AF2D2A5A-781F-421E-A71C-97FDBAC74964}"/>
    <cellStyle name="Énfasis2 3" xfId="3367" xr:uid="{284978A4-08B3-4C72-990C-1E2BD3C9D08C}"/>
    <cellStyle name="Énfasis2 4" xfId="9981" xr:uid="{3C84CA96-4D22-4D23-BC8C-54DB5D3F33F4}"/>
    <cellStyle name="Énfasis2 5" xfId="10049" xr:uid="{31A1981C-59E1-4C0A-AF2E-00337DE1AE1E}"/>
    <cellStyle name="Énfasis2 6" xfId="11388" xr:uid="{BCDA38EE-CDA7-4064-972C-D68CC475D39E}"/>
    <cellStyle name="Énfasis2 7" xfId="14019" xr:uid="{5B15FF6F-55A5-458D-96F9-194D89D64EF6}"/>
    <cellStyle name="Énfasis2 8" xfId="19231" xr:uid="{0F4441F0-8B78-40D2-AEF8-B0E1C9F39A21}"/>
    <cellStyle name="Énfasis2 9" xfId="90" xr:uid="{27B6A193-90EB-435B-BD6F-06DB11AA83E8}"/>
    <cellStyle name="Énfasis3 2" xfId="3238" xr:uid="{7C508454-AA76-4E3E-AAF6-CED430619BE0}"/>
    <cellStyle name="Énfasis3 3" xfId="3371" xr:uid="{4BF84ECC-8732-4A37-9C54-2594169F1438}"/>
    <cellStyle name="Énfasis3 4" xfId="9985" xr:uid="{BF8C9930-01F2-49F6-ACA5-E2B9D6AFF80D}"/>
    <cellStyle name="Énfasis3 5" xfId="10053" xr:uid="{44400912-97CB-49D3-924A-DBB5788F8D34}"/>
    <cellStyle name="Énfasis3 6" xfId="11392" xr:uid="{1B09E48C-8D47-4E20-8C1A-77EBE18CC326}"/>
    <cellStyle name="Énfasis3 7" xfId="14023" xr:uid="{EDD109F6-CB6D-4004-92EC-848A7C0CF628}"/>
    <cellStyle name="Énfasis3 8" xfId="19235" xr:uid="{AD6A44FA-94B6-407A-9143-057370C957D6}"/>
    <cellStyle name="Énfasis3 9" xfId="94" xr:uid="{9716CA0F-B097-404E-8383-6F7376FF7C9E}"/>
    <cellStyle name="Énfasis4 2" xfId="3242" xr:uid="{DF4979FA-949D-49B7-910C-BC82BE2A40EA}"/>
    <cellStyle name="Énfasis4 3" xfId="3375" xr:uid="{6BFC39A7-6011-4375-88A2-FF19A7716514}"/>
    <cellStyle name="Énfasis4 4" xfId="9989" xr:uid="{12C72211-3BDC-469A-948A-299B17ADE628}"/>
    <cellStyle name="Énfasis4 5" xfId="10057" xr:uid="{074F115F-5EAA-46E4-AD99-A9D5E4A6ABF4}"/>
    <cellStyle name="Énfasis4 6" xfId="11396" xr:uid="{E1AC60A7-01FB-4D18-A5A2-208F40A4E7E9}"/>
    <cellStyle name="Énfasis4 7" xfId="14027" xr:uid="{3E8CF523-B917-4A51-B3B9-EBCBF43391B5}"/>
    <cellStyle name="Énfasis4 8" xfId="19239" xr:uid="{FACFEA19-20A7-479F-85DA-DA97764E3271}"/>
    <cellStyle name="Énfasis4 9" xfId="98" xr:uid="{1B0137D0-D216-4189-B3F8-DAF8457248A6}"/>
    <cellStyle name="Énfasis5 2" xfId="3246" xr:uid="{CC394FE3-3EB5-4FCE-A96D-1387CC538C95}"/>
    <cellStyle name="Énfasis5 3" xfId="3379" xr:uid="{BFBF14B5-7C21-40C4-9B9C-2A6690257318}"/>
    <cellStyle name="Énfasis5 4" xfId="9993" xr:uid="{FD5718A7-D564-45FA-87C0-12CCD4A124A9}"/>
    <cellStyle name="Énfasis5 5" xfId="10061" xr:uid="{15A872BE-96B3-46FF-B628-34C888017846}"/>
    <cellStyle name="Énfasis5 6" xfId="11400" xr:uid="{74F5A1C1-EE62-4C23-B524-B6F01FBEFCDC}"/>
    <cellStyle name="Énfasis5 7" xfId="14031" xr:uid="{A382A283-8C95-4DD3-816B-3EA0AF5091D6}"/>
    <cellStyle name="Énfasis5 8" xfId="19243" xr:uid="{4D597E6E-6BEA-4D46-A93C-3FC318C02D7A}"/>
    <cellStyle name="Énfasis5 9" xfId="102" xr:uid="{70BDDB22-6003-40BE-87BF-390445DD95A8}"/>
    <cellStyle name="Énfasis6 2" xfId="3250" xr:uid="{8B20ABBD-1F27-4C64-9692-6F18EE1D2BB7}"/>
    <cellStyle name="Énfasis6 3" xfId="3383" xr:uid="{30DDB7A9-4ED7-4B80-B379-F1D75D9E7ACE}"/>
    <cellStyle name="Énfasis6 4" xfId="9997" xr:uid="{A7F23DBE-C585-41B6-BF97-D19FE3BD0209}"/>
    <cellStyle name="Énfasis6 5" xfId="10065" xr:uid="{C25C9695-3C6D-40DE-9DDB-D9EF90E5CAF0}"/>
    <cellStyle name="Énfasis6 6" xfId="11404" xr:uid="{2E926669-394B-4F84-9DA0-37327A2E8FC0}"/>
    <cellStyle name="Énfasis6 7" xfId="14035" xr:uid="{47444E71-B56F-473B-8AD2-C13CAC3306CD}"/>
    <cellStyle name="Énfasis6 8" xfId="19247" xr:uid="{B25C4F5E-D0F5-4547-93F2-7DCAAC39F4CC}"/>
    <cellStyle name="Énfasis6 9" xfId="106" xr:uid="{2B83B1C9-3BAB-48B1-9637-8EE3D061C02B}"/>
    <cellStyle name="Enter Currency (0)" xfId="152" xr:uid="{83A14807-1150-461A-B62A-EBCD5D13E752}"/>
    <cellStyle name="Enter Currency (0) 2" xfId="3083" xr:uid="{D3D92F92-19C7-49D7-A931-9D880256B187}"/>
    <cellStyle name="Enter Currency (2)" xfId="153" xr:uid="{6F0A104F-FD05-4CBB-BDC1-0717037C7B54}"/>
    <cellStyle name="Enter Currency (2) 2" xfId="3084" xr:uid="{C28C4DF8-C507-4A09-BA79-7032C3ABB568}"/>
    <cellStyle name="Enter Units (0)" xfId="154" xr:uid="{122618BE-22F4-4CD0-9F2B-E5E76F484F79}"/>
    <cellStyle name="Enter Units (0) 2" xfId="3085" xr:uid="{F02EE809-0798-4599-B878-66D8B929A3E7}"/>
    <cellStyle name="Enter Units (1)" xfId="155" xr:uid="{8C962102-2943-43B6-991C-E7B35EDD7428}"/>
    <cellStyle name="Enter Units (1) 2" xfId="3086" xr:uid="{3B939A82-6D6F-4B68-89A5-06B4623A5167}"/>
    <cellStyle name="Enter Units (2)" xfId="156" xr:uid="{85EE0B40-96FF-44E8-8EBB-E104E55A66F5}"/>
    <cellStyle name="Enter Units (2) 2" xfId="3087" xr:uid="{DC48CB97-A8DD-4121-9A3A-851B2EFF1319}"/>
    <cellStyle name="Entered" xfId="2546" xr:uid="{A829635A-2B77-447E-88EF-16F12A6C4145}"/>
    <cellStyle name="Entrada 2" xfId="3221" xr:uid="{450280FC-C670-438D-950A-6ECF04EEF1B7}"/>
    <cellStyle name="Entrada 3" xfId="3354" xr:uid="{C5DA7003-9DAF-4E01-8C07-70B52D014D47}"/>
    <cellStyle name="Entrada 4" xfId="9968" xr:uid="{F001F2F1-DE10-4C16-B55B-95FF5D62683B}"/>
    <cellStyle name="Entrada 5" xfId="10036" xr:uid="{A7A77DA1-719C-45A6-8BBC-BA2C9AB6B6B9}"/>
    <cellStyle name="Entrada 6" xfId="11375" xr:uid="{E16E4561-4782-4E9D-81EE-CF891223924F}"/>
    <cellStyle name="Entrada 7" xfId="14006" xr:uid="{F9088E99-8FF2-4CDA-8BDB-A1A2C9B20260}"/>
    <cellStyle name="Entrada 8" xfId="19218" xr:uid="{B731FC16-BC3A-4CB3-AE3E-5821B39C8B2D}"/>
    <cellStyle name="Entrada 9" xfId="77" xr:uid="{221238B9-BEBF-4E63-9A0B-69ECEDF6CA46}"/>
    <cellStyle name="Euro" xfId="452" xr:uid="{F2F33B7A-0F98-465F-9002-2D411750E5F5}"/>
    <cellStyle name="Euro 2" xfId="2547" xr:uid="{8F47F783-F665-4BBE-A523-6710F1642FFD}"/>
    <cellStyle name="Excel Built-in Normal 1" xfId="774" xr:uid="{75D64DD7-7FAC-4BF9-BBC1-BB44EBC2FAB1}"/>
    <cellStyle name="Explanatory Text" xfId="33" builtinId="53" customBuiltin="1"/>
    <cellStyle name="Explanatory Text 2" xfId="453" xr:uid="{DEE93075-26E5-4DDE-A577-C3E6510AB4C9}"/>
    <cellStyle name="Explanatory Text 2 2" xfId="454" xr:uid="{8D87D668-BCBE-4AB9-B4BD-BB0A7555244B}"/>
    <cellStyle name="Explanatory Text 2 3" xfId="455" xr:uid="{EEA4A69E-AC36-417C-9625-5AEF2232693B}"/>
    <cellStyle name="Explanatory Text 2 4" xfId="2548" xr:uid="{8423263D-9B16-4773-8517-ABFA9FC659EF}"/>
    <cellStyle name="Explanatory Text 2 5" xfId="775" xr:uid="{C7A91DF7-79DD-4903-A8A9-2D0F838D0247}"/>
    <cellStyle name="Explanatory Text 2 5 2" xfId="3001" xr:uid="{754095B8-D1F8-491B-A009-ECDFE7C7255D}"/>
    <cellStyle name="Explanatory Text 3" xfId="456" xr:uid="{8440725B-8C6A-4B24-9970-53E3B7BC2519}"/>
    <cellStyle name="Explanatory Text 3 2" xfId="776" xr:uid="{57AAEDDD-0CC1-4741-B2EB-E22FEC809E73}"/>
    <cellStyle name="Explanatory Text 3 2 2" xfId="3002" xr:uid="{54528656-876A-4B0A-9011-C29DDC181050}"/>
    <cellStyle name="Explanatory Text 4" xfId="2549" xr:uid="{BAD9CAED-47A3-41B4-9558-4C97503DD063}"/>
    <cellStyle name="Ezres [0]_1nért1" xfId="2550" xr:uid="{4F87066A-AD5A-441B-A7FE-AA715EE407E2}"/>
    <cellStyle name="Ezres_1nért1" xfId="2551" xr:uid="{D3E66206-6091-4F89-B08B-1F45D2DA3508}"/>
    <cellStyle name="Fecha" xfId="2552" xr:uid="{A8A3FEC7-1A1E-4460-A2B8-D37C33A05EF6}"/>
    <cellStyle name="FIJO" xfId="2553" xr:uid="{647FC7CC-6074-4782-A8D8-46DC2E1C9714}"/>
    <cellStyle name="finance" xfId="157" xr:uid="{92D34460-9D0E-47B7-B8BF-399499ECC5C4}"/>
    <cellStyle name="finance s/dec" xfId="158" xr:uid="{283D276D-4DB2-4E0B-A991-BAD53B2E1B23}"/>
    <cellStyle name="Finance_RESUME" xfId="159" xr:uid="{8D5F32EF-C0AF-46ED-A47D-744E1BB2301E}"/>
    <cellStyle name="FINANCIERO" xfId="2554" xr:uid="{B4A621CB-26AD-4898-BF09-7E825A1318FA}"/>
    <cellStyle name="Fixed" xfId="2555" xr:uid="{160C399E-8A35-454B-9B30-BA893EBD429B}"/>
    <cellStyle name="Footnote" xfId="2556" xr:uid="{481A6F74-B247-40D6-89A4-074E32A9CBA0}"/>
    <cellStyle name="Footnote8ital" xfId="2557" xr:uid="{C16EA910-0F96-49AA-8440-935DA2D4F623}"/>
    <cellStyle name="Global" xfId="2558" xr:uid="{25DB11A6-41BE-4307-A46C-32C2A541E278}"/>
    <cellStyle name="Good" xfId="24" builtinId="26" customBuiltin="1"/>
    <cellStyle name="Good 2" xfId="457" xr:uid="{63AE3DC7-1CE1-491C-B356-C7D9E2091B7C}"/>
    <cellStyle name="Good 2 2" xfId="458" xr:uid="{715E3044-FE35-4741-96C8-4D290D11CBC9}"/>
    <cellStyle name="Good 2 3" xfId="459" xr:uid="{E31B8673-9D73-453B-BAC4-766B2722A1D5}"/>
    <cellStyle name="Good 2 4" xfId="2559" xr:uid="{86FEAF59-6332-43E9-8991-DBCD107DF10C}"/>
    <cellStyle name="Good 2 5" xfId="777" xr:uid="{B685F0E6-FBF8-4D21-BE25-7016B72E4363}"/>
    <cellStyle name="Good 2 5 2" xfId="3003" xr:uid="{32800D08-6CDF-429F-8A9B-875EE299DA68}"/>
    <cellStyle name="Good 3" xfId="460" xr:uid="{9709AF93-F009-4428-8D92-A5F6B26907F2}"/>
    <cellStyle name="Good 3 2" xfId="778" xr:uid="{78ABB49B-9657-4547-BA58-BF381B68D69D}"/>
    <cellStyle name="Good 3 2 2" xfId="3004" xr:uid="{004511AE-D49D-453D-A4CE-E24D2D461851}"/>
    <cellStyle name="Good 4" xfId="2560" xr:uid="{7F6DF254-394E-4A7D-AAB2-F4FEFB106F94}"/>
    <cellStyle name="Grey" xfId="2561" xr:uid="{554768F9-D2AF-4D30-AE59-930D20D83949}"/>
    <cellStyle name="h" xfId="2562" xr:uid="{D7BDF664-5550-4B6C-9561-487283AE6B26}"/>
    <cellStyle name="Hard Percent" xfId="2563" xr:uid="{80F8E4FB-0AF0-4571-8D00-768D1CFE4AE1}"/>
    <cellStyle name="Head Tittle" xfId="2564" xr:uid="{DD5CD445-0CEB-4619-B4D3-C5420458A373}"/>
    <cellStyle name="Header" xfId="2565" xr:uid="{74A8A90C-AEB8-4590-896A-533C95A2B096}"/>
    <cellStyle name="Header1" xfId="160" xr:uid="{534FB28C-2444-4DED-93BA-5930640809C3}"/>
    <cellStyle name="Header2" xfId="161" xr:uid="{90D311C7-59A1-4D70-BDF5-CCB4674F41BC}"/>
    <cellStyle name="Header2 2" xfId="1963" xr:uid="{1F272A32-4C7A-4F1D-B4D6-47710B827FCD}"/>
    <cellStyle name="Heading" xfId="2566" xr:uid="{9F033BB4-D827-441B-B91F-3B9CDCA7031D}"/>
    <cellStyle name="Heading 1" xfId="20" builtinId="16" customBuiltin="1"/>
    <cellStyle name="Heading 1 2" xfId="461" xr:uid="{585C3926-990D-44A0-AF3E-613A789BCE1D}"/>
    <cellStyle name="Heading 1 2 2" xfId="462" xr:uid="{C9802140-C0A0-4A84-9868-AC9CF60958D3}"/>
    <cellStyle name="Heading 1 2 3" xfId="463" xr:uid="{D957E887-B394-4823-9179-194F971B8441}"/>
    <cellStyle name="Heading 1 2 4" xfId="2567" xr:uid="{1360C5AF-93E5-4664-9EBD-B73D959696B2}"/>
    <cellStyle name="Heading 1 2 5" xfId="779" xr:uid="{388B683E-0177-43BB-B2DF-80F3E938311D}"/>
    <cellStyle name="Heading 1 2 5 2" xfId="3005" xr:uid="{D70F4BE9-78AF-440B-B53D-A629F274813A}"/>
    <cellStyle name="Heading 1 3" xfId="464" xr:uid="{F47634EB-A7CA-4463-A510-FE901528B185}"/>
    <cellStyle name="Heading 1 3 2" xfId="780" xr:uid="{224EF144-BEF9-4D3C-A041-61F616AD0E50}"/>
    <cellStyle name="Heading 1 3 2 2" xfId="3006" xr:uid="{841F2ECC-D984-4A2A-A32D-AF23D1FD96AE}"/>
    <cellStyle name="Heading 1 4" xfId="2568" xr:uid="{01FB3E69-372E-4BD4-8ED4-277A0A0C7260}"/>
    <cellStyle name="Heading 2" xfId="21" builtinId="17" customBuiltin="1"/>
    <cellStyle name="Heading 2 2" xfId="465" xr:uid="{C118F9FA-D0D3-4E90-9BAA-F7A10CB8479B}"/>
    <cellStyle name="Heading 2 2 2" xfId="466" xr:uid="{C017E1EF-0836-452F-9ECB-BCE700676794}"/>
    <cellStyle name="Heading 2 2 3" xfId="467" xr:uid="{21084821-645B-4C91-8803-8BF36F5C3A13}"/>
    <cellStyle name="Heading 2 2 4" xfId="2569" xr:uid="{CD4859D8-8F15-406B-872C-4E0D9F997D5E}"/>
    <cellStyle name="Heading 2 2 5" xfId="781" xr:uid="{7F0A22A4-D7B5-421F-B519-F06512570CBC}"/>
    <cellStyle name="Heading 2 2 5 2" xfId="3007" xr:uid="{EEDC3545-85E5-4F02-BB87-19980651B22E}"/>
    <cellStyle name="Heading 2 3" xfId="468" xr:uid="{3CAA0291-B4CE-47B0-8DCC-01BD9645CA99}"/>
    <cellStyle name="Heading 2 3 2" xfId="782" xr:uid="{178E5320-F2B8-4E96-B43C-17C5BC2C77AF}"/>
    <cellStyle name="Heading 2 3 2 2" xfId="3008" xr:uid="{4626060F-6389-432C-B3E4-F8A924D629EA}"/>
    <cellStyle name="Heading 2 4" xfId="2570" xr:uid="{17989FAA-15DA-4778-92D0-901CA5E8357A}"/>
    <cellStyle name="Heading 3" xfId="22" builtinId="18" customBuiltin="1"/>
    <cellStyle name="Heading 3 2" xfId="469" xr:uid="{04103559-F289-4CC3-BE37-E33B80FA6E8D}"/>
    <cellStyle name="Heading 3 2 2" xfId="470" xr:uid="{CB9CB4C5-9A41-4E16-B9FE-21CE3E510006}"/>
    <cellStyle name="Heading 3 2 3" xfId="471" xr:uid="{8C712C4E-EBEA-4EE4-AFC8-0F2E46C2E053}"/>
    <cellStyle name="Heading 3 2 4" xfId="2571" xr:uid="{8C5AEC87-A513-4E8E-BBE4-F5671756C79A}"/>
    <cellStyle name="Heading 3 2 5" xfId="783" xr:uid="{E0845BEC-0E5D-475D-B69D-67472144E2F3}"/>
    <cellStyle name="Heading 3 2 5 2" xfId="3009" xr:uid="{A52921D8-59DC-4954-AA0C-799D0340AEA9}"/>
    <cellStyle name="Heading 3 3" xfId="472" xr:uid="{610B94FF-F91C-482D-B2C0-25E499D778BB}"/>
    <cellStyle name="Heading 3 3 2" xfId="784" xr:uid="{EEA16C72-A039-413E-BD3F-629064E50DD7}"/>
    <cellStyle name="Heading 3 3 2 2" xfId="3010" xr:uid="{FBF8DAC4-FA38-4A6C-9712-90158928137D}"/>
    <cellStyle name="Heading 3 4" xfId="2572" xr:uid="{65E0A88B-25F6-4FF0-9F56-0C8DA51ABF8C}"/>
    <cellStyle name="Heading 4" xfId="23" builtinId="19" customBuiltin="1"/>
    <cellStyle name="Heading 4 2" xfId="473" xr:uid="{AF989373-7CD5-4F01-BA7A-B0892F8E20C6}"/>
    <cellStyle name="Heading 4 2 2" xfId="474" xr:uid="{BF6B9F0E-8625-452A-AED6-6A3B55C8762F}"/>
    <cellStyle name="Heading 4 2 3" xfId="475" xr:uid="{029617D7-7F16-4A4E-B19A-C3A59E37426A}"/>
    <cellStyle name="Heading 4 2 4" xfId="2573" xr:uid="{B8E7A2BA-0FE0-4EF3-AB81-CAE1D123E7C9}"/>
    <cellStyle name="Heading 4 2 5" xfId="785" xr:uid="{CFC590B8-D36C-40C2-BBD4-36C5C0DFD2C1}"/>
    <cellStyle name="Heading 4 2 5 2" xfId="3011" xr:uid="{5B23D0A1-76A6-4499-B8E9-EEA10921574B}"/>
    <cellStyle name="Heading 4 3" xfId="476" xr:uid="{ECB06FFC-B998-439D-A008-9A78EE6079A8}"/>
    <cellStyle name="Heading 4 3 2" xfId="786" xr:uid="{5BA0DDF2-0168-41EF-B4C2-35E7B1215794}"/>
    <cellStyle name="Heading 4 3 2 2" xfId="3012" xr:uid="{17A6D124-6C13-4769-940F-A3971EA55328}"/>
    <cellStyle name="Heading 4 4" xfId="2574" xr:uid="{89AF2107-4301-45EB-8FA7-018E830D2598}"/>
    <cellStyle name="Heading No Underline" xfId="2575" xr:uid="{8F5BF470-5E18-40E0-82C5-0923CA17089A}"/>
    <cellStyle name="Heading With Underline" xfId="2576" xr:uid="{EE85515D-93F4-43CE-83CD-29730A8B6105}"/>
    <cellStyle name="Heading1" xfId="2577" xr:uid="{2EC03DC8-A313-4030-AD4B-DCD547F16F05}"/>
    <cellStyle name="Heading11Bold" xfId="2578" xr:uid="{B54E2526-385C-46DA-BC3D-CC255B3096E3}"/>
    <cellStyle name="Heading12Bold" xfId="2579" xr:uid="{077227B0-9FC9-453B-A868-22E34BDEA455}"/>
    <cellStyle name="Heading2" xfId="2580" xr:uid="{09381A4D-2580-46E8-8C2E-00CD65A4D49F}"/>
    <cellStyle name="HIDE" xfId="162" xr:uid="{4F043599-510D-4E07-A529-606D48D8C92A}"/>
    <cellStyle name="Hiperhivatkozás_Diagnostic output summary sheets (part 2).xls Diagram 2" xfId="2581" xr:uid="{8787846C-53A3-47EB-9C98-8960853761CF}"/>
    <cellStyle name="Hipervínculo 2" xfId="11365" xr:uid="{0C69DA08-F157-4C95-9324-99152E93240F}"/>
    <cellStyle name="Hipervínculo 3" xfId="29671" xr:uid="{F984FF1E-DB5D-4D5D-A1B9-D5E1AD12AFCC}"/>
    <cellStyle name="hips" xfId="2582" xr:uid="{4993574D-F8D0-4059-8468-CE44384D9B9C}"/>
    <cellStyle name="Hyperlink" xfId="2" builtinId="8"/>
    <cellStyle name="Hyperlink 2" xfId="14" xr:uid="{00000000-0005-0000-0000-000002000000}"/>
    <cellStyle name="Hyperlink 2 2" xfId="477" xr:uid="{10D4CC4A-E316-4CC0-9C61-D60CFC518415}"/>
    <cellStyle name="Hyperlink 2 3" xfId="478" xr:uid="{8E2B8985-8EC5-48FA-A1E1-A78BDA4DFD75}"/>
    <cellStyle name="Hyperlink 2 4" xfId="3013" xr:uid="{C1109575-3D61-4364-AF6C-DD9BB80121DC}"/>
    <cellStyle name="Hyperlink 3" xfId="479" xr:uid="{E0B3B35C-160C-48A5-A746-EA567E4F9590}"/>
    <cellStyle name="Imput" xfId="2583" xr:uid="{FB029808-C29B-4972-8DFB-5508073B8E6E}"/>
    <cellStyle name="Incorrecto 2" xfId="3219" xr:uid="{BDA59876-B372-4D7F-86B4-D5A73F03EA1F}"/>
    <cellStyle name="Incorrecto 3" xfId="3352" xr:uid="{530D1CD6-C29C-4723-AD51-991A4E47572D}"/>
    <cellStyle name="Incorrecto 4" xfId="9966" xr:uid="{56D16B9B-1F43-4104-B460-B54AF258463F}"/>
    <cellStyle name="Incorrecto 5" xfId="10034" xr:uid="{A54E7CE5-C5D2-483C-BDCA-EA5A9707B4D8}"/>
    <cellStyle name="Incorrecto 6" xfId="11373" xr:uid="{AB9B5910-0BAC-4532-8C5C-1EECAB8BDF93}"/>
    <cellStyle name="Incorrecto 7" xfId="14004" xr:uid="{DD2E0B6D-EC8B-4E3C-9F74-87350B0199BD}"/>
    <cellStyle name="Incorrecto 8" xfId="19216" xr:uid="{3E8AC6D8-99A7-47CD-AAC1-AFC9B6DF44F0}"/>
    <cellStyle name="Incorrecto 9" xfId="75" xr:uid="{1AC31B2D-304D-482D-98E2-A57A433C1541}"/>
    <cellStyle name="Indefinido" xfId="2584" xr:uid="{5B4C585A-30EA-431C-B4F0-3FFB87D1DEFC}"/>
    <cellStyle name="Input" xfId="27" builtinId="20" customBuiltin="1"/>
    <cellStyle name="Input - Style1" xfId="163" xr:uid="{8AF80D7E-59E8-4D85-A412-BF049B01079C}"/>
    <cellStyle name="Input (%)" xfId="2585" xr:uid="{17FD2B11-25F1-4C1B-8956-EEA17F74AF8D}"/>
    <cellStyle name="Input [yellow]" xfId="2586" xr:uid="{FDDF1050-52E4-4744-BD19-A100BA176234}"/>
    <cellStyle name="Input 2" xfId="164" xr:uid="{7DAB5BA9-AD14-489C-BB75-D6F224DA3731}"/>
    <cellStyle name="Input 2 2" xfId="486" xr:uid="{5674FFE7-2E9C-4BD7-B8D5-DCF4F7A1949B}"/>
    <cellStyle name="Input 2 2 2" xfId="1017" xr:uid="{FE25D025-82AB-4E7C-AF98-C95B692B9FF2}"/>
    <cellStyle name="Input 2 2 2 2" xfId="1575" xr:uid="{7B5E5CCC-89ED-434D-AE65-B270163E2C74}"/>
    <cellStyle name="Input 2 2 3" xfId="1139" xr:uid="{D9B88FB9-C23E-4974-8A29-A4EDD356C896}"/>
    <cellStyle name="Input 2 2 3 2" xfId="1697" xr:uid="{DD6C679F-470B-4D2C-B69E-F848BA064DDF}"/>
    <cellStyle name="Input 2 2 4" xfId="1255" xr:uid="{F2E86F8E-AA61-4D9B-B42B-08F36559C130}"/>
    <cellStyle name="Input 2 2 4 2" xfId="1813" xr:uid="{3A94CBDD-141B-4014-BAA9-4E83137E3777}"/>
    <cellStyle name="Input 2 2 5" xfId="1360" xr:uid="{EFEE78FC-91CC-4A27-A6AA-FF75FCE0944D}"/>
    <cellStyle name="Input 2 2 5 2" xfId="1918" xr:uid="{61784118-6897-477C-9730-8ED26D16ABE2}"/>
    <cellStyle name="Input 2 2 6" xfId="1422" xr:uid="{4C34466A-75D8-43CE-87A9-755159178959}"/>
    <cellStyle name="Input 2 2 7" xfId="863" xr:uid="{4C779137-FC0D-425A-98D1-81EA636DB5F7}"/>
    <cellStyle name="Input 2 2 7 2" xfId="3039" xr:uid="{7143FDDF-5A55-4C81-A66A-7479FB9303DA}"/>
    <cellStyle name="Input 2 3" xfId="487" xr:uid="{DDE605CF-AF16-4F08-961B-CB4349AA55BA}"/>
    <cellStyle name="Input 2 3 2" xfId="1496" xr:uid="{9B2DA295-ECD6-468E-BB85-A7200C2674CD}"/>
    <cellStyle name="Input 2 3 3" xfId="938" xr:uid="{9DC0677C-AB7E-480B-8B58-DBAFD1B4DF59}"/>
    <cellStyle name="Input 2 3 3 2" xfId="3043" xr:uid="{F20108E8-74FF-49CC-94C4-3A4A7045C060}"/>
    <cellStyle name="Input 2 4" xfId="488" xr:uid="{09A53458-8278-44B4-86B7-58AA3CCFAA81}"/>
    <cellStyle name="Input 2 4 2" xfId="1487" xr:uid="{BC09A2D4-B223-4ADA-B08A-3AB6D777949F}"/>
    <cellStyle name="Input 2 4 3" xfId="929" xr:uid="{9181E8C0-55F2-44C5-9E90-59640EFDBAF2}"/>
    <cellStyle name="Input 2 4 3 2" xfId="3052" xr:uid="{C0E806E8-DD37-4E57-9469-F36AF5A8AF32}"/>
    <cellStyle name="Input 2 5" xfId="485" xr:uid="{4EB7ED0E-787C-491D-91AE-63A2D6619539}"/>
    <cellStyle name="Input 2 5 2" xfId="1498" xr:uid="{660C8D20-583B-44C4-9DB4-76120C7F6478}"/>
    <cellStyle name="Input 2 5 3" xfId="940" xr:uid="{B5272AAD-99B8-402D-B700-BE4A0D794422}"/>
    <cellStyle name="Input 2 5 3 2" xfId="3088" xr:uid="{AA1709E2-50E7-480D-B967-3911C54855C7}"/>
    <cellStyle name="Input 2 6" xfId="1062" xr:uid="{B68C1BA1-B602-402C-A1E6-BDB1AC923249}"/>
    <cellStyle name="Input 2 6 2" xfId="1620" xr:uid="{32E00554-9F88-4832-AF67-8FAB997BF2B3}"/>
    <cellStyle name="Input 2 7" xfId="787" xr:uid="{417E50E0-510F-4419-8C28-1BA245CE4C64}"/>
    <cellStyle name="Input 2 7 2" xfId="1964" xr:uid="{864AA810-D240-4935-8FCC-A0D4D144A034}"/>
    <cellStyle name="Input 2 8" xfId="2940" xr:uid="{39E747C7-9585-480A-B3AC-DA8EA57A5A07}"/>
    <cellStyle name="Input 2 9" xfId="3014" xr:uid="{485A37D8-4D1D-481E-A6F4-EB17A1BB6497}"/>
    <cellStyle name="Input 3" xfId="165" xr:uid="{007DE5A0-2FFA-4CBC-9D2B-C6C60A21402B}"/>
    <cellStyle name="Input 3 2" xfId="489" xr:uid="{3C88DCCD-2DC0-41A7-856A-7EA6721C4E39}"/>
    <cellStyle name="Input 3 2 2" xfId="1018" xr:uid="{D422A663-7CAB-4C25-A2C9-92FDFBEF2C1B}"/>
    <cellStyle name="Input 3 2 2 2" xfId="1576" xr:uid="{9E3CF547-FA05-4747-8F75-5ADB50659E20}"/>
    <cellStyle name="Input 3 2 3" xfId="1140" xr:uid="{5DBF83C0-F0E3-4DEB-A0A7-3B4EB2743442}"/>
    <cellStyle name="Input 3 2 3 2" xfId="1698" xr:uid="{2313A21A-DA14-4D6F-A9C0-D8E884D5FA6C}"/>
    <cellStyle name="Input 3 2 4" xfId="1256" xr:uid="{F77554DC-DF34-49E0-BA66-8D010968DAF2}"/>
    <cellStyle name="Input 3 2 4 2" xfId="1814" xr:uid="{371DCE44-A3C4-499E-B141-22DB4E55CEBC}"/>
    <cellStyle name="Input 3 2 5" xfId="1361" xr:uid="{97AE9390-B695-4A2B-811F-870086285B78}"/>
    <cellStyle name="Input 3 2 5 2" xfId="1919" xr:uid="{A9809FD5-6C36-40B8-B5F3-68002E3D8B40}"/>
    <cellStyle name="Input 3 2 6" xfId="1423" xr:uid="{F958DD53-4280-41B5-95BD-5A2F43323C8E}"/>
    <cellStyle name="Input 3 2 7" xfId="864" xr:uid="{E7848881-BB94-42CA-B9AE-1171CE3DF235}"/>
    <cellStyle name="Input 3 3" xfId="939" xr:uid="{AD32CBCD-5724-4213-92F1-C3346912A5DA}"/>
    <cellStyle name="Input 3 3 2" xfId="1497" xr:uid="{FC13A263-B6FE-4F9B-9D75-45C57237DEBB}"/>
    <cellStyle name="Input 3 4" xfId="928" xr:uid="{E3F0E167-036A-467D-A2E4-5BDC89E8ACE0}"/>
    <cellStyle name="Input 3 4 2" xfId="1486" xr:uid="{34FAE5B7-37D9-4CB6-A407-C325CE2CDB2F}"/>
    <cellStyle name="Input 3 5" xfId="941" xr:uid="{118D02C7-834B-4BE7-9B07-F8E4CCD2AA3B}"/>
    <cellStyle name="Input 3 5 2" xfId="1499" xr:uid="{ABFEDF53-193B-4CA0-B530-52C34A4B0111}"/>
    <cellStyle name="Input 3 6" xfId="1063" xr:uid="{99036C13-CC58-4B0B-9CD8-D8740FCD68D2}"/>
    <cellStyle name="Input 3 6 2" xfId="1621" xr:uid="{3CBCD56B-DD41-4AFE-B226-F1FCA7AF15D9}"/>
    <cellStyle name="Input 3 7" xfId="788" xr:uid="{45E3A65D-36EE-42B9-A6BD-145F1DB417C3}"/>
    <cellStyle name="Input 3 7 2" xfId="1965" xr:uid="{A7BA04FB-A139-4B10-AC7F-5406B5AC7070}"/>
    <cellStyle name="Input 3 8" xfId="3015" xr:uid="{D8667100-184D-4633-BDCB-636DF7BB1E06}"/>
    <cellStyle name="Input 4" xfId="2587" xr:uid="{C12D1689-552F-4D5B-BDFD-74E8013C083A}"/>
    <cellStyle name="InputBlueFont" xfId="2588" xr:uid="{B78CF0D9-D444-4584-ADC3-32245CD8FFA0}"/>
    <cellStyle name="InputCurrency" xfId="2589" xr:uid="{785C9374-3D3D-45D1-99F3-FD11ADCC3193}"/>
    <cellStyle name="InputCurrency2" xfId="2590" xr:uid="{7038B61F-DC24-414E-8ACC-5092D10B3512}"/>
    <cellStyle name="InputMultiple1" xfId="2591" xr:uid="{26FAB83C-D21B-4070-9D1C-E40043DFC07A}"/>
    <cellStyle name="InputPercent1" xfId="2592" xr:uid="{45E26831-2E3E-4B44-9E0A-355D22383516}"/>
    <cellStyle name="Inputs" xfId="2593" xr:uid="{C60206E8-FBEC-4F9F-9E26-AE407FE330B1}"/>
    <cellStyle name="Inputs (%)" xfId="2594" xr:uid="{8CC9F416-E847-4CC7-B9B5-CFB47D935E75}"/>
    <cellStyle name="J.P.M. input" xfId="2595" xr:uid="{8688BAB5-969E-4DEE-A2D5-D4C2F7244EFA}"/>
    <cellStyle name="JustOneDec" xfId="2596" xr:uid="{2EC9C501-F664-4121-964A-1152E35B0004}"/>
    <cellStyle name="Komma [0]_Algemeen" xfId="2597" xr:uid="{136696F5-3F97-4227-AC34-09B5F342B01A}"/>
    <cellStyle name="Komma_Algemeen" xfId="2598" xr:uid="{7E6A56B6-61EC-4938-876A-92C5525D61C4}"/>
    <cellStyle name="Kontrolní buňka" xfId="490" xr:uid="{C3C28730-F0CE-4B86-90F9-EB78E162C6E0}"/>
    <cellStyle name="Kurs" xfId="2599" xr:uid="{F61AD0CB-2F4E-4CDD-9527-883907A40E97}"/>
    <cellStyle name="LeftSubtitle" xfId="2600" xr:uid="{0817AB79-4DD4-4095-8412-0EA3D227F9CB}"/>
    <cellStyle name="Lien hypertexte_PERSONAL" xfId="2601" xr:uid="{9268489B-B35B-4758-9954-94672FA75B70}"/>
    <cellStyle name="LineItem" xfId="2602" xr:uid="{F9183A4D-4FC2-40D8-9F22-5F8F73F8C76C}"/>
    <cellStyle name="LineItems" xfId="2603" xr:uid="{AE16893B-5FD9-4E72-B59D-94CE65968F34}"/>
    <cellStyle name="LinhaTotais" xfId="2604" xr:uid="{8DDCE83E-A8C1-484D-9217-7D077FEA8D58}"/>
    <cellStyle name="Link" xfId="2605" xr:uid="{294AAC65-A2D8-4E94-A171-00F55A7FE6ED}"/>
    <cellStyle name="Link Currency (0)" xfId="166" xr:uid="{1490E916-554A-4B82-9CAB-308C76EEFA51}"/>
    <cellStyle name="Link Currency (0) 2" xfId="3089" xr:uid="{B034AAB9-C435-44FD-A384-5504306C0985}"/>
    <cellStyle name="Link Currency (2)" xfId="167" xr:uid="{9EACF4DC-9531-446A-9407-101B09DD0710}"/>
    <cellStyle name="Link Currency (2) 2" xfId="3090" xr:uid="{57772F90-0FCF-4689-B583-A9086DFF87D6}"/>
    <cellStyle name="Link Units (0)" xfId="168" xr:uid="{3C9E5F78-38BE-44C6-BE2E-F93A7F6FB5E0}"/>
    <cellStyle name="Link Units (0) 2" xfId="3091" xr:uid="{F6231564-E4FE-4E4B-A28C-FC8F3C8F393E}"/>
    <cellStyle name="Link Units (1)" xfId="169" xr:uid="{D47A8BCE-B3AC-4C38-A7EF-7CD9573369F7}"/>
    <cellStyle name="Link Units (1) 2" xfId="3092" xr:uid="{06403D5F-742F-4FC8-848B-5927161BCA8A}"/>
    <cellStyle name="Link Units (2)" xfId="170" xr:uid="{36A0BBAE-7C4D-4155-A35F-AB474DC5DFBE}"/>
    <cellStyle name="Link Units (2) 2" xfId="3093" xr:uid="{FAC1686E-9AD8-4219-A287-B1790C0AA0E8}"/>
    <cellStyle name="Linked Cell" xfId="30" builtinId="24" customBuiltin="1"/>
    <cellStyle name="Linked Cell 2" xfId="491" xr:uid="{38F8B8EE-9774-4312-9F0E-D97D18823CA3}"/>
    <cellStyle name="Linked Cell 2 2" xfId="492" xr:uid="{F0D7FEFE-8692-4F13-9EC0-9A81A5B6492E}"/>
    <cellStyle name="Linked Cell 2 3" xfId="493" xr:uid="{B8276A9F-2A7D-491E-832E-F8C1407F5420}"/>
    <cellStyle name="Linked Cell 2 4" xfId="2606" xr:uid="{C64C5799-CFC7-4F82-A9FF-3961BB7DA763}"/>
    <cellStyle name="Linked Cell 2 5" xfId="789" xr:uid="{A82F8E6B-6EE5-4ABE-B16C-C44DDB0B5837}"/>
    <cellStyle name="Linked Cell 2 5 2" xfId="3016" xr:uid="{4C8723C4-30D6-4DE2-824F-0557D1933413}"/>
    <cellStyle name="Linked Cell 3" xfId="494" xr:uid="{43E3396C-D4CC-4D58-AF74-3DFF7F2B4026}"/>
    <cellStyle name="Linked Cell 3 2" xfId="790" xr:uid="{296B822A-7EB3-40CC-9F8C-D6D1B39046F3}"/>
    <cellStyle name="Linked Cell 3 2 2" xfId="3017" xr:uid="{D3B3AE39-85C0-49DA-A651-B2B5053F08D9}"/>
    <cellStyle name="Linked Cell 4" xfId="2607" xr:uid="{25FB5301-7B69-4C16-B33F-18C635F5A46A}"/>
    <cellStyle name="MacroCode" xfId="2608" xr:uid="{AF4FB69A-549B-43FB-A0A0-156C6AFC3251}"/>
    <cellStyle name="Main Title" xfId="2609" xr:uid="{CFCD4D3E-D2A9-4590-86DB-051CD5958DC9}"/>
    <cellStyle name="Main Title 2" xfId="2610" xr:uid="{0986FA40-F600-41BE-965C-4C733C65FAF7}"/>
    <cellStyle name="MANUAL" xfId="172" xr:uid="{0E4933C7-ECB3-4A43-90F8-4C9C19E21BC0}"/>
    <cellStyle name="MANUAL 10" xfId="19257" xr:uid="{816AEBD8-9402-4D28-9376-3F5CDDEBF9B7}"/>
    <cellStyle name="MANUAL 2" xfId="3170" xr:uid="{EBD14618-7140-4925-A333-A7FF5F61EF42}"/>
    <cellStyle name="MANUAL 2 2" xfId="3302" xr:uid="{FE48C258-3FE1-48AE-85BF-99D4B62CD5B3}"/>
    <cellStyle name="MANUAL 2 2 2" xfId="3512" xr:uid="{5C7E946E-5A10-4CF5-9D17-5C8B5DA3D5D7}"/>
    <cellStyle name="MANUAL 2 2 2 2" xfId="3831" xr:uid="{1663E143-BDF6-4B06-BAC8-73C20F6040FF}"/>
    <cellStyle name="MANUAL 2 2 2 2 2" xfId="9924" xr:uid="{56AD6DF7-6BA4-453B-AD97-1D464D748C1F}"/>
    <cellStyle name="MANUAL 2 2 2 2 2 2" xfId="11298" xr:uid="{52A7F47B-43CA-4387-A9C2-D8AD49DD1516}"/>
    <cellStyle name="MANUAL 2 2 2 2 2 2 2" xfId="13928" xr:uid="{46B9A19D-A8FF-4015-808E-C499EEAE5985}"/>
    <cellStyle name="MANUAL 2 2 2 2 2 2 2 2" xfId="19141" xr:uid="{0148719E-C48C-4E2F-9579-0D646E63E861}"/>
    <cellStyle name="MANUAL 2 2 2 2 2 2 2 2 2" xfId="29531" xr:uid="{0C567BF2-2B30-4BAA-A9AC-8E003E26B9A5}"/>
    <cellStyle name="MANUAL 2 2 2 2 2 2 2 3" xfId="24364" xr:uid="{680DB322-F0D3-45BB-AD30-BA02EB771E2D}"/>
    <cellStyle name="MANUAL 2 2 2 2 2 2 3" xfId="16558" xr:uid="{ABBE5ED7-B998-4060-8C10-77508B0B4DEF}"/>
    <cellStyle name="MANUAL 2 2 2 2 2 2 3 2" xfId="26948" xr:uid="{E7F6C180-9FAD-47F6-99D6-97A897887FE5}"/>
    <cellStyle name="MANUAL 2 2 2 2 2 2 4" xfId="21781" xr:uid="{A856EE7C-FAE3-4418-8215-208A16FF67D1}"/>
    <cellStyle name="MANUAL 2 2 2 2 2 3" xfId="12638" xr:uid="{E44350B7-07DB-4D65-B583-3CFB8B81B0C6}"/>
    <cellStyle name="MANUAL 2 2 2 2 2 3 2" xfId="17851" xr:uid="{55A6762B-5B51-4443-B20B-E75580BBDFEE}"/>
    <cellStyle name="MANUAL 2 2 2 2 2 3 2 2" xfId="28241" xr:uid="{7E5B7D4F-6C2D-4F44-AC70-DD3A6993103D}"/>
    <cellStyle name="MANUAL 2 2 2 2 2 3 3" xfId="23074" xr:uid="{5FD17599-45C2-4310-A50F-4EF15FC2E518}"/>
    <cellStyle name="MANUAL 2 2 2 2 2 4" xfId="15268" xr:uid="{8B41A1CE-C9F3-4E4A-AA4C-9C16CE5FF2E0}"/>
    <cellStyle name="MANUAL 2 2 2 2 2 4 2" xfId="25658" xr:uid="{9806F717-0FB1-41A3-B2FC-614152810771}"/>
    <cellStyle name="MANUAL 2 2 2 2 2 5" xfId="20489" xr:uid="{C7FEF211-4111-4E49-A009-D1A5681C8B73}"/>
    <cellStyle name="MANUAL 2 2 2 2 3" xfId="10664" xr:uid="{D31FB067-6428-4117-A00D-1D9ABA856AC8}"/>
    <cellStyle name="MANUAL 2 2 2 2 3 2" xfId="13295" xr:uid="{4C0C9C82-BD09-492D-B1BE-198648310F67}"/>
    <cellStyle name="MANUAL 2 2 2 2 3 2 2" xfId="18508" xr:uid="{2CD16BDB-83AD-4C83-BA1C-490337A2EDDF}"/>
    <cellStyle name="MANUAL 2 2 2 2 3 2 2 2" xfId="28898" xr:uid="{64801173-DCF8-4F42-A899-F28F7CF892A0}"/>
    <cellStyle name="MANUAL 2 2 2 2 3 2 3" xfId="23731" xr:uid="{CCC8F9B6-42CF-4E37-803C-B2604B7F38B8}"/>
    <cellStyle name="MANUAL 2 2 2 2 3 3" xfId="15925" xr:uid="{37B2F925-28DE-4FA4-A71D-38898FE3E75B}"/>
    <cellStyle name="MANUAL 2 2 2 2 3 3 2" xfId="26315" xr:uid="{3111CC06-6AE2-4CBE-B02D-9594BB62AEAD}"/>
    <cellStyle name="MANUAL 2 2 2 2 3 4" xfId="21148" xr:uid="{CE0770C0-D34D-4D85-9DDB-9E07AC7039FD}"/>
    <cellStyle name="MANUAL 2 2 2 2 4" xfId="12004" xr:uid="{EBEF76F0-13AB-4501-BC87-3C7433786F15}"/>
    <cellStyle name="MANUAL 2 2 2 2 4 2" xfId="17217" xr:uid="{298B6E81-A528-4167-9E63-FB99A11AB231}"/>
    <cellStyle name="MANUAL 2 2 2 2 4 2 2" xfId="27607" xr:uid="{A17F7300-3DE7-4834-A7CA-5FA7ED69FE58}"/>
    <cellStyle name="MANUAL 2 2 2 2 4 3" xfId="22440" xr:uid="{81C2CA57-03A9-4608-B613-80F080615AD6}"/>
    <cellStyle name="MANUAL 2 2 2 2 5" xfId="14636" xr:uid="{6A03E8A9-9D41-473C-AF2F-FD74965CE5E8}"/>
    <cellStyle name="MANUAL 2 2 2 2 5 2" xfId="25026" xr:uid="{F7721EC4-9151-4E0C-B563-6859B98A6957}"/>
    <cellStyle name="MANUAL 2 2 2 2 6" xfId="19849" xr:uid="{4545C8E2-479D-4E49-AFD3-BC034DD9EDBB}"/>
    <cellStyle name="MANUAL 2 2 2 3" xfId="9610" xr:uid="{69F216B9-0D74-492B-B3B2-9B68AF2232CB}"/>
    <cellStyle name="MANUAL 2 2 2 3 2" xfId="10985" xr:uid="{F284FD6F-C22A-486C-9FBC-6BBB34C68544}"/>
    <cellStyle name="MANUAL 2 2 2 3 2 2" xfId="13615" xr:uid="{C722D77A-A810-4D27-851D-47523BD0BC18}"/>
    <cellStyle name="MANUAL 2 2 2 3 2 2 2" xfId="18828" xr:uid="{903AD470-C368-45BF-A110-202F28AC632E}"/>
    <cellStyle name="MANUAL 2 2 2 3 2 2 2 2" xfId="29218" xr:uid="{BE56BBEC-3DE8-496B-A09F-5CDDF03A39B1}"/>
    <cellStyle name="MANUAL 2 2 2 3 2 2 3" xfId="24051" xr:uid="{1537149E-78B6-4AB0-A340-AB06D54F145C}"/>
    <cellStyle name="MANUAL 2 2 2 3 2 3" xfId="16245" xr:uid="{6BCF39A3-0CEB-4FF8-BB26-B5CEF126AB04}"/>
    <cellStyle name="MANUAL 2 2 2 3 2 3 2" xfId="26635" xr:uid="{BC75B13C-497F-4217-B08D-6A39DA19C979}"/>
    <cellStyle name="MANUAL 2 2 2 3 2 4" xfId="21468" xr:uid="{7CD2BC18-093D-495A-9752-73519E03AC70}"/>
    <cellStyle name="MANUAL 2 2 2 3 3" xfId="12325" xr:uid="{17BE111B-AF79-480F-9886-90D409B9B794}"/>
    <cellStyle name="MANUAL 2 2 2 3 3 2" xfId="17538" xr:uid="{17905370-44FD-404B-BDAE-5E72F86A6A67}"/>
    <cellStyle name="MANUAL 2 2 2 3 3 2 2" xfId="27928" xr:uid="{3D78E895-8318-4502-8309-CC0CAA521D4B}"/>
    <cellStyle name="MANUAL 2 2 2 3 3 3" xfId="22761" xr:uid="{72EFFA17-5A76-4924-86E4-9B7A8B68CADA}"/>
    <cellStyle name="MANUAL 2 2 2 3 4" xfId="14955" xr:uid="{EC37FF64-B313-4DF0-A23C-8ECECCA6A115}"/>
    <cellStyle name="MANUAL 2 2 2 3 4 2" xfId="25345" xr:uid="{19151B15-7E00-40A9-9EC0-17FC9EB632E8}"/>
    <cellStyle name="MANUAL 2 2 2 3 5" xfId="20176" xr:uid="{9AD1CC28-B473-4856-A47C-00129DC0DAC7}"/>
    <cellStyle name="MANUAL 2 2 2 4" xfId="10351" xr:uid="{4D07C258-01A8-4EC0-963A-93461C3C87A1}"/>
    <cellStyle name="MANUAL 2 2 2 4 2" xfId="12982" xr:uid="{B4F9FD0E-973B-41A2-B5EC-197CC4B28574}"/>
    <cellStyle name="MANUAL 2 2 2 4 2 2" xfId="18195" xr:uid="{D012A0A1-7BFB-4245-B99E-AC1FBBF81601}"/>
    <cellStyle name="MANUAL 2 2 2 4 2 2 2" xfId="28585" xr:uid="{367797AB-5EA6-4F80-8616-47C77294DD36}"/>
    <cellStyle name="MANUAL 2 2 2 4 2 3" xfId="23418" xr:uid="{8565BE97-A502-4E24-8FC0-7817414D6B38}"/>
    <cellStyle name="MANUAL 2 2 2 4 3" xfId="15612" xr:uid="{720D5FFD-DF7F-4CC6-9FD2-1923DABB2C3B}"/>
    <cellStyle name="MANUAL 2 2 2 4 3 2" xfId="26002" xr:uid="{3B92A83D-E021-4E64-BA7D-1B0EE7D3E1A4}"/>
    <cellStyle name="MANUAL 2 2 2 4 4" xfId="20835" xr:uid="{85CA5AB8-2544-41EA-B851-C5CE34DC8BE8}"/>
    <cellStyle name="MANUAL 2 2 2 5" xfId="11691" xr:uid="{60EE4874-B9D5-4F18-AE8E-EF6FF6C0C6C5}"/>
    <cellStyle name="MANUAL 2 2 2 5 2" xfId="16904" xr:uid="{A6904A93-4FDE-410C-AFFA-5313CB166446}"/>
    <cellStyle name="MANUAL 2 2 2 5 2 2" xfId="27294" xr:uid="{FF719724-84F7-4679-B247-A41DF314AC0E}"/>
    <cellStyle name="MANUAL 2 2 2 5 3" xfId="22127" xr:uid="{0769A760-300B-41A9-A3DF-D7B551F73BE0}"/>
    <cellStyle name="MANUAL 2 2 2 6" xfId="14323" xr:uid="{D024882E-252B-407B-B98C-E5BEA0547438}"/>
    <cellStyle name="MANUAL 2 2 2 6 2" xfId="24713" xr:uid="{437508D7-BEC5-4325-A2FE-733118EC1625}"/>
    <cellStyle name="MANUAL 2 2 2 7" xfId="19536" xr:uid="{79A5EAC4-6BD9-4144-B746-4E02ED8FCAA5}"/>
    <cellStyle name="MANUAL 2 2 3" xfId="3673" xr:uid="{EC7E7486-0622-4D21-8BAF-8E27F6FD95C5}"/>
    <cellStyle name="MANUAL 2 2 3 2" xfId="9766" xr:uid="{BF1967F9-1CF5-4B1B-8A4D-9B4BFE8C2B74}"/>
    <cellStyle name="MANUAL 2 2 3 2 2" xfId="11140" xr:uid="{00EE8054-A710-40AF-95B8-33D6565C1825}"/>
    <cellStyle name="MANUAL 2 2 3 2 2 2" xfId="13770" xr:uid="{A1E98A6F-C35E-425A-9D23-6397E0BB8CBC}"/>
    <cellStyle name="MANUAL 2 2 3 2 2 2 2" xfId="18983" xr:uid="{E4DBC454-E5BF-42E3-A41C-C26F62137E38}"/>
    <cellStyle name="MANUAL 2 2 3 2 2 2 2 2" xfId="29373" xr:uid="{5AD7A712-164F-4962-97B5-E081D2460786}"/>
    <cellStyle name="MANUAL 2 2 3 2 2 2 3" xfId="24206" xr:uid="{659EE8F7-4A60-471B-BA74-396E494BB574}"/>
    <cellStyle name="MANUAL 2 2 3 2 2 3" xfId="16400" xr:uid="{31715B6B-C566-4092-A794-9D637C90ED97}"/>
    <cellStyle name="MANUAL 2 2 3 2 2 3 2" xfId="26790" xr:uid="{A3458BF9-199E-4C75-8F5D-92AD072F1BC4}"/>
    <cellStyle name="MANUAL 2 2 3 2 2 4" xfId="21623" xr:uid="{6CD62766-319B-4C10-AE98-E17F5FCB8945}"/>
    <cellStyle name="MANUAL 2 2 3 2 3" xfId="12480" xr:uid="{A9306B34-A908-4BB0-9582-36AD3C2924F1}"/>
    <cellStyle name="MANUAL 2 2 3 2 3 2" xfId="17693" xr:uid="{C093DB42-1CE4-4DA4-855E-B662324C6BB6}"/>
    <cellStyle name="MANUAL 2 2 3 2 3 2 2" xfId="28083" xr:uid="{81561DC1-5B16-40EF-A850-EC053F4E19C7}"/>
    <cellStyle name="MANUAL 2 2 3 2 3 3" xfId="22916" xr:uid="{C26873AA-6299-4454-979A-A9D9651FE402}"/>
    <cellStyle name="MANUAL 2 2 3 2 4" xfId="15110" xr:uid="{2EB22FCB-5B48-4FBB-B0E7-33F4AE5609DC}"/>
    <cellStyle name="MANUAL 2 2 3 2 4 2" xfId="25500" xr:uid="{670835B1-4AD5-470F-A689-64456B502F0A}"/>
    <cellStyle name="MANUAL 2 2 3 2 5" xfId="20331" xr:uid="{3DF64128-3832-4C9C-8975-7B4EB97657B6}"/>
    <cellStyle name="MANUAL 2 2 3 3" xfId="10506" xr:uid="{FD9C3ACC-E7F1-40A3-8A46-8CA47A2ABC40}"/>
    <cellStyle name="MANUAL 2 2 3 3 2" xfId="13137" xr:uid="{E5454FF0-CE27-4331-8079-4B3316888CC5}"/>
    <cellStyle name="MANUAL 2 2 3 3 2 2" xfId="18350" xr:uid="{73750194-8CFE-4F5F-975D-C2C2770DE75A}"/>
    <cellStyle name="MANUAL 2 2 3 3 2 2 2" xfId="28740" xr:uid="{6683BEB3-C0BB-4637-8037-26F1AF02A05C}"/>
    <cellStyle name="MANUAL 2 2 3 3 2 3" xfId="23573" xr:uid="{B4DC14F7-3C5C-42FA-8956-D66A87D6BA96}"/>
    <cellStyle name="MANUAL 2 2 3 3 3" xfId="15767" xr:uid="{83A19FC6-1F1E-4362-931D-274148F19090}"/>
    <cellStyle name="MANUAL 2 2 3 3 3 2" xfId="26157" xr:uid="{E280E890-6C25-40B7-8325-5B2110CC05D9}"/>
    <cellStyle name="MANUAL 2 2 3 3 4" xfId="20990" xr:uid="{2318C319-F84E-4972-8593-EA81562EAC43}"/>
    <cellStyle name="MANUAL 2 2 3 4" xfId="11846" xr:uid="{16E175D3-287B-452C-9C2F-8E309F34A3F0}"/>
    <cellStyle name="MANUAL 2 2 3 4 2" xfId="17059" xr:uid="{87BFC44C-BB3B-45F9-9F7D-B1F0A67E758A}"/>
    <cellStyle name="MANUAL 2 2 3 4 2 2" xfId="27449" xr:uid="{3010BB8A-6B0D-47F1-B781-523403EAE9F2}"/>
    <cellStyle name="MANUAL 2 2 3 4 3" xfId="22282" xr:uid="{3EDF8DAD-8C01-4751-AFE1-00F0B0A1319F}"/>
    <cellStyle name="MANUAL 2 2 3 5" xfId="14478" xr:uid="{4C445EC3-090A-4273-92C0-B1CAC22890FB}"/>
    <cellStyle name="MANUAL 2 2 3 5 2" xfId="24868" xr:uid="{34F53CAB-A6CE-49EE-834D-51A4E5087535}"/>
    <cellStyle name="MANUAL 2 2 3 6" xfId="19691" xr:uid="{23F5B759-3FC4-4A12-AB5D-F7CF85850127}"/>
    <cellStyle name="MANUAL 2 2 4" xfId="9452" xr:uid="{AE62FB99-8250-4162-97CC-6B107FF7EFF8}"/>
    <cellStyle name="MANUAL 2 2 4 2" xfId="10827" xr:uid="{3AD963BC-79CB-4064-A8BB-B165C7D575CB}"/>
    <cellStyle name="MANUAL 2 2 4 2 2" xfId="13457" xr:uid="{D0295A62-D503-420B-AC3D-8DA7F2D0D643}"/>
    <cellStyle name="MANUAL 2 2 4 2 2 2" xfId="18670" xr:uid="{6856D999-24B6-4614-B5A2-8BC9319FF7D4}"/>
    <cellStyle name="MANUAL 2 2 4 2 2 2 2" xfId="29060" xr:uid="{A9FB5D23-0C8D-4ADC-A0B7-30C1E243AC54}"/>
    <cellStyle name="MANUAL 2 2 4 2 2 3" xfId="23893" xr:uid="{5A625BF6-0BF0-45E6-9A9C-C8419E020E46}"/>
    <cellStyle name="MANUAL 2 2 4 2 3" xfId="16087" xr:uid="{87980C96-772F-417B-BD5E-185A69B8D9BD}"/>
    <cellStyle name="MANUAL 2 2 4 2 3 2" xfId="26477" xr:uid="{567013FE-8E9D-4093-A393-3A1845984270}"/>
    <cellStyle name="MANUAL 2 2 4 2 4" xfId="21310" xr:uid="{9151D155-7895-4378-8F2A-3F4D6A68B264}"/>
    <cellStyle name="MANUAL 2 2 4 3" xfId="12167" xr:uid="{5AC7E3AC-FEFE-4385-897D-064EA8B5E55E}"/>
    <cellStyle name="MANUAL 2 2 4 3 2" xfId="17380" xr:uid="{EF096220-67D7-4612-B8C7-1C66A559CEDF}"/>
    <cellStyle name="MANUAL 2 2 4 3 2 2" xfId="27770" xr:uid="{23F068E1-69FA-42E3-B1E0-777650CE5E89}"/>
    <cellStyle name="MANUAL 2 2 4 3 3" xfId="22603" xr:uid="{8D515124-E28D-4CC3-ADA3-D124D12E7E10}"/>
    <cellStyle name="MANUAL 2 2 4 4" xfId="14797" xr:uid="{3610B425-EBA9-4E88-AD94-86F641497ABD}"/>
    <cellStyle name="MANUAL 2 2 4 4 2" xfId="25187" xr:uid="{1A586207-493A-42A8-8791-8A9AF123A397}"/>
    <cellStyle name="MANUAL 2 2 4 5" xfId="20018" xr:uid="{4E252E5B-647A-47B6-AF3E-440273CA217A}"/>
    <cellStyle name="MANUAL 2 2 5" xfId="10193" xr:uid="{3BFE1AEF-B984-496B-9207-F1A59E64BFF8}"/>
    <cellStyle name="MANUAL 2 2 5 2" xfId="12824" xr:uid="{B4D9E86E-9B36-4B9E-B139-FA3FEE5108CB}"/>
    <cellStyle name="MANUAL 2 2 5 2 2" xfId="18037" xr:uid="{CBB548C3-B726-4B20-BAB0-31D4F9C3E480}"/>
    <cellStyle name="MANUAL 2 2 5 2 2 2" xfId="28427" xr:uid="{DD5ABCDE-3DDC-4112-A183-4F71F516032F}"/>
    <cellStyle name="MANUAL 2 2 5 2 3" xfId="23260" xr:uid="{2A76D496-1C9C-4C31-9E7B-81BA4F9D23A5}"/>
    <cellStyle name="MANUAL 2 2 5 3" xfId="15454" xr:uid="{A9219106-9D28-4EBC-BC64-B3726EA99E65}"/>
    <cellStyle name="MANUAL 2 2 5 3 2" xfId="25844" xr:uid="{8CA219A3-54D6-4C47-9EEE-C25917F77417}"/>
    <cellStyle name="MANUAL 2 2 5 4" xfId="20677" xr:uid="{60A5F306-D311-4934-BF16-DE2A2541A893}"/>
    <cellStyle name="MANUAL 2 2 6" xfId="11533" xr:uid="{D0CC8E9B-0560-4E30-B5A2-AD31631E8CC3}"/>
    <cellStyle name="MANUAL 2 2 6 2" xfId="16746" xr:uid="{B59DBA27-BCE8-4B2F-99CC-E7344562821B}"/>
    <cellStyle name="MANUAL 2 2 6 2 2" xfId="27136" xr:uid="{166ACE15-FA42-449D-8335-3CB6D1322F2E}"/>
    <cellStyle name="MANUAL 2 2 6 3" xfId="21969" xr:uid="{3773AE12-0553-4F06-B40D-8013DB38BDA6}"/>
    <cellStyle name="MANUAL 2 2 7" xfId="14165" xr:uid="{47A47ACA-1D2F-45C8-A42A-133953E31312}"/>
    <cellStyle name="MANUAL 2 2 7 2" xfId="24555" xr:uid="{4EE02184-AEC2-4BFE-93D8-2FE81E38A96F}"/>
    <cellStyle name="MANUAL 2 2 8" xfId="19378" xr:uid="{17BEEC30-1612-4889-AEBC-8021856D65FB}"/>
    <cellStyle name="MANUAL 2 3" xfId="3432" xr:uid="{73B17D16-D78E-446F-90E2-213977CAE00E}"/>
    <cellStyle name="MANUAL 2 3 2" xfId="3751" xr:uid="{8FDE5693-0166-4F29-B151-5EB031DBBDD5}"/>
    <cellStyle name="MANUAL 2 3 2 2" xfId="9844" xr:uid="{B81349F4-9BAA-45B8-96E1-5A189009B7BC}"/>
    <cellStyle name="MANUAL 2 3 2 2 2" xfId="11218" xr:uid="{1228B33E-1A76-45AF-B591-7D85E72DD0F4}"/>
    <cellStyle name="MANUAL 2 3 2 2 2 2" xfId="13848" xr:uid="{A534F6A3-4E31-4E49-8956-97763390537C}"/>
    <cellStyle name="MANUAL 2 3 2 2 2 2 2" xfId="19061" xr:uid="{4E1A94C5-DFA6-4AFB-9538-9C4D91BF3DF0}"/>
    <cellStyle name="MANUAL 2 3 2 2 2 2 2 2" xfId="29451" xr:uid="{76EF356E-2C46-4BFF-92C7-3A3B7A50D188}"/>
    <cellStyle name="MANUAL 2 3 2 2 2 2 3" xfId="24284" xr:uid="{53AD65A6-CB51-4430-9B58-C62213F2AE64}"/>
    <cellStyle name="MANUAL 2 3 2 2 2 3" xfId="16478" xr:uid="{67DEA9C1-B5E7-40DA-A329-4E8F26B22991}"/>
    <cellStyle name="MANUAL 2 3 2 2 2 3 2" xfId="26868" xr:uid="{FB22D55E-F47A-4690-A52B-0395ABE7C92E}"/>
    <cellStyle name="MANUAL 2 3 2 2 2 4" xfId="21701" xr:uid="{497DC2EF-6C02-4249-9B61-3F11AA2B1D4C}"/>
    <cellStyle name="MANUAL 2 3 2 2 3" xfId="12558" xr:uid="{4BFD9035-C249-4863-AE8E-3AD64C9E8C6C}"/>
    <cellStyle name="MANUAL 2 3 2 2 3 2" xfId="17771" xr:uid="{3F9DA7A4-3256-4541-B3EE-A91826BFBBB7}"/>
    <cellStyle name="MANUAL 2 3 2 2 3 2 2" xfId="28161" xr:uid="{F946A127-55BD-4BC3-9D7D-F3418333462F}"/>
    <cellStyle name="MANUAL 2 3 2 2 3 3" xfId="22994" xr:uid="{3AB6B26C-29B0-412F-83B5-1005E5BC45F8}"/>
    <cellStyle name="MANUAL 2 3 2 2 4" xfId="15188" xr:uid="{718F3815-61A9-494D-8FA1-7B8B515F43A2}"/>
    <cellStyle name="MANUAL 2 3 2 2 4 2" xfId="25578" xr:uid="{A366455D-092C-4245-BA04-381E2DC543AE}"/>
    <cellStyle name="MANUAL 2 3 2 2 5" xfId="20409" xr:uid="{E6537DAA-D8BA-498B-83B4-F23D2AD112E6}"/>
    <cellStyle name="MANUAL 2 3 2 3" xfId="10584" xr:uid="{B1882996-15C8-4E36-B8A1-0B419DBE32B1}"/>
    <cellStyle name="MANUAL 2 3 2 3 2" xfId="13215" xr:uid="{76E41117-B128-4E2C-847D-E06BB28CB2ED}"/>
    <cellStyle name="MANUAL 2 3 2 3 2 2" xfId="18428" xr:uid="{0772EDD5-D324-491E-9691-67AD2BBCA56A}"/>
    <cellStyle name="MANUAL 2 3 2 3 2 2 2" xfId="28818" xr:uid="{EEE5A345-14EA-48E9-835F-FE12D6352A41}"/>
    <cellStyle name="MANUAL 2 3 2 3 2 3" xfId="23651" xr:uid="{99ED6CCE-A93F-436E-8BE4-3F6A7DBA547D}"/>
    <cellStyle name="MANUAL 2 3 2 3 3" xfId="15845" xr:uid="{905795A5-402B-4877-A727-123C1DE9ED38}"/>
    <cellStyle name="MANUAL 2 3 2 3 3 2" xfId="26235" xr:uid="{35F512E6-45BB-4EF7-969E-A803C7AB6D43}"/>
    <cellStyle name="MANUAL 2 3 2 3 4" xfId="21068" xr:uid="{9BF1AF99-5A62-43BA-B20A-B82DEB62C870}"/>
    <cellStyle name="MANUAL 2 3 2 4" xfId="11924" xr:uid="{DFE9D8C3-72DA-4C7C-9462-B53CE5311EF4}"/>
    <cellStyle name="MANUAL 2 3 2 4 2" xfId="17137" xr:uid="{208063CD-0C38-4500-811C-0E65677C4633}"/>
    <cellStyle name="MANUAL 2 3 2 4 2 2" xfId="27527" xr:uid="{9C1B27F5-F199-4BF9-9C77-D5076F26385D}"/>
    <cellStyle name="MANUAL 2 3 2 4 3" xfId="22360" xr:uid="{E57B7191-2DB0-4F3D-8C1B-3139BC365272}"/>
    <cellStyle name="MANUAL 2 3 2 5" xfId="14556" xr:uid="{BE3AF573-1CFB-4992-98B9-D843D35AA174}"/>
    <cellStyle name="MANUAL 2 3 2 5 2" xfId="24946" xr:uid="{8875DFBD-A140-498E-A1EE-40791A497168}"/>
    <cellStyle name="MANUAL 2 3 2 6" xfId="19769" xr:uid="{AE59FD0D-4380-4C51-B033-2B7ABBF3D1EB}"/>
    <cellStyle name="MANUAL 2 3 3" xfId="9530" xr:uid="{5C912BB0-3BD6-495F-AB75-7228104CDDBA}"/>
    <cellStyle name="MANUAL 2 3 3 2" xfId="10905" xr:uid="{94FF2F21-552D-476C-859F-DB6D6A640FCD}"/>
    <cellStyle name="MANUAL 2 3 3 2 2" xfId="13535" xr:uid="{7E696B6E-02C6-4305-B0A1-A5261CA41CBB}"/>
    <cellStyle name="MANUAL 2 3 3 2 2 2" xfId="18748" xr:uid="{4390B81C-7A87-4956-A6F7-4314DDBE3FCA}"/>
    <cellStyle name="MANUAL 2 3 3 2 2 2 2" xfId="29138" xr:uid="{07E86B6D-DD2A-4BBB-A672-9C0F4FA348CD}"/>
    <cellStyle name="MANUAL 2 3 3 2 2 3" xfId="23971" xr:uid="{F945B12B-452E-4000-8FB9-6E925B41335D}"/>
    <cellStyle name="MANUAL 2 3 3 2 3" xfId="16165" xr:uid="{9E32FD1D-2B0C-46A0-B14A-B146CCDBB250}"/>
    <cellStyle name="MANUAL 2 3 3 2 3 2" xfId="26555" xr:uid="{5F09BF1B-1572-4A6D-BD2D-0141C9F7D3EF}"/>
    <cellStyle name="MANUAL 2 3 3 2 4" xfId="21388" xr:uid="{C7E14532-BE9C-4E23-B460-C88A34D93750}"/>
    <cellStyle name="MANUAL 2 3 3 3" xfId="12245" xr:uid="{83A36EA2-9B68-4AE9-A1FB-F80C13C26A82}"/>
    <cellStyle name="MANUAL 2 3 3 3 2" xfId="17458" xr:uid="{D7A6048A-B4B1-48B7-9AA9-3597A633DF5A}"/>
    <cellStyle name="MANUAL 2 3 3 3 2 2" xfId="27848" xr:uid="{28DC97F1-3195-4972-A931-CC846DDB34B3}"/>
    <cellStyle name="MANUAL 2 3 3 3 3" xfId="22681" xr:uid="{238D8F6D-3FFC-4072-8C05-05DD93E4EB0D}"/>
    <cellStyle name="MANUAL 2 3 3 4" xfId="14875" xr:uid="{FA7FE232-C073-4612-8F48-210EA32FB88B}"/>
    <cellStyle name="MANUAL 2 3 3 4 2" xfId="25265" xr:uid="{9D1BC150-AC86-4DEB-B16A-746329BCE46C}"/>
    <cellStyle name="MANUAL 2 3 3 5" xfId="20096" xr:uid="{78C3B627-67E1-4034-A73F-24A38BD501A2}"/>
    <cellStyle name="MANUAL 2 3 4" xfId="10271" xr:uid="{E87282C1-87CB-4212-BAA0-C74277A629DD}"/>
    <cellStyle name="MANUAL 2 3 4 2" xfId="12902" xr:uid="{10760513-BCD4-4632-AEBE-1955161CCA98}"/>
    <cellStyle name="MANUAL 2 3 4 2 2" xfId="18115" xr:uid="{351B19F9-1F8C-40D3-B3C6-F25237A99B28}"/>
    <cellStyle name="MANUAL 2 3 4 2 2 2" xfId="28505" xr:uid="{57A994A3-2371-417B-9FA7-096D4184192E}"/>
    <cellStyle name="MANUAL 2 3 4 2 3" xfId="23338" xr:uid="{74A6B303-D560-4059-9869-BF34EF681CA9}"/>
    <cellStyle name="MANUAL 2 3 4 3" xfId="15532" xr:uid="{E823E6CB-E3F9-484E-8BED-DB5C54BC39A4}"/>
    <cellStyle name="MANUAL 2 3 4 3 2" xfId="25922" xr:uid="{12E9475F-3B07-4BE8-BECB-60F4560534EC}"/>
    <cellStyle name="MANUAL 2 3 4 4" xfId="20755" xr:uid="{B00CBE40-2FBF-4A2C-9BD9-1E46179E7413}"/>
    <cellStyle name="MANUAL 2 3 5" xfId="11611" xr:uid="{EE302D42-283F-4C7D-BDF3-783ABAB052D9}"/>
    <cellStyle name="MANUAL 2 3 5 2" xfId="16824" xr:uid="{094915A0-CEB4-4E7F-A707-6E1BC285A059}"/>
    <cellStyle name="MANUAL 2 3 5 2 2" xfId="27214" xr:uid="{88DD5D8D-6F29-4EFC-BEAA-E9A209E0FE17}"/>
    <cellStyle name="MANUAL 2 3 5 3" xfId="22047" xr:uid="{A381505E-44A2-433F-8CA5-84B9EF91B238}"/>
    <cellStyle name="MANUAL 2 3 6" xfId="14243" xr:uid="{05451553-CB5E-4554-8994-0F9EC31A30F7}"/>
    <cellStyle name="MANUAL 2 3 6 2" xfId="24633" xr:uid="{B88A0CDD-897A-4221-8F0F-3E114A5C2678}"/>
    <cellStyle name="MANUAL 2 3 7" xfId="19456" xr:uid="{AD3B8724-CF18-4A1D-A4E4-00A657E2D4F2}"/>
    <cellStyle name="MANUAL 2 4" xfId="3593" xr:uid="{88FD0D6A-D16C-4B74-AED7-8C7E891A1F3F}"/>
    <cellStyle name="MANUAL 2 4 2" xfId="9686" xr:uid="{9E5951A9-C261-44FF-82E8-80B2862FB8C1}"/>
    <cellStyle name="MANUAL 2 4 2 2" xfId="11060" xr:uid="{1A6AFE70-0C02-4986-8172-7776A0363A90}"/>
    <cellStyle name="MANUAL 2 4 2 2 2" xfId="13690" xr:uid="{06AE974B-E42D-43A3-B95B-3AF3E9244C9D}"/>
    <cellStyle name="MANUAL 2 4 2 2 2 2" xfId="18903" xr:uid="{A2D9B797-5F06-435D-A43F-15D19A9808CB}"/>
    <cellStyle name="MANUAL 2 4 2 2 2 2 2" xfId="29293" xr:uid="{FF2EB63E-D9ED-4F21-BC59-D1F9820BD7C0}"/>
    <cellStyle name="MANUAL 2 4 2 2 2 3" xfId="24126" xr:uid="{80D58919-DF4B-4491-B5E6-192A2243D8EF}"/>
    <cellStyle name="MANUAL 2 4 2 2 3" xfId="16320" xr:uid="{2FA53AEC-F4F9-4259-B454-21228179585A}"/>
    <cellStyle name="MANUAL 2 4 2 2 3 2" xfId="26710" xr:uid="{05797747-4E99-43DB-98EB-3B43EBDF375C}"/>
    <cellStyle name="MANUAL 2 4 2 2 4" xfId="21543" xr:uid="{18AF630A-D357-48A9-914C-ED24D3001667}"/>
    <cellStyle name="MANUAL 2 4 2 3" xfId="12400" xr:uid="{C61CAFB6-7896-4560-9DEE-AE746178306D}"/>
    <cellStyle name="MANUAL 2 4 2 3 2" xfId="17613" xr:uid="{A9B6E311-601E-410F-BB9E-0B54D7BAA439}"/>
    <cellStyle name="MANUAL 2 4 2 3 2 2" xfId="28003" xr:uid="{CEEBCCF4-8136-433C-BCE3-FB9ABF490D2C}"/>
    <cellStyle name="MANUAL 2 4 2 3 3" xfId="22836" xr:uid="{959F89B0-6CB4-4158-B783-7978202AB14A}"/>
    <cellStyle name="MANUAL 2 4 2 4" xfId="15030" xr:uid="{AA976FE0-58B8-46D8-9A39-AE4D8F1425E0}"/>
    <cellStyle name="MANUAL 2 4 2 4 2" xfId="25420" xr:uid="{AE2E1140-36A7-4576-ADEC-B566996107D8}"/>
    <cellStyle name="MANUAL 2 4 2 5" xfId="20251" xr:uid="{C414C405-0A5B-4622-98B9-4FEE84FEFCC6}"/>
    <cellStyle name="MANUAL 2 4 3" xfId="10426" xr:uid="{EB1D941E-0D73-4596-804E-D74E86B3874F}"/>
    <cellStyle name="MANUAL 2 4 3 2" xfId="13057" xr:uid="{D9412ED5-8CDB-47E6-A471-8FB6AB370CFD}"/>
    <cellStyle name="MANUAL 2 4 3 2 2" xfId="18270" xr:uid="{A47475DC-1861-4B17-B2EF-1D04AD52C1BB}"/>
    <cellStyle name="MANUAL 2 4 3 2 2 2" xfId="28660" xr:uid="{2BF3480B-B7ED-42DE-B8CB-D98EC5D349B7}"/>
    <cellStyle name="MANUAL 2 4 3 2 3" xfId="23493" xr:uid="{151532C0-9400-49CF-A2A6-048A75A2063E}"/>
    <cellStyle name="MANUAL 2 4 3 3" xfId="15687" xr:uid="{E9F114ED-5938-4B67-986D-A94DB398D03D}"/>
    <cellStyle name="MANUAL 2 4 3 3 2" xfId="26077" xr:uid="{2CA3EC05-89BF-492C-92A6-38634BB28B7B}"/>
    <cellStyle name="MANUAL 2 4 3 4" xfId="20910" xr:uid="{41F8DA8A-08AE-4BAF-AADA-3C22D9E0ECCB}"/>
    <cellStyle name="MANUAL 2 4 4" xfId="11766" xr:uid="{0E37C74E-E70E-4B8C-BAA4-5C1758303A42}"/>
    <cellStyle name="MANUAL 2 4 4 2" xfId="16979" xr:uid="{64056CB9-6481-4463-87C8-7CFEAC17348E}"/>
    <cellStyle name="MANUAL 2 4 4 2 2" xfId="27369" xr:uid="{3E52161C-8FA3-4E35-8B28-541C7EAAE548}"/>
    <cellStyle name="MANUAL 2 4 4 3" xfId="22202" xr:uid="{05E18608-5F63-41DD-8A2D-D11652B5ED3D}"/>
    <cellStyle name="MANUAL 2 4 5" xfId="14398" xr:uid="{AEF286C0-189F-455F-9F5E-64A2AEA1632E}"/>
    <cellStyle name="MANUAL 2 4 5 2" xfId="24788" xr:uid="{5A90C818-F996-4594-BF87-0774F21E4430}"/>
    <cellStyle name="MANUAL 2 4 6" xfId="19611" xr:uid="{0AB7799C-07A9-46F4-A748-76FBEBBC9FCC}"/>
    <cellStyle name="MANUAL 2 5" xfId="9371" xr:uid="{C7516B76-D0C8-45D2-A132-A98110B1F6FE}"/>
    <cellStyle name="MANUAL 2 5 2" xfId="10747" xr:uid="{4ACC9612-667C-48B4-98E3-2B6E1798F288}"/>
    <cellStyle name="MANUAL 2 5 2 2" xfId="13377" xr:uid="{A22AA43D-7F1D-4629-8A7C-7FAA42AF25C5}"/>
    <cellStyle name="MANUAL 2 5 2 2 2" xfId="18590" xr:uid="{F92A729F-BBCA-4367-ADE4-C524995A7B99}"/>
    <cellStyle name="MANUAL 2 5 2 2 2 2" xfId="28980" xr:uid="{806ABB2D-1FB5-4DB8-92B0-737C75CE17B9}"/>
    <cellStyle name="MANUAL 2 5 2 2 3" xfId="23813" xr:uid="{7D6632E9-883A-462C-9DFF-3AF3F3C7990F}"/>
    <cellStyle name="MANUAL 2 5 2 3" xfId="16007" xr:uid="{9601F914-FC39-465A-9CFD-4C0A9DEB9AFE}"/>
    <cellStyle name="MANUAL 2 5 2 3 2" xfId="26397" xr:uid="{2F3F50B0-A68C-4DC3-9313-23190F9BAF38}"/>
    <cellStyle name="MANUAL 2 5 2 4" xfId="21230" xr:uid="{2CE9583C-C953-466C-9171-72B90A32A467}"/>
    <cellStyle name="MANUAL 2 5 3" xfId="12087" xr:uid="{84EB323D-181D-48CD-94BE-38F32B695FAA}"/>
    <cellStyle name="MANUAL 2 5 3 2" xfId="17300" xr:uid="{924155E6-D23E-4AC7-B3A8-912AA8D4654F}"/>
    <cellStyle name="MANUAL 2 5 3 2 2" xfId="27690" xr:uid="{9B4AD334-5CC0-40D9-B4F3-AA92600D4F70}"/>
    <cellStyle name="MANUAL 2 5 3 3" xfId="22523" xr:uid="{45F59F07-A265-428B-9B6E-580C6E59A442}"/>
    <cellStyle name="MANUAL 2 5 4" xfId="14717" xr:uid="{0BE8DAD6-4CC2-4B41-A293-1DEBC3ED37D3}"/>
    <cellStyle name="MANUAL 2 5 4 2" xfId="25107" xr:uid="{BDB8395B-9CF4-45E1-B967-261A054144AC}"/>
    <cellStyle name="MANUAL 2 5 5" xfId="19938" xr:uid="{7E5B0287-D56B-4716-AE10-EC6FB952AB7E}"/>
    <cellStyle name="MANUAL 2 6" xfId="10113" xr:uid="{92FBEB16-1194-4939-9EBE-86C5FF02E516}"/>
    <cellStyle name="MANUAL 2 6 2" xfId="12744" xr:uid="{06762035-541E-42BB-A920-58F3331833B8}"/>
    <cellStyle name="MANUAL 2 6 2 2" xfId="17957" xr:uid="{4ACE0D0C-EA54-415A-9F1C-5435D82E5C8E}"/>
    <cellStyle name="MANUAL 2 6 2 2 2" xfId="28347" xr:uid="{BF708AE1-D26E-42F8-8C22-81E4E40DB59A}"/>
    <cellStyle name="MANUAL 2 6 2 3" xfId="23180" xr:uid="{C8C38970-C94D-4663-A5F5-D8BEFE60FB76}"/>
    <cellStyle name="MANUAL 2 6 3" xfId="15374" xr:uid="{79E3754F-D9D9-4B60-B904-A8CC3EACE377}"/>
    <cellStyle name="MANUAL 2 6 3 2" xfId="25764" xr:uid="{8BF45544-3FCF-4238-8095-FD17B5D3CD3B}"/>
    <cellStyle name="MANUAL 2 6 4" xfId="20597" xr:uid="{1EFB773F-6F1B-489A-8B43-144AAAB5F06A}"/>
    <cellStyle name="MANUAL 2 7" xfId="11453" xr:uid="{D7EA407E-D88A-47EE-B735-21292B9AEAFF}"/>
    <cellStyle name="MANUAL 2 7 2" xfId="16666" xr:uid="{27E8AE8D-AC88-44A5-A1C5-CA008C084BE7}"/>
    <cellStyle name="MANUAL 2 7 2 2" xfId="27056" xr:uid="{5E2594A5-68F5-4A57-9142-A580FA75105C}"/>
    <cellStyle name="MANUAL 2 7 3" xfId="21889" xr:uid="{6E292CB3-B43B-4B28-9F91-959A0285BD81}"/>
    <cellStyle name="MANUAL 2 8" xfId="14085" xr:uid="{FBB8B4CD-7D94-4AE7-BD4B-A472F492C8B6}"/>
    <cellStyle name="MANUAL 2 8 2" xfId="24475" xr:uid="{B1594594-D286-4C2B-98B0-FA79939BFBCE}"/>
    <cellStyle name="MANUAL 2 9" xfId="19298" xr:uid="{E83B9774-CD8B-493D-AEC8-CDAA852BF2A6}"/>
    <cellStyle name="MANUAL 3" xfId="3260" xr:uid="{DBD4A14D-F1E6-4D66-A688-15CDBC5AEC04}"/>
    <cellStyle name="MANUAL 3 2" xfId="3470" xr:uid="{A34B0F02-D4D4-452F-96F8-0E9DBCB0C36F}"/>
    <cellStyle name="MANUAL 3 2 2" xfId="3789" xr:uid="{54B1E002-D8B4-4733-83BD-F070DDE15DDD}"/>
    <cellStyle name="MANUAL 3 2 2 2" xfId="9882" xr:uid="{50A77525-0A61-4E16-B86C-397B3DFA3C12}"/>
    <cellStyle name="MANUAL 3 2 2 2 2" xfId="11256" xr:uid="{83FD0FC3-72DE-455A-9388-85BB41A8169D}"/>
    <cellStyle name="MANUAL 3 2 2 2 2 2" xfId="13886" xr:uid="{B8360757-7E57-4204-8E91-51251A30C1E6}"/>
    <cellStyle name="MANUAL 3 2 2 2 2 2 2" xfId="19099" xr:uid="{5FF7A1CC-0248-4F2D-9E90-76CF1B06924B}"/>
    <cellStyle name="MANUAL 3 2 2 2 2 2 2 2" xfId="29489" xr:uid="{9D8152DB-BD27-4638-BFC7-9099157092AB}"/>
    <cellStyle name="MANUAL 3 2 2 2 2 2 3" xfId="24322" xr:uid="{1B9AAB74-0343-4980-9E13-99A2F5BA0452}"/>
    <cellStyle name="MANUAL 3 2 2 2 2 3" xfId="16516" xr:uid="{6D59D813-4A66-4840-A605-9930DD85C87A}"/>
    <cellStyle name="MANUAL 3 2 2 2 2 3 2" xfId="26906" xr:uid="{25D45C2D-B2E0-40A8-9C85-38AD5C779B46}"/>
    <cellStyle name="MANUAL 3 2 2 2 2 4" xfId="21739" xr:uid="{E354BA2D-6067-4475-8403-138FED7CFD32}"/>
    <cellStyle name="MANUAL 3 2 2 2 3" xfId="12596" xr:uid="{5813D52E-0680-43F6-9486-08D3B1CBF1B1}"/>
    <cellStyle name="MANUAL 3 2 2 2 3 2" xfId="17809" xr:uid="{94E22130-0CAF-4A31-8C48-673CAC7EE09C}"/>
    <cellStyle name="MANUAL 3 2 2 2 3 2 2" xfId="28199" xr:uid="{BB9EB017-C135-4CCA-A887-A0113AC3F0C6}"/>
    <cellStyle name="MANUAL 3 2 2 2 3 3" xfId="23032" xr:uid="{C074A0B0-987B-4DBE-8A4C-EE975E9CDDDE}"/>
    <cellStyle name="MANUAL 3 2 2 2 4" xfId="15226" xr:uid="{D4FF463D-8449-4619-80D3-C11654FB2CDE}"/>
    <cellStyle name="MANUAL 3 2 2 2 4 2" xfId="25616" xr:uid="{B099A537-2060-4711-9A61-7C15507072B4}"/>
    <cellStyle name="MANUAL 3 2 2 2 5" xfId="20447" xr:uid="{E89353F7-CD79-4F66-A487-D04F1E217E38}"/>
    <cellStyle name="MANUAL 3 2 2 3" xfId="10622" xr:uid="{B6704263-3D5C-46E4-B3C3-439E992E0D84}"/>
    <cellStyle name="MANUAL 3 2 2 3 2" xfId="13253" xr:uid="{76E10D11-68AE-41BB-9B4A-25E56D382A10}"/>
    <cellStyle name="MANUAL 3 2 2 3 2 2" xfId="18466" xr:uid="{91AC3C4A-1DE1-47E7-8D09-728DE3F94E63}"/>
    <cellStyle name="MANUAL 3 2 2 3 2 2 2" xfId="28856" xr:uid="{AA97468C-D2B5-41AF-9CC0-664275297524}"/>
    <cellStyle name="MANUAL 3 2 2 3 2 3" xfId="23689" xr:uid="{13DD8CB6-0C40-437D-83E0-4A4452A84FF7}"/>
    <cellStyle name="MANUAL 3 2 2 3 3" xfId="15883" xr:uid="{05A60F18-5C0F-47AA-9626-EBEB5955561F}"/>
    <cellStyle name="MANUAL 3 2 2 3 3 2" xfId="26273" xr:uid="{EDC5520C-DA08-426B-B7B7-9168602C9735}"/>
    <cellStyle name="MANUAL 3 2 2 3 4" xfId="21106" xr:uid="{C30CAA6E-90B1-4C0B-AFBA-B4D2873CF2E8}"/>
    <cellStyle name="MANUAL 3 2 2 4" xfId="11962" xr:uid="{A299829F-84E0-406E-8BA4-3B6031063C97}"/>
    <cellStyle name="MANUAL 3 2 2 4 2" xfId="17175" xr:uid="{88A7AAA8-3B9C-424E-AB86-B7BB1D4976B2}"/>
    <cellStyle name="MANUAL 3 2 2 4 2 2" xfId="27565" xr:uid="{554831BE-34F4-4A38-9344-9BCBDFD4F0A4}"/>
    <cellStyle name="MANUAL 3 2 2 4 3" xfId="22398" xr:uid="{8EAAEC87-91EA-4467-A11F-F7D8B5F20FFC}"/>
    <cellStyle name="MANUAL 3 2 2 5" xfId="14594" xr:uid="{9C74900C-D439-451A-A876-5F82714C3805}"/>
    <cellStyle name="MANUAL 3 2 2 5 2" xfId="24984" xr:uid="{7ED319DE-61FE-4C19-8C31-00519E089104}"/>
    <cellStyle name="MANUAL 3 2 2 6" xfId="19807" xr:uid="{00792645-DA5F-4D7D-BD8A-4A4337AD1DED}"/>
    <cellStyle name="MANUAL 3 2 3" xfId="9568" xr:uid="{F54FC711-F8AB-428D-8CE8-C66051EEF69E}"/>
    <cellStyle name="MANUAL 3 2 3 2" xfId="10943" xr:uid="{DB2BE7DA-1CC4-490B-832B-391A7F3E6711}"/>
    <cellStyle name="MANUAL 3 2 3 2 2" xfId="13573" xr:uid="{7AEA3AAB-C436-4596-B23A-27C9325DC33B}"/>
    <cellStyle name="MANUAL 3 2 3 2 2 2" xfId="18786" xr:uid="{A7F9B92F-2420-494C-BCD2-0BFB8C1DEC47}"/>
    <cellStyle name="MANUAL 3 2 3 2 2 2 2" xfId="29176" xr:uid="{EE40D34B-0844-49D3-8CB8-86950ECE57EA}"/>
    <cellStyle name="MANUAL 3 2 3 2 2 3" xfId="24009" xr:uid="{EC9F4415-DCBA-4D1E-9DA3-B84C39B3D5C6}"/>
    <cellStyle name="MANUAL 3 2 3 2 3" xfId="16203" xr:uid="{6E123CF2-F157-45EB-BE1F-A270BB95236A}"/>
    <cellStyle name="MANUAL 3 2 3 2 3 2" xfId="26593" xr:uid="{3223A1DD-BB99-49A1-9456-068C89B70D21}"/>
    <cellStyle name="MANUAL 3 2 3 2 4" xfId="21426" xr:uid="{7A7C9446-2290-4BA5-8515-17E4A47F9AA7}"/>
    <cellStyle name="MANUAL 3 2 3 3" xfId="12283" xr:uid="{580D9B4F-003C-4D2D-AF34-0A5C2A4A0A14}"/>
    <cellStyle name="MANUAL 3 2 3 3 2" xfId="17496" xr:uid="{0C0720FE-54BD-489C-924F-A15913A6708F}"/>
    <cellStyle name="MANUAL 3 2 3 3 2 2" xfId="27886" xr:uid="{39C9CE95-DACF-42EC-A870-F927A534656B}"/>
    <cellStyle name="MANUAL 3 2 3 3 3" xfId="22719" xr:uid="{B14005F1-750E-4461-AA4D-35F902850776}"/>
    <cellStyle name="MANUAL 3 2 3 4" xfId="14913" xr:uid="{92B39983-6EB8-411D-ACA3-EA37ED0781C7}"/>
    <cellStyle name="MANUAL 3 2 3 4 2" xfId="25303" xr:uid="{6CDD7D19-646F-4735-A39E-256E56130FD4}"/>
    <cellStyle name="MANUAL 3 2 3 5" xfId="20134" xr:uid="{44B0E7CB-88F7-40D5-8BCA-264C350466B0}"/>
    <cellStyle name="MANUAL 3 2 4" xfId="10309" xr:uid="{C4351CED-4914-495D-96C3-1F2912C1F855}"/>
    <cellStyle name="MANUAL 3 2 4 2" xfId="12940" xr:uid="{19673AB1-77DA-4722-A680-F6D4D622ECE9}"/>
    <cellStyle name="MANUAL 3 2 4 2 2" xfId="18153" xr:uid="{CBBFCBEF-018D-483C-91CE-4B2CD17B310F}"/>
    <cellStyle name="MANUAL 3 2 4 2 2 2" xfId="28543" xr:uid="{C3914423-132E-499E-9568-AB9E9FB115E0}"/>
    <cellStyle name="MANUAL 3 2 4 2 3" xfId="23376" xr:uid="{7227C58E-105F-4FBB-8748-29F7ABE918E7}"/>
    <cellStyle name="MANUAL 3 2 4 3" xfId="15570" xr:uid="{7385D615-E3E4-4AEC-ADDD-DD0E5961AE29}"/>
    <cellStyle name="MANUAL 3 2 4 3 2" xfId="25960" xr:uid="{38EDED64-0EE5-46C0-A159-CBB30B225800}"/>
    <cellStyle name="MANUAL 3 2 4 4" xfId="20793" xr:uid="{EF019F37-EAB6-4CDF-B841-E04980922476}"/>
    <cellStyle name="MANUAL 3 2 5" xfId="11649" xr:uid="{304413DA-C874-4281-B653-08A6E2896A58}"/>
    <cellStyle name="MANUAL 3 2 5 2" xfId="16862" xr:uid="{9D83CD17-74EB-4295-9FC2-10A082E1A7AC}"/>
    <cellStyle name="MANUAL 3 2 5 2 2" xfId="27252" xr:uid="{70B38E53-BED9-422A-8B08-A8EC71485BE0}"/>
    <cellStyle name="MANUAL 3 2 5 3" xfId="22085" xr:uid="{431F213B-EFF1-481B-8FFE-8AB2A5A05C24}"/>
    <cellStyle name="MANUAL 3 2 6" xfId="14281" xr:uid="{90940CF0-390A-446D-8B85-4F58A18CBDB7}"/>
    <cellStyle name="MANUAL 3 2 6 2" xfId="24671" xr:uid="{70772E14-F17A-45C3-8005-07A585BA0087}"/>
    <cellStyle name="MANUAL 3 2 7" xfId="19494" xr:uid="{3BF7A0D6-C00D-4BD4-8F64-A0C38C4ABD5F}"/>
    <cellStyle name="MANUAL 3 3" xfId="3631" xr:uid="{4269E349-ADE1-425D-AC15-4AEBF4C62DD7}"/>
    <cellStyle name="MANUAL 3 3 2" xfId="9724" xr:uid="{5FBCF600-4540-4B74-9122-E3C4CECB4964}"/>
    <cellStyle name="MANUAL 3 3 2 2" xfId="11098" xr:uid="{5CC8C511-3F09-4DE7-B115-9D1A553EA480}"/>
    <cellStyle name="MANUAL 3 3 2 2 2" xfId="13728" xr:uid="{29D39068-D9C7-4980-B6BC-CBA2BA11BB04}"/>
    <cellStyle name="MANUAL 3 3 2 2 2 2" xfId="18941" xr:uid="{EC85C2AB-09B1-4FDA-B919-4BE6C35396CB}"/>
    <cellStyle name="MANUAL 3 3 2 2 2 2 2" xfId="29331" xr:uid="{5697A67F-E996-4AAE-B736-29A07556C807}"/>
    <cellStyle name="MANUAL 3 3 2 2 2 3" xfId="24164" xr:uid="{1F76F8E4-A669-433E-9079-203EE03EC73D}"/>
    <cellStyle name="MANUAL 3 3 2 2 3" xfId="16358" xr:uid="{1DC1DB5B-C8EA-4E30-AE92-78969D532B30}"/>
    <cellStyle name="MANUAL 3 3 2 2 3 2" xfId="26748" xr:uid="{CBE58ED0-9D8B-4F77-9EBC-76FFC035CA90}"/>
    <cellStyle name="MANUAL 3 3 2 2 4" xfId="21581" xr:uid="{2500E75D-B3CF-4228-91C8-992B94A8EAFB}"/>
    <cellStyle name="MANUAL 3 3 2 3" xfId="12438" xr:uid="{3640AE6A-282B-4953-B40B-21D58DF44BF6}"/>
    <cellStyle name="MANUAL 3 3 2 3 2" xfId="17651" xr:uid="{8F83BBB8-911F-41DC-A494-0334FEDDA316}"/>
    <cellStyle name="MANUAL 3 3 2 3 2 2" xfId="28041" xr:uid="{AFED2AD8-CF2B-42CB-BA66-E733CA07CAEC}"/>
    <cellStyle name="MANUAL 3 3 2 3 3" xfId="22874" xr:uid="{1558E42C-D19F-41BD-A651-983C44032CF5}"/>
    <cellStyle name="MANUAL 3 3 2 4" xfId="15068" xr:uid="{D7E7576F-E8A4-412D-9497-3BB70960E831}"/>
    <cellStyle name="MANUAL 3 3 2 4 2" xfId="25458" xr:uid="{50BED94D-66DE-4FC8-B75B-0696786ABA5B}"/>
    <cellStyle name="MANUAL 3 3 2 5" xfId="20289" xr:uid="{C1E65309-FD5F-4CFE-ABC5-DD8E45C226F6}"/>
    <cellStyle name="MANUAL 3 3 3" xfId="10464" xr:uid="{0B8F0CFA-DF33-42A2-A922-9C05F7B8721E}"/>
    <cellStyle name="MANUAL 3 3 3 2" xfId="13095" xr:uid="{CCB2797B-FB41-44A5-A07E-5F1D3C0F01F6}"/>
    <cellStyle name="MANUAL 3 3 3 2 2" xfId="18308" xr:uid="{6E973BBC-AF0A-4426-B94D-CED1B88DD1B0}"/>
    <cellStyle name="MANUAL 3 3 3 2 2 2" xfId="28698" xr:uid="{582736A5-0812-4F53-AAA3-B9E3B21F4780}"/>
    <cellStyle name="MANUAL 3 3 3 2 3" xfId="23531" xr:uid="{53F2AE84-0332-485E-B2E9-48788FC25595}"/>
    <cellStyle name="MANUAL 3 3 3 3" xfId="15725" xr:uid="{0AB1EBB1-0034-4A5C-951D-3B8A9D8EEF05}"/>
    <cellStyle name="MANUAL 3 3 3 3 2" xfId="26115" xr:uid="{0DA7D25B-6846-43F0-A8D8-0F937E044657}"/>
    <cellStyle name="MANUAL 3 3 3 4" xfId="20948" xr:uid="{D3135AC3-09A3-499A-9BCD-6BB274FD432C}"/>
    <cellStyle name="MANUAL 3 3 4" xfId="11804" xr:uid="{D779A6EE-69D4-4D0B-8EE9-60A7EC22E4DA}"/>
    <cellStyle name="MANUAL 3 3 4 2" xfId="17017" xr:uid="{A956637D-8482-4117-BB4C-0DDFED7EFE53}"/>
    <cellStyle name="MANUAL 3 3 4 2 2" xfId="27407" xr:uid="{F90B6573-A77F-4407-A503-6510F167A2C7}"/>
    <cellStyle name="MANUAL 3 3 4 3" xfId="22240" xr:uid="{3E4F08DE-FD6A-41A3-98A3-80C70752CE20}"/>
    <cellStyle name="MANUAL 3 3 5" xfId="14436" xr:uid="{4BC220B4-BCED-427E-B26D-34F05D767EA8}"/>
    <cellStyle name="MANUAL 3 3 5 2" xfId="24826" xr:uid="{202E911A-44EB-4078-AEA9-7C3FB5D38666}"/>
    <cellStyle name="MANUAL 3 3 6" xfId="19649" xr:uid="{20A23166-7A48-4FCE-9E43-C91A72720982}"/>
    <cellStyle name="MANUAL 3 4" xfId="9410" xr:uid="{31CB6356-C2FE-4D81-81C5-3A4A9AF01D5D}"/>
    <cellStyle name="MANUAL 3 4 2" xfId="10785" xr:uid="{6068867F-7BE5-4B4E-ABAC-2A4DD9ECFE4F}"/>
    <cellStyle name="MANUAL 3 4 2 2" xfId="13415" xr:uid="{24AABCDB-CBB4-47D6-8F78-CA3122F1EF0F}"/>
    <cellStyle name="MANUAL 3 4 2 2 2" xfId="18628" xr:uid="{B2B99E24-1DA4-42F6-ABC9-BB219AA1B2FB}"/>
    <cellStyle name="MANUAL 3 4 2 2 2 2" xfId="29018" xr:uid="{9E9C6B68-5AC9-4F13-912F-90C97B51988B}"/>
    <cellStyle name="MANUAL 3 4 2 2 3" xfId="23851" xr:uid="{86464AC3-38FB-4393-A8AE-B2E566DD9E50}"/>
    <cellStyle name="MANUAL 3 4 2 3" xfId="16045" xr:uid="{81CC593C-6AA0-442B-82DB-71C5B0F29829}"/>
    <cellStyle name="MANUAL 3 4 2 3 2" xfId="26435" xr:uid="{794BAA0C-F826-4A26-96A3-A724E174CAFB}"/>
    <cellStyle name="MANUAL 3 4 2 4" xfId="21268" xr:uid="{E7AF96A1-FEAC-494C-9162-CF6DB0FCA7A3}"/>
    <cellStyle name="MANUAL 3 4 3" xfId="12125" xr:uid="{B138AC9A-CC5C-42C7-9F05-1C0587B204BE}"/>
    <cellStyle name="MANUAL 3 4 3 2" xfId="17338" xr:uid="{B98D5095-FF53-4792-855C-853C3FD3A5FA}"/>
    <cellStyle name="MANUAL 3 4 3 2 2" xfId="27728" xr:uid="{39BEF379-1A53-4857-915F-C63B2E7090D2}"/>
    <cellStyle name="MANUAL 3 4 3 3" xfId="22561" xr:uid="{4283F030-E8A9-4567-869F-F9EED6B9E968}"/>
    <cellStyle name="MANUAL 3 4 4" xfId="14755" xr:uid="{0566B2A4-C465-4A7C-8467-8C32F22B2B4F}"/>
    <cellStyle name="MANUAL 3 4 4 2" xfId="25145" xr:uid="{EB78EDC2-7CE9-4EF7-A371-72879E2005F6}"/>
    <cellStyle name="MANUAL 3 4 5" xfId="19976" xr:uid="{86904F94-5C22-4A20-9CCB-109190766704}"/>
    <cellStyle name="MANUAL 3 5" xfId="10151" xr:uid="{8E93DB6B-4F39-41A9-875A-5878B16946A0}"/>
    <cellStyle name="MANUAL 3 5 2" xfId="12782" xr:uid="{C2752BCE-9144-493C-B264-299456AA7ABA}"/>
    <cellStyle name="MANUAL 3 5 2 2" xfId="17995" xr:uid="{1E54CA2F-AEE8-4FAF-90E8-0FC37C909893}"/>
    <cellStyle name="MANUAL 3 5 2 2 2" xfId="28385" xr:uid="{F83709B7-E4D9-4E6A-87D5-03978B2AC055}"/>
    <cellStyle name="MANUAL 3 5 2 3" xfId="23218" xr:uid="{6D5784BE-2273-4F49-83A7-B7B86EF5AFD9}"/>
    <cellStyle name="MANUAL 3 5 3" xfId="15412" xr:uid="{E0FF1A63-D61B-440A-B866-72B077101D84}"/>
    <cellStyle name="MANUAL 3 5 3 2" xfId="25802" xr:uid="{6A4DCF41-F757-46BF-85F5-1E96D84ECD17}"/>
    <cellStyle name="MANUAL 3 5 4" xfId="20635" xr:uid="{AE362545-C4C1-46FA-B9AF-4D9F8A93A931}"/>
    <cellStyle name="MANUAL 3 6" xfId="11491" xr:uid="{62A6624B-BF57-4DA9-9A8D-B041FD5D91F6}"/>
    <cellStyle name="MANUAL 3 6 2" xfId="16704" xr:uid="{2C2C20CF-8B66-4A8D-A316-5AD1CC1D3573}"/>
    <cellStyle name="MANUAL 3 6 2 2" xfId="27094" xr:uid="{27E0C924-0104-41CF-8F03-B10A5817C8F1}"/>
    <cellStyle name="MANUAL 3 6 3" xfId="21927" xr:uid="{12F520CB-049A-417A-A758-30F550207AA4}"/>
    <cellStyle name="MANUAL 3 7" xfId="14123" xr:uid="{01534BE8-51F3-486C-AFC3-7E0BE82B3CA3}"/>
    <cellStyle name="MANUAL 3 7 2" xfId="24513" xr:uid="{CD0F9572-FCCD-4259-8F83-DDEF7A8C652D}"/>
    <cellStyle name="MANUAL 3 8" xfId="19336" xr:uid="{127A0A26-698B-4430-BBDA-49CBCE4AFF9C}"/>
    <cellStyle name="MANUAL 4" xfId="3393" xr:uid="{9BF6F273-0D58-486F-859A-055ABFAE435E}"/>
    <cellStyle name="MANUAL 4 2" xfId="3712" xr:uid="{41619BEB-94F3-487D-A913-010688B296EA}"/>
    <cellStyle name="MANUAL 4 2 2" xfId="9805" xr:uid="{4A49D9E8-D954-493B-A5DA-8B16A89C5086}"/>
    <cellStyle name="MANUAL 4 2 2 2" xfId="11179" xr:uid="{41A96FB9-2A37-4E36-BEF6-E287B9CE477B}"/>
    <cellStyle name="MANUAL 4 2 2 2 2" xfId="13809" xr:uid="{AF7F74D9-6E55-46DA-A427-97C7F37DB778}"/>
    <cellStyle name="MANUAL 4 2 2 2 2 2" xfId="19022" xr:uid="{8C339D4A-EAA2-49B9-BB7B-DCEC9B731B14}"/>
    <cellStyle name="MANUAL 4 2 2 2 2 2 2" xfId="29412" xr:uid="{3F20391C-69F1-400A-B197-68436BD8380B}"/>
    <cellStyle name="MANUAL 4 2 2 2 2 3" xfId="24245" xr:uid="{BA144867-D9DF-45B8-85E7-EC5D4F88AE8B}"/>
    <cellStyle name="MANUAL 4 2 2 2 3" xfId="16439" xr:uid="{06BC6483-91AE-4209-B15F-D03219B0C822}"/>
    <cellStyle name="MANUAL 4 2 2 2 3 2" xfId="26829" xr:uid="{A6C012E4-2CBF-452B-A927-575053925043}"/>
    <cellStyle name="MANUAL 4 2 2 2 4" xfId="21662" xr:uid="{697986E1-5D9B-4D96-B7A2-F14C104C7BD6}"/>
    <cellStyle name="MANUAL 4 2 2 3" xfId="12519" xr:uid="{919F15CB-75D9-4AC8-B784-C5485A9363B8}"/>
    <cellStyle name="MANUAL 4 2 2 3 2" xfId="17732" xr:uid="{00DE7052-F5D4-4102-A7F0-9444A3D8820B}"/>
    <cellStyle name="MANUAL 4 2 2 3 2 2" xfId="28122" xr:uid="{78C36C65-8C02-4839-B542-9DE5F75E9C0E}"/>
    <cellStyle name="MANUAL 4 2 2 3 3" xfId="22955" xr:uid="{A4240BA7-1BBC-4E9E-A7E0-D1FABECEB319}"/>
    <cellStyle name="MANUAL 4 2 2 4" xfId="15149" xr:uid="{BE0F0FE7-E3E7-438B-99C4-AAFC8F0E9FF8}"/>
    <cellStyle name="MANUAL 4 2 2 4 2" xfId="25539" xr:uid="{D1D52AA0-3AFF-43C2-AF0F-E37E9D2F1579}"/>
    <cellStyle name="MANUAL 4 2 2 5" xfId="20370" xr:uid="{36171D2F-DCF6-492E-881B-0E78A37EB6A5}"/>
    <cellStyle name="MANUAL 4 2 3" xfId="10545" xr:uid="{42BD0F5E-475F-4AC7-AF8C-F813B3A62E4A}"/>
    <cellStyle name="MANUAL 4 2 3 2" xfId="13176" xr:uid="{3BA797AB-5FF8-4797-890F-DDAA7B2439E4}"/>
    <cellStyle name="MANUAL 4 2 3 2 2" xfId="18389" xr:uid="{8B483C16-9675-4937-A1BD-5DFD1F5C87ED}"/>
    <cellStyle name="MANUAL 4 2 3 2 2 2" xfId="28779" xr:uid="{FA3A0598-9344-47EB-A6F8-AF87A170819C}"/>
    <cellStyle name="MANUAL 4 2 3 2 3" xfId="23612" xr:uid="{DAAB6BCB-7B86-43BC-A283-6CE0D28F1FD0}"/>
    <cellStyle name="MANUAL 4 2 3 3" xfId="15806" xr:uid="{4B363687-1775-475E-BFE1-6B112C4C0A2F}"/>
    <cellStyle name="MANUAL 4 2 3 3 2" xfId="26196" xr:uid="{01D2A17B-DEFC-48AA-A47D-60ADA8A72D53}"/>
    <cellStyle name="MANUAL 4 2 3 4" xfId="21029" xr:uid="{04FB7A78-8818-47DC-A695-05B9B9C6E8D3}"/>
    <cellStyle name="MANUAL 4 2 4" xfId="11885" xr:uid="{A8ABE883-BA1D-422A-99E1-2D621FE05132}"/>
    <cellStyle name="MANUAL 4 2 4 2" xfId="17098" xr:uid="{0BBD2E23-5117-4649-BD4E-0FB9026DAC5B}"/>
    <cellStyle name="MANUAL 4 2 4 2 2" xfId="27488" xr:uid="{3CCC4EC8-5BA2-4C71-A1AE-A6633A0FB394}"/>
    <cellStyle name="MANUAL 4 2 4 3" xfId="22321" xr:uid="{80B64D9B-1CB2-401D-A328-902D733D9635}"/>
    <cellStyle name="MANUAL 4 2 5" xfId="14517" xr:uid="{8B3B0E7C-C0BE-4C5B-A007-E182D40BEC9F}"/>
    <cellStyle name="MANUAL 4 2 5 2" xfId="24907" xr:uid="{6787277B-C706-429F-BC10-E0AF642C2D4B}"/>
    <cellStyle name="MANUAL 4 2 6" xfId="19730" xr:uid="{87976B18-09B1-4113-A0F1-B273B175ADFE}"/>
    <cellStyle name="MANUAL 4 3" xfId="9491" xr:uid="{BFE9B15A-B872-4482-9A97-548D815E3946}"/>
    <cellStyle name="MANUAL 4 3 2" xfId="10866" xr:uid="{1D5E0DEF-4C1F-40A1-ADD8-B9B288CDFAC7}"/>
    <cellStyle name="MANUAL 4 3 2 2" xfId="13496" xr:uid="{DDCB4FFF-AA0F-4BF0-A320-4D1AFF192CEF}"/>
    <cellStyle name="MANUAL 4 3 2 2 2" xfId="18709" xr:uid="{B9CB0A30-B1D0-4C6A-ACA2-98D93AEE2460}"/>
    <cellStyle name="MANUAL 4 3 2 2 2 2" xfId="29099" xr:uid="{FAC2C039-2164-4A09-BE4E-078D6DE7C188}"/>
    <cellStyle name="MANUAL 4 3 2 2 3" xfId="23932" xr:uid="{4607CA67-9594-41D3-BD83-1C430F632C97}"/>
    <cellStyle name="MANUAL 4 3 2 3" xfId="16126" xr:uid="{22B9B6B1-1190-44BA-87F7-322529F4C67B}"/>
    <cellStyle name="MANUAL 4 3 2 3 2" xfId="26516" xr:uid="{6F6DA294-6BD4-4695-B899-E802F5452852}"/>
    <cellStyle name="MANUAL 4 3 2 4" xfId="21349" xr:uid="{A8A791A3-191E-4D77-B1FE-A71D4CE16A14}"/>
    <cellStyle name="MANUAL 4 3 3" xfId="12206" xr:uid="{22EE093E-3D1B-473E-93D0-5FBAA9DB9D2A}"/>
    <cellStyle name="MANUAL 4 3 3 2" xfId="17419" xr:uid="{9DD3FF6C-CEB0-480D-8F24-01BFA9392154}"/>
    <cellStyle name="MANUAL 4 3 3 2 2" xfId="27809" xr:uid="{2C37F217-82ED-49CC-8562-FE9D4108C29D}"/>
    <cellStyle name="MANUAL 4 3 3 3" xfId="22642" xr:uid="{5348A698-4CD8-4D3D-8F6F-733028E7F4E6}"/>
    <cellStyle name="MANUAL 4 3 4" xfId="14836" xr:uid="{338368B8-CE5C-45CB-BE89-6A8D1129A785}"/>
    <cellStyle name="MANUAL 4 3 4 2" xfId="25226" xr:uid="{4F95A804-60CF-43DD-BE85-2D78446868ED}"/>
    <cellStyle name="MANUAL 4 3 5" xfId="20057" xr:uid="{95D4F5A2-2D8B-4708-BCB8-9AA1ECE7B100}"/>
    <cellStyle name="MANUAL 4 4" xfId="10232" xr:uid="{574B5F57-B54C-4AE1-B8E5-28D57ED9FB57}"/>
    <cellStyle name="MANUAL 4 4 2" xfId="12863" xr:uid="{73B70957-4214-4A2E-A218-18809D1C3F88}"/>
    <cellStyle name="MANUAL 4 4 2 2" xfId="18076" xr:uid="{51F64B73-3339-4A8C-9EA4-4E4506824534}"/>
    <cellStyle name="MANUAL 4 4 2 2 2" xfId="28466" xr:uid="{E7F605B9-8E15-4E73-85EE-0358922ED715}"/>
    <cellStyle name="MANUAL 4 4 2 3" xfId="23299" xr:uid="{6308109D-BD84-463D-B00E-F231F91C7FCB}"/>
    <cellStyle name="MANUAL 4 4 3" xfId="15493" xr:uid="{304718C6-8853-43D1-BF3F-D0BCD9EA85C8}"/>
    <cellStyle name="MANUAL 4 4 3 2" xfId="25883" xr:uid="{FEBD8B72-D1FB-4F77-A841-079586A10738}"/>
    <cellStyle name="MANUAL 4 4 4" xfId="20716" xr:uid="{F915FECB-DC4E-494C-BC10-88BAB03956F8}"/>
    <cellStyle name="MANUAL 4 5" xfId="11572" xr:uid="{3D46DA92-9B75-4E1D-A807-FD06CC29E8EC}"/>
    <cellStyle name="MANUAL 4 5 2" xfId="16785" xr:uid="{F5E1246F-9DD4-456A-A80F-9DDFF19154A7}"/>
    <cellStyle name="MANUAL 4 5 2 2" xfId="27175" xr:uid="{99C1185B-3630-4D90-9C32-0B6FE69E152F}"/>
    <cellStyle name="MANUAL 4 5 3" xfId="22008" xr:uid="{DD652EF8-84BA-4842-9E09-A615C6CE2EAC}"/>
    <cellStyle name="MANUAL 4 6" xfId="14204" xr:uid="{7043CEC0-0161-4FAF-BB2A-B22FD6B0EAB1}"/>
    <cellStyle name="MANUAL 4 6 2" xfId="24594" xr:uid="{BF75F85C-4ED5-4002-8EDD-B6AAEBDF5170}"/>
    <cellStyle name="MANUAL 4 7" xfId="19417" xr:uid="{FFEB8B65-80F3-4C6D-BF3A-6A4B1DF7CDC9}"/>
    <cellStyle name="MANUAL 5" xfId="3556" xr:uid="{B60DD52F-88A3-45E0-980E-0D2A213AAD5F}"/>
    <cellStyle name="MANUAL 5 2" xfId="9649" xr:uid="{A4256581-2C5B-41C8-99DF-7B4D990BB463}"/>
    <cellStyle name="MANUAL 5 2 2" xfId="11023" xr:uid="{43F03148-4FC7-4398-94C5-56FFC829E2D6}"/>
    <cellStyle name="MANUAL 5 2 2 2" xfId="13653" xr:uid="{56E83AB3-3DF3-473D-89E5-27DB4F3AAB24}"/>
    <cellStyle name="MANUAL 5 2 2 2 2" xfId="18866" xr:uid="{44AC9EFE-D4E5-45AC-BCC6-7FFC300038BC}"/>
    <cellStyle name="MANUAL 5 2 2 2 2 2" xfId="29256" xr:uid="{6F7A354D-D8E7-44E5-9A81-736155D75368}"/>
    <cellStyle name="MANUAL 5 2 2 2 3" xfId="24089" xr:uid="{65668432-2321-4C91-BDDD-899725C52BBF}"/>
    <cellStyle name="MANUAL 5 2 2 3" xfId="16283" xr:uid="{DD0AB79C-4FA0-4277-9C48-F4121246E876}"/>
    <cellStyle name="MANUAL 5 2 2 3 2" xfId="26673" xr:uid="{19C3BFAC-D012-45DC-998F-30ADCB651F94}"/>
    <cellStyle name="MANUAL 5 2 2 4" xfId="21506" xr:uid="{4DE8D558-2AE6-4E90-B67A-2903C7046ED1}"/>
    <cellStyle name="MANUAL 5 2 3" xfId="12363" xr:uid="{DB5966B3-539D-42C4-B75C-7D0D04E43484}"/>
    <cellStyle name="MANUAL 5 2 3 2" xfId="17576" xr:uid="{DC7AA243-A03E-4EF5-96CF-58B355286663}"/>
    <cellStyle name="MANUAL 5 2 3 2 2" xfId="27966" xr:uid="{7AFB0629-AF0B-4E8D-8D9A-3F46514163BE}"/>
    <cellStyle name="MANUAL 5 2 3 3" xfId="22799" xr:uid="{2CCFB3AF-A618-4743-9ECB-97C816DE178B}"/>
    <cellStyle name="MANUAL 5 2 4" xfId="14993" xr:uid="{826D4542-1724-46CB-AE45-C18D36633394}"/>
    <cellStyle name="MANUAL 5 2 4 2" xfId="25383" xr:uid="{93AB4F63-5D4D-4066-B3CE-3AE04CFC5505}"/>
    <cellStyle name="MANUAL 5 2 5" xfId="20214" xr:uid="{DC735FC3-8DE9-4290-8358-5F0F694146BA}"/>
    <cellStyle name="MANUAL 5 3" xfId="10389" xr:uid="{F45E2E0A-C695-414A-8C17-27326399C93B}"/>
    <cellStyle name="MANUAL 5 3 2" xfId="13020" xr:uid="{438E4EF8-8BE7-4F75-9497-C40D658F6613}"/>
    <cellStyle name="MANUAL 5 3 2 2" xfId="18233" xr:uid="{8F20B9BA-B796-4C0D-BB99-D2F0AF2316B2}"/>
    <cellStyle name="MANUAL 5 3 2 2 2" xfId="28623" xr:uid="{4D25C910-7777-4564-B1B5-C2F9E51DB40C}"/>
    <cellStyle name="MANUAL 5 3 2 3" xfId="23456" xr:uid="{3BB57052-6D58-4406-AC65-3B8A677D0AB8}"/>
    <cellStyle name="MANUAL 5 3 3" xfId="15650" xr:uid="{ACD8E23A-7A86-4E91-8FC6-39A3E397B24A}"/>
    <cellStyle name="MANUAL 5 3 3 2" xfId="26040" xr:uid="{F04DD12A-670A-42C2-9984-0E16EC197F25}"/>
    <cellStyle name="MANUAL 5 3 4" xfId="20873" xr:uid="{4EE139BC-015C-4435-80FF-0177D1910159}"/>
    <cellStyle name="MANUAL 5 4" xfId="11729" xr:uid="{A89D2154-8BE1-4799-912C-9B1626984F41}"/>
    <cellStyle name="MANUAL 5 4 2" xfId="16942" xr:uid="{A4258D4E-2A76-43C1-B514-70626AE625AC}"/>
    <cellStyle name="MANUAL 5 4 2 2" xfId="27332" xr:uid="{AD51938A-950B-464D-BCBB-7937AE22D389}"/>
    <cellStyle name="MANUAL 5 4 3" xfId="22165" xr:uid="{DC05CAF0-006E-48A2-A693-0DFAF079ECD1}"/>
    <cellStyle name="MANUAL 5 5" xfId="14361" xr:uid="{D8905006-0034-4E39-BFE1-AC55689DDDD8}"/>
    <cellStyle name="MANUAL 5 5 2" xfId="24751" xr:uid="{7A684BB3-36F4-4BAC-9A57-24DCA69CD264}"/>
    <cellStyle name="MANUAL 5 6" xfId="19574" xr:uid="{856F8E1E-DC56-4947-A65D-904E5A4A2E5E}"/>
    <cellStyle name="MANUAL 6" xfId="9298" xr:uid="{D1BFFCA9-E0D4-4404-AC42-0E7C03A96834}"/>
    <cellStyle name="MANUAL 6 2" xfId="10706" xr:uid="{9ADB1AE5-7C4C-450E-B50C-38B8AED43DA4}"/>
    <cellStyle name="MANUAL 6 2 2" xfId="13337" xr:uid="{42D0BC91-0878-4660-BED8-10D615209F62}"/>
    <cellStyle name="MANUAL 6 2 2 2" xfId="18550" xr:uid="{E181DDDB-A198-460C-8959-0F300D85DF53}"/>
    <cellStyle name="MANUAL 6 2 2 2 2" xfId="28940" xr:uid="{18E712CD-9EC0-4329-845C-C32534CC1D9B}"/>
    <cellStyle name="MANUAL 6 2 2 3" xfId="23773" xr:uid="{0B42624C-1424-49AD-9CF2-E5BA84F850E7}"/>
    <cellStyle name="MANUAL 6 2 3" xfId="15967" xr:uid="{98D88AE7-1B92-4EFD-A944-4517EADE7AF3}"/>
    <cellStyle name="MANUAL 6 2 3 2" xfId="26357" xr:uid="{E31189C7-3ACC-417C-B891-AB5F3BB7B6D9}"/>
    <cellStyle name="MANUAL 6 2 4" xfId="21190" xr:uid="{E826B9E8-65D1-4124-AE2C-18A622299F07}"/>
    <cellStyle name="MANUAL 6 3" xfId="12047" xr:uid="{23F1A0F4-134E-42D2-A7FC-A2DD003BB676}"/>
    <cellStyle name="MANUAL 6 3 2" xfId="17260" xr:uid="{4A886C97-2ACB-4CD9-B4D4-57F458642D39}"/>
    <cellStyle name="MANUAL 6 3 2 2" xfId="27650" xr:uid="{FD28C2C3-D7DE-4C70-9FC5-E642639FC92E}"/>
    <cellStyle name="MANUAL 6 3 3" xfId="22483" xr:uid="{BA77E026-A875-4306-AA4C-159425C9F36C}"/>
    <cellStyle name="MANUAL 6 4" xfId="14677" xr:uid="{6EF5D425-0C89-4CBF-AE78-FE2016EEF365}"/>
    <cellStyle name="MANUAL 6 4 2" xfId="25067" xr:uid="{0EC3E007-A22A-48B9-ABE9-C518523C429A}"/>
    <cellStyle name="MANUAL 6 5" xfId="19898" xr:uid="{0649AACF-7FC6-4E2A-A44C-9C9AD5AE3AFF}"/>
    <cellStyle name="MANUAL 7" xfId="10075" xr:uid="{296FEF11-AF4C-4725-8CB9-CCD55A63B2D3}"/>
    <cellStyle name="MANUAL 7 2" xfId="12706" xr:uid="{9AD170ED-95E5-442C-8CE5-4426DFDE6933}"/>
    <cellStyle name="MANUAL 7 2 2" xfId="17919" xr:uid="{1F03631E-C015-429F-A431-C872795EEEDC}"/>
    <cellStyle name="MANUAL 7 2 2 2" xfId="28309" xr:uid="{C44EB781-7751-4D12-82B8-EE76A2EC2EB6}"/>
    <cellStyle name="MANUAL 7 2 3" xfId="23142" xr:uid="{E040CC67-6F30-4F26-901C-6F917AB005D7}"/>
    <cellStyle name="MANUAL 7 3" xfId="15336" xr:uid="{A6D9D430-CE17-4A0A-882C-D09521117717}"/>
    <cellStyle name="MANUAL 7 3 2" xfId="25726" xr:uid="{4B4FE130-AC99-4D43-BBB8-446B27170ABD}"/>
    <cellStyle name="MANUAL 7 4" xfId="20559" xr:uid="{57684782-D977-43EF-97EA-4E4059B4386F}"/>
    <cellStyle name="MANUAL 8" xfId="11414" xr:uid="{D1921E96-B5BC-4EC6-9BF7-E77663F82F13}"/>
    <cellStyle name="MANUAL 8 2" xfId="16628" xr:uid="{5995E681-DBF4-4604-8B9B-CBA42C789D14}"/>
    <cellStyle name="MANUAL 8 2 2" xfId="27018" xr:uid="{753297B9-2474-406D-B860-C0AA0D5D16BA}"/>
    <cellStyle name="MANUAL 8 3" xfId="21851" xr:uid="{9CE09A23-C21A-4F75-AD72-2A4D496AF91B}"/>
    <cellStyle name="MANUAL 9" xfId="14045" xr:uid="{B33B30E5-9F27-40E3-BD76-3D2B6CAACE32}"/>
    <cellStyle name="MANUAL 9 2" xfId="24435" xr:uid="{9067E144-3341-4870-972C-81CBC2D1A04A}"/>
    <cellStyle name="Már látott hiperhivatkozás_Diagnostic output summary sheets (part 2).xls Diagram 2" xfId="2611" xr:uid="{B6A4C3E7-0D54-4862-9DAB-679D2F2F045C}"/>
    <cellStyle name="material" xfId="2612" xr:uid="{4D384A7B-2237-41DB-907C-CF3D68C8EEE9}"/>
    <cellStyle name="měny_Budget Book" xfId="2613" xr:uid="{F14882DF-5EB1-4639-A868-573B5AE3EC12}"/>
    <cellStyle name="Mike" xfId="2614" xr:uid="{927463F8-532E-4B27-8FD6-C7D93D2B0486}"/>
    <cellStyle name="mil" xfId="2615" xr:uid="{B6F330B8-B66C-434E-B0F8-90CC9CD59757}"/>
    <cellStyle name="Millares 10" xfId="19207" xr:uid="{16D65F3D-2767-451E-A76A-3DD939DD90C4}"/>
    <cellStyle name="Millares 11" xfId="65" xr:uid="{4C81C2A5-171C-4059-AB16-9558B4DB1D4F}"/>
    <cellStyle name="Millares 12" xfId="62" xr:uid="{1D91DAA3-BAEC-4E83-99DB-DDE3A35B6ADA}"/>
    <cellStyle name="Millares 2" xfId="495" xr:uid="{F73BCCBF-3323-4077-92D7-7EA08F451BEF}"/>
    <cellStyle name="Millares 2 10" xfId="10078" xr:uid="{6DC03C7C-89B5-48A1-A694-9A33AB269503}"/>
    <cellStyle name="Millares 2 10 2" xfId="12709" xr:uid="{85938884-A40A-46C9-AE59-B79C60CB6090}"/>
    <cellStyle name="Millares 2 10 2 2" xfId="17922" xr:uid="{F3B23A9D-D56D-46C8-9204-B369CBCCC7CC}"/>
    <cellStyle name="Millares 2 10 2 2 2" xfId="28312" xr:uid="{545E5E08-191D-42DB-8F2F-A0F9C3DD66F8}"/>
    <cellStyle name="Millares 2 10 2 3" xfId="23145" xr:uid="{852B7ECE-8418-4165-917E-91D996D2BBDF}"/>
    <cellStyle name="Millares 2 10 3" xfId="15339" xr:uid="{37BC3A94-9064-49A6-8B4F-05578DD64365}"/>
    <cellStyle name="Millares 2 10 3 2" xfId="25729" xr:uid="{27AAB010-627C-4646-85AC-7DF46B04B344}"/>
    <cellStyle name="Millares 2 10 4" xfId="20562" xr:uid="{933D68F6-3E05-49C6-8127-87CCC3C2EA20}"/>
    <cellStyle name="Millares 2 11" xfId="11418" xr:uid="{DC54C8D9-0116-48D8-AFFB-E88746CEE04A}"/>
    <cellStyle name="Millares 2 11 2" xfId="16631" xr:uid="{B9AA291E-2FEC-4995-9EF6-2BEFEAF385B3}"/>
    <cellStyle name="Millares 2 11 2 2" xfId="27021" xr:uid="{88411C7F-F283-4033-AA2B-7DAAAB4EC9BA}"/>
    <cellStyle name="Millares 2 11 3" xfId="21854" xr:uid="{4EF29C18-81F6-4D15-90C2-55F5E07C5544}"/>
    <cellStyle name="Millares 2 12" xfId="11363" xr:uid="{142A5B6D-CE97-41BF-9909-1B66F77F2F62}"/>
    <cellStyle name="Millares 2 12 2" xfId="16621" xr:uid="{FC3F33B4-6AA5-4D4E-B1E7-E0FE1810BE10}"/>
    <cellStyle name="Millares 2 12 2 2" xfId="27011" xr:uid="{BC130C26-6B77-4DBD-9746-4D892B190DD0}"/>
    <cellStyle name="Millares 2 12 3" xfId="21844" xr:uid="{7AD72230-5A2C-4E71-9805-35131E297CBC}"/>
    <cellStyle name="Millares 2 13" xfId="14048" xr:uid="{3136666A-E132-465F-BF47-CBF325D4DD01}"/>
    <cellStyle name="Millares 2 13 2" xfId="24438" xr:uid="{38078DC4-AE1E-4B70-B3CF-4963885BB3E0}"/>
    <cellStyle name="Millares 2 14" xfId="19261" xr:uid="{FB2C1A43-0E38-40CD-8EA0-408B11922A29}"/>
    <cellStyle name="Millares 2 15" xfId="29672" xr:uid="{0465E2DC-E07B-4289-85A1-8CDFC0ECFFC9}"/>
    <cellStyle name="Millares 2 2" xfId="678" xr:uid="{1F3E0C81-02C1-4203-B641-B395D95E62BC}"/>
    <cellStyle name="Millares 2 2 10" xfId="14052" xr:uid="{853CD3A5-C223-44C7-B7C4-470DD0E624D0}"/>
    <cellStyle name="Millares 2 2 10 2" xfId="24442" xr:uid="{8C3D6215-60E8-435C-8E2B-4092E092051E}"/>
    <cellStyle name="Millares 2 2 11" xfId="19265" xr:uid="{1E517357-B4D1-4922-9B03-1631FCF2E854}"/>
    <cellStyle name="Millares 2 2 2" xfId="676" xr:uid="{76FD93D6-B191-4450-9DDD-B66A2E199466}"/>
    <cellStyle name="Millares 2 2 2 10" xfId="19263" xr:uid="{4BACA22C-D161-4E1E-A348-D20692964133}"/>
    <cellStyle name="Millares 2 2 2 2" xfId="3174" xr:uid="{DCBBD6C0-2F8F-40CC-AB30-7BF701C47C8E}"/>
    <cellStyle name="Millares 2 2 2 2 2" xfId="3306" xr:uid="{B4F7703A-3F77-4281-8A63-4B5A3D37B8A2}"/>
    <cellStyle name="Millares 2 2 2 2 2 2" xfId="3516" xr:uid="{DE35A666-CE31-47CA-8BE4-7421CE5C7A98}"/>
    <cellStyle name="Millares 2 2 2 2 2 2 2" xfId="3835" xr:uid="{5D6A294E-AF93-4326-AAF8-8C2EE704ECF3}"/>
    <cellStyle name="Millares 2 2 2 2 2 2 2 2" xfId="9928" xr:uid="{49F31771-B6EE-4A63-9C1D-F564EBD284EE}"/>
    <cellStyle name="Millares 2 2 2 2 2 2 2 2 2" xfId="11302" xr:uid="{3453F117-3EB5-4EAA-A764-DA9936941802}"/>
    <cellStyle name="Millares 2 2 2 2 2 2 2 2 2 2" xfId="13932" xr:uid="{45C912C2-2544-4EB4-80DE-EE77897349F9}"/>
    <cellStyle name="Millares 2 2 2 2 2 2 2 2 2 2 2" xfId="19145" xr:uid="{2C83A38B-9179-47B6-BE00-511EE24B79C5}"/>
    <cellStyle name="Millares 2 2 2 2 2 2 2 2 2 2 2 2" xfId="29535" xr:uid="{F28EAB80-84B2-4118-9034-78155366A078}"/>
    <cellStyle name="Millares 2 2 2 2 2 2 2 2 2 2 3" xfId="24368" xr:uid="{EFEB0B4C-9A3F-4094-BCCE-34BF7CA8C586}"/>
    <cellStyle name="Millares 2 2 2 2 2 2 2 2 2 3" xfId="16562" xr:uid="{315EF36A-D428-4803-BC06-91A14B1EE4A0}"/>
    <cellStyle name="Millares 2 2 2 2 2 2 2 2 2 3 2" xfId="26952" xr:uid="{CAB78F84-05F3-4315-AB5B-B912E1009208}"/>
    <cellStyle name="Millares 2 2 2 2 2 2 2 2 2 4" xfId="21785" xr:uid="{CBFD6ED5-40C6-4AC8-8409-9E5AC5B66940}"/>
    <cellStyle name="Millares 2 2 2 2 2 2 2 2 3" xfId="12642" xr:uid="{66BB8864-5A05-49F8-8F09-A1CFCB76326B}"/>
    <cellStyle name="Millares 2 2 2 2 2 2 2 2 3 2" xfId="17855" xr:uid="{50D62A28-BB74-4893-B6CF-077BE327B866}"/>
    <cellStyle name="Millares 2 2 2 2 2 2 2 2 3 2 2" xfId="28245" xr:uid="{7C3021E7-D337-4854-9786-3F952706177E}"/>
    <cellStyle name="Millares 2 2 2 2 2 2 2 2 3 3" xfId="23078" xr:uid="{DC297607-16B4-450C-89A2-1B52B1EFF67B}"/>
    <cellStyle name="Millares 2 2 2 2 2 2 2 2 4" xfId="15272" xr:uid="{9881D91C-4A08-407F-8C9A-0FF1AFDCDF7E}"/>
    <cellStyle name="Millares 2 2 2 2 2 2 2 2 4 2" xfId="25662" xr:uid="{5E724AC6-468C-4233-9120-D238F78A06DB}"/>
    <cellStyle name="Millares 2 2 2 2 2 2 2 2 5" xfId="20493" xr:uid="{40051CD6-E06F-48AC-AB21-4DE88ABFA753}"/>
    <cellStyle name="Millares 2 2 2 2 2 2 2 3" xfId="10668" xr:uid="{E9A34FF8-898A-44CF-9831-6C362F3BAF34}"/>
    <cellStyle name="Millares 2 2 2 2 2 2 2 3 2" xfId="13299" xr:uid="{90C89D19-F45F-4089-96B7-86C3F1DC28C9}"/>
    <cellStyle name="Millares 2 2 2 2 2 2 2 3 2 2" xfId="18512" xr:uid="{2D4F8BCC-A126-4876-A755-7B1288300A38}"/>
    <cellStyle name="Millares 2 2 2 2 2 2 2 3 2 2 2" xfId="28902" xr:uid="{B2D469A3-C16B-4F31-91A1-4BB679156B6F}"/>
    <cellStyle name="Millares 2 2 2 2 2 2 2 3 2 3" xfId="23735" xr:uid="{28D1C72C-A8E7-4735-B5AC-F1DD6C2A7299}"/>
    <cellStyle name="Millares 2 2 2 2 2 2 2 3 3" xfId="15929" xr:uid="{DFE904DE-44AE-4FE3-A30C-C8900E4737E0}"/>
    <cellStyle name="Millares 2 2 2 2 2 2 2 3 3 2" xfId="26319" xr:uid="{E0FB9665-438E-46CF-95FD-879EAB41C67C}"/>
    <cellStyle name="Millares 2 2 2 2 2 2 2 3 4" xfId="21152" xr:uid="{B2C45AFF-5FF6-4A6B-81FE-51D646CAFD16}"/>
    <cellStyle name="Millares 2 2 2 2 2 2 2 4" xfId="12008" xr:uid="{C1B218E4-1F46-4B03-956E-5C224C6F310C}"/>
    <cellStyle name="Millares 2 2 2 2 2 2 2 4 2" xfId="17221" xr:uid="{AB2A4EAF-9BF3-4EB1-9F35-950F96C7CFD1}"/>
    <cellStyle name="Millares 2 2 2 2 2 2 2 4 2 2" xfId="27611" xr:uid="{F9C15FDC-14CB-42F4-A6CF-B6C82143E803}"/>
    <cellStyle name="Millares 2 2 2 2 2 2 2 4 3" xfId="22444" xr:uid="{2354B16E-3815-44F5-B146-03F65A932EE6}"/>
    <cellStyle name="Millares 2 2 2 2 2 2 2 5" xfId="14640" xr:uid="{E8BC73D9-3207-4B6A-8356-B70C1AFD6AFA}"/>
    <cellStyle name="Millares 2 2 2 2 2 2 2 5 2" xfId="25030" xr:uid="{A51FE0E4-22EC-4581-9D33-B8A83D851014}"/>
    <cellStyle name="Millares 2 2 2 2 2 2 2 6" xfId="19853" xr:uid="{BE16F3AE-AB1E-45C2-9896-714FC6DDE1C9}"/>
    <cellStyle name="Millares 2 2 2 2 2 2 3" xfId="9614" xr:uid="{30913B74-FA77-4329-BF0E-031BD17525D2}"/>
    <cellStyle name="Millares 2 2 2 2 2 2 3 2" xfId="10989" xr:uid="{3AEDD45A-928B-454A-8553-52D13BAFF508}"/>
    <cellStyle name="Millares 2 2 2 2 2 2 3 2 2" xfId="13619" xr:uid="{3658B98D-4CE5-4D5B-B677-2819A9B03DDA}"/>
    <cellStyle name="Millares 2 2 2 2 2 2 3 2 2 2" xfId="18832" xr:uid="{6CCA9F2A-F7B1-4C96-9C02-7163B20687B9}"/>
    <cellStyle name="Millares 2 2 2 2 2 2 3 2 2 2 2" xfId="29222" xr:uid="{2E81328A-7240-4150-9786-6019124466D0}"/>
    <cellStyle name="Millares 2 2 2 2 2 2 3 2 2 3" xfId="24055" xr:uid="{05C7EB96-C95A-4271-9063-CA0669226473}"/>
    <cellStyle name="Millares 2 2 2 2 2 2 3 2 3" xfId="16249" xr:uid="{340B65F5-A71F-4652-B183-BE37ECD97BDF}"/>
    <cellStyle name="Millares 2 2 2 2 2 2 3 2 3 2" xfId="26639" xr:uid="{7B68006A-4032-4A8D-A423-4F50F52B6664}"/>
    <cellStyle name="Millares 2 2 2 2 2 2 3 2 4" xfId="21472" xr:uid="{260A622D-EA7A-46E1-B06C-7995CD6772CD}"/>
    <cellStyle name="Millares 2 2 2 2 2 2 3 3" xfId="12329" xr:uid="{7D275B29-E3AA-4B78-8809-E0A35D3C79E0}"/>
    <cellStyle name="Millares 2 2 2 2 2 2 3 3 2" xfId="17542" xr:uid="{E866C0B4-7D3B-4641-91F3-E4C598B3B0B1}"/>
    <cellStyle name="Millares 2 2 2 2 2 2 3 3 2 2" xfId="27932" xr:uid="{E79BFAFA-ED06-4530-A768-7933006E0F56}"/>
    <cellStyle name="Millares 2 2 2 2 2 2 3 3 3" xfId="22765" xr:uid="{1DCA5EA8-C822-4389-A384-0A291E06CC3E}"/>
    <cellStyle name="Millares 2 2 2 2 2 2 3 4" xfId="14959" xr:uid="{7361AC50-8662-4F90-B92D-6EC818DC58E4}"/>
    <cellStyle name="Millares 2 2 2 2 2 2 3 4 2" xfId="25349" xr:uid="{32BCA487-049D-45A8-93D6-22C17E842970}"/>
    <cellStyle name="Millares 2 2 2 2 2 2 3 5" xfId="20180" xr:uid="{8DE7655B-B2C0-4B21-964D-0D4027B9E45C}"/>
    <cellStyle name="Millares 2 2 2 2 2 2 4" xfId="10355" xr:uid="{BDEC478B-F070-4FC0-8F66-61710A947875}"/>
    <cellStyle name="Millares 2 2 2 2 2 2 4 2" xfId="12986" xr:uid="{9C25E8AD-6D37-4FCF-A079-3578CF6973EF}"/>
    <cellStyle name="Millares 2 2 2 2 2 2 4 2 2" xfId="18199" xr:uid="{86110F98-6D4C-471E-B728-5C7C5B81466F}"/>
    <cellStyle name="Millares 2 2 2 2 2 2 4 2 2 2" xfId="28589" xr:uid="{7082C6A7-DA2C-4209-B26C-F6BB045577E6}"/>
    <cellStyle name="Millares 2 2 2 2 2 2 4 2 3" xfId="23422" xr:uid="{EDBD451B-889E-4C1B-A814-A31876CE68D4}"/>
    <cellStyle name="Millares 2 2 2 2 2 2 4 3" xfId="15616" xr:uid="{A677EE3A-C094-4E18-94A8-B97F5D4BD890}"/>
    <cellStyle name="Millares 2 2 2 2 2 2 4 3 2" xfId="26006" xr:uid="{A44D85A8-4737-4649-A533-8288F972B4EA}"/>
    <cellStyle name="Millares 2 2 2 2 2 2 4 4" xfId="20839" xr:uid="{710EC6F8-AE58-4634-91B3-BBD1A4701839}"/>
    <cellStyle name="Millares 2 2 2 2 2 2 5" xfId="11695" xr:uid="{26397584-28CD-4E1C-9851-46D39D65337D}"/>
    <cellStyle name="Millares 2 2 2 2 2 2 5 2" xfId="16908" xr:uid="{0C00B402-A622-4127-A6E8-CC3FCF344143}"/>
    <cellStyle name="Millares 2 2 2 2 2 2 5 2 2" xfId="27298" xr:uid="{A339F1DC-7147-4969-9BF9-16837E00115D}"/>
    <cellStyle name="Millares 2 2 2 2 2 2 5 3" xfId="22131" xr:uid="{C2BA7DA5-77E1-45C2-96CE-D488FCF9BF1C}"/>
    <cellStyle name="Millares 2 2 2 2 2 2 6" xfId="14327" xr:uid="{12D44A78-1A25-4EEC-A67E-FC297E064773}"/>
    <cellStyle name="Millares 2 2 2 2 2 2 6 2" xfId="24717" xr:uid="{57EA430D-8B9E-4E68-A508-0770F245D440}"/>
    <cellStyle name="Millares 2 2 2 2 2 2 7" xfId="19540" xr:uid="{EDB02DB0-5350-4147-8616-1D2A8929C24A}"/>
    <cellStyle name="Millares 2 2 2 2 2 3" xfId="3677" xr:uid="{20ACCF1F-2787-4797-A2AE-75B4FC33804F}"/>
    <cellStyle name="Millares 2 2 2 2 2 3 2" xfId="9770" xr:uid="{4F36C31F-091D-4474-B8B4-6C110C881D72}"/>
    <cellStyle name="Millares 2 2 2 2 2 3 2 2" xfId="11144" xr:uid="{8385FFC1-4B82-4191-A6E4-4D9EF5E5858F}"/>
    <cellStyle name="Millares 2 2 2 2 2 3 2 2 2" xfId="13774" xr:uid="{D1B4C62F-6BE6-48BA-A676-995F6EB329D4}"/>
    <cellStyle name="Millares 2 2 2 2 2 3 2 2 2 2" xfId="18987" xr:uid="{CFA8214A-70B8-4178-9F50-52E5501C68FC}"/>
    <cellStyle name="Millares 2 2 2 2 2 3 2 2 2 2 2" xfId="29377" xr:uid="{7CAC3BD5-863F-4EBD-9BAA-A34565DF431F}"/>
    <cellStyle name="Millares 2 2 2 2 2 3 2 2 2 3" xfId="24210" xr:uid="{8EC772D5-6777-4675-97F1-586EB5C894C7}"/>
    <cellStyle name="Millares 2 2 2 2 2 3 2 2 3" xfId="16404" xr:uid="{715A50CE-D1B1-4A92-AECF-0E793DDF477A}"/>
    <cellStyle name="Millares 2 2 2 2 2 3 2 2 3 2" xfId="26794" xr:uid="{A11B3B24-AA53-42BF-90A8-28638CC8BE13}"/>
    <cellStyle name="Millares 2 2 2 2 2 3 2 2 4" xfId="21627" xr:uid="{818D4BEB-4D6B-472F-A29B-FC2D5EB90B3D}"/>
    <cellStyle name="Millares 2 2 2 2 2 3 2 3" xfId="12484" xr:uid="{81FAAEB6-20B4-4727-90DD-EBFF626C0AC3}"/>
    <cellStyle name="Millares 2 2 2 2 2 3 2 3 2" xfId="17697" xr:uid="{7C2F3B94-2EF5-491E-9863-5D7F802D43C8}"/>
    <cellStyle name="Millares 2 2 2 2 2 3 2 3 2 2" xfId="28087" xr:uid="{5FB4A657-C485-45C8-8015-25E859CAEAAA}"/>
    <cellStyle name="Millares 2 2 2 2 2 3 2 3 3" xfId="22920" xr:uid="{59F20167-7E79-4FC7-8D3E-E7CA005B8ADE}"/>
    <cellStyle name="Millares 2 2 2 2 2 3 2 4" xfId="15114" xr:uid="{3C8BE057-61B0-4289-8A6A-85574532D5F3}"/>
    <cellStyle name="Millares 2 2 2 2 2 3 2 4 2" xfId="25504" xr:uid="{50F290B9-F2CD-48F9-8194-C6AA3D15FE6F}"/>
    <cellStyle name="Millares 2 2 2 2 2 3 2 5" xfId="20335" xr:uid="{E6929703-3B8D-447F-97AC-6B7315248C2F}"/>
    <cellStyle name="Millares 2 2 2 2 2 3 3" xfId="10510" xr:uid="{8CE7BDE0-ABAB-4420-9166-A358F981F3FC}"/>
    <cellStyle name="Millares 2 2 2 2 2 3 3 2" xfId="13141" xr:uid="{4AA7CEF5-906A-49B1-B581-CE48E61133E6}"/>
    <cellStyle name="Millares 2 2 2 2 2 3 3 2 2" xfId="18354" xr:uid="{76965383-6D0E-4C52-8299-ED8DAE4118E7}"/>
    <cellStyle name="Millares 2 2 2 2 2 3 3 2 2 2" xfId="28744" xr:uid="{3AFE3988-A946-40C5-A5BE-B5D7DBDDE1AF}"/>
    <cellStyle name="Millares 2 2 2 2 2 3 3 2 3" xfId="23577" xr:uid="{415F14B7-A85D-4DCD-B6B8-CA22E2378211}"/>
    <cellStyle name="Millares 2 2 2 2 2 3 3 3" xfId="15771" xr:uid="{C3BEDAF8-EF78-410C-AF9F-093AEFE4DD5A}"/>
    <cellStyle name="Millares 2 2 2 2 2 3 3 3 2" xfId="26161" xr:uid="{9389DAC9-6638-4FA6-96D0-EDE37A7FDB69}"/>
    <cellStyle name="Millares 2 2 2 2 2 3 3 4" xfId="20994" xr:uid="{3D0EDCFE-60DF-4659-B180-B991E1E4B8BA}"/>
    <cellStyle name="Millares 2 2 2 2 2 3 4" xfId="11850" xr:uid="{6DA5A6F0-5506-4600-B6FD-6392F7083C29}"/>
    <cellStyle name="Millares 2 2 2 2 2 3 4 2" xfId="17063" xr:uid="{D61D2E82-E841-4229-BAA2-F87F489E8151}"/>
    <cellStyle name="Millares 2 2 2 2 2 3 4 2 2" xfId="27453" xr:uid="{B996514F-0931-47C6-A2B0-AF74077D70BB}"/>
    <cellStyle name="Millares 2 2 2 2 2 3 4 3" xfId="22286" xr:uid="{B69BAED7-4D03-4B8D-B0C2-62DAC9A3E249}"/>
    <cellStyle name="Millares 2 2 2 2 2 3 5" xfId="14482" xr:uid="{69C8DB84-8E5D-4562-8AD5-F4E0F04EAE74}"/>
    <cellStyle name="Millares 2 2 2 2 2 3 5 2" xfId="24872" xr:uid="{84E38E73-02ED-4847-BE9D-ECA8DCCE807B}"/>
    <cellStyle name="Millares 2 2 2 2 2 3 6" xfId="19695" xr:uid="{A93141CC-9F26-4EF5-9CBA-192C5742EF2D}"/>
    <cellStyle name="Millares 2 2 2 2 2 4" xfId="9456" xr:uid="{91083ADC-834A-448A-A4F4-F924620BC320}"/>
    <cellStyle name="Millares 2 2 2 2 2 4 2" xfId="10831" xr:uid="{178D670E-9FAC-4C42-9731-D9DFCBA3F0F0}"/>
    <cellStyle name="Millares 2 2 2 2 2 4 2 2" xfId="13461" xr:uid="{FDAD5E0B-431B-4166-835E-3E6F2B6FCE16}"/>
    <cellStyle name="Millares 2 2 2 2 2 4 2 2 2" xfId="18674" xr:uid="{0CB4E945-586A-4791-A7D6-B01194BBA178}"/>
    <cellStyle name="Millares 2 2 2 2 2 4 2 2 2 2" xfId="29064" xr:uid="{D00817F7-80CB-48F6-A55C-7298CC3554AD}"/>
    <cellStyle name="Millares 2 2 2 2 2 4 2 2 3" xfId="23897" xr:uid="{7302FA76-9466-4EFF-81D4-0BCB989CDA48}"/>
    <cellStyle name="Millares 2 2 2 2 2 4 2 3" xfId="16091" xr:uid="{11BBE109-0AEA-4A92-AC36-D2F8DBE003EF}"/>
    <cellStyle name="Millares 2 2 2 2 2 4 2 3 2" xfId="26481" xr:uid="{3533CAAB-5FA5-4AAE-A708-F326456F30A0}"/>
    <cellStyle name="Millares 2 2 2 2 2 4 2 4" xfId="21314" xr:uid="{CCE11184-CBAE-45B9-8195-4A28C8C38A2F}"/>
    <cellStyle name="Millares 2 2 2 2 2 4 3" xfId="12171" xr:uid="{FD92F538-8A35-47EE-9B6E-A00115B27412}"/>
    <cellStyle name="Millares 2 2 2 2 2 4 3 2" xfId="17384" xr:uid="{1EB3DD30-E386-4E35-AB1D-E9352786F00C}"/>
    <cellStyle name="Millares 2 2 2 2 2 4 3 2 2" xfId="27774" xr:uid="{D958A340-79D0-44D5-8575-9C580BF76CCA}"/>
    <cellStyle name="Millares 2 2 2 2 2 4 3 3" xfId="22607" xr:uid="{20679D67-9C90-4BA0-B6B3-8960A438275C}"/>
    <cellStyle name="Millares 2 2 2 2 2 4 4" xfId="14801" xr:uid="{B66BAB8E-EA58-49AA-A565-6815526D3BA5}"/>
    <cellStyle name="Millares 2 2 2 2 2 4 4 2" xfId="25191" xr:uid="{C25968B6-3F08-42BA-820B-79ABDC628101}"/>
    <cellStyle name="Millares 2 2 2 2 2 4 5" xfId="20022" xr:uid="{3032D774-0FC9-4EC4-990C-21BE41473A76}"/>
    <cellStyle name="Millares 2 2 2 2 2 5" xfId="10197" xr:uid="{572073B6-621F-4670-9006-4E06454E2568}"/>
    <cellStyle name="Millares 2 2 2 2 2 5 2" xfId="12828" xr:uid="{790EB7BF-EC5B-4A78-B630-D5F090DB1C5A}"/>
    <cellStyle name="Millares 2 2 2 2 2 5 2 2" xfId="18041" xr:uid="{7241F04A-BC9C-4C7F-B569-91A6377180C7}"/>
    <cellStyle name="Millares 2 2 2 2 2 5 2 2 2" xfId="28431" xr:uid="{70DD8688-9763-497B-81E5-6F9CB8F61763}"/>
    <cellStyle name="Millares 2 2 2 2 2 5 2 3" xfId="23264" xr:uid="{733C180D-2EDB-4963-86AD-28B1478C586D}"/>
    <cellStyle name="Millares 2 2 2 2 2 5 3" xfId="15458" xr:uid="{A2752E06-624E-4C38-B50D-53519A46196E}"/>
    <cellStyle name="Millares 2 2 2 2 2 5 3 2" xfId="25848" xr:uid="{2F10A336-EB7C-4E82-AED2-3EA0ADCE8DFE}"/>
    <cellStyle name="Millares 2 2 2 2 2 5 4" xfId="20681" xr:uid="{F00AC284-E33C-471C-B651-1D175F03F439}"/>
    <cellStyle name="Millares 2 2 2 2 2 6" xfId="11537" xr:uid="{E8D3F43F-24CE-443C-A187-D655D6CB3A04}"/>
    <cellStyle name="Millares 2 2 2 2 2 6 2" xfId="16750" xr:uid="{D42AE4A9-4B4C-44D4-A507-AE7C0D86BF4E}"/>
    <cellStyle name="Millares 2 2 2 2 2 6 2 2" xfId="27140" xr:uid="{9A23D99E-E349-47DE-8AB6-F8DDC79D20F4}"/>
    <cellStyle name="Millares 2 2 2 2 2 6 3" xfId="21973" xr:uid="{D5D29B8C-DF28-4059-BCDD-00036ACFDA54}"/>
    <cellStyle name="Millares 2 2 2 2 2 7" xfId="14169" xr:uid="{8C4986F8-BB33-41DB-8A4B-8C37EBB4D750}"/>
    <cellStyle name="Millares 2 2 2 2 2 7 2" xfId="24559" xr:uid="{E585BD34-FBB2-4BF6-BF90-013B8AE1A7FD}"/>
    <cellStyle name="Millares 2 2 2 2 2 8" xfId="19382" xr:uid="{3EB9AB30-F8AC-437F-92BC-53155BF42786}"/>
    <cellStyle name="Millares 2 2 2 2 3" xfId="3436" xr:uid="{6993F3E5-3165-47CA-8C59-CBD0EDA94CF0}"/>
    <cellStyle name="Millares 2 2 2 2 3 2" xfId="3755" xr:uid="{9A71A60B-383E-4238-8304-551BDAC2CB96}"/>
    <cellStyle name="Millares 2 2 2 2 3 2 2" xfId="9848" xr:uid="{F1DE6CC3-937F-4AD5-B2E4-188A317E15D1}"/>
    <cellStyle name="Millares 2 2 2 2 3 2 2 2" xfId="11222" xr:uid="{272042E9-D6C6-43C4-97B2-DB5B2AFA3DD0}"/>
    <cellStyle name="Millares 2 2 2 2 3 2 2 2 2" xfId="13852" xr:uid="{2BC6D3F9-E41F-4E98-9CD3-EEEA6DF2BCF0}"/>
    <cellStyle name="Millares 2 2 2 2 3 2 2 2 2 2" xfId="19065" xr:uid="{103FF48C-5120-42EF-89E6-43F42AAA8ACA}"/>
    <cellStyle name="Millares 2 2 2 2 3 2 2 2 2 2 2" xfId="29455" xr:uid="{495C3DAF-8BE6-4D29-A1A1-C1EA8850CCFE}"/>
    <cellStyle name="Millares 2 2 2 2 3 2 2 2 2 3" xfId="24288" xr:uid="{CC1A29FF-9363-426B-BD8F-7391CF633F5B}"/>
    <cellStyle name="Millares 2 2 2 2 3 2 2 2 3" xfId="16482" xr:uid="{45EBCB03-AFF8-47C0-A62D-0BB998EEA28E}"/>
    <cellStyle name="Millares 2 2 2 2 3 2 2 2 3 2" xfId="26872" xr:uid="{582496E5-51E1-4B26-A2E6-F23C336ABF11}"/>
    <cellStyle name="Millares 2 2 2 2 3 2 2 2 4" xfId="21705" xr:uid="{B522068B-3BE2-4FE5-BAAE-9E62B9C24449}"/>
    <cellStyle name="Millares 2 2 2 2 3 2 2 3" xfId="12562" xr:uid="{683F6BAA-75FB-4C11-BE4A-8B293DF73CFF}"/>
    <cellStyle name="Millares 2 2 2 2 3 2 2 3 2" xfId="17775" xr:uid="{3F6393E6-51CE-49D0-A79F-BD49706BE4E9}"/>
    <cellStyle name="Millares 2 2 2 2 3 2 2 3 2 2" xfId="28165" xr:uid="{AE4A754A-AE39-43E8-BADF-1E5778DDCF39}"/>
    <cellStyle name="Millares 2 2 2 2 3 2 2 3 3" xfId="22998" xr:uid="{C4DD140C-E070-456A-8FF6-07CD4365622A}"/>
    <cellStyle name="Millares 2 2 2 2 3 2 2 4" xfId="15192" xr:uid="{9F3DC5C4-BD37-403E-AC45-742B7FA1E3B8}"/>
    <cellStyle name="Millares 2 2 2 2 3 2 2 4 2" xfId="25582" xr:uid="{447785A8-9158-4181-94F0-ED0820530DEA}"/>
    <cellStyle name="Millares 2 2 2 2 3 2 2 5" xfId="20413" xr:uid="{4BEA9191-D21A-4B29-A2D4-31E22D702094}"/>
    <cellStyle name="Millares 2 2 2 2 3 2 3" xfId="10588" xr:uid="{AA70C1C5-6244-4F2F-9A69-DAC313D8ADF9}"/>
    <cellStyle name="Millares 2 2 2 2 3 2 3 2" xfId="13219" xr:uid="{BE36C7DF-BCDD-45DA-BEB4-1E507376AA96}"/>
    <cellStyle name="Millares 2 2 2 2 3 2 3 2 2" xfId="18432" xr:uid="{5F69E6D5-FDD8-48C9-ADE4-D4F0C022C130}"/>
    <cellStyle name="Millares 2 2 2 2 3 2 3 2 2 2" xfId="28822" xr:uid="{CB5DE56E-BE2B-4D07-8F94-DB457E1938E4}"/>
    <cellStyle name="Millares 2 2 2 2 3 2 3 2 3" xfId="23655" xr:uid="{8F9A7B3F-4B81-47CC-BF70-072CB1A70DE2}"/>
    <cellStyle name="Millares 2 2 2 2 3 2 3 3" xfId="15849" xr:uid="{CABFF7F6-B5CC-4EDE-8372-0BEA7A8A5799}"/>
    <cellStyle name="Millares 2 2 2 2 3 2 3 3 2" xfId="26239" xr:uid="{AFF2903A-F0AE-471E-A260-99AFCEEDA82B}"/>
    <cellStyle name="Millares 2 2 2 2 3 2 3 4" xfId="21072" xr:uid="{33989F1C-4508-4672-AB9D-D915E7B74F7E}"/>
    <cellStyle name="Millares 2 2 2 2 3 2 4" xfId="11928" xr:uid="{0742FAC5-A849-42D5-BED3-78910C2B0C81}"/>
    <cellStyle name="Millares 2 2 2 2 3 2 4 2" xfId="17141" xr:uid="{DA0236FA-24EE-4FEE-B2CA-892DBC39AB69}"/>
    <cellStyle name="Millares 2 2 2 2 3 2 4 2 2" xfId="27531" xr:uid="{D9438B70-9610-439F-840E-AAD37D0D2128}"/>
    <cellStyle name="Millares 2 2 2 2 3 2 4 3" xfId="22364" xr:uid="{D82C77D4-3D7C-4221-B60B-536D1890C921}"/>
    <cellStyle name="Millares 2 2 2 2 3 2 5" xfId="14560" xr:uid="{83945182-5BED-4F10-BEBB-856D9A27C07A}"/>
    <cellStyle name="Millares 2 2 2 2 3 2 5 2" xfId="24950" xr:uid="{C15B929F-A4BA-456C-BF0B-3BC6757DC751}"/>
    <cellStyle name="Millares 2 2 2 2 3 2 6" xfId="19773" xr:uid="{FAE3A5B1-CA02-4BB3-9A22-3497A2D3EBF6}"/>
    <cellStyle name="Millares 2 2 2 2 3 3" xfId="9534" xr:uid="{C5E60312-D94C-45ED-9010-64B334FE0D7C}"/>
    <cellStyle name="Millares 2 2 2 2 3 3 2" xfId="10909" xr:uid="{C6C3D3F3-A02A-48A5-A035-AB94CD7731C0}"/>
    <cellStyle name="Millares 2 2 2 2 3 3 2 2" xfId="13539" xr:uid="{F44A39EB-2F3B-4A81-BEC4-9A206D391285}"/>
    <cellStyle name="Millares 2 2 2 2 3 3 2 2 2" xfId="18752" xr:uid="{0A90776F-F0FA-4598-8328-9BA5C03BF9EA}"/>
    <cellStyle name="Millares 2 2 2 2 3 3 2 2 2 2" xfId="29142" xr:uid="{898EE76B-DBF6-4C94-8E0A-E619C0988642}"/>
    <cellStyle name="Millares 2 2 2 2 3 3 2 2 3" xfId="23975" xr:uid="{634CC6D9-CF86-428F-9161-50E653986080}"/>
    <cellStyle name="Millares 2 2 2 2 3 3 2 3" xfId="16169" xr:uid="{28568678-719B-48E3-8BFA-2BCBBC9F72EA}"/>
    <cellStyle name="Millares 2 2 2 2 3 3 2 3 2" xfId="26559" xr:uid="{EEFD3081-C004-4579-AAED-0378426DC457}"/>
    <cellStyle name="Millares 2 2 2 2 3 3 2 4" xfId="21392" xr:uid="{DD9659BD-CF2A-4957-9A54-60810F985E0D}"/>
    <cellStyle name="Millares 2 2 2 2 3 3 3" xfId="12249" xr:uid="{014E6C0C-A4FA-4C15-A510-666B0EA5D061}"/>
    <cellStyle name="Millares 2 2 2 2 3 3 3 2" xfId="17462" xr:uid="{9EEF936A-8D68-4036-81C0-C477109A8AC3}"/>
    <cellStyle name="Millares 2 2 2 2 3 3 3 2 2" xfId="27852" xr:uid="{A5CB68F1-B0D4-4892-BB6C-5CC7E09CCD97}"/>
    <cellStyle name="Millares 2 2 2 2 3 3 3 3" xfId="22685" xr:uid="{82F1B1DF-2AE4-4BA8-AC52-EE5D6955F3B7}"/>
    <cellStyle name="Millares 2 2 2 2 3 3 4" xfId="14879" xr:uid="{4B3B4CB4-A4FA-468E-8278-57E58CB6C4F0}"/>
    <cellStyle name="Millares 2 2 2 2 3 3 4 2" xfId="25269" xr:uid="{D8B7666A-8A3C-4490-993A-8BAF0D683C20}"/>
    <cellStyle name="Millares 2 2 2 2 3 3 5" xfId="20100" xr:uid="{E980C31F-6521-47D8-9D2D-67D99E17C9D6}"/>
    <cellStyle name="Millares 2 2 2 2 3 4" xfId="10275" xr:uid="{C86BA278-B114-406D-A880-F246EB0C7DB6}"/>
    <cellStyle name="Millares 2 2 2 2 3 4 2" xfId="12906" xr:uid="{688B27E3-A578-4D5C-AF94-FECCE94022A4}"/>
    <cellStyle name="Millares 2 2 2 2 3 4 2 2" xfId="18119" xr:uid="{65DD541C-BA61-4372-8C3B-7E2B464BD3C2}"/>
    <cellStyle name="Millares 2 2 2 2 3 4 2 2 2" xfId="28509" xr:uid="{6D44A511-E2FF-4450-89A6-D06F42177AC2}"/>
    <cellStyle name="Millares 2 2 2 2 3 4 2 3" xfId="23342" xr:uid="{10EE3DC4-F63D-40FE-82A7-E90F6BF27980}"/>
    <cellStyle name="Millares 2 2 2 2 3 4 3" xfId="15536" xr:uid="{7D0B27BD-DEC3-4D24-95BC-3D6944EA82D9}"/>
    <cellStyle name="Millares 2 2 2 2 3 4 3 2" xfId="25926" xr:uid="{6290FC9E-0640-4F31-894D-43A83FBB8B7E}"/>
    <cellStyle name="Millares 2 2 2 2 3 4 4" xfId="20759" xr:uid="{D0014A8E-C523-489B-8DD3-2D2675A12CFC}"/>
    <cellStyle name="Millares 2 2 2 2 3 5" xfId="11615" xr:uid="{0B4B12F6-174C-4737-85BB-CF0B7F220664}"/>
    <cellStyle name="Millares 2 2 2 2 3 5 2" xfId="16828" xr:uid="{15A13B78-9889-47C4-A21E-28091EFAB679}"/>
    <cellStyle name="Millares 2 2 2 2 3 5 2 2" xfId="27218" xr:uid="{6A0BBD8A-22C6-407F-9299-8E261E78DEAC}"/>
    <cellStyle name="Millares 2 2 2 2 3 5 3" xfId="22051" xr:uid="{D751F316-6113-4EC4-91BD-D3C52EB0939A}"/>
    <cellStyle name="Millares 2 2 2 2 3 6" xfId="14247" xr:uid="{E8B306F0-030C-4DED-91EC-9D6CD4F15DFD}"/>
    <cellStyle name="Millares 2 2 2 2 3 6 2" xfId="24637" xr:uid="{617F53A1-7FE6-42D4-86CB-003B2B6C0AF2}"/>
    <cellStyle name="Millares 2 2 2 2 3 7" xfId="19460" xr:uid="{D2AEE3CF-805B-4EC1-A545-5F0868547D5D}"/>
    <cellStyle name="Millares 2 2 2 2 4" xfId="3597" xr:uid="{3D029FE2-814D-414A-A2E4-C3D2DB6EA2BD}"/>
    <cellStyle name="Millares 2 2 2 2 4 2" xfId="9690" xr:uid="{B8F8BA13-66B7-4FCB-AFB5-FA68064809E6}"/>
    <cellStyle name="Millares 2 2 2 2 4 2 2" xfId="11064" xr:uid="{2ADAC47B-D014-455D-99FF-76C91F85EBC1}"/>
    <cellStyle name="Millares 2 2 2 2 4 2 2 2" xfId="13694" xr:uid="{E3A2ADEA-00DD-48DF-A108-2B180A57AE7B}"/>
    <cellStyle name="Millares 2 2 2 2 4 2 2 2 2" xfId="18907" xr:uid="{65C610AC-4344-428E-A53F-BB6495A528BD}"/>
    <cellStyle name="Millares 2 2 2 2 4 2 2 2 2 2" xfId="29297" xr:uid="{93A9241F-9111-4543-8811-CDBBB15D9C6A}"/>
    <cellStyle name="Millares 2 2 2 2 4 2 2 2 3" xfId="24130" xr:uid="{0CFF4CE4-5C64-496B-BA9D-17BF4FF3F0A8}"/>
    <cellStyle name="Millares 2 2 2 2 4 2 2 3" xfId="16324" xr:uid="{10BF0082-2E26-4CF5-BD0B-CF2D630FD1C7}"/>
    <cellStyle name="Millares 2 2 2 2 4 2 2 3 2" xfId="26714" xr:uid="{E741DD50-B676-4E2A-AD86-14A516A176BB}"/>
    <cellStyle name="Millares 2 2 2 2 4 2 2 4" xfId="21547" xr:uid="{B9EDDCDF-71FF-48FC-8F1F-86D3324FA59C}"/>
    <cellStyle name="Millares 2 2 2 2 4 2 3" xfId="12404" xr:uid="{74AA9F22-048D-42F0-B729-0DF40C8B43F1}"/>
    <cellStyle name="Millares 2 2 2 2 4 2 3 2" xfId="17617" xr:uid="{689360ED-6D60-4D8C-B8D6-800355E76DBA}"/>
    <cellStyle name="Millares 2 2 2 2 4 2 3 2 2" xfId="28007" xr:uid="{B07E219C-B396-41CE-BE9D-7C0AAF1481E8}"/>
    <cellStyle name="Millares 2 2 2 2 4 2 3 3" xfId="22840" xr:uid="{EF5C9328-7CFC-41B3-B51D-BE6CC25BFDEE}"/>
    <cellStyle name="Millares 2 2 2 2 4 2 4" xfId="15034" xr:uid="{0111E98C-9D39-4FF1-861D-33A166638433}"/>
    <cellStyle name="Millares 2 2 2 2 4 2 4 2" xfId="25424" xr:uid="{53A79135-3658-42F6-A635-D183875980A9}"/>
    <cellStyle name="Millares 2 2 2 2 4 2 5" xfId="20255" xr:uid="{0BDD0008-EA54-4BA1-ABDC-36B3AE610AC6}"/>
    <cellStyle name="Millares 2 2 2 2 4 3" xfId="10430" xr:uid="{10FE8877-E241-42EC-9ECD-A6373120C829}"/>
    <cellStyle name="Millares 2 2 2 2 4 3 2" xfId="13061" xr:uid="{5DAB702D-9023-434D-A099-BF1D50E15434}"/>
    <cellStyle name="Millares 2 2 2 2 4 3 2 2" xfId="18274" xr:uid="{C271FA47-7449-4A8A-A20B-9066DD8C76EA}"/>
    <cellStyle name="Millares 2 2 2 2 4 3 2 2 2" xfId="28664" xr:uid="{3A47DFA4-DF45-4155-9FE6-C1B7B411064B}"/>
    <cellStyle name="Millares 2 2 2 2 4 3 2 3" xfId="23497" xr:uid="{E485C237-C228-4809-8D35-DFF61072B99F}"/>
    <cellStyle name="Millares 2 2 2 2 4 3 3" xfId="15691" xr:uid="{4DBFDC54-EA7D-4914-A67C-9E6DCEFD1E21}"/>
    <cellStyle name="Millares 2 2 2 2 4 3 3 2" xfId="26081" xr:uid="{A000F4E2-35AF-4481-A2FE-64F21896F8DE}"/>
    <cellStyle name="Millares 2 2 2 2 4 3 4" xfId="20914" xr:uid="{6503C9F9-0126-4C96-821F-67B3351FD7E2}"/>
    <cellStyle name="Millares 2 2 2 2 4 4" xfId="11770" xr:uid="{87F5B81C-303C-4B2F-9C29-FD7FC663B23E}"/>
    <cellStyle name="Millares 2 2 2 2 4 4 2" xfId="16983" xr:uid="{3065E40A-71AF-4A65-AD01-00E994E3BC2F}"/>
    <cellStyle name="Millares 2 2 2 2 4 4 2 2" xfId="27373" xr:uid="{1D015ACD-E37C-4D66-B7C9-6AB052D7E0F4}"/>
    <cellStyle name="Millares 2 2 2 2 4 4 3" xfId="22206" xr:uid="{3F26E950-66E4-466D-8F65-EEB0A5509354}"/>
    <cellStyle name="Millares 2 2 2 2 4 5" xfId="14402" xr:uid="{51432704-6084-44DA-8028-3D16C5A24D48}"/>
    <cellStyle name="Millares 2 2 2 2 4 5 2" xfId="24792" xr:uid="{23C0E7E4-1D67-42B9-90BF-B366064F2F22}"/>
    <cellStyle name="Millares 2 2 2 2 4 6" xfId="19615" xr:uid="{7DCCCC48-D7FC-4789-BAAC-F7281B67C2F1}"/>
    <cellStyle name="Millares 2 2 2 2 5" xfId="9375" xr:uid="{3A1AD084-B484-4E87-9E32-238245465E04}"/>
    <cellStyle name="Millares 2 2 2 2 5 2" xfId="10751" xr:uid="{ED3550A2-8A9F-4944-980C-4EC2CAF73DE9}"/>
    <cellStyle name="Millares 2 2 2 2 5 2 2" xfId="13381" xr:uid="{79BCA129-5FB4-4497-B432-C6FE443A0E34}"/>
    <cellStyle name="Millares 2 2 2 2 5 2 2 2" xfId="18594" xr:uid="{A9E24CFD-F662-4086-B493-EA1B750B7EB9}"/>
    <cellStyle name="Millares 2 2 2 2 5 2 2 2 2" xfId="28984" xr:uid="{2EDF67A5-1FF1-473F-B9DA-CD3B18EA8856}"/>
    <cellStyle name="Millares 2 2 2 2 5 2 2 3" xfId="23817" xr:uid="{A69541F7-C228-4B27-A890-5089BC05109B}"/>
    <cellStyle name="Millares 2 2 2 2 5 2 3" xfId="16011" xr:uid="{A451C24D-4EDD-47A1-B358-B11F891D11A4}"/>
    <cellStyle name="Millares 2 2 2 2 5 2 3 2" xfId="26401" xr:uid="{AB83FC16-C56C-479D-937F-2CA37741891E}"/>
    <cellStyle name="Millares 2 2 2 2 5 2 4" xfId="21234" xr:uid="{32AFCBF6-03E6-4A8B-B66A-5BD94BF3CDB9}"/>
    <cellStyle name="Millares 2 2 2 2 5 3" xfId="12091" xr:uid="{931C4AB9-4DE6-4FA3-9EA8-3B7FB1477382}"/>
    <cellStyle name="Millares 2 2 2 2 5 3 2" xfId="17304" xr:uid="{C510698F-4F4C-47D9-85F0-A3DF671B77C1}"/>
    <cellStyle name="Millares 2 2 2 2 5 3 2 2" xfId="27694" xr:uid="{39146594-3BA3-45CD-99D8-C8D7609C6AA8}"/>
    <cellStyle name="Millares 2 2 2 2 5 3 3" xfId="22527" xr:uid="{867B3460-6218-4BA8-899A-7C6854BCC68B}"/>
    <cellStyle name="Millares 2 2 2 2 5 4" xfId="14721" xr:uid="{836F0421-BF9D-4CDB-9ADE-23E138C1A2C6}"/>
    <cellStyle name="Millares 2 2 2 2 5 4 2" xfId="25111" xr:uid="{5EFBC781-7267-427B-A636-FABCA4C112E6}"/>
    <cellStyle name="Millares 2 2 2 2 5 5" xfId="19942" xr:uid="{228F5645-DBF4-4ED9-8D35-5D23A712F5AC}"/>
    <cellStyle name="Millares 2 2 2 2 6" xfId="10117" xr:uid="{E045061B-6774-430C-AAA5-848C431678E0}"/>
    <cellStyle name="Millares 2 2 2 2 6 2" xfId="12748" xr:uid="{26786D4F-6B72-4C78-9CD8-A1B280333AE2}"/>
    <cellStyle name="Millares 2 2 2 2 6 2 2" xfId="17961" xr:uid="{CF82857A-02E1-4521-94F2-161DEF6C9F4C}"/>
    <cellStyle name="Millares 2 2 2 2 6 2 2 2" xfId="28351" xr:uid="{6F2DF76C-FFFD-4A0B-8D3F-37549710B4D2}"/>
    <cellStyle name="Millares 2 2 2 2 6 2 3" xfId="23184" xr:uid="{FA9BB12C-41FE-4A48-B832-BD706D55D6CC}"/>
    <cellStyle name="Millares 2 2 2 2 6 3" xfId="15378" xr:uid="{B4C892F7-9C25-42AC-9FA6-64CA4B2C40C5}"/>
    <cellStyle name="Millares 2 2 2 2 6 3 2" xfId="25768" xr:uid="{BE83056E-3A5B-4F33-A25B-0B9D7E10EBD6}"/>
    <cellStyle name="Millares 2 2 2 2 6 4" xfId="20601" xr:uid="{ADD180F7-AD57-43D5-97CA-421D931AAED7}"/>
    <cellStyle name="Millares 2 2 2 2 7" xfId="11457" xr:uid="{6685722F-93F7-4A05-9FF5-0A98D955E760}"/>
    <cellStyle name="Millares 2 2 2 2 7 2" xfId="16670" xr:uid="{B10C0844-80E5-4E94-B1B4-93D88979A55B}"/>
    <cellStyle name="Millares 2 2 2 2 7 2 2" xfId="27060" xr:uid="{B60F4CE1-9820-433F-BB59-2E0765E7BC73}"/>
    <cellStyle name="Millares 2 2 2 2 7 3" xfId="21893" xr:uid="{5DF8764B-BFE3-458D-A9CD-ECE9A64034EC}"/>
    <cellStyle name="Millares 2 2 2 2 8" xfId="14089" xr:uid="{C26CFDD7-4661-4C98-9AF2-96A3BD574D5C}"/>
    <cellStyle name="Millares 2 2 2 2 8 2" xfId="24479" xr:uid="{11213F09-60B2-4D2F-99B7-BE10B49626A7}"/>
    <cellStyle name="Millares 2 2 2 2 9" xfId="19302" xr:uid="{2C119916-2183-4CE3-A5B7-D1FE9658D7B2}"/>
    <cellStyle name="Millares 2 2 2 3" xfId="3264" xr:uid="{EEFA8BD2-F583-4861-BD8E-90B63A486ADB}"/>
    <cellStyle name="Millares 2 2 2 3 2" xfId="3474" xr:uid="{15F700E9-9C8D-4531-81B3-32D15C012D18}"/>
    <cellStyle name="Millares 2 2 2 3 2 2" xfId="3793" xr:uid="{6E600AA0-9334-4C71-A24F-4AFCC2F21A98}"/>
    <cellStyle name="Millares 2 2 2 3 2 2 2" xfId="9886" xr:uid="{9F1096DF-7C58-4353-BBF6-789F81BC4A27}"/>
    <cellStyle name="Millares 2 2 2 3 2 2 2 2" xfId="11260" xr:uid="{73107159-21CE-407A-A912-D112736CEAC0}"/>
    <cellStyle name="Millares 2 2 2 3 2 2 2 2 2" xfId="13890" xr:uid="{283F0141-0E64-42A7-A859-D46C27808695}"/>
    <cellStyle name="Millares 2 2 2 3 2 2 2 2 2 2" xfId="19103" xr:uid="{FDEA86DB-EB4F-4C99-89B6-1F34C94067E0}"/>
    <cellStyle name="Millares 2 2 2 3 2 2 2 2 2 2 2" xfId="29493" xr:uid="{E5334C63-B4BF-4FF6-AB90-AA21FA0AE678}"/>
    <cellStyle name="Millares 2 2 2 3 2 2 2 2 2 3" xfId="24326" xr:uid="{73AB8AC5-CBA9-44D7-BAEC-DCB051615512}"/>
    <cellStyle name="Millares 2 2 2 3 2 2 2 2 3" xfId="16520" xr:uid="{E027D055-9F25-4442-83DC-CFE6092415BC}"/>
    <cellStyle name="Millares 2 2 2 3 2 2 2 2 3 2" xfId="26910" xr:uid="{CF0137A8-BF8E-4556-AAEF-00308C0B0D72}"/>
    <cellStyle name="Millares 2 2 2 3 2 2 2 2 4" xfId="21743" xr:uid="{1FFB5145-7367-43CB-8968-5EB5B14685AF}"/>
    <cellStyle name="Millares 2 2 2 3 2 2 2 3" xfId="12600" xr:uid="{6C54DC08-E186-4021-AAEF-DC867B2E8DA3}"/>
    <cellStyle name="Millares 2 2 2 3 2 2 2 3 2" xfId="17813" xr:uid="{7BEEDF1D-11F6-408B-86C9-261FAF6A67A9}"/>
    <cellStyle name="Millares 2 2 2 3 2 2 2 3 2 2" xfId="28203" xr:uid="{2742C628-FDBB-45F0-B51F-F08DAA213A45}"/>
    <cellStyle name="Millares 2 2 2 3 2 2 2 3 3" xfId="23036" xr:uid="{CD78032C-FD57-42B1-BF87-D083D12FD093}"/>
    <cellStyle name="Millares 2 2 2 3 2 2 2 4" xfId="15230" xr:uid="{0054188A-A540-40D4-8745-43DBC7A42B67}"/>
    <cellStyle name="Millares 2 2 2 3 2 2 2 4 2" xfId="25620" xr:uid="{BBB05870-7423-4300-AD19-3A1856048985}"/>
    <cellStyle name="Millares 2 2 2 3 2 2 2 5" xfId="20451" xr:uid="{30C1D4F1-923D-46E8-B98B-19D0241BC19B}"/>
    <cellStyle name="Millares 2 2 2 3 2 2 3" xfId="10626" xr:uid="{ECE164C7-170E-4460-9630-228C75F95DE9}"/>
    <cellStyle name="Millares 2 2 2 3 2 2 3 2" xfId="13257" xr:uid="{E1F7AE9B-A03D-4B6B-A80F-7C03DCDF7D4E}"/>
    <cellStyle name="Millares 2 2 2 3 2 2 3 2 2" xfId="18470" xr:uid="{7A9C0B43-FB53-4616-90D0-80649FEB5C6D}"/>
    <cellStyle name="Millares 2 2 2 3 2 2 3 2 2 2" xfId="28860" xr:uid="{5CF777F2-292F-43E5-A514-B8B5C83BA87E}"/>
    <cellStyle name="Millares 2 2 2 3 2 2 3 2 3" xfId="23693" xr:uid="{FDF86991-5308-48C8-997D-4D240C4E739D}"/>
    <cellStyle name="Millares 2 2 2 3 2 2 3 3" xfId="15887" xr:uid="{70DA1518-3BEB-414F-9B9D-7072C3900847}"/>
    <cellStyle name="Millares 2 2 2 3 2 2 3 3 2" xfId="26277" xr:uid="{E3246F5A-D059-45A1-9FB5-F912CF4099B4}"/>
    <cellStyle name="Millares 2 2 2 3 2 2 3 4" xfId="21110" xr:uid="{655FEC91-3189-47AC-8DF2-11D4135F6BE8}"/>
    <cellStyle name="Millares 2 2 2 3 2 2 4" xfId="11966" xr:uid="{26CC1995-9FE6-4E31-9281-6826B42F0D64}"/>
    <cellStyle name="Millares 2 2 2 3 2 2 4 2" xfId="17179" xr:uid="{B8C7C9B6-3609-475E-888C-0E7289FA5BA3}"/>
    <cellStyle name="Millares 2 2 2 3 2 2 4 2 2" xfId="27569" xr:uid="{AB3DCC2F-8537-4510-BE56-BE130FCF05D6}"/>
    <cellStyle name="Millares 2 2 2 3 2 2 4 3" xfId="22402" xr:uid="{6C93BCE2-3A66-48EF-AE81-BBB26A283A1A}"/>
    <cellStyle name="Millares 2 2 2 3 2 2 5" xfId="14598" xr:uid="{F08FA097-7676-48C7-AFEC-83702D21A897}"/>
    <cellStyle name="Millares 2 2 2 3 2 2 5 2" xfId="24988" xr:uid="{60BD8692-DA86-4E39-A44C-289A986CD2F6}"/>
    <cellStyle name="Millares 2 2 2 3 2 2 6" xfId="19811" xr:uid="{F1EC0313-499F-4E7F-AB85-702460978250}"/>
    <cellStyle name="Millares 2 2 2 3 2 3" xfId="9572" xr:uid="{26C883D2-C3DB-424E-8F90-1329A0985FBF}"/>
    <cellStyle name="Millares 2 2 2 3 2 3 2" xfId="10947" xr:uid="{98394225-D090-437C-B833-91C271F8354D}"/>
    <cellStyle name="Millares 2 2 2 3 2 3 2 2" xfId="13577" xr:uid="{F48CEBA3-3824-4F7D-9054-CD9B25B5A056}"/>
    <cellStyle name="Millares 2 2 2 3 2 3 2 2 2" xfId="18790" xr:uid="{261FC39D-2D26-40EB-9B7C-23366C190F6B}"/>
    <cellStyle name="Millares 2 2 2 3 2 3 2 2 2 2" xfId="29180" xr:uid="{9A3FA3A1-7BD0-4F7E-A773-FD4CBD674CAA}"/>
    <cellStyle name="Millares 2 2 2 3 2 3 2 2 3" xfId="24013" xr:uid="{1E8B2B41-3D6F-4127-A72E-8F90BFD97E42}"/>
    <cellStyle name="Millares 2 2 2 3 2 3 2 3" xfId="16207" xr:uid="{D3BA8BD7-DB2F-4BF7-806E-1EEBCBDE70A8}"/>
    <cellStyle name="Millares 2 2 2 3 2 3 2 3 2" xfId="26597" xr:uid="{F73B112E-9E59-4BC4-B064-8A8B828BCDF4}"/>
    <cellStyle name="Millares 2 2 2 3 2 3 2 4" xfId="21430" xr:uid="{55A46247-5E34-41AF-9C3A-ED46FDF24C0C}"/>
    <cellStyle name="Millares 2 2 2 3 2 3 3" xfId="12287" xr:uid="{141E18EA-F0E3-49C9-BFAD-CBC892A8813E}"/>
    <cellStyle name="Millares 2 2 2 3 2 3 3 2" xfId="17500" xr:uid="{27BB7DC2-6B40-4AA4-99D8-0F7D45DA6A2E}"/>
    <cellStyle name="Millares 2 2 2 3 2 3 3 2 2" xfId="27890" xr:uid="{D2ED0057-B0AE-4387-9B50-73FD03FBF99B}"/>
    <cellStyle name="Millares 2 2 2 3 2 3 3 3" xfId="22723" xr:uid="{C6C9A6F0-8177-49FE-B3E8-75C9462C761F}"/>
    <cellStyle name="Millares 2 2 2 3 2 3 4" xfId="14917" xr:uid="{DC34D467-A012-4EC7-A32D-FAB99CE2B5D0}"/>
    <cellStyle name="Millares 2 2 2 3 2 3 4 2" xfId="25307" xr:uid="{A36E3718-DFD5-45A4-925F-1093EF319390}"/>
    <cellStyle name="Millares 2 2 2 3 2 3 5" xfId="20138" xr:uid="{FA56598A-A110-4790-8918-8B0BD229466E}"/>
    <cellStyle name="Millares 2 2 2 3 2 4" xfId="10313" xr:uid="{C0A6457C-D10E-4772-ABA0-2ABC5093B67C}"/>
    <cellStyle name="Millares 2 2 2 3 2 4 2" xfId="12944" xr:uid="{911AAF91-94EE-478F-A393-2213F52A1379}"/>
    <cellStyle name="Millares 2 2 2 3 2 4 2 2" xfId="18157" xr:uid="{FD4349D7-AD51-47C1-AF95-D74073A19B5C}"/>
    <cellStyle name="Millares 2 2 2 3 2 4 2 2 2" xfId="28547" xr:uid="{DD881685-C52D-4893-B0F1-9AF5E92260C5}"/>
    <cellStyle name="Millares 2 2 2 3 2 4 2 3" xfId="23380" xr:uid="{63EAD796-3F20-4B3B-A569-A1ECECB10179}"/>
    <cellStyle name="Millares 2 2 2 3 2 4 3" xfId="15574" xr:uid="{B312383B-8367-43F3-8922-5554329F4D44}"/>
    <cellStyle name="Millares 2 2 2 3 2 4 3 2" xfId="25964" xr:uid="{A988C007-A3CF-40CC-B680-D809067A1301}"/>
    <cellStyle name="Millares 2 2 2 3 2 4 4" xfId="20797" xr:uid="{B6244E54-78FF-45CD-83FC-0466F1573D6A}"/>
    <cellStyle name="Millares 2 2 2 3 2 5" xfId="11653" xr:uid="{6F5EB236-A8A3-4BF2-96B3-69CE2DC72328}"/>
    <cellStyle name="Millares 2 2 2 3 2 5 2" xfId="16866" xr:uid="{78FEE1DF-936F-43DA-8AFC-6737CCD81753}"/>
    <cellStyle name="Millares 2 2 2 3 2 5 2 2" xfId="27256" xr:uid="{057E50BB-731E-44CC-B3CC-D20E1BB78D23}"/>
    <cellStyle name="Millares 2 2 2 3 2 5 3" xfId="22089" xr:uid="{D6949120-2133-4297-B810-F3D8709870A7}"/>
    <cellStyle name="Millares 2 2 2 3 2 6" xfId="14285" xr:uid="{B673E5F3-68C8-45F8-AB63-083660477FB4}"/>
    <cellStyle name="Millares 2 2 2 3 2 6 2" xfId="24675" xr:uid="{97238D1D-3462-4DA4-BCB6-3A8FEA9E3D28}"/>
    <cellStyle name="Millares 2 2 2 3 2 7" xfId="19498" xr:uid="{AC6CB655-52D9-4256-BC0D-34A80CD86BA1}"/>
    <cellStyle name="Millares 2 2 2 3 3" xfId="3635" xr:uid="{A45F17BB-621C-4EF7-8123-E25A9849B5A8}"/>
    <cellStyle name="Millares 2 2 2 3 3 2" xfId="9728" xr:uid="{F81415C6-027E-495F-A62C-69E245A1C721}"/>
    <cellStyle name="Millares 2 2 2 3 3 2 2" xfId="11102" xr:uid="{E6D4348D-A951-4B84-8B50-B366FF10A6D1}"/>
    <cellStyle name="Millares 2 2 2 3 3 2 2 2" xfId="13732" xr:uid="{5E069018-1BC7-4651-825C-F11C75C0BF89}"/>
    <cellStyle name="Millares 2 2 2 3 3 2 2 2 2" xfId="18945" xr:uid="{A89EF2EA-6E66-4C22-B176-CF908C836721}"/>
    <cellStyle name="Millares 2 2 2 3 3 2 2 2 2 2" xfId="29335" xr:uid="{A4C93E8A-3FB9-4234-AB72-FBE19656B219}"/>
    <cellStyle name="Millares 2 2 2 3 3 2 2 2 3" xfId="24168" xr:uid="{09694B96-6669-4EEE-9B3D-AB39E80BF0C6}"/>
    <cellStyle name="Millares 2 2 2 3 3 2 2 3" xfId="16362" xr:uid="{057B1228-148B-4BB3-89A3-F8941A04AA42}"/>
    <cellStyle name="Millares 2 2 2 3 3 2 2 3 2" xfId="26752" xr:uid="{60B6FD9F-3A29-4E56-BB7C-7AA9AFED7CAC}"/>
    <cellStyle name="Millares 2 2 2 3 3 2 2 4" xfId="21585" xr:uid="{D5B379E4-2704-47D0-B0A2-026AF4CCDC4F}"/>
    <cellStyle name="Millares 2 2 2 3 3 2 3" xfId="12442" xr:uid="{D78369F4-3AF0-40D5-8575-37C4F2835D33}"/>
    <cellStyle name="Millares 2 2 2 3 3 2 3 2" xfId="17655" xr:uid="{675CF317-17C0-428E-B4E4-B57820BAE6C5}"/>
    <cellStyle name="Millares 2 2 2 3 3 2 3 2 2" xfId="28045" xr:uid="{474D4A12-2E49-4F5E-9ABA-44E10516A84E}"/>
    <cellStyle name="Millares 2 2 2 3 3 2 3 3" xfId="22878" xr:uid="{9C51C7B0-E1AD-4EA4-A8E4-358A87DC0E4F}"/>
    <cellStyle name="Millares 2 2 2 3 3 2 4" xfId="15072" xr:uid="{F2876B1F-FB89-4D1E-9FFF-84575FEA48C8}"/>
    <cellStyle name="Millares 2 2 2 3 3 2 4 2" xfId="25462" xr:uid="{DC2AC44A-4BA1-491E-BDE7-44C25EFD8A4C}"/>
    <cellStyle name="Millares 2 2 2 3 3 2 5" xfId="20293" xr:uid="{C8078B56-42F4-427E-A21C-92A7D3D46A88}"/>
    <cellStyle name="Millares 2 2 2 3 3 3" xfId="10468" xr:uid="{D9AE8B6E-341D-4584-89CF-F67FCCB6F24C}"/>
    <cellStyle name="Millares 2 2 2 3 3 3 2" xfId="13099" xr:uid="{1CF20A1C-6A30-4157-B158-9AD0D3FA6C7C}"/>
    <cellStyle name="Millares 2 2 2 3 3 3 2 2" xfId="18312" xr:uid="{90490335-1739-415F-B12D-17AD109798CA}"/>
    <cellStyle name="Millares 2 2 2 3 3 3 2 2 2" xfId="28702" xr:uid="{B7C5C217-6D6D-4DBA-A364-2832073AC08B}"/>
    <cellStyle name="Millares 2 2 2 3 3 3 2 3" xfId="23535" xr:uid="{253DED18-9E2F-4610-B7DF-48CBD5FC5047}"/>
    <cellStyle name="Millares 2 2 2 3 3 3 3" xfId="15729" xr:uid="{68B1ABC2-6297-45C1-9746-7A7B3D470EDD}"/>
    <cellStyle name="Millares 2 2 2 3 3 3 3 2" xfId="26119" xr:uid="{C92FBFE8-5E85-4E2F-9E8D-577737C9AB57}"/>
    <cellStyle name="Millares 2 2 2 3 3 3 4" xfId="20952" xr:uid="{A79566FF-5AAD-4554-A4BD-80318E837FC9}"/>
    <cellStyle name="Millares 2 2 2 3 3 4" xfId="11808" xr:uid="{9963E161-8E75-4A76-8795-D443AA96F4C6}"/>
    <cellStyle name="Millares 2 2 2 3 3 4 2" xfId="17021" xr:uid="{53A3D8CA-7122-493E-8798-901E01F71A52}"/>
    <cellStyle name="Millares 2 2 2 3 3 4 2 2" xfId="27411" xr:uid="{F5E802D5-1EC1-47EA-B9C4-A24C9334EB43}"/>
    <cellStyle name="Millares 2 2 2 3 3 4 3" xfId="22244" xr:uid="{5E248FE0-887E-4BAD-A479-CFA45A41A9E9}"/>
    <cellStyle name="Millares 2 2 2 3 3 5" xfId="14440" xr:uid="{C0E18F29-3284-4998-A771-A6BFDB181A94}"/>
    <cellStyle name="Millares 2 2 2 3 3 5 2" xfId="24830" xr:uid="{9A5CBA92-74EF-4CB4-A418-E556C348F321}"/>
    <cellStyle name="Millares 2 2 2 3 3 6" xfId="19653" xr:uid="{968CEC04-89CD-40D6-997C-8046A206F0C2}"/>
    <cellStyle name="Millares 2 2 2 3 4" xfId="9414" xr:uid="{A3173BC6-77C3-4D06-AC86-39FF24F38DBD}"/>
    <cellStyle name="Millares 2 2 2 3 4 2" xfId="10789" xr:uid="{FD54CE23-6AEE-4C41-9919-188855AACBD5}"/>
    <cellStyle name="Millares 2 2 2 3 4 2 2" xfId="13419" xr:uid="{BFEA0655-E0A7-418D-BB06-AF7AFA9C4AF1}"/>
    <cellStyle name="Millares 2 2 2 3 4 2 2 2" xfId="18632" xr:uid="{759E6C63-6287-4FE6-9121-5DD59152D952}"/>
    <cellStyle name="Millares 2 2 2 3 4 2 2 2 2" xfId="29022" xr:uid="{C00593B0-552F-4BCD-B10F-0E43ECDEC02B}"/>
    <cellStyle name="Millares 2 2 2 3 4 2 2 3" xfId="23855" xr:uid="{0DDC22C7-EFD3-47BD-AC25-5F8E694D41F6}"/>
    <cellStyle name="Millares 2 2 2 3 4 2 3" xfId="16049" xr:uid="{EFDDB63F-846F-49BF-BABE-497B795796B1}"/>
    <cellStyle name="Millares 2 2 2 3 4 2 3 2" xfId="26439" xr:uid="{19D81A82-5F64-44F5-BE60-817C23B59ACF}"/>
    <cellStyle name="Millares 2 2 2 3 4 2 4" xfId="21272" xr:uid="{B7C25C7E-D4BB-4C28-BE70-A13CC4875788}"/>
    <cellStyle name="Millares 2 2 2 3 4 3" xfId="12129" xr:uid="{5C0DC091-96E3-4A31-980F-B046EA6BA76B}"/>
    <cellStyle name="Millares 2 2 2 3 4 3 2" xfId="17342" xr:uid="{83120596-82C8-4011-AA2D-0861DE593BDC}"/>
    <cellStyle name="Millares 2 2 2 3 4 3 2 2" xfId="27732" xr:uid="{5E005972-9214-4255-AB0C-59D5DFD70929}"/>
    <cellStyle name="Millares 2 2 2 3 4 3 3" xfId="22565" xr:uid="{D7CEFFA4-84CB-447C-87E2-17BFF34B3C2E}"/>
    <cellStyle name="Millares 2 2 2 3 4 4" xfId="14759" xr:uid="{C3C295A4-CBAF-435E-A6BB-7C5654993DB7}"/>
    <cellStyle name="Millares 2 2 2 3 4 4 2" xfId="25149" xr:uid="{9E0F3042-4E0E-423B-AEC8-D7FF4EFBF6E8}"/>
    <cellStyle name="Millares 2 2 2 3 4 5" xfId="19980" xr:uid="{071A26CD-129E-4751-B306-2CC7EC957FF1}"/>
    <cellStyle name="Millares 2 2 2 3 5" xfId="10155" xr:uid="{7F7EEFB2-88EC-4F90-841B-73AB36A1FE21}"/>
    <cellStyle name="Millares 2 2 2 3 5 2" xfId="12786" xr:uid="{970A51ED-7F70-47EA-B7D9-C35B55B7274F}"/>
    <cellStyle name="Millares 2 2 2 3 5 2 2" xfId="17999" xr:uid="{CA530462-2BE9-4EF2-8BFA-4789E8C8D317}"/>
    <cellStyle name="Millares 2 2 2 3 5 2 2 2" xfId="28389" xr:uid="{CF9600F3-A8CB-41B2-A415-E69229797185}"/>
    <cellStyle name="Millares 2 2 2 3 5 2 3" xfId="23222" xr:uid="{2E795287-33DB-4417-B68E-F1C60945AE78}"/>
    <cellStyle name="Millares 2 2 2 3 5 3" xfId="15416" xr:uid="{EE848AC9-59FF-4527-8C9E-ABC6AB235220}"/>
    <cellStyle name="Millares 2 2 2 3 5 3 2" xfId="25806" xr:uid="{C8387A89-D00F-4691-813F-F373E7F99C00}"/>
    <cellStyle name="Millares 2 2 2 3 5 4" xfId="20639" xr:uid="{338219E1-4699-4E69-94D7-3145F96DBDB2}"/>
    <cellStyle name="Millares 2 2 2 3 6" xfId="11495" xr:uid="{652A57FE-0095-40FE-91EE-F63ED462F659}"/>
    <cellStyle name="Millares 2 2 2 3 6 2" xfId="16708" xr:uid="{5D60E654-BAEC-49B0-B970-AD0DE7726540}"/>
    <cellStyle name="Millares 2 2 2 3 6 2 2" xfId="27098" xr:uid="{0685F854-DA69-4C9D-9B04-A5B783DB2BAE}"/>
    <cellStyle name="Millares 2 2 2 3 6 3" xfId="21931" xr:uid="{0F44087F-B65C-4821-A007-12D29233E921}"/>
    <cellStyle name="Millares 2 2 2 3 7" xfId="14127" xr:uid="{F7AA1231-8B1E-48F1-8707-43DB6D6FB440}"/>
    <cellStyle name="Millares 2 2 2 3 7 2" xfId="24517" xr:uid="{42988AF7-8E10-420B-96E2-7C4399C8EBA9}"/>
    <cellStyle name="Millares 2 2 2 3 8" xfId="19340" xr:uid="{D1EC0066-2A21-4578-9963-1A02C2730F05}"/>
    <cellStyle name="Millares 2 2 2 4" xfId="3397" xr:uid="{BE0A8624-8386-4560-B6B3-D2F996E25BCF}"/>
    <cellStyle name="Millares 2 2 2 4 2" xfId="3716" xr:uid="{5BB277FB-3247-4A72-9662-A80004CFAD1E}"/>
    <cellStyle name="Millares 2 2 2 4 2 2" xfId="9809" xr:uid="{16BB77DC-BE88-4DB2-BEA1-D01428D16292}"/>
    <cellStyle name="Millares 2 2 2 4 2 2 2" xfId="11183" xr:uid="{F979F505-72DD-4670-B37B-B09DAFA3B0FC}"/>
    <cellStyle name="Millares 2 2 2 4 2 2 2 2" xfId="13813" xr:uid="{FCEFF13D-8D1D-4F9C-A96D-46A72050C931}"/>
    <cellStyle name="Millares 2 2 2 4 2 2 2 2 2" xfId="19026" xr:uid="{8153C515-E061-43CE-BAEE-89AFB6FD50B5}"/>
    <cellStyle name="Millares 2 2 2 4 2 2 2 2 2 2" xfId="29416" xr:uid="{EBD5ABAE-9035-429F-84AF-E3CB3FA5AB8B}"/>
    <cellStyle name="Millares 2 2 2 4 2 2 2 2 3" xfId="24249" xr:uid="{B4587499-850B-4375-93FB-F0FABE78E048}"/>
    <cellStyle name="Millares 2 2 2 4 2 2 2 3" xfId="16443" xr:uid="{0E27D157-4BE2-48CE-A4CA-087008707B84}"/>
    <cellStyle name="Millares 2 2 2 4 2 2 2 3 2" xfId="26833" xr:uid="{6C7565C3-7091-4272-A836-21A892E175D6}"/>
    <cellStyle name="Millares 2 2 2 4 2 2 2 4" xfId="21666" xr:uid="{1669F5EC-C58D-4068-BC11-EAD9494937F3}"/>
    <cellStyle name="Millares 2 2 2 4 2 2 3" xfId="12523" xr:uid="{3B2077CD-E028-4EFA-98DF-3B6AAD12FC84}"/>
    <cellStyle name="Millares 2 2 2 4 2 2 3 2" xfId="17736" xr:uid="{AF025C9C-A3F5-4132-A47B-02B546AF03D2}"/>
    <cellStyle name="Millares 2 2 2 4 2 2 3 2 2" xfId="28126" xr:uid="{5EAD0AA3-7AE7-4461-96EB-D466E01C1FD6}"/>
    <cellStyle name="Millares 2 2 2 4 2 2 3 3" xfId="22959" xr:uid="{81BB6383-554E-4085-A01A-1655C40D9118}"/>
    <cellStyle name="Millares 2 2 2 4 2 2 4" xfId="15153" xr:uid="{CE59957D-2A11-476A-B935-543655E998CE}"/>
    <cellStyle name="Millares 2 2 2 4 2 2 4 2" xfId="25543" xr:uid="{FEDADB8C-DDC3-41D7-A25D-AD37A3124A50}"/>
    <cellStyle name="Millares 2 2 2 4 2 2 5" xfId="20374" xr:uid="{244DE1FA-29FD-4EAA-85A3-948AD8C099F0}"/>
    <cellStyle name="Millares 2 2 2 4 2 3" xfId="10549" xr:uid="{554C74A2-E86C-4A93-BCF1-D6A384C786BB}"/>
    <cellStyle name="Millares 2 2 2 4 2 3 2" xfId="13180" xr:uid="{B04D5211-572F-4FB1-90A4-7C8F02DDED50}"/>
    <cellStyle name="Millares 2 2 2 4 2 3 2 2" xfId="18393" xr:uid="{24672F6C-189E-49AC-8B0B-4B2FDBB2B59D}"/>
    <cellStyle name="Millares 2 2 2 4 2 3 2 2 2" xfId="28783" xr:uid="{01A42A29-3F61-4E5B-B19E-A241E65290A4}"/>
    <cellStyle name="Millares 2 2 2 4 2 3 2 3" xfId="23616" xr:uid="{EB475062-B5AE-400D-8900-C6CBFF7137FB}"/>
    <cellStyle name="Millares 2 2 2 4 2 3 3" xfId="15810" xr:uid="{A79EC85F-388F-4C81-8036-4A3A3CF6990E}"/>
    <cellStyle name="Millares 2 2 2 4 2 3 3 2" xfId="26200" xr:uid="{85861CFA-87FB-46FD-AE48-547D24279955}"/>
    <cellStyle name="Millares 2 2 2 4 2 3 4" xfId="21033" xr:uid="{B8D33480-2597-4050-8BE9-365E610ACEFD}"/>
    <cellStyle name="Millares 2 2 2 4 2 4" xfId="11889" xr:uid="{F829A1D3-D0B8-4A8D-9CF6-47FE8F8883D9}"/>
    <cellStyle name="Millares 2 2 2 4 2 4 2" xfId="17102" xr:uid="{D5A49519-7E41-4163-A7C9-A10EFD4C5611}"/>
    <cellStyle name="Millares 2 2 2 4 2 4 2 2" xfId="27492" xr:uid="{9CBD1BBC-5105-4A7B-A07C-974CFED9BDF4}"/>
    <cellStyle name="Millares 2 2 2 4 2 4 3" xfId="22325" xr:uid="{EF54AED5-1897-40C9-BAC5-CC9FA23FA3AC}"/>
    <cellStyle name="Millares 2 2 2 4 2 5" xfId="14521" xr:uid="{18FEE3F3-2C92-4FC7-A1CB-3848E64CB500}"/>
    <cellStyle name="Millares 2 2 2 4 2 5 2" xfId="24911" xr:uid="{16E0475B-1735-4DEF-B7AD-61F7DC48C3A7}"/>
    <cellStyle name="Millares 2 2 2 4 2 6" xfId="19734" xr:uid="{1AF7EE88-519B-4C48-93E6-7F431EA79876}"/>
    <cellStyle name="Millares 2 2 2 4 3" xfId="9495" xr:uid="{7A9D3176-C323-400B-8687-1689BC436F7B}"/>
    <cellStyle name="Millares 2 2 2 4 3 2" xfId="10870" xr:uid="{B0695463-F4BD-4042-86B4-7594A42B6BC4}"/>
    <cellStyle name="Millares 2 2 2 4 3 2 2" xfId="13500" xr:uid="{1439EA17-3DA1-4B20-BC36-802E83BDC8ED}"/>
    <cellStyle name="Millares 2 2 2 4 3 2 2 2" xfId="18713" xr:uid="{9AA86ABC-A4BE-45E7-9F52-3CF48A982454}"/>
    <cellStyle name="Millares 2 2 2 4 3 2 2 2 2" xfId="29103" xr:uid="{CF30A0A2-C6EE-4D79-AD12-3F85D725F4C6}"/>
    <cellStyle name="Millares 2 2 2 4 3 2 2 3" xfId="23936" xr:uid="{8E261B62-FE1D-46C5-972C-1521C432F752}"/>
    <cellStyle name="Millares 2 2 2 4 3 2 3" xfId="16130" xr:uid="{AB9242BC-EECD-4656-9DEF-B5B8BF0F3289}"/>
    <cellStyle name="Millares 2 2 2 4 3 2 3 2" xfId="26520" xr:uid="{CECE23C7-AC17-4D02-A478-2DCABB7A8DCB}"/>
    <cellStyle name="Millares 2 2 2 4 3 2 4" xfId="21353" xr:uid="{2FCAC0C0-F06C-4C4E-88B6-ACFB9566FB3E}"/>
    <cellStyle name="Millares 2 2 2 4 3 3" xfId="12210" xr:uid="{560E4C4D-8646-48C1-87AC-7ACAB1714C45}"/>
    <cellStyle name="Millares 2 2 2 4 3 3 2" xfId="17423" xr:uid="{B9A4999B-134A-4D71-A795-890CA4F2781D}"/>
    <cellStyle name="Millares 2 2 2 4 3 3 2 2" xfId="27813" xr:uid="{92AB8430-57DD-4E65-95B1-1E81A7E07327}"/>
    <cellStyle name="Millares 2 2 2 4 3 3 3" xfId="22646" xr:uid="{3F489660-E2F6-4F65-8E28-97930D40A037}"/>
    <cellStyle name="Millares 2 2 2 4 3 4" xfId="14840" xr:uid="{367C26F5-AAE1-4A2C-B16B-A95CB238A53B}"/>
    <cellStyle name="Millares 2 2 2 4 3 4 2" xfId="25230" xr:uid="{552F7C6B-A912-4FB6-AC57-2F03516C107B}"/>
    <cellStyle name="Millares 2 2 2 4 3 5" xfId="20061" xr:uid="{761DE757-E2E1-4453-BBE0-50A98865B04D}"/>
    <cellStyle name="Millares 2 2 2 4 4" xfId="10236" xr:uid="{6D6503F5-3BBF-4760-95C6-4CAAD7F81FB0}"/>
    <cellStyle name="Millares 2 2 2 4 4 2" xfId="12867" xr:uid="{40AD02AF-AB1E-4B16-AF82-1A83D5C8755D}"/>
    <cellStyle name="Millares 2 2 2 4 4 2 2" xfId="18080" xr:uid="{2F5FB609-910D-4F09-A153-AFC9CF8B4F29}"/>
    <cellStyle name="Millares 2 2 2 4 4 2 2 2" xfId="28470" xr:uid="{323E5CFD-0BBD-4594-BFFC-2636B664B5D5}"/>
    <cellStyle name="Millares 2 2 2 4 4 2 3" xfId="23303" xr:uid="{85546025-31FF-4533-AB02-09EF56635C83}"/>
    <cellStyle name="Millares 2 2 2 4 4 3" xfId="15497" xr:uid="{E1D1CFC8-E964-41BA-8B0C-3A4B4CA44EF5}"/>
    <cellStyle name="Millares 2 2 2 4 4 3 2" xfId="25887" xr:uid="{A2E43E17-7DF1-4A2B-B7B9-CEB876856053}"/>
    <cellStyle name="Millares 2 2 2 4 4 4" xfId="20720" xr:uid="{A359A428-2877-4147-A481-99CA0C5F8313}"/>
    <cellStyle name="Millares 2 2 2 4 5" xfId="11576" xr:uid="{EFF769E4-2889-445D-8F15-8EEAFBC8EA64}"/>
    <cellStyle name="Millares 2 2 2 4 5 2" xfId="16789" xr:uid="{0BDEC653-AB70-4E14-8AEC-0C2DB5145525}"/>
    <cellStyle name="Millares 2 2 2 4 5 2 2" xfId="27179" xr:uid="{00F901DF-9151-4F02-A3F8-78886D49CA36}"/>
    <cellStyle name="Millares 2 2 2 4 5 3" xfId="22012" xr:uid="{1CA0F9C4-3594-47FA-879E-9F30F40A0D5E}"/>
    <cellStyle name="Millares 2 2 2 4 6" xfId="14208" xr:uid="{E8B2034C-0425-4563-B705-7FB0BFDCF018}"/>
    <cellStyle name="Millares 2 2 2 4 6 2" xfId="24598" xr:uid="{346B4AA2-8D30-442A-B2BB-DD218237442B}"/>
    <cellStyle name="Millares 2 2 2 4 7" xfId="19421" xr:uid="{14B9E054-A01D-43F3-8100-6DA532F15B35}"/>
    <cellStyle name="Millares 2 2 2 5" xfId="3560" xr:uid="{3A0A811E-9F59-4223-99A6-2EE47D3F9C82}"/>
    <cellStyle name="Millares 2 2 2 5 2" xfId="9653" xr:uid="{D94B5CEC-D45A-4D66-9A13-576B678AA9DD}"/>
    <cellStyle name="Millares 2 2 2 5 2 2" xfId="11027" xr:uid="{21B64D6D-AD75-4C4D-8EE9-01A5E36A5AAE}"/>
    <cellStyle name="Millares 2 2 2 5 2 2 2" xfId="13657" xr:uid="{9B245515-3BD0-4DCA-B732-5EC75973BE85}"/>
    <cellStyle name="Millares 2 2 2 5 2 2 2 2" xfId="18870" xr:uid="{CD6B6DFC-525E-4C72-89F6-346FA5ABB06F}"/>
    <cellStyle name="Millares 2 2 2 5 2 2 2 2 2" xfId="29260" xr:uid="{E12EB05C-2E18-4259-9E40-3C12564A3A35}"/>
    <cellStyle name="Millares 2 2 2 5 2 2 2 3" xfId="24093" xr:uid="{9DF3A1C3-7B2C-4B60-AE8B-7EE80BEEEBC4}"/>
    <cellStyle name="Millares 2 2 2 5 2 2 3" xfId="16287" xr:uid="{A4B9E000-D8FA-416F-BBF8-1A2F2920DBBD}"/>
    <cellStyle name="Millares 2 2 2 5 2 2 3 2" xfId="26677" xr:uid="{AE6BE953-0068-4911-9F5F-FD6285828D9D}"/>
    <cellStyle name="Millares 2 2 2 5 2 2 4" xfId="21510" xr:uid="{8FF6D14A-6C15-48C8-A171-48068F7C66CF}"/>
    <cellStyle name="Millares 2 2 2 5 2 3" xfId="12367" xr:uid="{5DC1A194-296F-4E6B-88E3-A77722B0FE66}"/>
    <cellStyle name="Millares 2 2 2 5 2 3 2" xfId="17580" xr:uid="{54D99A14-A70C-4D1A-B5D0-DCE6AE1BCD5B}"/>
    <cellStyle name="Millares 2 2 2 5 2 3 2 2" xfId="27970" xr:uid="{6A171833-6C1A-4972-A8E8-2507E329D923}"/>
    <cellStyle name="Millares 2 2 2 5 2 3 3" xfId="22803" xr:uid="{B6556B0A-7155-4389-857B-8FDC5CC95861}"/>
    <cellStyle name="Millares 2 2 2 5 2 4" xfId="14997" xr:uid="{8B2D33DB-4319-405E-85C2-65B51AD3960B}"/>
    <cellStyle name="Millares 2 2 2 5 2 4 2" xfId="25387" xr:uid="{596CCE8C-29B0-4C58-99A8-A30250D41ECE}"/>
    <cellStyle name="Millares 2 2 2 5 2 5" xfId="20218" xr:uid="{B456CF4F-000A-460B-BB3B-10052CA0DBC8}"/>
    <cellStyle name="Millares 2 2 2 5 3" xfId="10393" xr:uid="{D050EBC6-8D71-4267-8658-2C9AECE01C8D}"/>
    <cellStyle name="Millares 2 2 2 5 3 2" xfId="13024" xr:uid="{96502449-FF2A-4CC5-984B-7D64623D1BA2}"/>
    <cellStyle name="Millares 2 2 2 5 3 2 2" xfId="18237" xr:uid="{D3C63D3A-9014-40F7-9F23-66D75E9DA8F6}"/>
    <cellStyle name="Millares 2 2 2 5 3 2 2 2" xfId="28627" xr:uid="{5C58B565-7DF1-45D8-964B-FF0C35D5A1AF}"/>
    <cellStyle name="Millares 2 2 2 5 3 2 3" xfId="23460" xr:uid="{F8F2EBE4-5C0B-4727-AEDC-9F3B9D3CE921}"/>
    <cellStyle name="Millares 2 2 2 5 3 3" xfId="15654" xr:uid="{86B651A6-CE54-41C9-BD73-DAD054DD05F5}"/>
    <cellStyle name="Millares 2 2 2 5 3 3 2" xfId="26044" xr:uid="{9DE09EDB-ECE7-4595-8E87-C9A259975191}"/>
    <cellStyle name="Millares 2 2 2 5 3 4" xfId="20877" xr:uid="{361F278E-076C-4633-A4C6-739F3F0077EC}"/>
    <cellStyle name="Millares 2 2 2 5 4" xfId="11733" xr:uid="{55DFE176-402B-4026-B589-5889EED959A1}"/>
    <cellStyle name="Millares 2 2 2 5 4 2" xfId="16946" xr:uid="{C02F2C7E-3453-4C17-9DB5-2CDEE5FB25AF}"/>
    <cellStyle name="Millares 2 2 2 5 4 2 2" xfId="27336" xr:uid="{7EC8D8A0-9E60-4215-8DC1-16FA04E03E0B}"/>
    <cellStyle name="Millares 2 2 2 5 4 3" xfId="22169" xr:uid="{20338D37-1732-41D4-ACF3-834D7CA780F7}"/>
    <cellStyle name="Millares 2 2 2 5 5" xfId="14365" xr:uid="{D3A9FECF-16AA-437A-8361-41C913BA059A}"/>
    <cellStyle name="Millares 2 2 2 5 5 2" xfId="24755" xr:uid="{B37B0553-95E7-4C65-943D-F791ADE49F67}"/>
    <cellStyle name="Millares 2 2 2 5 6" xfId="19578" xr:uid="{98A0C233-8A50-43CD-B665-3AA95CBDCB84}"/>
    <cellStyle name="Millares 2 2 2 6" xfId="9321" xr:uid="{654CDC09-2775-4D93-8705-49B98C3183EA}"/>
    <cellStyle name="Millares 2 2 2 6 2" xfId="10710" xr:uid="{D9E5559B-C1B5-4301-A0A9-68B9604DFE7C}"/>
    <cellStyle name="Millares 2 2 2 6 2 2" xfId="13341" xr:uid="{0AE6EC75-8030-4360-9CE4-7BAA535552B1}"/>
    <cellStyle name="Millares 2 2 2 6 2 2 2" xfId="18554" xr:uid="{290C9C04-3F13-405D-B585-582CC8642E65}"/>
    <cellStyle name="Millares 2 2 2 6 2 2 2 2" xfId="28944" xr:uid="{F1E59148-5D8B-4F6E-AD59-56B188B16CC3}"/>
    <cellStyle name="Millares 2 2 2 6 2 2 3" xfId="23777" xr:uid="{56A3F784-18BA-467D-A5E9-6B5238054676}"/>
    <cellStyle name="Millares 2 2 2 6 2 3" xfId="15971" xr:uid="{6746608C-CA40-41FB-9C89-169AECC127BD}"/>
    <cellStyle name="Millares 2 2 2 6 2 3 2" xfId="26361" xr:uid="{E07803F6-D052-42CC-8366-4173B3E7F562}"/>
    <cellStyle name="Millares 2 2 2 6 2 4" xfId="21194" xr:uid="{460BC07A-3832-4E07-9AC4-FF44CDB133EC}"/>
    <cellStyle name="Millares 2 2 2 6 3" xfId="12051" xr:uid="{96DB9564-C063-40A4-8447-CB1804CE3EEC}"/>
    <cellStyle name="Millares 2 2 2 6 3 2" xfId="17264" xr:uid="{F2975B21-D625-4ACE-A9B7-6F312C7A1C0F}"/>
    <cellStyle name="Millares 2 2 2 6 3 2 2" xfId="27654" xr:uid="{1AD9937C-8A7F-447E-A464-F175579C1C40}"/>
    <cellStyle name="Millares 2 2 2 6 3 3" xfId="22487" xr:uid="{F345192C-46C4-4BAB-89C5-83F9D0274EAB}"/>
    <cellStyle name="Millares 2 2 2 6 4" xfId="14681" xr:uid="{5CE5B38E-5E59-4401-9D34-0E7D7CCF078B}"/>
    <cellStyle name="Millares 2 2 2 6 4 2" xfId="25071" xr:uid="{BD78EC93-D95A-445D-B256-3DE5AC56D22C}"/>
    <cellStyle name="Millares 2 2 2 6 5" xfId="19902" xr:uid="{4FEB09C0-6A37-4243-95D4-8D3EA69DD0AC}"/>
    <cellStyle name="Millares 2 2 2 7" xfId="10079" xr:uid="{51B1F672-A911-4B74-AC55-C392412DB1FD}"/>
    <cellStyle name="Millares 2 2 2 7 2" xfId="12710" xr:uid="{6D3666BE-2598-45D1-BA5A-DF076907392A}"/>
    <cellStyle name="Millares 2 2 2 7 2 2" xfId="17923" xr:uid="{0A073FA1-9298-417D-B72C-71CDB6C8807A}"/>
    <cellStyle name="Millares 2 2 2 7 2 2 2" xfId="28313" xr:uid="{96A88B65-55A3-4A54-9863-6AAE99F7A78C}"/>
    <cellStyle name="Millares 2 2 2 7 2 3" xfId="23146" xr:uid="{B86F135E-78B8-48AB-939E-033BBA255561}"/>
    <cellStyle name="Millares 2 2 2 7 3" xfId="15340" xr:uid="{03C09398-DF75-46F0-9465-A0ECB09D6F06}"/>
    <cellStyle name="Millares 2 2 2 7 3 2" xfId="25730" xr:uid="{B4934B76-49E8-4682-8A94-7E7CCD753D63}"/>
    <cellStyle name="Millares 2 2 2 7 4" xfId="20563" xr:uid="{DCA57141-4693-4351-9721-D3C5B8FE8391}"/>
    <cellStyle name="Millares 2 2 2 8" xfId="11419" xr:uid="{C434230E-C6B4-44DA-8525-2356FC511A0B}"/>
    <cellStyle name="Millares 2 2 2 8 2" xfId="16632" xr:uid="{55672AC0-1E63-4EBA-A96A-21B50AE3656B}"/>
    <cellStyle name="Millares 2 2 2 8 2 2" xfId="27022" xr:uid="{3DD0A131-7955-4070-A964-EDA241E8195F}"/>
    <cellStyle name="Millares 2 2 2 8 3" xfId="21855" xr:uid="{5086011F-FF8A-4E3A-A469-7AD5D3FAA82D}"/>
    <cellStyle name="Millares 2 2 2 9" xfId="14050" xr:uid="{5709A61F-1101-4077-9B30-09DA846D0DB4}"/>
    <cellStyle name="Millares 2 2 2 9 2" xfId="24440" xr:uid="{478BD596-66DC-4A5A-BE9B-C10E746CC5EB}"/>
    <cellStyle name="Millares 2 2 3" xfId="3176" xr:uid="{40F71B8C-5AA9-4BF6-B574-958B3C08EFED}"/>
    <cellStyle name="Millares 2 2 3 2" xfId="3308" xr:uid="{7101982B-D0E3-4D6A-9543-31376C408265}"/>
    <cellStyle name="Millares 2 2 3 2 2" xfId="3518" xr:uid="{6B536959-84AF-4ECA-937B-41FF67200D7F}"/>
    <cellStyle name="Millares 2 2 3 2 2 2" xfId="3837" xr:uid="{888381EC-3A8C-490A-B641-E7A37D010BDE}"/>
    <cellStyle name="Millares 2 2 3 2 2 2 2" xfId="9930" xr:uid="{6A8C7A6D-4374-457D-BAA1-EE2C2B9DF52F}"/>
    <cellStyle name="Millares 2 2 3 2 2 2 2 2" xfId="11304" xr:uid="{0296300C-B8B5-49FC-ACC5-C9035EDE6F8D}"/>
    <cellStyle name="Millares 2 2 3 2 2 2 2 2 2" xfId="13934" xr:uid="{93C400F3-FF5C-4FC1-9C00-B0D51EAB3CFC}"/>
    <cellStyle name="Millares 2 2 3 2 2 2 2 2 2 2" xfId="19147" xr:uid="{6CF64C42-C928-4A17-9E7C-C49C11BB8D0D}"/>
    <cellStyle name="Millares 2 2 3 2 2 2 2 2 2 2 2" xfId="29537" xr:uid="{BF2D247C-4BB6-4AE4-AA76-204549556452}"/>
    <cellStyle name="Millares 2 2 3 2 2 2 2 2 2 3" xfId="24370" xr:uid="{C2B2F4D7-B252-43DF-95C3-7BA7142B628D}"/>
    <cellStyle name="Millares 2 2 3 2 2 2 2 2 3" xfId="16564" xr:uid="{C8E5A3B2-1168-4D0C-BAC9-8F153F5909EC}"/>
    <cellStyle name="Millares 2 2 3 2 2 2 2 2 3 2" xfId="26954" xr:uid="{F97C3A91-1E4F-4BAB-B14D-15FDBD1261E0}"/>
    <cellStyle name="Millares 2 2 3 2 2 2 2 2 4" xfId="21787" xr:uid="{CED7EFE1-C7BC-4B52-9758-C903CEAB9234}"/>
    <cellStyle name="Millares 2 2 3 2 2 2 2 3" xfId="12644" xr:uid="{54376468-AA21-426A-8217-9A4AAA85BFA0}"/>
    <cellStyle name="Millares 2 2 3 2 2 2 2 3 2" xfId="17857" xr:uid="{2BBE84B8-1D16-4CAC-83B4-8D835F937BC1}"/>
    <cellStyle name="Millares 2 2 3 2 2 2 2 3 2 2" xfId="28247" xr:uid="{0143618C-5B7F-4EB1-A430-DB2DB0574EB7}"/>
    <cellStyle name="Millares 2 2 3 2 2 2 2 3 3" xfId="23080" xr:uid="{4CCA568B-FE93-42AC-B692-8702B5CBB2CE}"/>
    <cellStyle name="Millares 2 2 3 2 2 2 2 4" xfId="15274" xr:uid="{CC419DEC-C363-4C90-9E92-A7BB0DD91ED5}"/>
    <cellStyle name="Millares 2 2 3 2 2 2 2 4 2" xfId="25664" xr:uid="{91CC1B57-14E0-4034-B94F-A010B223FF3E}"/>
    <cellStyle name="Millares 2 2 3 2 2 2 2 5" xfId="20495" xr:uid="{F880A0E2-C371-4AA5-AB2B-1B1FB8B212A4}"/>
    <cellStyle name="Millares 2 2 3 2 2 2 3" xfId="10670" xr:uid="{618311AF-51C7-4562-ABA0-27DA2C810253}"/>
    <cellStyle name="Millares 2 2 3 2 2 2 3 2" xfId="13301" xr:uid="{F57E19AE-0A4C-44FF-9EDF-F1C465158563}"/>
    <cellStyle name="Millares 2 2 3 2 2 2 3 2 2" xfId="18514" xr:uid="{D97C19AD-D644-4772-956A-50403EA2597F}"/>
    <cellStyle name="Millares 2 2 3 2 2 2 3 2 2 2" xfId="28904" xr:uid="{FA90C854-773A-40ED-87AE-FE31B01F1EE4}"/>
    <cellStyle name="Millares 2 2 3 2 2 2 3 2 3" xfId="23737" xr:uid="{FF8685BC-5281-45A1-A88F-8B38B53B1F17}"/>
    <cellStyle name="Millares 2 2 3 2 2 2 3 3" xfId="15931" xr:uid="{0E0D49BA-96CA-4407-94ED-3A3D11390FDC}"/>
    <cellStyle name="Millares 2 2 3 2 2 2 3 3 2" xfId="26321" xr:uid="{F1CC9316-3484-41C1-991A-6B1DCAE357B7}"/>
    <cellStyle name="Millares 2 2 3 2 2 2 3 4" xfId="21154" xr:uid="{43C6AD2A-7E5E-4F2D-ABE3-D5D5F2EA90C3}"/>
    <cellStyle name="Millares 2 2 3 2 2 2 4" xfId="12010" xr:uid="{65084B0C-D3D5-4C7D-9B91-9E5A23F64AA9}"/>
    <cellStyle name="Millares 2 2 3 2 2 2 4 2" xfId="17223" xr:uid="{4554A266-A9EF-4076-B3BF-B67FB1397C02}"/>
    <cellStyle name="Millares 2 2 3 2 2 2 4 2 2" xfId="27613" xr:uid="{308C2CF8-59E3-4040-9A79-E5B174FE7C60}"/>
    <cellStyle name="Millares 2 2 3 2 2 2 4 3" xfId="22446" xr:uid="{99A150C7-2667-4121-A82C-3B0DB533C7B2}"/>
    <cellStyle name="Millares 2 2 3 2 2 2 5" xfId="14642" xr:uid="{1978024A-9D96-425A-B14F-67EB36E2F90D}"/>
    <cellStyle name="Millares 2 2 3 2 2 2 5 2" xfId="25032" xr:uid="{F4621DEB-FC3D-420A-B68A-F15AD3FC775B}"/>
    <cellStyle name="Millares 2 2 3 2 2 2 6" xfId="19855" xr:uid="{BDBB5FFD-0690-4DE6-B2B8-B898BDA1BF7C}"/>
    <cellStyle name="Millares 2 2 3 2 2 3" xfId="9616" xr:uid="{8143ECE6-A88D-420D-9FCE-30ADA1A66977}"/>
    <cellStyle name="Millares 2 2 3 2 2 3 2" xfId="10991" xr:uid="{378E4F12-15F4-4AD6-93E1-4F52EC94A42A}"/>
    <cellStyle name="Millares 2 2 3 2 2 3 2 2" xfId="13621" xr:uid="{1120F9FF-8AE5-47BF-B46E-01461219492D}"/>
    <cellStyle name="Millares 2 2 3 2 2 3 2 2 2" xfId="18834" xr:uid="{169AFC5D-C725-48BA-BE00-2B594E22CAED}"/>
    <cellStyle name="Millares 2 2 3 2 2 3 2 2 2 2" xfId="29224" xr:uid="{BBF9C878-69A6-4E9C-8FF6-289E8626C22C}"/>
    <cellStyle name="Millares 2 2 3 2 2 3 2 2 3" xfId="24057" xr:uid="{5E161988-3470-45CF-82B7-6A6B65199840}"/>
    <cellStyle name="Millares 2 2 3 2 2 3 2 3" xfId="16251" xr:uid="{D2ED4A0E-BD26-483D-9700-4D8CA57B65DC}"/>
    <cellStyle name="Millares 2 2 3 2 2 3 2 3 2" xfId="26641" xr:uid="{CE64C149-E0BE-4327-83D2-33A11BA704D4}"/>
    <cellStyle name="Millares 2 2 3 2 2 3 2 4" xfId="21474" xr:uid="{CB16D387-ED87-43FE-90EA-003B460CBFD7}"/>
    <cellStyle name="Millares 2 2 3 2 2 3 3" xfId="12331" xr:uid="{2DEDC27D-29F8-4F51-AF0F-42105C562AED}"/>
    <cellStyle name="Millares 2 2 3 2 2 3 3 2" xfId="17544" xr:uid="{AC908F09-E1C2-439F-B117-5A1BAFEB10C8}"/>
    <cellStyle name="Millares 2 2 3 2 2 3 3 2 2" xfId="27934" xr:uid="{BD3E9724-9FB1-45F7-8EDF-C5370D037683}"/>
    <cellStyle name="Millares 2 2 3 2 2 3 3 3" xfId="22767" xr:uid="{7228F183-8CCC-4573-9719-88089483CF6D}"/>
    <cellStyle name="Millares 2 2 3 2 2 3 4" xfId="14961" xr:uid="{78D5E927-136A-471A-89AA-96ECB29FADF4}"/>
    <cellStyle name="Millares 2 2 3 2 2 3 4 2" xfId="25351" xr:uid="{63AAB14F-6A68-42C4-922E-9C8163F44BC6}"/>
    <cellStyle name="Millares 2 2 3 2 2 3 5" xfId="20182" xr:uid="{E3144572-3D89-44E2-AB6C-4D0827718273}"/>
    <cellStyle name="Millares 2 2 3 2 2 4" xfId="10357" xr:uid="{11DE1358-D21E-4C30-9801-3627C000A38D}"/>
    <cellStyle name="Millares 2 2 3 2 2 4 2" xfId="12988" xr:uid="{569E176B-684D-4683-98EA-5D962775B25F}"/>
    <cellStyle name="Millares 2 2 3 2 2 4 2 2" xfId="18201" xr:uid="{A762AD7B-003D-4049-A9FF-7BFC65749BF6}"/>
    <cellStyle name="Millares 2 2 3 2 2 4 2 2 2" xfId="28591" xr:uid="{DC434E23-A554-4315-B414-5173FC5022CF}"/>
    <cellStyle name="Millares 2 2 3 2 2 4 2 3" xfId="23424" xr:uid="{1860C8FD-21C7-4D34-873C-694D6A684329}"/>
    <cellStyle name="Millares 2 2 3 2 2 4 3" xfId="15618" xr:uid="{9F621C12-22C8-4A3C-B849-DCE2C8C16D6A}"/>
    <cellStyle name="Millares 2 2 3 2 2 4 3 2" xfId="26008" xr:uid="{BF0AEF3C-0341-4598-96B9-C36ABA874972}"/>
    <cellStyle name="Millares 2 2 3 2 2 4 4" xfId="20841" xr:uid="{BDD93CC3-4008-4C91-AD60-6DAA2FE93362}"/>
    <cellStyle name="Millares 2 2 3 2 2 5" xfId="11697" xr:uid="{190ABA63-8E0C-41A2-AE51-66C378E5C7A1}"/>
    <cellStyle name="Millares 2 2 3 2 2 5 2" xfId="16910" xr:uid="{552A68DD-F43B-4275-8E05-374179F7487E}"/>
    <cellStyle name="Millares 2 2 3 2 2 5 2 2" xfId="27300" xr:uid="{05D03B8D-C56F-40F3-A257-35253E70928F}"/>
    <cellStyle name="Millares 2 2 3 2 2 5 3" xfId="22133" xr:uid="{ABEB9893-4078-4192-B778-FC180A206122}"/>
    <cellStyle name="Millares 2 2 3 2 2 6" xfId="14329" xr:uid="{80C096DF-D8A6-4D2F-B6CB-B6E56C7BEED4}"/>
    <cellStyle name="Millares 2 2 3 2 2 6 2" xfId="24719" xr:uid="{8411E4CE-ED91-4676-9403-AB4BA8D4B2E3}"/>
    <cellStyle name="Millares 2 2 3 2 2 7" xfId="19542" xr:uid="{E9CE82A8-F751-4063-9168-6D751C9F0A9A}"/>
    <cellStyle name="Millares 2 2 3 2 3" xfId="3679" xr:uid="{67C7748D-3013-453E-ACA4-C7066336CAA9}"/>
    <cellStyle name="Millares 2 2 3 2 3 2" xfId="9772" xr:uid="{EAFDF56A-08CE-4B4C-942A-D12C1C80ED65}"/>
    <cellStyle name="Millares 2 2 3 2 3 2 2" xfId="11146" xr:uid="{691F9E5D-F73A-46C2-BF1E-B5565640A7E2}"/>
    <cellStyle name="Millares 2 2 3 2 3 2 2 2" xfId="13776" xr:uid="{DCD3E722-D370-45E8-8707-1C9B34461E1F}"/>
    <cellStyle name="Millares 2 2 3 2 3 2 2 2 2" xfId="18989" xr:uid="{85A8F11C-5D85-401E-B79D-47A8F59DDD44}"/>
    <cellStyle name="Millares 2 2 3 2 3 2 2 2 2 2" xfId="29379" xr:uid="{32DD54A3-495D-4E54-AEB0-6DD974B34006}"/>
    <cellStyle name="Millares 2 2 3 2 3 2 2 2 3" xfId="24212" xr:uid="{19D6D65E-6E90-463C-B8F5-87E3DF82C79E}"/>
    <cellStyle name="Millares 2 2 3 2 3 2 2 3" xfId="16406" xr:uid="{DCA6CE83-9697-49F7-9B27-514A16F45404}"/>
    <cellStyle name="Millares 2 2 3 2 3 2 2 3 2" xfId="26796" xr:uid="{48761560-C917-4844-8DF8-D83D74C30CE1}"/>
    <cellStyle name="Millares 2 2 3 2 3 2 2 4" xfId="21629" xr:uid="{69330B28-8EA5-4428-91EA-DA8C55FF30EF}"/>
    <cellStyle name="Millares 2 2 3 2 3 2 3" xfId="12486" xr:uid="{CFC0B960-30DC-4F99-946C-506087E6816E}"/>
    <cellStyle name="Millares 2 2 3 2 3 2 3 2" xfId="17699" xr:uid="{25ADE6A0-9EDD-47A1-9830-9EC71095EC1A}"/>
    <cellStyle name="Millares 2 2 3 2 3 2 3 2 2" xfId="28089" xr:uid="{4B46E657-0AA8-4CBC-851A-EEB645E27DA6}"/>
    <cellStyle name="Millares 2 2 3 2 3 2 3 3" xfId="22922" xr:uid="{33DAFB76-D851-4E9D-A1E9-CFE5D56BAD9D}"/>
    <cellStyle name="Millares 2 2 3 2 3 2 4" xfId="15116" xr:uid="{C3EA9366-53F7-4DEC-824C-E8185B71B4DB}"/>
    <cellStyle name="Millares 2 2 3 2 3 2 4 2" xfId="25506" xr:uid="{3C02EE5E-1BBC-4D79-A477-E597F9A24406}"/>
    <cellStyle name="Millares 2 2 3 2 3 2 5" xfId="20337" xr:uid="{CBAF675B-3BED-4770-AB6C-32CB84108C86}"/>
    <cellStyle name="Millares 2 2 3 2 3 3" xfId="10512" xr:uid="{21447369-30EB-43D5-927F-DFB2048EF3E3}"/>
    <cellStyle name="Millares 2 2 3 2 3 3 2" xfId="13143" xr:uid="{C39ED0B4-5219-4B28-89BD-F47F2E9CD20D}"/>
    <cellStyle name="Millares 2 2 3 2 3 3 2 2" xfId="18356" xr:uid="{A3E2F6E6-CF82-4ED0-9AED-5983A14F408B}"/>
    <cellStyle name="Millares 2 2 3 2 3 3 2 2 2" xfId="28746" xr:uid="{49353353-1EE1-4316-B454-D6996F3780A0}"/>
    <cellStyle name="Millares 2 2 3 2 3 3 2 3" xfId="23579" xr:uid="{B65B670F-20AA-4105-8DAB-98B2EAA7D2A3}"/>
    <cellStyle name="Millares 2 2 3 2 3 3 3" xfId="15773" xr:uid="{2233666B-7E82-4EAD-83AE-40DE727AFE43}"/>
    <cellStyle name="Millares 2 2 3 2 3 3 3 2" xfId="26163" xr:uid="{41FE32B2-7B92-48C9-BBB4-A6FB19C4D4A9}"/>
    <cellStyle name="Millares 2 2 3 2 3 3 4" xfId="20996" xr:uid="{0961BDCD-9C9F-4DC3-A3AC-2271AA5FA263}"/>
    <cellStyle name="Millares 2 2 3 2 3 4" xfId="11852" xr:uid="{41DF6CE9-64AE-447A-9B80-E5896237B515}"/>
    <cellStyle name="Millares 2 2 3 2 3 4 2" xfId="17065" xr:uid="{B9A15EC5-BCE6-437C-BF75-FD30D8D86459}"/>
    <cellStyle name="Millares 2 2 3 2 3 4 2 2" xfId="27455" xr:uid="{CA916C87-234F-418D-93F7-331AB76D6D4A}"/>
    <cellStyle name="Millares 2 2 3 2 3 4 3" xfId="22288" xr:uid="{BB5837A0-D780-44A9-A25C-3B1E09EC188B}"/>
    <cellStyle name="Millares 2 2 3 2 3 5" xfId="14484" xr:uid="{90C56A17-C555-42BA-9D0C-C43E04C078F5}"/>
    <cellStyle name="Millares 2 2 3 2 3 5 2" xfId="24874" xr:uid="{D6FBCFC4-949E-47CF-9E8E-BF7C71172E9E}"/>
    <cellStyle name="Millares 2 2 3 2 3 6" xfId="19697" xr:uid="{0443DA9A-B61D-474A-AD0B-04769CCD808C}"/>
    <cellStyle name="Millares 2 2 3 2 4" xfId="9458" xr:uid="{78EA443F-BEA1-4FBD-8ABD-446EAC68A838}"/>
    <cellStyle name="Millares 2 2 3 2 4 2" xfId="10833" xr:uid="{1AD3141F-BF43-4C69-96F7-A5336EB93534}"/>
    <cellStyle name="Millares 2 2 3 2 4 2 2" xfId="13463" xr:uid="{5EFB1679-97C9-47B2-9AF0-0FB6B2DCA4CA}"/>
    <cellStyle name="Millares 2 2 3 2 4 2 2 2" xfId="18676" xr:uid="{92960019-2FEA-4036-926D-F3B126C010F4}"/>
    <cellStyle name="Millares 2 2 3 2 4 2 2 2 2" xfId="29066" xr:uid="{19C76F53-4197-4437-AFAD-B66B33334A28}"/>
    <cellStyle name="Millares 2 2 3 2 4 2 2 3" xfId="23899" xr:uid="{E1FBF4D1-4A92-4705-BB8C-999C2F74A7F5}"/>
    <cellStyle name="Millares 2 2 3 2 4 2 3" xfId="16093" xr:uid="{E0CF1C65-5E9A-49CF-ADA1-28862F8AA587}"/>
    <cellStyle name="Millares 2 2 3 2 4 2 3 2" xfId="26483" xr:uid="{049D98A5-2858-41CB-85D3-459E90C0BEB8}"/>
    <cellStyle name="Millares 2 2 3 2 4 2 4" xfId="21316" xr:uid="{80D241A5-E903-4DC2-B47D-EC8DE028BDF6}"/>
    <cellStyle name="Millares 2 2 3 2 4 3" xfId="12173" xr:uid="{6FED3BEB-4426-4E8A-9460-BCD8C2FDF2F2}"/>
    <cellStyle name="Millares 2 2 3 2 4 3 2" xfId="17386" xr:uid="{B27C8B76-17A0-4845-8E00-A05C5D57C9DA}"/>
    <cellStyle name="Millares 2 2 3 2 4 3 2 2" xfId="27776" xr:uid="{8233265E-F368-4669-B91B-5CFF118A7BC3}"/>
    <cellStyle name="Millares 2 2 3 2 4 3 3" xfId="22609" xr:uid="{378CB1E7-8793-453C-9014-9738016A4C67}"/>
    <cellStyle name="Millares 2 2 3 2 4 4" xfId="14803" xr:uid="{BEB41462-4FC2-41D2-ACDF-AFED1B4BD4ED}"/>
    <cellStyle name="Millares 2 2 3 2 4 4 2" xfId="25193" xr:uid="{343859EA-235D-443C-A90B-EC0CB4C26BCA}"/>
    <cellStyle name="Millares 2 2 3 2 4 5" xfId="20024" xr:uid="{533ACD86-01FC-4E71-BCDC-32B9514A3B4A}"/>
    <cellStyle name="Millares 2 2 3 2 5" xfId="10199" xr:uid="{BB926A88-27E4-4B2C-A3C9-DEA9041AFF16}"/>
    <cellStyle name="Millares 2 2 3 2 5 2" xfId="12830" xr:uid="{56C2F6D8-68C4-4125-8314-FD2685E2DA44}"/>
    <cellStyle name="Millares 2 2 3 2 5 2 2" xfId="18043" xr:uid="{356E8E45-581B-4E65-8446-9438E8A86579}"/>
    <cellStyle name="Millares 2 2 3 2 5 2 2 2" xfId="28433" xr:uid="{4C3296B4-2336-4B57-8926-2CDD6CE57085}"/>
    <cellStyle name="Millares 2 2 3 2 5 2 3" xfId="23266" xr:uid="{DFCC0E16-36AB-473F-BA2C-002AD32286E6}"/>
    <cellStyle name="Millares 2 2 3 2 5 3" xfId="15460" xr:uid="{D7313297-C5CB-48CC-8E91-C2B1074A16C1}"/>
    <cellStyle name="Millares 2 2 3 2 5 3 2" xfId="25850" xr:uid="{C272B0EC-18CA-492E-BE81-F11BAD0C7739}"/>
    <cellStyle name="Millares 2 2 3 2 5 4" xfId="20683" xr:uid="{8A1F7D68-D398-4AA3-8871-37B753C1DB86}"/>
    <cellStyle name="Millares 2 2 3 2 6" xfId="11539" xr:uid="{5D7B9B2F-72CA-48B6-B0F9-4BE8E9A27417}"/>
    <cellStyle name="Millares 2 2 3 2 6 2" xfId="16752" xr:uid="{5360572F-40CE-4AE4-A3A6-DCF6C8E78B97}"/>
    <cellStyle name="Millares 2 2 3 2 6 2 2" xfId="27142" xr:uid="{3EAB21DC-4361-428C-87A9-DAD5B857FFD6}"/>
    <cellStyle name="Millares 2 2 3 2 6 3" xfId="21975" xr:uid="{6B4F71CF-2968-4373-A02D-B7AB27CEACDD}"/>
    <cellStyle name="Millares 2 2 3 2 7" xfId="14171" xr:uid="{C84221DA-4256-46D1-A066-DF1DBC88A744}"/>
    <cellStyle name="Millares 2 2 3 2 7 2" xfId="24561" xr:uid="{E75DAF49-4D2E-45F8-9319-193B9B6F54D3}"/>
    <cellStyle name="Millares 2 2 3 2 8" xfId="19384" xr:uid="{B153C394-4E7B-4AB8-92C0-727E67D50C59}"/>
    <cellStyle name="Millares 2 2 3 3" xfId="3438" xr:uid="{F6032BE7-D399-427E-9B23-31E72470EE0F}"/>
    <cellStyle name="Millares 2 2 3 3 2" xfId="3757" xr:uid="{389B2A5F-C51D-4816-BBF4-7845F09F2226}"/>
    <cellStyle name="Millares 2 2 3 3 2 2" xfId="9850" xr:uid="{A78A695A-CCE3-403D-85BD-15AA7A143037}"/>
    <cellStyle name="Millares 2 2 3 3 2 2 2" xfId="11224" xr:uid="{D7C79802-50D7-4C06-9359-22B5C178EA95}"/>
    <cellStyle name="Millares 2 2 3 3 2 2 2 2" xfId="13854" xr:uid="{A752B4AD-7168-42FB-A428-4EC5C52737E8}"/>
    <cellStyle name="Millares 2 2 3 3 2 2 2 2 2" xfId="19067" xr:uid="{08F3CD4C-B7AA-4171-A2B5-EB0FCCA029BD}"/>
    <cellStyle name="Millares 2 2 3 3 2 2 2 2 2 2" xfId="29457" xr:uid="{32181D4A-351B-44AF-891A-6A21CA8F8B06}"/>
    <cellStyle name="Millares 2 2 3 3 2 2 2 2 3" xfId="24290" xr:uid="{55783FEA-8CAD-429D-854A-4ED9CAC9EF90}"/>
    <cellStyle name="Millares 2 2 3 3 2 2 2 3" xfId="16484" xr:uid="{3EA25F6B-6080-4057-89E5-683D7534D315}"/>
    <cellStyle name="Millares 2 2 3 3 2 2 2 3 2" xfId="26874" xr:uid="{B40843F0-E8B0-4D8E-B182-DC430E6F8956}"/>
    <cellStyle name="Millares 2 2 3 3 2 2 2 4" xfId="21707" xr:uid="{55380EF6-CE6F-40C3-ACB1-32A8874AD60E}"/>
    <cellStyle name="Millares 2 2 3 3 2 2 3" xfId="12564" xr:uid="{7BB2D982-E555-4B52-8F6E-8D481ADBA93D}"/>
    <cellStyle name="Millares 2 2 3 3 2 2 3 2" xfId="17777" xr:uid="{DCB7A057-40DC-422A-A0C2-0A58764A8CDD}"/>
    <cellStyle name="Millares 2 2 3 3 2 2 3 2 2" xfId="28167" xr:uid="{ED03795A-0194-477E-A352-F82B8B5C7408}"/>
    <cellStyle name="Millares 2 2 3 3 2 2 3 3" xfId="23000" xr:uid="{4F0F9A94-0BF1-4204-832C-8475E44E1C7C}"/>
    <cellStyle name="Millares 2 2 3 3 2 2 4" xfId="15194" xr:uid="{03FE0C8F-75F9-40E7-86D1-4FFF9B27CA5D}"/>
    <cellStyle name="Millares 2 2 3 3 2 2 4 2" xfId="25584" xr:uid="{56CB9604-C977-437E-ABF5-428E3E4C21EE}"/>
    <cellStyle name="Millares 2 2 3 3 2 2 5" xfId="20415" xr:uid="{540A5B1C-0108-41A7-A637-15804459AEC5}"/>
    <cellStyle name="Millares 2 2 3 3 2 3" xfId="10590" xr:uid="{00973B60-66E1-4708-B903-E23D047F95F4}"/>
    <cellStyle name="Millares 2 2 3 3 2 3 2" xfId="13221" xr:uid="{09594417-6A17-416B-89B2-0311F323EB07}"/>
    <cellStyle name="Millares 2 2 3 3 2 3 2 2" xfId="18434" xr:uid="{E7612E1B-1B28-4D34-A06B-B56C959195DD}"/>
    <cellStyle name="Millares 2 2 3 3 2 3 2 2 2" xfId="28824" xr:uid="{6CD4C673-7BA9-41D9-850C-05667A1D2946}"/>
    <cellStyle name="Millares 2 2 3 3 2 3 2 3" xfId="23657" xr:uid="{7A9CF1C3-C953-457C-83C8-546FBB9024CF}"/>
    <cellStyle name="Millares 2 2 3 3 2 3 3" xfId="15851" xr:uid="{64AEB55C-1AF8-4F16-815D-F016C6C05FAD}"/>
    <cellStyle name="Millares 2 2 3 3 2 3 3 2" xfId="26241" xr:uid="{DA88007C-ED87-482A-AE9D-D5AF100B260C}"/>
    <cellStyle name="Millares 2 2 3 3 2 3 4" xfId="21074" xr:uid="{B16B1072-9884-423B-9799-51AC95A209AC}"/>
    <cellStyle name="Millares 2 2 3 3 2 4" xfId="11930" xr:uid="{296C205D-74BB-48D0-9AFA-AF2CF5151370}"/>
    <cellStyle name="Millares 2 2 3 3 2 4 2" xfId="17143" xr:uid="{156F49BD-1763-44D8-A385-DF676C78E2A8}"/>
    <cellStyle name="Millares 2 2 3 3 2 4 2 2" xfId="27533" xr:uid="{DCEDC917-AB1C-411C-8A58-4FF01BBB0180}"/>
    <cellStyle name="Millares 2 2 3 3 2 4 3" xfId="22366" xr:uid="{ADA718D4-814D-4BE5-966B-9DBE62C6B824}"/>
    <cellStyle name="Millares 2 2 3 3 2 5" xfId="14562" xr:uid="{494773DE-8563-4082-86D3-EE367671262D}"/>
    <cellStyle name="Millares 2 2 3 3 2 5 2" xfId="24952" xr:uid="{5F77B7D5-9B3E-4ADC-A21A-A3EBC03A5E3F}"/>
    <cellStyle name="Millares 2 2 3 3 2 6" xfId="19775" xr:uid="{FEA36EBD-6BFC-42D1-BFE5-FEF050F61D64}"/>
    <cellStyle name="Millares 2 2 3 3 3" xfId="9536" xr:uid="{830AD1D9-9EBC-46FF-8060-DD5D162D061E}"/>
    <cellStyle name="Millares 2 2 3 3 3 2" xfId="10911" xr:uid="{57448EAC-3AED-4E03-9721-BC9FBAE1D95B}"/>
    <cellStyle name="Millares 2 2 3 3 3 2 2" xfId="13541" xr:uid="{0A7B4B6C-66C3-43E8-AE6C-9FE25E37C354}"/>
    <cellStyle name="Millares 2 2 3 3 3 2 2 2" xfId="18754" xr:uid="{C0F75F45-2B38-4FA8-88C5-9B349DDB5641}"/>
    <cellStyle name="Millares 2 2 3 3 3 2 2 2 2" xfId="29144" xr:uid="{85E13029-2458-4C07-85EE-7DA492FB22AC}"/>
    <cellStyle name="Millares 2 2 3 3 3 2 2 3" xfId="23977" xr:uid="{420CEDB6-E2B1-41AA-9211-481BA8749D10}"/>
    <cellStyle name="Millares 2 2 3 3 3 2 3" xfId="16171" xr:uid="{8DFB475C-15F7-4D25-903E-ACB6A8BA27A6}"/>
    <cellStyle name="Millares 2 2 3 3 3 2 3 2" xfId="26561" xr:uid="{AEAED9B9-78A6-48ED-BEF9-D19AA12B8F17}"/>
    <cellStyle name="Millares 2 2 3 3 3 2 4" xfId="21394" xr:uid="{213C73FD-E110-460A-A61C-DBE06DB3B202}"/>
    <cellStyle name="Millares 2 2 3 3 3 3" xfId="12251" xr:uid="{81C265A9-9D4B-4597-9999-C7FCD0156FA5}"/>
    <cellStyle name="Millares 2 2 3 3 3 3 2" xfId="17464" xr:uid="{55AC6AD4-0B00-4A0A-9C7E-CA52A9A0A6C9}"/>
    <cellStyle name="Millares 2 2 3 3 3 3 2 2" xfId="27854" xr:uid="{AA8603BA-8165-4C6B-9A61-2BD8380E9821}"/>
    <cellStyle name="Millares 2 2 3 3 3 3 3" xfId="22687" xr:uid="{EF013CA0-E3AD-4AB0-A3D9-E9DDBC7AE10D}"/>
    <cellStyle name="Millares 2 2 3 3 3 4" xfId="14881" xr:uid="{49507D81-B4B4-4C9D-985E-CD9334AC8E10}"/>
    <cellStyle name="Millares 2 2 3 3 3 4 2" xfId="25271" xr:uid="{985B11D8-4F58-4395-AF3E-E3E1F38D7702}"/>
    <cellStyle name="Millares 2 2 3 3 3 5" xfId="20102" xr:uid="{A242472E-2386-4F1E-A1DC-752782C00C3D}"/>
    <cellStyle name="Millares 2 2 3 3 4" xfId="10277" xr:uid="{B3BD7729-0277-40EA-A67A-542DF38D754A}"/>
    <cellStyle name="Millares 2 2 3 3 4 2" xfId="12908" xr:uid="{90191757-A328-4F00-93A3-2A26BEF87D87}"/>
    <cellStyle name="Millares 2 2 3 3 4 2 2" xfId="18121" xr:uid="{BC8CF990-A1A4-4DCC-AB54-E4C71CA16207}"/>
    <cellStyle name="Millares 2 2 3 3 4 2 2 2" xfId="28511" xr:uid="{A67F0D24-B107-4E28-878B-8C5397ECE69A}"/>
    <cellStyle name="Millares 2 2 3 3 4 2 3" xfId="23344" xr:uid="{02C1031D-E226-4988-A3F8-7D296B4B1C2E}"/>
    <cellStyle name="Millares 2 2 3 3 4 3" xfId="15538" xr:uid="{1B354E97-5DF1-4C9A-AE8A-0759F5CEB784}"/>
    <cellStyle name="Millares 2 2 3 3 4 3 2" xfId="25928" xr:uid="{0008DB02-362D-428C-8DFD-7E6EAC9D5ABB}"/>
    <cellStyle name="Millares 2 2 3 3 4 4" xfId="20761" xr:uid="{2499D329-39F8-4035-8FEE-9ADAC0AE57E3}"/>
    <cellStyle name="Millares 2 2 3 3 5" xfId="11617" xr:uid="{3A472529-9009-40C1-A719-95459ED1F9AB}"/>
    <cellStyle name="Millares 2 2 3 3 5 2" xfId="16830" xr:uid="{F70356C6-4A39-4822-B9D0-FE02F95C020B}"/>
    <cellStyle name="Millares 2 2 3 3 5 2 2" xfId="27220" xr:uid="{568AB159-E5B3-47C9-B8AA-BE3207D24A0E}"/>
    <cellStyle name="Millares 2 2 3 3 5 3" xfId="22053" xr:uid="{E7C2D228-E2CC-441B-BD31-2CA6A05CC4FC}"/>
    <cellStyle name="Millares 2 2 3 3 6" xfId="14249" xr:uid="{8DAA92A9-8ADC-469D-B593-E35B45392E68}"/>
    <cellStyle name="Millares 2 2 3 3 6 2" xfId="24639" xr:uid="{1B057E24-E012-4F5A-B755-52E94DF6F93D}"/>
    <cellStyle name="Millares 2 2 3 3 7" xfId="19462" xr:uid="{F4BD0C05-0094-4B5D-BB33-F234BD0B87D9}"/>
    <cellStyle name="Millares 2 2 3 4" xfId="3599" xr:uid="{86ABE967-53D3-4703-8564-21A90EBDFBAD}"/>
    <cellStyle name="Millares 2 2 3 4 2" xfId="9692" xr:uid="{A764901A-EDB2-44F3-8F18-C8132DB47DF1}"/>
    <cellStyle name="Millares 2 2 3 4 2 2" xfId="11066" xr:uid="{D835D1A4-B987-4DA9-8560-686521A418B5}"/>
    <cellStyle name="Millares 2 2 3 4 2 2 2" xfId="13696" xr:uid="{F0FD4B41-3DBD-42B0-9500-9B10A40329A9}"/>
    <cellStyle name="Millares 2 2 3 4 2 2 2 2" xfId="18909" xr:uid="{CFEEFEA5-18DE-4ADE-896C-E1FB5AA98BC5}"/>
    <cellStyle name="Millares 2 2 3 4 2 2 2 2 2" xfId="29299" xr:uid="{7331362F-3BC2-40B7-B4A1-26CBF2D75893}"/>
    <cellStyle name="Millares 2 2 3 4 2 2 2 3" xfId="24132" xr:uid="{0B30B48A-7967-43A6-B3C7-ABE0143EC4BC}"/>
    <cellStyle name="Millares 2 2 3 4 2 2 3" xfId="16326" xr:uid="{05D99E7C-20E0-408B-9E65-692FC2B808D8}"/>
    <cellStyle name="Millares 2 2 3 4 2 2 3 2" xfId="26716" xr:uid="{1E69805A-EC9F-4A89-B94B-41B2FB15FD6C}"/>
    <cellStyle name="Millares 2 2 3 4 2 2 4" xfId="21549" xr:uid="{F2BE0C57-D818-4914-AFF3-E2E8944924B0}"/>
    <cellStyle name="Millares 2 2 3 4 2 3" xfId="12406" xr:uid="{F33267F9-22EE-4114-A9C8-2A0161917F41}"/>
    <cellStyle name="Millares 2 2 3 4 2 3 2" xfId="17619" xr:uid="{FC9DAF63-38C5-4375-A6DE-F3531E48E032}"/>
    <cellStyle name="Millares 2 2 3 4 2 3 2 2" xfId="28009" xr:uid="{AFAB9A0A-3890-4414-8FD2-388C4E009463}"/>
    <cellStyle name="Millares 2 2 3 4 2 3 3" xfId="22842" xr:uid="{7D67998F-5AE8-441D-9CAC-D4933C2F1844}"/>
    <cellStyle name="Millares 2 2 3 4 2 4" xfId="15036" xr:uid="{3EA7CFEB-7D1C-4000-81BB-52EE276093C9}"/>
    <cellStyle name="Millares 2 2 3 4 2 4 2" xfId="25426" xr:uid="{81654CAF-A6E9-4C41-84C5-9AB016D92B3B}"/>
    <cellStyle name="Millares 2 2 3 4 2 5" xfId="20257" xr:uid="{4E934D4C-377E-431D-ABBA-CC3D670C159A}"/>
    <cellStyle name="Millares 2 2 3 4 3" xfId="10432" xr:uid="{7789972A-FFF1-4E69-9BAF-82F1CD92736A}"/>
    <cellStyle name="Millares 2 2 3 4 3 2" xfId="13063" xr:uid="{12A44993-6234-45BD-9E52-E9E081768462}"/>
    <cellStyle name="Millares 2 2 3 4 3 2 2" xfId="18276" xr:uid="{3C5F90EC-F4B2-4997-8ED2-9EE0BF5C9EBE}"/>
    <cellStyle name="Millares 2 2 3 4 3 2 2 2" xfId="28666" xr:uid="{859D9297-80DB-4084-AD77-C0ACB2AC08EA}"/>
    <cellStyle name="Millares 2 2 3 4 3 2 3" xfId="23499" xr:uid="{14D91119-D7A0-42C9-B0AA-C2217F6B0FF0}"/>
    <cellStyle name="Millares 2 2 3 4 3 3" xfId="15693" xr:uid="{FBBFAC25-A3B7-42B2-B85A-471AE623D881}"/>
    <cellStyle name="Millares 2 2 3 4 3 3 2" xfId="26083" xr:uid="{FB37BBDE-BB69-4E9E-9B7C-E2DDBC2AB6B0}"/>
    <cellStyle name="Millares 2 2 3 4 3 4" xfId="20916" xr:uid="{9C0337EF-9CB7-4726-9183-5E81C87CEDFF}"/>
    <cellStyle name="Millares 2 2 3 4 4" xfId="11772" xr:uid="{02ABC3E0-E693-44BD-A155-58FEEB962F04}"/>
    <cellStyle name="Millares 2 2 3 4 4 2" xfId="16985" xr:uid="{569050F7-778D-493A-9729-6E1AE52EE5FF}"/>
    <cellStyle name="Millares 2 2 3 4 4 2 2" xfId="27375" xr:uid="{090CDE8E-8785-4131-966F-860B48B6C8D2}"/>
    <cellStyle name="Millares 2 2 3 4 4 3" xfId="22208" xr:uid="{98230064-E251-428B-A301-A52862716587}"/>
    <cellStyle name="Millares 2 2 3 4 5" xfId="14404" xr:uid="{C84ACD50-05F3-49EE-A87D-8ED756501FD3}"/>
    <cellStyle name="Millares 2 2 3 4 5 2" xfId="24794" xr:uid="{3ADCFD1A-EAF8-4516-B6DD-6AC80C411ED1}"/>
    <cellStyle name="Millares 2 2 3 4 6" xfId="19617" xr:uid="{F9A9E6DE-F4CD-45A9-8C2C-AEAE2B29E989}"/>
    <cellStyle name="Millares 2 2 3 5" xfId="9377" xr:uid="{E95A90C8-2FF1-4CAA-AA30-104F168A753B}"/>
    <cellStyle name="Millares 2 2 3 5 2" xfId="10753" xr:uid="{356633A8-6D2D-4B6C-8888-45836F4003BC}"/>
    <cellStyle name="Millares 2 2 3 5 2 2" xfId="13383" xr:uid="{66589C07-06EC-42EC-ABED-016698335F97}"/>
    <cellStyle name="Millares 2 2 3 5 2 2 2" xfId="18596" xr:uid="{2DC271AF-CDE7-4AFD-8CC8-7E7996404DFC}"/>
    <cellStyle name="Millares 2 2 3 5 2 2 2 2" xfId="28986" xr:uid="{999CF9D2-0AE3-460D-88D0-862D32C08E7F}"/>
    <cellStyle name="Millares 2 2 3 5 2 2 3" xfId="23819" xr:uid="{A8404586-2338-413A-A555-625E0AC91D82}"/>
    <cellStyle name="Millares 2 2 3 5 2 3" xfId="16013" xr:uid="{D2DC62B1-5FE0-4642-B238-6E4CB4B96A19}"/>
    <cellStyle name="Millares 2 2 3 5 2 3 2" xfId="26403" xr:uid="{D7E32FB5-2522-4094-A0BA-71787CDDFA4C}"/>
    <cellStyle name="Millares 2 2 3 5 2 4" xfId="21236" xr:uid="{105A8772-DAF4-4F2C-941C-8AA800070FE2}"/>
    <cellStyle name="Millares 2 2 3 5 3" xfId="12093" xr:uid="{6F8BBAE1-43F0-4B27-B1B7-A88AF67BBB29}"/>
    <cellStyle name="Millares 2 2 3 5 3 2" xfId="17306" xr:uid="{0527FA3E-A440-453A-824E-7F73A065C1C5}"/>
    <cellStyle name="Millares 2 2 3 5 3 2 2" xfId="27696" xr:uid="{7EDECF77-2074-4D91-BA69-71A4A25FC80B}"/>
    <cellStyle name="Millares 2 2 3 5 3 3" xfId="22529" xr:uid="{B86F8C6D-8002-46E9-A923-A31C627FF1D9}"/>
    <cellStyle name="Millares 2 2 3 5 4" xfId="14723" xr:uid="{E2D70B55-A24A-4540-9B56-D3F756313FF1}"/>
    <cellStyle name="Millares 2 2 3 5 4 2" xfId="25113" xr:uid="{5C64E912-91FD-479D-AA18-B986A979A220}"/>
    <cellStyle name="Millares 2 2 3 5 5" xfId="19944" xr:uid="{330AFA4D-2B6E-4F66-AEFA-B4564FBB1DEE}"/>
    <cellStyle name="Millares 2 2 3 6" xfId="10119" xr:uid="{A8EC0209-048A-41D3-9014-7EA6290446D0}"/>
    <cellStyle name="Millares 2 2 3 6 2" xfId="12750" xr:uid="{CF5EAFD0-4E33-48F1-8A5E-A9E206FE4145}"/>
    <cellStyle name="Millares 2 2 3 6 2 2" xfId="17963" xr:uid="{A5582DE3-86D4-4E43-9A94-E02EBD37C1BB}"/>
    <cellStyle name="Millares 2 2 3 6 2 2 2" xfId="28353" xr:uid="{95D04A99-6767-4432-BCE0-33B6F5305706}"/>
    <cellStyle name="Millares 2 2 3 6 2 3" xfId="23186" xr:uid="{C462E9FC-481D-4E34-8038-EF364CF822C5}"/>
    <cellStyle name="Millares 2 2 3 6 3" xfId="15380" xr:uid="{4AF00E26-9EA6-4D06-A0A3-C0C056FFAAA2}"/>
    <cellStyle name="Millares 2 2 3 6 3 2" xfId="25770" xr:uid="{F0DE0167-EEE5-418C-BE46-CB6990EB0CC4}"/>
    <cellStyle name="Millares 2 2 3 6 4" xfId="20603" xr:uid="{DEE5D9D1-C983-48CF-95A1-CF06E316EC12}"/>
    <cellStyle name="Millares 2 2 3 7" xfId="11459" xr:uid="{834F2AFB-557A-40B0-BD6A-662E2ED9D3F2}"/>
    <cellStyle name="Millares 2 2 3 7 2" xfId="16672" xr:uid="{A9D06643-9A63-4CB4-9AAA-64D05EC3DC62}"/>
    <cellStyle name="Millares 2 2 3 7 2 2" xfId="27062" xr:uid="{FEDF1789-400A-44B7-B882-AF8615ECA4F1}"/>
    <cellStyle name="Millares 2 2 3 7 3" xfId="21895" xr:uid="{23882691-432B-4F9C-B56B-4A227D5E2D8E}"/>
    <cellStyle name="Millares 2 2 3 8" xfId="14091" xr:uid="{29DDAE5E-C73A-4C5F-A445-F38851EAAAA5}"/>
    <cellStyle name="Millares 2 2 3 8 2" xfId="24481" xr:uid="{10D37B84-D765-4FC9-8290-55C4518F3BD9}"/>
    <cellStyle name="Millares 2 2 3 9" xfId="19304" xr:uid="{6CA6E8F5-264C-47F2-AD7E-33A5EEB48F9F}"/>
    <cellStyle name="Millares 2 2 4" xfId="3266" xr:uid="{B3210A47-892E-486E-A724-524842F3C566}"/>
    <cellStyle name="Millares 2 2 4 2" xfId="3476" xr:uid="{A31909FA-5687-409E-814B-4DBE84838D03}"/>
    <cellStyle name="Millares 2 2 4 2 2" xfId="3795" xr:uid="{57DA31C7-B00C-42C3-BFA3-EDFCFC151C54}"/>
    <cellStyle name="Millares 2 2 4 2 2 2" xfId="9888" xr:uid="{8822674E-B085-4CB0-A190-68CFDA1596D4}"/>
    <cellStyle name="Millares 2 2 4 2 2 2 2" xfId="11262" xr:uid="{86D129F7-07A8-4E12-A707-CF91058A9D3C}"/>
    <cellStyle name="Millares 2 2 4 2 2 2 2 2" xfId="13892" xr:uid="{169BA7E2-EBEB-478B-8AD4-C6379843F4E1}"/>
    <cellStyle name="Millares 2 2 4 2 2 2 2 2 2" xfId="19105" xr:uid="{C3E78689-1FC9-4918-A6AB-0FB44579E099}"/>
    <cellStyle name="Millares 2 2 4 2 2 2 2 2 2 2" xfId="29495" xr:uid="{18073DDB-31A1-4E58-991A-8A48CD903CBB}"/>
    <cellStyle name="Millares 2 2 4 2 2 2 2 2 3" xfId="24328" xr:uid="{95E0F8E6-1F2E-4FDC-9046-134EB0812AF0}"/>
    <cellStyle name="Millares 2 2 4 2 2 2 2 3" xfId="16522" xr:uid="{3CEB32C4-CD1A-4BA0-B5F5-3F12E7F19461}"/>
    <cellStyle name="Millares 2 2 4 2 2 2 2 3 2" xfId="26912" xr:uid="{2C357335-1098-4EFE-B621-68209033C430}"/>
    <cellStyle name="Millares 2 2 4 2 2 2 2 4" xfId="21745" xr:uid="{D567D43F-ADD3-43C9-B432-327EC66D133F}"/>
    <cellStyle name="Millares 2 2 4 2 2 2 3" xfId="12602" xr:uid="{CB07224B-B611-4569-8670-C1610C046B6D}"/>
    <cellStyle name="Millares 2 2 4 2 2 2 3 2" xfId="17815" xr:uid="{D52A28E3-9121-43F1-922A-01BDF12CA820}"/>
    <cellStyle name="Millares 2 2 4 2 2 2 3 2 2" xfId="28205" xr:uid="{3A066934-878C-46B9-B506-F76873902919}"/>
    <cellStyle name="Millares 2 2 4 2 2 2 3 3" xfId="23038" xr:uid="{B96527C3-8C5F-4171-B4BD-BC984F410805}"/>
    <cellStyle name="Millares 2 2 4 2 2 2 4" xfId="15232" xr:uid="{B59297A1-C744-4DC1-864A-BC8317965048}"/>
    <cellStyle name="Millares 2 2 4 2 2 2 4 2" xfId="25622" xr:uid="{848648C2-35F1-47C4-84A1-1A658BFD797A}"/>
    <cellStyle name="Millares 2 2 4 2 2 2 5" xfId="20453" xr:uid="{AB0BB94A-8DA5-4902-9038-6D7DEA7CE47E}"/>
    <cellStyle name="Millares 2 2 4 2 2 3" xfId="10628" xr:uid="{147055BE-F3C8-43EB-B9B1-6BF3B55425DC}"/>
    <cellStyle name="Millares 2 2 4 2 2 3 2" xfId="13259" xr:uid="{96D1313F-1B59-4C04-9455-4118CAA764E2}"/>
    <cellStyle name="Millares 2 2 4 2 2 3 2 2" xfId="18472" xr:uid="{EE57895B-57BD-4627-974E-9BA326F707B1}"/>
    <cellStyle name="Millares 2 2 4 2 2 3 2 2 2" xfId="28862" xr:uid="{2BAB944B-37FF-40F8-83CB-71DE667BBD94}"/>
    <cellStyle name="Millares 2 2 4 2 2 3 2 3" xfId="23695" xr:uid="{F43648BA-EEC5-440A-A349-BE53859AB1A0}"/>
    <cellStyle name="Millares 2 2 4 2 2 3 3" xfId="15889" xr:uid="{3A1112B6-9988-41F4-8C90-D6B5569350C3}"/>
    <cellStyle name="Millares 2 2 4 2 2 3 3 2" xfId="26279" xr:uid="{E5BB2EED-CF2E-4B54-B32B-1CB888E65B2E}"/>
    <cellStyle name="Millares 2 2 4 2 2 3 4" xfId="21112" xr:uid="{6EA08CC8-3AA6-46C9-B9BE-E129CD8D7AF7}"/>
    <cellStyle name="Millares 2 2 4 2 2 4" xfId="11968" xr:uid="{BD5744E3-9751-4D65-BAE1-B686CD8810A9}"/>
    <cellStyle name="Millares 2 2 4 2 2 4 2" xfId="17181" xr:uid="{EC20287E-03B3-419D-9C88-4B9F2ADDE030}"/>
    <cellStyle name="Millares 2 2 4 2 2 4 2 2" xfId="27571" xr:uid="{16BC54FF-62FF-4C0D-B4B7-920B52248257}"/>
    <cellStyle name="Millares 2 2 4 2 2 4 3" xfId="22404" xr:uid="{983AEF46-B993-4387-9E86-36032FE7B2C6}"/>
    <cellStyle name="Millares 2 2 4 2 2 5" xfId="14600" xr:uid="{403AC0FD-8671-46EF-BD88-AFDFFE3AFF4D}"/>
    <cellStyle name="Millares 2 2 4 2 2 5 2" xfId="24990" xr:uid="{2430C2CD-71B3-4D66-B0A7-6AC18AACF433}"/>
    <cellStyle name="Millares 2 2 4 2 2 6" xfId="19813" xr:uid="{4B8BED94-D7E0-4F43-89B5-DEB59310AFCA}"/>
    <cellStyle name="Millares 2 2 4 2 3" xfId="9574" xr:uid="{7AEF5F99-3582-4507-9C4B-20BC23A4463F}"/>
    <cellStyle name="Millares 2 2 4 2 3 2" xfId="10949" xr:uid="{5A28CC84-A588-4FB3-AC73-128E7559C46C}"/>
    <cellStyle name="Millares 2 2 4 2 3 2 2" xfId="13579" xr:uid="{41511B17-AFB6-4D62-881C-2C132BDC6AAB}"/>
    <cellStyle name="Millares 2 2 4 2 3 2 2 2" xfId="18792" xr:uid="{BF280EB7-B807-4125-A3EA-4D086551A6A5}"/>
    <cellStyle name="Millares 2 2 4 2 3 2 2 2 2" xfId="29182" xr:uid="{2B0316ED-C99A-441B-AE02-7451D60EA1C3}"/>
    <cellStyle name="Millares 2 2 4 2 3 2 2 3" xfId="24015" xr:uid="{89B11397-7986-4B9B-9543-6ECC63739BDC}"/>
    <cellStyle name="Millares 2 2 4 2 3 2 3" xfId="16209" xr:uid="{290CC48B-068A-42EF-B53A-EE5B69582A44}"/>
    <cellStyle name="Millares 2 2 4 2 3 2 3 2" xfId="26599" xr:uid="{B794AD6C-9CFC-489B-B9E0-71F251A23716}"/>
    <cellStyle name="Millares 2 2 4 2 3 2 4" xfId="21432" xr:uid="{25771487-7C90-4D5A-AE14-068D04D8315D}"/>
    <cellStyle name="Millares 2 2 4 2 3 3" xfId="12289" xr:uid="{274D641F-FEC1-4C36-BC33-C94AB3934833}"/>
    <cellStyle name="Millares 2 2 4 2 3 3 2" xfId="17502" xr:uid="{71381B0A-B160-40CE-BD92-3475FCAC6CEC}"/>
    <cellStyle name="Millares 2 2 4 2 3 3 2 2" xfId="27892" xr:uid="{2F48F36B-1A2B-4D72-8756-B38FE82966D2}"/>
    <cellStyle name="Millares 2 2 4 2 3 3 3" xfId="22725" xr:uid="{ADE3B517-CF76-409E-9EF2-56B113201B08}"/>
    <cellStyle name="Millares 2 2 4 2 3 4" xfId="14919" xr:uid="{E0583FEA-58AF-4DEA-A261-834C8E292922}"/>
    <cellStyle name="Millares 2 2 4 2 3 4 2" xfId="25309" xr:uid="{202B091B-9485-40D1-89B8-C1FEC70CA01A}"/>
    <cellStyle name="Millares 2 2 4 2 3 5" xfId="20140" xr:uid="{C7137FC3-B30F-4AAC-A6AB-98A754443425}"/>
    <cellStyle name="Millares 2 2 4 2 4" xfId="10315" xr:uid="{A6F4AA7C-D6E8-4958-B0BF-64A171C95D99}"/>
    <cellStyle name="Millares 2 2 4 2 4 2" xfId="12946" xr:uid="{CC858DC1-8500-4B00-ADC1-7FC3AFC5D986}"/>
    <cellStyle name="Millares 2 2 4 2 4 2 2" xfId="18159" xr:uid="{8F9D200D-38EF-4144-9AC5-08FD424E7D0A}"/>
    <cellStyle name="Millares 2 2 4 2 4 2 2 2" xfId="28549" xr:uid="{B6EF259F-4540-4D3A-953B-E15F244A8473}"/>
    <cellStyle name="Millares 2 2 4 2 4 2 3" xfId="23382" xr:uid="{0C4BCEB7-672D-407F-B491-25A7977F68EE}"/>
    <cellStyle name="Millares 2 2 4 2 4 3" xfId="15576" xr:uid="{8F91D4D0-5C2E-4A41-ACB0-0B1F07D41BDD}"/>
    <cellStyle name="Millares 2 2 4 2 4 3 2" xfId="25966" xr:uid="{1279A8C5-7202-4D21-A5C0-B4CFFC4F7C6C}"/>
    <cellStyle name="Millares 2 2 4 2 4 4" xfId="20799" xr:uid="{E6CF5381-23E0-4205-A5AF-D46365F83613}"/>
    <cellStyle name="Millares 2 2 4 2 5" xfId="11655" xr:uid="{DE6FB708-0002-4C37-82F6-D2C4EEB17F97}"/>
    <cellStyle name="Millares 2 2 4 2 5 2" xfId="16868" xr:uid="{63F1D07C-C383-4554-812D-C8DFF05680ED}"/>
    <cellStyle name="Millares 2 2 4 2 5 2 2" xfId="27258" xr:uid="{70DAC07B-04F5-40DA-BDBF-E6B17362CD8C}"/>
    <cellStyle name="Millares 2 2 4 2 5 3" xfId="22091" xr:uid="{2A59CED6-1E9F-42E6-9645-63A08A8D784C}"/>
    <cellStyle name="Millares 2 2 4 2 6" xfId="14287" xr:uid="{797977B0-F4B6-49B6-B91F-787CB2AAF233}"/>
    <cellStyle name="Millares 2 2 4 2 6 2" xfId="24677" xr:uid="{54CC16A5-54D8-42DA-B956-50D65FD36868}"/>
    <cellStyle name="Millares 2 2 4 2 7" xfId="19500" xr:uid="{F08401D7-8B73-4DAE-8CFA-BF6E2926F40D}"/>
    <cellStyle name="Millares 2 2 4 3" xfId="3637" xr:uid="{72A59AC8-61A9-4CF4-8B92-4C0ADBA4F17C}"/>
    <cellStyle name="Millares 2 2 4 3 2" xfId="9730" xr:uid="{2100C7FB-292F-471F-B378-F83E6385DD58}"/>
    <cellStyle name="Millares 2 2 4 3 2 2" xfId="11104" xr:uid="{90DD53E0-56D2-4BC8-BB4D-25CF82042D8E}"/>
    <cellStyle name="Millares 2 2 4 3 2 2 2" xfId="13734" xr:uid="{C59B718C-C00E-4C87-9BA6-2BC8814012C6}"/>
    <cellStyle name="Millares 2 2 4 3 2 2 2 2" xfId="18947" xr:uid="{E2B9E6A3-2FF9-4D24-A83F-E8AB24038A35}"/>
    <cellStyle name="Millares 2 2 4 3 2 2 2 2 2" xfId="29337" xr:uid="{B3A2CA46-2413-45B8-A60F-390C89E7A316}"/>
    <cellStyle name="Millares 2 2 4 3 2 2 2 3" xfId="24170" xr:uid="{B9B20151-745E-494A-A0CB-6A5A14FAD585}"/>
    <cellStyle name="Millares 2 2 4 3 2 2 3" xfId="16364" xr:uid="{C1B6FCD4-5BE0-465A-8775-79FD1477A395}"/>
    <cellStyle name="Millares 2 2 4 3 2 2 3 2" xfId="26754" xr:uid="{DDA95585-BC13-4206-824C-393F4F828445}"/>
    <cellStyle name="Millares 2 2 4 3 2 2 4" xfId="21587" xr:uid="{1315C53E-F36D-433D-947C-4F481029FD84}"/>
    <cellStyle name="Millares 2 2 4 3 2 3" xfId="12444" xr:uid="{CFB59918-D4A3-44A6-ACA8-7EDEEF733B78}"/>
    <cellStyle name="Millares 2 2 4 3 2 3 2" xfId="17657" xr:uid="{8BEE5F04-0795-4F15-9C2E-BA36162AF110}"/>
    <cellStyle name="Millares 2 2 4 3 2 3 2 2" xfId="28047" xr:uid="{BE46A653-E62F-4B9D-910E-7D39CF6F70FC}"/>
    <cellStyle name="Millares 2 2 4 3 2 3 3" xfId="22880" xr:uid="{57C671A4-6131-49BF-81B4-4AFC85273AE6}"/>
    <cellStyle name="Millares 2 2 4 3 2 4" xfId="15074" xr:uid="{99309F6B-3296-46D0-A13B-E7EA4906DF1D}"/>
    <cellStyle name="Millares 2 2 4 3 2 4 2" xfId="25464" xr:uid="{7DC7DC40-E3B8-4958-A8F4-6DB0EC2B8B1A}"/>
    <cellStyle name="Millares 2 2 4 3 2 5" xfId="20295" xr:uid="{20C004F3-B92A-4C76-8370-966423F5348C}"/>
    <cellStyle name="Millares 2 2 4 3 3" xfId="10470" xr:uid="{D62C6BEE-CA5C-4010-AA1A-1782F2B7D769}"/>
    <cellStyle name="Millares 2 2 4 3 3 2" xfId="13101" xr:uid="{798569C4-0DCB-4EC2-80A5-B4E85F6AE271}"/>
    <cellStyle name="Millares 2 2 4 3 3 2 2" xfId="18314" xr:uid="{C53471E3-3531-43FD-8864-1F3E007EDD2A}"/>
    <cellStyle name="Millares 2 2 4 3 3 2 2 2" xfId="28704" xr:uid="{B1C31DA7-F4F7-4AD6-8B6C-19CFA077A251}"/>
    <cellStyle name="Millares 2 2 4 3 3 2 3" xfId="23537" xr:uid="{7DE161D9-1CA3-426B-9D15-51A616743D44}"/>
    <cellStyle name="Millares 2 2 4 3 3 3" xfId="15731" xr:uid="{627AE044-00A4-4C20-95B8-C95099D5486E}"/>
    <cellStyle name="Millares 2 2 4 3 3 3 2" xfId="26121" xr:uid="{1BBB36F3-9F34-42E5-9F53-D93D90BE639A}"/>
    <cellStyle name="Millares 2 2 4 3 3 4" xfId="20954" xr:uid="{A6AAF735-DAEF-45DD-9631-43FA066ED586}"/>
    <cellStyle name="Millares 2 2 4 3 4" xfId="11810" xr:uid="{C4340FB8-2320-4675-ACE2-6829D4B2650A}"/>
    <cellStyle name="Millares 2 2 4 3 4 2" xfId="17023" xr:uid="{51D19C36-3516-4A55-8028-76EB04C8D8FB}"/>
    <cellStyle name="Millares 2 2 4 3 4 2 2" xfId="27413" xr:uid="{851ADEA1-EBEA-4D84-B698-78F064FA008A}"/>
    <cellStyle name="Millares 2 2 4 3 4 3" xfId="22246" xr:uid="{C935AB38-B56F-4D33-9740-EDBB483A5D61}"/>
    <cellStyle name="Millares 2 2 4 3 5" xfId="14442" xr:uid="{AFC1C4DF-1353-4E2F-A4F1-531E3369334B}"/>
    <cellStyle name="Millares 2 2 4 3 5 2" xfId="24832" xr:uid="{7C57C983-A5DC-460C-A359-91C49499AFFA}"/>
    <cellStyle name="Millares 2 2 4 3 6" xfId="19655" xr:uid="{A2BD753A-F400-4C93-9DAA-FF2B44B51359}"/>
    <cellStyle name="Millares 2 2 4 4" xfId="9416" xr:uid="{29901C2F-6D78-4FC1-9B85-6B746E6AB5D6}"/>
    <cellStyle name="Millares 2 2 4 4 2" xfId="10791" xr:uid="{98BF80E3-F98F-455A-BD25-4DDBE9721A5A}"/>
    <cellStyle name="Millares 2 2 4 4 2 2" xfId="13421" xr:uid="{88CA9B85-6B83-4534-B513-D3E33E2C7010}"/>
    <cellStyle name="Millares 2 2 4 4 2 2 2" xfId="18634" xr:uid="{691F7ECE-C357-4B44-9195-1F0E96D97F35}"/>
    <cellStyle name="Millares 2 2 4 4 2 2 2 2" xfId="29024" xr:uid="{CDA505B4-6FB3-46FA-9BCC-33DA702E3575}"/>
    <cellStyle name="Millares 2 2 4 4 2 2 3" xfId="23857" xr:uid="{A1BB0AE2-6938-46D0-A4B8-8A9C34DEA105}"/>
    <cellStyle name="Millares 2 2 4 4 2 3" xfId="16051" xr:uid="{E5BFCE8B-684D-4DE1-A20D-0490B4AC0DF0}"/>
    <cellStyle name="Millares 2 2 4 4 2 3 2" xfId="26441" xr:uid="{C3104FFC-BF46-4624-8E74-1BDE83341B7A}"/>
    <cellStyle name="Millares 2 2 4 4 2 4" xfId="21274" xr:uid="{26D314AE-3E37-413C-9ABE-50115ACADC3F}"/>
    <cellStyle name="Millares 2 2 4 4 3" xfId="12131" xr:uid="{2695A93E-B8F7-423C-9EB9-94AD0E8000F8}"/>
    <cellStyle name="Millares 2 2 4 4 3 2" xfId="17344" xr:uid="{B98CC8C5-A970-4BF0-AFDF-81F882E436B7}"/>
    <cellStyle name="Millares 2 2 4 4 3 2 2" xfId="27734" xr:uid="{85AE39CC-96A7-4B18-80CC-37D515D783A7}"/>
    <cellStyle name="Millares 2 2 4 4 3 3" xfId="22567" xr:uid="{607F78EC-864F-44D4-9D99-50FA4004D35B}"/>
    <cellStyle name="Millares 2 2 4 4 4" xfId="14761" xr:uid="{B1C423A4-5C4E-42FE-ABBF-86B8A2A32728}"/>
    <cellStyle name="Millares 2 2 4 4 4 2" xfId="25151" xr:uid="{BDF6E81C-5F66-474F-93F6-F0A413311814}"/>
    <cellStyle name="Millares 2 2 4 4 5" xfId="19982" xr:uid="{5257CC92-051A-4DB0-BDD1-5324D7D46B18}"/>
    <cellStyle name="Millares 2 2 4 5" xfId="10157" xr:uid="{1145EA18-0C58-49C8-8A66-3F680353EFB3}"/>
    <cellStyle name="Millares 2 2 4 5 2" xfId="12788" xr:uid="{C785F49B-53A7-4D8B-A4EA-7E4CD5D3629F}"/>
    <cellStyle name="Millares 2 2 4 5 2 2" xfId="18001" xr:uid="{21513D1B-8FE8-4401-8610-6E135E41CDB5}"/>
    <cellStyle name="Millares 2 2 4 5 2 2 2" xfId="28391" xr:uid="{037B8EB6-8D10-4E88-9A37-3C461C34B23B}"/>
    <cellStyle name="Millares 2 2 4 5 2 3" xfId="23224" xr:uid="{9DD4838C-3628-486C-9D95-B80635C52A61}"/>
    <cellStyle name="Millares 2 2 4 5 3" xfId="15418" xr:uid="{E0C923BC-99E0-4601-8975-F31EF9E43A84}"/>
    <cellStyle name="Millares 2 2 4 5 3 2" xfId="25808" xr:uid="{C205F08F-2920-4157-9E6B-7E2D0A986ABC}"/>
    <cellStyle name="Millares 2 2 4 5 4" xfId="20641" xr:uid="{93DBDBDE-E3EB-4DCB-8A8E-61C690640EA3}"/>
    <cellStyle name="Millares 2 2 4 6" xfId="11497" xr:uid="{DD11FC77-CB61-4015-AE47-7E7158A6C350}"/>
    <cellStyle name="Millares 2 2 4 6 2" xfId="16710" xr:uid="{AB04B584-1A2D-469D-AD1B-F92FE967D368}"/>
    <cellStyle name="Millares 2 2 4 6 2 2" xfId="27100" xr:uid="{07AE4B44-3E8E-4CD4-B24A-4CF3070E3EF2}"/>
    <cellStyle name="Millares 2 2 4 6 3" xfId="21933" xr:uid="{B2F49F1B-FFFC-436A-8777-6AEE87A32BE2}"/>
    <cellStyle name="Millares 2 2 4 7" xfId="14129" xr:uid="{40067834-6CC8-4851-A5BD-BDFCCE141572}"/>
    <cellStyle name="Millares 2 2 4 7 2" xfId="24519" xr:uid="{26552C1F-D086-480E-B160-8A39A7CA7C3B}"/>
    <cellStyle name="Millares 2 2 4 8" xfId="19342" xr:uid="{A250B59B-6EB9-4D5C-B2AE-4982115AE77B}"/>
    <cellStyle name="Millares 2 2 5" xfId="3399" xr:uid="{AF1DB478-2946-4F3B-926A-77150477B8F0}"/>
    <cellStyle name="Millares 2 2 5 2" xfId="3718" xr:uid="{5FE31C24-B223-4E2A-8358-ED80632353ED}"/>
    <cellStyle name="Millares 2 2 5 2 2" xfId="9811" xr:uid="{7BFAAC1D-42A2-47B3-925B-93E78EC82ED2}"/>
    <cellStyle name="Millares 2 2 5 2 2 2" xfId="11185" xr:uid="{1BD9A6F9-3481-4A06-9C84-03FD9392B85F}"/>
    <cellStyle name="Millares 2 2 5 2 2 2 2" xfId="13815" xr:uid="{ED785832-57AE-4961-AC22-565D76E6E11A}"/>
    <cellStyle name="Millares 2 2 5 2 2 2 2 2" xfId="19028" xr:uid="{620670F3-4C44-428E-96C1-FE3340EADC0E}"/>
    <cellStyle name="Millares 2 2 5 2 2 2 2 2 2" xfId="29418" xr:uid="{D87D72E9-60FC-4DD5-8C32-1CFCE5927AD6}"/>
    <cellStyle name="Millares 2 2 5 2 2 2 2 3" xfId="24251" xr:uid="{351B556F-84C8-4567-B1D1-7B39E8668C17}"/>
    <cellStyle name="Millares 2 2 5 2 2 2 3" xfId="16445" xr:uid="{BECC3913-A989-4402-A326-2B986A58A5B8}"/>
    <cellStyle name="Millares 2 2 5 2 2 2 3 2" xfId="26835" xr:uid="{1F188C93-69E8-49BE-942C-18AE391F4DFB}"/>
    <cellStyle name="Millares 2 2 5 2 2 2 4" xfId="21668" xr:uid="{1D63C684-7152-4620-8833-7E1ACBB1B1B1}"/>
    <cellStyle name="Millares 2 2 5 2 2 3" xfId="12525" xr:uid="{EE5903F9-1DB8-4C7A-BD99-262B34CAC130}"/>
    <cellStyle name="Millares 2 2 5 2 2 3 2" xfId="17738" xr:uid="{DED16EA1-FBE5-4B8A-8B45-2A30757D5211}"/>
    <cellStyle name="Millares 2 2 5 2 2 3 2 2" xfId="28128" xr:uid="{FF0CAD58-4348-4ACF-B7B0-9ED873AC9A5B}"/>
    <cellStyle name="Millares 2 2 5 2 2 3 3" xfId="22961" xr:uid="{63E45C9D-A049-447C-AB31-C2FA29D48B30}"/>
    <cellStyle name="Millares 2 2 5 2 2 4" xfId="15155" xr:uid="{1228C403-4E6D-4EA3-93C7-709A0CDB698C}"/>
    <cellStyle name="Millares 2 2 5 2 2 4 2" xfId="25545" xr:uid="{440AEE29-8C3B-4A37-8199-15105B0DEC8C}"/>
    <cellStyle name="Millares 2 2 5 2 2 5" xfId="20376" xr:uid="{FF31D634-CE7B-45D1-93D6-6DF2B171A053}"/>
    <cellStyle name="Millares 2 2 5 2 3" xfId="10551" xr:uid="{67C9704F-1D80-40F9-9C7E-1BD407BD5EEE}"/>
    <cellStyle name="Millares 2 2 5 2 3 2" xfId="13182" xr:uid="{E4FF1C73-F33D-4D5A-B7E1-A7815D86C82D}"/>
    <cellStyle name="Millares 2 2 5 2 3 2 2" xfId="18395" xr:uid="{72304691-B078-4331-8842-23BC0036142B}"/>
    <cellStyle name="Millares 2 2 5 2 3 2 2 2" xfId="28785" xr:uid="{D6698DEE-DF02-4FE8-A6B5-D88EFED877D4}"/>
    <cellStyle name="Millares 2 2 5 2 3 2 3" xfId="23618" xr:uid="{BA4B2E29-2AFF-4D83-B3AF-997B447F3E16}"/>
    <cellStyle name="Millares 2 2 5 2 3 3" xfId="15812" xr:uid="{B3AA71B2-9C0E-4B2B-B755-298CC497B0BC}"/>
    <cellStyle name="Millares 2 2 5 2 3 3 2" xfId="26202" xr:uid="{0A28B6D0-AD33-4B33-B3AB-C21D01F39FEE}"/>
    <cellStyle name="Millares 2 2 5 2 3 4" xfId="21035" xr:uid="{62305560-1C90-414B-B848-AC452916BA5C}"/>
    <cellStyle name="Millares 2 2 5 2 4" xfId="11891" xr:uid="{2F6B2394-4719-449D-8BEE-D2280BAF242C}"/>
    <cellStyle name="Millares 2 2 5 2 4 2" xfId="17104" xr:uid="{4181D0EA-ECFC-4585-A454-96FF13EFB0E7}"/>
    <cellStyle name="Millares 2 2 5 2 4 2 2" xfId="27494" xr:uid="{BB85CCF3-0859-4D60-B384-6FCE319C0ACC}"/>
    <cellStyle name="Millares 2 2 5 2 4 3" xfId="22327" xr:uid="{60F8FD16-71A9-4779-B71D-C3F37DEBD31A}"/>
    <cellStyle name="Millares 2 2 5 2 5" xfId="14523" xr:uid="{6B9E827A-CED9-4D39-89CF-E73CB64EC7C9}"/>
    <cellStyle name="Millares 2 2 5 2 5 2" xfId="24913" xr:uid="{435E94F1-3915-4984-9C20-4B35DE0B63C5}"/>
    <cellStyle name="Millares 2 2 5 2 6" xfId="19736" xr:uid="{8D241527-A870-4930-BD66-64B072AFDB37}"/>
    <cellStyle name="Millares 2 2 5 3" xfId="9497" xr:uid="{DE8F19D5-289D-49A0-8694-D7BB6CA78C4D}"/>
    <cellStyle name="Millares 2 2 5 3 2" xfId="10872" xr:uid="{2DB1D7A3-72F4-4B02-927A-DEFD760DC8DE}"/>
    <cellStyle name="Millares 2 2 5 3 2 2" xfId="13502" xr:uid="{16006AA0-2342-4A09-AFED-552DD5C16EA2}"/>
    <cellStyle name="Millares 2 2 5 3 2 2 2" xfId="18715" xr:uid="{3471AC07-DA0B-464E-A1BB-EDBABEC93A73}"/>
    <cellStyle name="Millares 2 2 5 3 2 2 2 2" xfId="29105" xr:uid="{3AEF5CC5-2F01-442E-95B8-8720887948E4}"/>
    <cellStyle name="Millares 2 2 5 3 2 2 3" xfId="23938" xr:uid="{388CD609-1E18-4A42-BC8B-7969518FF89F}"/>
    <cellStyle name="Millares 2 2 5 3 2 3" xfId="16132" xr:uid="{08D22D13-BDCB-4B35-B4C0-A3F6BC95BE8E}"/>
    <cellStyle name="Millares 2 2 5 3 2 3 2" xfId="26522" xr:uid="{0E8185BD-F93A-43B5-B456-7ACE055EA20D}"/>
    <cellStyle name="Millares 2 2 5 3 2 4" xfId="21355" xr:uid="{520A30E3-165B-4827-B30E-8E9AFBBD5522}"/>
    <cellStyle name="Millares 2 2 5 3 3" xfId="12212" xr:uid="{E0FCB0D0-6634-42BE-881B-050F5DA18F2F}"/>
    <cellStyle name="Millares 2 2 5 3 3 2" xfId="17425" xr:uid="{3403B90C-F19C-403E-956B-89C3DC487A43}"/>
    <cellStyle name="Millares 2 2 5 3 3 2 2" xfId="27815" xr:uid="{5DFB4691-4E2A-4C3A-991C-2002B5A0B1E6}"/>
    <cellStyle name="Millares 2 2 5 3 3 3" xfId="22648" xr:uid="{B339E61A-B328-42CD-8095-0BF72412EBE6}"/>
    <cellStyle name="Millares 2 2 5 3 4" xfId="14842" xr:uid="{EC213CC1-D801-40EB-BFFC-FC8BAD3CD436}"/>
    <cellStyle name="Millares 2 2 5 3 4 2" xfId="25232" xr:uid="{0BF55234-CB08-439C-B173-2D8485A476CC}"/>
    <cellStyle name="Millares 2 2 5 3 5" xfId="20063" xr:uid="{76E52D3C-351F-4486-98A4-C1F813FA19C3}"/>
    <cellStyle name="Millares 2 2 5 4" xfId="10238" xr:uid="{6362ECCC-777D-4F5A-8E61-E09893C98817}"/>
    <cellStyle name="Millares 2 2 5 4 2" xfId="12869" xr:uid="{7DE4167D-2BD3-44A7-A69B-D30171FA3974}"/>
    <cellStyle name="Millares 2 2 5 4 2 2" xfId="18082" xr:uid="{D889E2C0-04E8-4286-975C-B6500B91C84E}"/>
    <cellStyle name="Millares 2 2 5 4 2 2 2" xfId="28472" xr:uid="{E789CF0A-8A34-48A3-8AA9-62C3B4983ACE}"/>
    <cellStyle name="Millares 2 2 5 4 2 3" xfId="23305" xr:uid="{65449446-E44A-49FA-8DB8-E8576952F4D0}"/>
    <cellStyle name="Millares 2 2 5 4 3" xfId="15499" xr:uid="{AB9EF6B4-D105-4142-8938-2B989C9BFFFE}"/>
    <cellStyle name="Millares 2 2 5 4 3 2" xfId="25889" xr:uid="{ABCD6F7A-0712-4196-A919-9CBDEA641AC8}"/>
    <cellStyle name="Millares 2 2 5 4 4" xfId="20722" xr:uid="{280798DC-046E-4CB5-A7F9-FA914C737FDD}"/>
    <cellStyle name="Millares 2 2 5 5" xfId="11578" xr:uid="{27AD7E8E-7041-4C29-AB3E-965AE0EEF08C}"/>
    <cellStyle name="Millares 2 2 5 5 2" xfId="16791" xr:uid="{890F4EF7-8161-4D4E-91F5-98463A30ABEB}"/>
    <cellStyle name="Millares 2 2 5 5 2 2" xfId="27181" xr:uid="{F44A9CFD-DD69-4737-A7B5-55F0EBDD43F6}"/>
    <cellStyle name="Millares 2 2 5 5 3" xfId="22014" xr:uid="{BDCD3482-F216-4903-992B-EC7C9795963D}"/>
    <cellStyle name="Millares 2 2 5 6" xfId="14210" xr:uid="{1D688578-6101-4E82-8116-8442EFA7785F}"/>
    <cellStyle name="Millares 2 2 5 6 2" xfId="24600" xr:uid="{6D09B565-2150-4234-991D-961AC5A104C2}"/>
    <cellStyle name="Millares 2 2 5 7" xfId="19423" xr:uid="{2FFF5B70-071F-4D14-A771-77E9C56C5388}"/>
    <cellStyle name="Millares 2 2 6" xfId="3562" xr:uid="{928AD4BA-DD26-453B-9B36-C987B82BE302}"/>
    <cellStyle name="Millares 2 2 6 2" xfId="9655" xr:uid="{35676298-0F83-4806-A093-7C4FFA811F1E}"/>
    <cellStyle name="Millares 2 2 6 2 2" xfId="11029" xr:uid="{92B86A99-B3BD-4102-9F57-BAF05E564F1F}"/>
    <cellStyle name="Millares 2 2 6 2 2 2" xfId="13659" xr:uid="{B1341E3B-8FBF-48FC-AAF6-E20DFFA57F03}"/>
    <cellStyle name="Millares 2 2 6 2 2 2 2" xfId="18872" xr:uid="{77166310-64EF-41C6-A02D-E6423790E7EF}"/>
    <cellStyle name="Millares 2 2 6 2 2 2 2 2" xfId="29262" xr:uid="{6DDFD4BC-FBEA-4A7E-8001-C423264F6618}"/>
    <cellStyle name="Millares 2 2 6 2 2 2 3" xfId="24095" xr:uid="{CB187ADD-5030-41E8-B005-F98F1025A411}"/>
    <cellStyle name="Millares 2 2 6 2 2 3" xfId="16289" xr:uid="{1B02FC55-B4CE-464C-BAE4-24DA0D74A3A6}"/>
    <cellStyle name="Millares 2 2 6 2 2 3 2" xfId="26679" xr:uid="{1287A7A8-48AB-469C-847C-93888EBF6D4C}"/>
    <cellStyle name="Millares 2 2 6 2 2 4" xfId="21512" xr:uid="{BFE494BE-139A-4C0E-9FB0-ECE958270B3F}"/>
    <cellStyle name="Millares 2 2 6 2 3" xfId="12369" xr:uid="{32D5C6E2-615B-4B1E-A709-2CC6B7B685B7}"/>
    <cellStyle name="Millares 2 2 6 2 3 2" xfId="17582" xr:uid="{8996C597-49B6-401F-B94B-02C7286230C5}"/>
    <cellStyle name="Millares 2 2 6 2 3 2 2" xfId="27972" xr:uid="{0E61A498-599A-40C8-AF8A-CA46DDDB9EAE}"/>
    <cellStyle name="Millares 2 2 6 2 3 3" xfId="22805" xr:uid="{01A7F554-3184-4F4F-BFBC-9220D1EE2167}"/>
    <cellStyle name="Millares 2 2 6 2 4" xfId="14999" xr:uid="{BB44A378-2DE6-46AE-860D-D04911364A99}"/>
    <cellStyle name="Millares 2 2 6 2 4 2" xfId="25389" xr:uid="{2F5C9B14-6BE8-477F-AC37-5A9D05B359AF}"/>
    <cellStyle name="Millares 2 2 6 2 5" xfId="20220" xr:uid="{859F0B12-7582-46FE-851F-0BC7AF6B65E8}"/>
    <cellStyle name="Millares 2 2 6 3" xfId="10395" xr:uid="{159CC7DF-EF1C-4AB1-AE43-571C17A8A881}"/>
    <cellStyle name="Millares 2 2 6 3 2" xfId="13026" xr:uid="{BB9D3182-6C70-42EA-A6E5-50A124E47CA8}"/>
    <cellStyle name="Millares 2 2 6 3 2 2" xfId="18239" xr:uid="{08ECBFC2-75EB-4B33-BAC6-529C047A758C}"/>
    <cellStyle name="Millares 2 2 6 3 2 2 2" xfId="28629" xr:uid="{E45BE92C-B765-4D68-B7FA-D746BD3D5FF1}"/>
    <cellStyle name="Millares 2 2 6 3 2 3" xfId="23462" xr:uid="{BB71B400-E6D7-4A64-8115-EA16D665FFE9}"/>
    <cellStyle name="Millares 2 2 6 3 3" xfId="15656" xr:uid="{2C8DA546-7BF8-4E6A-9FD1-93111249ADF1}"/>
    <cellStyle name="Millares 2 2 6 3 3 2" xfId="26046" xr:uid="{E8978577-3856-4DF1-B893-B07483734723}"/>
    <cellStyle name="Millares 2 2 6 3 4" xfId="20879" xr:uid="{152C36AE-1121-4CF4-9D7A-C334AA2D35C2}"/>
    <cellStyle name="Millares 2 2 6 4" xfId="11735" xr:uid="{A3201909-14ED-4DD1-82BF-561E4E82E836}"/>
    <cellStyle name="Millares 2 2 6 4 2" xfId="16948" xr:uid="{A163712D-25EE-4F3F-9D40-EB92FEEDE2BD}"/>
    <cellStyle name="Millares 2 2 6 4 2 2" xfId="27338" xr:uid="{A8B0A351-2F8C-44F0-B702-C2C06A6C2122}"/>
    <cellStyle name="Millares 2 2 6 4 3" xfId="22171" xr:uid="{7CD9879B-3F00-4493-8DB7-68855B8D12E7}"/>
    <cellStyle name="Millares 2 2 6 5" xfId="14367" xr:uid="{73D364A4-C278-47D7-A8C6-5B18CCF0FFB4}"/>
    <cellStyle name="Millares 2 2 6 5 2" xfId="24757" xr:uid="{CAF285A0-9CFF-44C2-9FE8-7C0091C28A17}"/>
    <cellStyle name="Millares 2 2 6 6" xfId="19580" xr:uid="{837F370C-A4A4-416C-98F9-0628658213B1}"/>
    <cellStyle name="Millares 2 2 7" xfId="9323" xr:uid="{6E91FB43-D33C-4BF5-BF7E-9BC03541FAD7}"/>
    <cellStyle name="Millares 2 2 7 2" xfId="10712" xr:uid="{EFB8DDA3-1030-4B07-818C-00ED1B8D82A1}"/>
    <cellStyle name="Millares 2 2 7 2 2" xfId="13343" xr:uid="{75FD86A5-FDB8-49B2-BCC7-08E9031D7421}"/>
    <cellStyle name="Millares 2 2 7 2 2 2" xfId="18556" xr:uid="{08E2610A-6F97-414E-A77E-34FDDCF4541F}"/>
    <cellStyle name="Millares 2 2 7 2 2 2 2" xfId="28946" xr:uid="{854DB165-52DD-455B-A4DB-B82A83B9887A}"/>
    <cellStyle name="Millares 2 2 7 2 2 3" xfId="23779" xr:uid="{A5F8E519-70B6-45BF-B34A-AE19D0B054FD}"/>
    <cellStyle name="Millares 2 2 7 2 3" xfId="15973" xr:uid="{D9C69DA7-CACC-4899-B488-F2B30F6E3A0E}"/>
    <cellStyle name="Millares 2 2 7 2 3 2" xfId="26363" xr:uid="{E4493293-F982-421C-8323-CEDD59E72981}"/>
    <cellStyle name="Millares 2 2 7 2 4" xfId="21196" xr:uid="{15F7F8BE-BB89-49D7-8A68-8433D6DB4141}"/>
    <cellStyle name="Millares 2 2 7 3" xfId="12053" xr:uid="{86890FD1-A04C-4D1C-AB3B-3D36D4EBD67E}"/>
    <cellStyle name="Millares 2 2 7 3 2" xfId="17266" xr:uid="{D6F7E927-1E52-4B2A-A8CB-AD5533811130}"/>
    <cellStyle name="Millares 2 2 7 3 2 2" xfId="27656" xr:uid="{2F9D5865-7C78-48FD-9B1D-498813F8BFE8}"/>
    <cellStyle name="Millares 2 2 7 3 3" xfId="22489" xr:uid="{D38F50E6-584B-4F2E-87F4-D3CEF72BD4B2}"/>
    <cellStyle name="Millares 2 2 7 4" xfId="14683" xr:uid="{50046035-7CC7-4DBE-91F6-B9315BCD87A0}"/>
    <cellStyle name="Millares 2 2 7 4 2" xfId="25073" xr:uid="{27D7F163-73DA-48D6-9FAC-383751E28821}"/>
    <cellStyle name="Millares 2 2 7 5" xfId="19904" xr:uid="{FBBA75C4-7AF8-42FA-9FD6-E43598A6400B}"/>
    <cellStyle name="Millares 2 2 8" xfId="10081" xr:uid="{C1564F6C-FFB2-448A-8182-E1B434BA9AD2}"/>
    <cellStyle name="Millares 2 2 8 2" xfId="12712" xr:uid="{7742BAA8-D00D-437D-98F5-5E51CA51533E}"/>
    <cellStyle name="Millares 2 2 8 2 2" xfId="17925" xr:uid="{1623B5B4-2BB9-4C41-B6DB-95760291AE9A}"/>
    <cellStyle name="Millares 2 2 8 2 2 2" xfId="28315" xr:uid="{27550083-AB2C-4BD8-B89F-ED9E75528DBF}"/>
    <cellStyle name="Millares 2 2 8 2 3" xfId="23148" xr:uid="{C14AF770-65C2-4923-A6DD-D7A4A607D20E}"/>
    <cellStyle name="Millares 2 2 8 3" xfId="15342" xr:uid="{50EF4C9F-D037-47EB-875C-4E9AE44B37AA}"/>
    <cellStyle name="Millares 2 2 8 3 2" xfId="25732" xr:uid="{604469AF-68C9-42C9-86EE-DBC0E87BA6B2}"/>
    <cellStyle name="Millares 2 2 8 4" xfId="20565" xr:uid="{01D5A315-FAF4-44EB-BEA2-2EE197204CAC}"/>
    <cellStyle name="Millares 2 2 9" xfId="11421" xr:uid="{3FCECFBB-C5BA-47D7-A220-71B0BB1F64D6}"/>
    <cellStyle name="Millares 2 2 9 2" xfId="16634" xr:uid="{8B98E923-FEFC-4309-AE48-165705097579}"/>
    <cellStyle name="Millares 2 2 9 2 2" xfId="27024" xr:uid="{70583E49-5C19-48A3-8D06-C04CC35EC100}"/>
    <cellStyle name="Millares 2 2 9 3" xfId="21857" xr:uid="{379A06A1-5085-42AD-BC90-EF301E4DFB63}"/>
    <cellStyle name="Millares 2 3" xfId="677" xr:uid="{25BBCD74-6DD4-4D22-A700-615FA8189B03}"/>
    <cellStyle name="Millares 2 3 10" xfId="19264" xr:uid="{F9254F18-400A-4787-B915-8A834B16C777}"/>
    <cellStyle name="Millares 2 3 2" xfId="3175" xr:uid="{907698CD-D682-4A58-9734-BEF3BCAB4EB9}"/>
    <cellStyle name="Millares 2 3 2 2" xfId="3307" xr:uid="{B816B088-D2A5-44F4-B74E-7C4CCAD66DDF}"/>
    <cellStyle name="Millares 2 3 2 2 2" xfId="3517" xr:uid="{9C6AE3EA-DB9B-4903-B346-74A658A848B4}"/>
    <cellStyle name="Millares 2 3 2 2 2 2" xfId="3836" xr:uid="{6EC2D292-3A03-4999-AAEE-4937008F3D76}"/>
    <cellStyle name="Millares 2 3 2 2 2 2 2" xfId="9929" xr:uid="{33D3B6EB-5414-4859-9E69-7571460FCF91}"/>
    <cellStyle name="Millares 2 3 2 2 2 2 2 2" xfId="11303" xr:uid="{35AEB694-E5E7-4B67-869F-BCDDCFBAA681}"/>
    <cellStyle name="Millares 2 3 2 2 2 2 2 2 2" xfId="13933" xr:uid="{E727E52B-2C1A-42C7-8441-86FDE0DE3ACD}"/>
    <cellStyle name="Millares 2 3 2 2 2 2 2 2 2 2" xfId="19146" xr:uid="{D9F2F3D0-4D01-47E4-B4C1-7151BEF8036C}"/>
    <cellStyle name="Millares 2 3 2 2 2 2 2 2 2 2 2" xfId="29536" xr:uid="{9F5FF486-9D15-40ED-A8C9-02C13AF68901}"/>
    <cellStyle name="Millares 2 3 2 2 2 2 2 2 2 3" xfId="24369" xr:uid="{A8B3AA1A-9AAD-47B4-BF07-EF6CDF646C67}"/>
    <cellStyle name="Millares 2 3 2 2 2 2 2 2 3" xfId="16563" xr:uid="{C56F55A3-EF79-431D-A61C-D2A176F05D0F}"/>
    <cellStyle name="Millares 2 3 2 2 2 2 2 2 3 2" xfId="26953" xr:uid="{D2F8D965-CF59-485E-8B56-37601D25F5CA}"/>
    <cellStyle name="Millares 2 3 2 2 2 2 2 2 4" xfId="21786" xr:uid="{0A83373C-3731-486A-A873-839B28B6D347}"/>
    <cellStyle name="Millares 2 3 2 2 2 2 2 3" xfId="12643" xr:uid="{088F3F3A-A31A-4242-8FD4-1FECF754CE0C}"/>
    <cellStyle name="Millares 2 3 2 2 2 2 2 3 2" xfId="17856" xr:uid="{E82074F5-B46C-472C-BDC4-DA776FC6F85B}"/>
    <cellStyle name="Millares 2 3 2 2 2 2 2 3 2 2" xfId="28246" xr:uid="{B0230F07-DCCD-4AE3-A733-1E2CAF19712B}"/>
    <cellStyle name="Millares 2 3 2 2 2 2 2 3 3" xfId="23079" xr:uid="{E2B2E7D5-48E2-4602-8B94-989A78F281FB}"/>
    <cellStyle name="Millares 2 3 2 2 2 2 2 4" xfId="15273" xr:uid="{7755F979-7AE3-416E-9892-7C994E14CF76}"/>
    <cellStyle name="Millares 2 3 2 2 2 2 2 4 2" xfId="25663" xr:uid="{5469CA74-7D95-4365-B7B3-54737E24ACD6}"/>
    <cellStyle name="Millares 2 3 2 2 2 2 2 5" xfId="20494" xr:uid="{4C274311-60A7-4320-B8CB-559FA4F4CF79}"/>
    <cellStyle name="Millares 2 3 2 2 2 2 3" xfId="10669" xr:uid="{E296DF2B-2E09-4439-A961-97FDE194E8B7}"/>
    <cellStyle name="Millares 2 3 2 2 2 2 3 2" xfId="13300" xr:uid="{7657060C-0279-4003-B515-E01366176C1F}"/>
    <cellStyle name="Millares 2 3 2 2 2 2 3 2 2" xfId="18513" xr:uid="{65430CF7-8864-46C2-8AB1-DBA5DC3C0856}"/>
    <cellStyle name="Millares 2 3 2 2 2 2 3 2 2 2" xfId="28903" xr:uid="{BE287213-82B2-4EFE-9411-94B3FD5DB47A}"/>
    <cellStyle name="Millares 2 3 2 2 2 2 3 2 3" xfId="23736" xr:uid="{0AF4AEA9-596E-4F2B-ABD9-B47CA0F845F1}"/>
    <cellStyle name="Millares 2 3 2 2 2 2 3 3" xfId="15930" xr:uid="{DC839CD6-8CC9-4A98-B82B-985352AFEA83}"/>
    <cellStyle name="Millares 2 3 2 2 2 2 3 3 2" xfId="26320" xr:uid="{69FED6EF-EB77-4CB3-9177-DE3F548CD412}"/>
    <cellStyle name="Millares 2 3 2 2 2 2 3 4" xfId="21153" xr:uid="{D1B06C0D-66BC-485A-BEEE-0FCC607E04AD}"/>
    <cellStyle name="Millares 2 3 2 2 2 2 4" xfId="12009" xr:uid="{1D4F48B0-A18C-433E-AADF-A50E39968687}"/>
    <cellStyle name="Millares 2 3 2 2 2 2 4 2" xfId="17222" xr:uid="{7B63D59A-70B3-42A9-B80F-E6BD3205C501}"/>
    <cellStyle name="Millares 2 3 2 2 2 2 4 2 2" xfId="27612" xr:uid="{3085530E-5B82-442C-BF8F-51D612E29268}"/>
    <cellStyle name="Millares 2 3 2 2 2 2 4 3" xfId="22445" xr:uid="{AC790E9C-3CA8-473D-95FA-6F65F2DF4AF1}"/>
    <cellStyle name="Millares 2 3 2 2 2 2 5" xfId="14641" xr:uid="{FCA6C257-E217-4E84-B861-9C481356F65E}"/>
    <cellStyle name="Millares 2 3 2 2 2 2 5 2" xfId="25031" xr:uid="{1D62211D-7EE3-474D-912A-3B734BED773E}"/>
    <cellStyle name="Millares 2 3 2 2 2 2 6" xfId="19854" xr:uid="{2C2F87F4-6933-4FEC-8A5B-D5A9DC87AA60}"/>
    <cellStyle name="Millares 2 3 2 2 2 3" xfId="9615" xr:uid="{ED86B048-1398-4752-92C0-2FC694A2D32C}"/>
    <cellStyle name="Millares 2 3 2 2 2 3 2" xfId="10990" xr:uid="{D59297D9-3FB5-4588-B016-254AC5FED62E}"/>
    <cellStyle name="Millares 2 3 2 2 2 3 2 2" xfId="13620" xr:uid="{DF0585F3-B9D2-4F04-8D16-CF05BE7C7506}"/>
    <cellStyle name="Millares 2 3 2 2 2 3 2 2 2" xfId="18833" xr:uid="{0E7A5701-ECA8-4E42-82E5-95D361A7EBC9}"/>
    <cellStyle name="Millares 2 3 2 2 2 3 2 2 2 2" xfId="29223" xr:uid="{951FB69E-A313-430B-92F4-E54C2989881C}"/>
    <cellStyle name="Millares 2 3 2 2 2 3 2 2 3" xfId="24056" xr:uid="{573189A4-4B94-4C47-90E6-555BA77E6A78}"/>
    <cellStyle name="Millares 2 3 2 2 2 3 2 3" xfId="16250" xr:uid="{F24DDDA4-CCD3-44A1-A90B-5810A8E2E02D}"/>
    <cellStyle name="Millares 2 3 2 2 2 3 2 3 2" xfId="26640" xr:uid="{F8B0E292-3262-45EE-832A-76B4659136E2}"/>
    <cellStyle name="Millares 2 3 2 2 2 3 2 4" xfId="21473" xr:uid="{E761AF16-E3FD-4825-8367-DCCB64F1C763}"/>
    <cellStyle name="Millares 2 3 2 2 2 3 3" xfId="12330" xr:uid="{8AD0CEB3-52A1-4C05-B6F4-DA8DAD77BA83}"/>
    <cellStyle name="Millares 2 3 2 2 2 3 3 2" xfId="17543" xr:uid="{A638E67E-2F4C-403F-AC63-55FD9EC4D900}"/>
    <cellStyle name="Millares 2 3 2 2 2 3 3 2 2" xfId="27933" xr:uid="{F06026F3-A94D-4BB3-A478-A31BCCC99882}"/>
    <cellStyle name="Millares 2 3 2 2 2 3 3 3" xfId="22766" xr:uid="{40D798AC-700B-4AB3-B465-9BD3A5898FB0}"/>
    <cellStyle name="Millares 2 3 2 2 2 3 4" xfId="14960" xr:uid="{AD5AF23F-50E1-4E05-A449-468E69273302}"/>
    <cellStyle name="Millares 2 3 2 2 2 3 4 2" xfId="25350" xr:uid="{C9789C3F-D8AB-47D2-81D2-3EEA80075134}"/>
    <cellStyle name="Millares 2 3 2 2 2 3 5" xfId="20181" xr:uid="{9BB786F4-39C7-43AB-A3E7-CC381A213D1B}"/>
    <cellStyle name="Millares 2 3 2 2 2 4" xfId="10356" xr:uid="{9FEB0D7F-8E58-40AA-907F-C92BC8805659}"/>
    <cellStyle name="Millares 2 3 2 2 2 4 2" xfId="12987" xr:uid="{BD6545DE-BE1A-4CC1-B389-EA7BD6117EC2}"/>
    <cellStyle name="Millares 2 3 2 2 2 4 2 2" xfId="18200" xr:uid="{74739A11-3BF3-46DD-9CB8-2F197122229B}"/>
    <cellStyle name="Millares 2 3 2 2 2 4 2 2 2" xfId="28590" xr:uid="{EF4E7B6B-F94C-4DD6-9F09-9D38C49A68CB}"/>
    <cellStyle name="Millares 2 3 2 2 2 4 2 3" xfId="23423" xr:uid="{0512CFA9-8052-4AB3-B45D-A8B36346460F}"/>
    <cellStyle name="Millares 2 3 2 2 2 4 3" xfId="15617" xr:uid="{407E039D-DA68-49B7-BED1-B25DA1AE3620}"/>
    <cellStyle name="Millares 2 3 2 2 2 4 3 2" xfId="26007" xr:uid="{36248DB6-D30C-40DD-A9BA-F829630AD93A}"/>
    <cellStyle name="Millares 2 3 2 2 2 4 4" xfId="20840" xr:uid="{AE05D785-3E57-4C3D-8A8D-102B5DAD9371}"/>
    <cellStyle name="Millares 2 3 2 2 2 5" xfId="11696" xr:uid="{F134F1C9-AD35-4EE9-98BB-3DC35439F72E}"/>
    <cellStyle name="Millares 2 3 2 2 2 5 2" xfId="16909" xr:uid="{DE3C061D-18BE-4EEF-93FA-CBF85F153655}"/>
    <cellStyle name="Millares 2 3 2 2 2 5 2 2" xfId="27299" xr:uid="{C151344A-3638-48C7-925C-3EFAD0227345}"/>
    <cellStyle name="Millares 2 3 2 2 2 5 3" xfId="22132" xr:uid="{6AA012DF-5AA9-468F-BD2A-B14AFFA0405B}"/>
    <cellStyle name="Millares 2 3 2 2 2 6" xfId="14328" xr:uid="{4A9F6717-7F15-453E-B6E6-E34C84D0891E}"/>
    <cellStyle name="Millares 2 3 2 2 2 6 2" xfId="24718" xr:uid="{D224ED41-DAB8-494F-885D-696FFCE7B622}"/>
    <cellStyle name="Millares 2 3 2 2 2 7" xfId="19541" xr:uid="{F50C36F8-B7F6-4229-ADE6-CF9DB69F66A3}"/>
    <cellStyle name="Millares 2 3 2 2 3" xfId="3678" xr:uid="{D1FD01D7-99A2-46F5-8619-DC9F54F9D2F7}"/>
    <cellStyle name="Millares 2 3 2 2 3 2" xfId="9771" xr:uid="{37E3A05C-92B3-4BED-9574-2246C31C02F2}"/>
    <cellStyle name="Millares 2 3 2 2 3 2 2" xfId="11145" xr:uid="{68EB2A56-C885-4B2B-946A-BCB772CA4A4B}"/>
    <cellStyle name="Millares 2 3 2 2 3 2 2 2" xfId="13775" xr:uid="{E18E023C-C399-435D-B044-6E12ADACE616}"/>
    <cellStyle name="Millares 2 3 2 2 3 2 2 2 2" xfId="18988" xr:uid="{2AC31C53-D772-4BF7-8F2C-D418858C86B2}"/>
    <cellStyle name="Millares 2 3 2 2 3 2 2 2 2 2" xfId="29378" xr:uid="{74A80D3C-2686-4422-ACEB-F9E2697CC587}"/>
    <cellStyle name="Millares 2 3 2 2 3 2 2 2 3" xfId="24211" xr:uid="{A7650CA7-796F-4FE1-BD45-BED297330A0C}"/>
    <cellStyle name="Millares 2 3 2 2 3 2 2 3" xfId="16405" xr:uid="{FD228C99-A8B6-42D0-B299-C640FE2459B3}"/>
    <cellStyle name="Millares 2 3 2 2 3 2 2 3 2" xfId="26795" xr:uid="{32DBB390-D878-45D3-B731-F3C82E057974}"/>
    <cellStyle name="Millares 2 3 2 2 3 2 2 4" xfId="21628" xr:uid="{8887D443-2E0D-4C37-8704-8EC8DA4185F2}"/>
    <cellStyle name="Millares 2 3 2 2 3 2 3" xfId="12485" xr:uid="{4FF501CD-8C28-4A9C-BD23-AF4D6D71117F}"/>
    <cellStyle name="Millares 2 3 2 2 3 2 3 2" xfId="17698" xr:uid="{11A2C018-5073-4E9F-B263-1DA9A1E2B664}"/>
    <cellStyle name="Millares 2 3 2 2 3 2 3 2 2" xfId="28088" xr:uid="{11B77428-03F5-45A7-8B4B-11B22DFCF228}"/>
    <cellStyle name="Millares 2 3 2 2 3 2 3 3" xfId="22921" xr:uid="{0206A74E-2383-423E-9140-19467D990806}"/>
    <cellStyle name="Millares 2 3 2 2 3 2 4" xfId="15115" xr:uid="{67EE66F1-661E-4071-84C6-695ED9BE3BB3}"/>
    <cellStyle name="Millares 2 3 2 2 3 2 4 2" xfId="25505" xr:uid="{91D1515E-0121-40DD-B0E7-885A59E4B044}"/>
    <cellStyle name="Millares 2 3 2 2 3 2 5" xfId="20336" xr:uid="{89FD767E-4973-4018-B020-0156C24F2C99}"/>
    <cellStyle name="Millares 2 3 2 2 3 3" xfId="10511" xr:uid="{9ACA7168-3F14-4AA7-8D92-2603EA1C228D}"/>
    <cellStyle name="Millares 2 3 2 2 3 3 2" xfId="13142" xr:uid="{76A2A3C0-10DC-4BF1-9522-3A7D6A609327}"/>
    <cellStyle name="Millares 2 3 2 2 3 3 2 2" xfId="18355" xr:uid="{08FBE309-BB39-4A41-80C6-7C0A0E173B3A}"/>
    <cellStyle name="Millares 2 3 2 2 3 3 2 2 2" xfId="28745" xr:uid="{DA45ACF4-5375-4C4A-B896-10495C6F73A6}"/>
    <cellStyle name="Millares 2 3 2 2 3 3 2 3" xfId="23578" xr:uid="{A9140E1A-E2E0-4E34-B57A-6927E61A7606}"/>
    <cellStyle name="Millares 2 3 2 2 3 3 3" xfId="15772" xr:uid="{BC48C519-D49A-44D7-88CC-D7609AD18704}"/>
    <cellStyle name="Millares 2 3 2 2 3 3 3 2" xfId="26162" xr:uid="{51584419-E1C4-4DF1-99E0-96459A9DE56B}"/>
    <cellStyle name="Millares 2 3 2 2 3 3 4" xfId="20995" xr:uid="{46178E8D-E45A-4650-BB06-D49DD7E5EF9D}"/>
    <cellStyle name="Millares 2 3 2 2 3 4" xfId="11851" xr:uid="{E313154C-8B89-4D9B-9F0C-8A342B95D05B}"/>
    <cellStyle name="Millares 2 3 2 2 3 4 2" xfId="17064" xr:uid="{65CAD8CA-F45A-445F-8218-AE90AD9EAB70}"/>
    <cellStyle name="Millares 2 3 2 2 3 4 2 2" xfId="27454" xr:uid="{14A77AFF-F6AA-40CC-9D5E-5200181B3CB0}"/>
    <cellStyle name="Millares 2 3 2 2 3 4 3" xfId="22287" xr:uid="{E9D000CC-EAF3-4805-89C6-89939570E8BA}"/>
    <cellStyle name="Millares 2 3 2 2 3 5" xfId="14483" xr:uid="{4F6D1B45-EBE9-4EEE-B7EF-AD3C658A8F7D}"/>
    <cellStyle name="Millares 2 3 2 2 3 5 2" xfId="24873" xr:uid="{8B0D184A-83CB-46A1-8668-50572950F6FC}"/>
    <cellStyle name="Millares 2 3 2 2 3 6" xfId="19696" xr:uid="{D7B6DB26-D375-4C1D-8FC2-2C5EFFE93F84}"/>
    <cellStyle name="Millares 2 3 2 2 4" xfId="9457" xr:uid="{ADE20AED-FDAD-4253-854D-05A47A692607}"/>
    <cellStyle name="Millares 2 3 2 2 4 2" xfId="10832" xr:uid="{D349ACC1-943A-4B44-87AB-1EF9115D70AB}"/>
    <cellStyle name="Millares 2 3 2 2 4 2 2" xfId="13462" xr:uid="{A7D2AE56-A3AE-458A-AA25-FE001DC9B0E3}"/>
    <cellStyle name="Millares 2 3 2 2 4 2 2 2" xfId="18675" xr:uid="{B630FE4E-BA33-41D3-A9AD-C8BD74A67919}"/>
    <cellStyle name="Millares 2 3 2 2 4 2 2 2 2" xfId="29065" xr:uid="{E1115B89-030F-4FA8-B554-CB9FB6B54CEA}"/>
    <cellStyle name="Millares 2 3 2 2 4 2 2 3" xfId="23898" xr:uid="{0F276C83-9966-4F9C-A5B3-596D653B927E}"/>
    <cellStyle name="Millares 2 3 2 2 4 2 3" xfId="16092" xr:uid="{00877971-C5B8-4049-AEB5-572F5016DF92}"/>
    <cellStyle name="Millares 2 3 2 2 4 2 3 2" xfId="26482" xr:uid="{DE558493-E7E1-401F-AB8A-F972BF263D76}"/>
    <cellStyle name="Millares 2 3 2 2 4 2 4" xfId="21315" xr:uid="{B6050268-7DD2-4976-8BFA-6D1BEE242802}"/>
    <cellStyle name="Millares 2 3 2 2 4 3" xfId="12172" xr:uid="{ADFFCBCA-4C5C-4AAB-90FA-F31C0058DBCC}"/>
    <cellStyle name="Millares 2 3 2 2 4 3 2" xfId="17385" xr:uid="{4C28782A-AF2D-4D29-AD17-1B523B655DF2}"/>
    <cellStyle name="Millares 2 3 2 2 4 3 2 2" xfId="27775" xr:uid="{7EFCE52E-7EB6-42A2-A79E-5C479854984C}"/>
    <cellStyle name="Millares 2 3 2 2 4 3 3" xfId="22608" xr:uid="{062FC825-AF79-4977-A920-F1B3231B9395}"/>
    <cellStyle name="Millares 2 3 2 2 4 4" xfId="14802" xr:uid="{D804B51C-7734-436F-9097-2FF1CEE3F812}"/>
    <cellStyle name="Millares 2 3 2 2 4 4 2" xfId="25192" xr:uid="{B710BCDA-8E9A-4365-84B7-D3AB8C0B0A5A}"/>
    <cellStyle name="Millares 2 3 2 2 4 5" xfId="20023" xr:uid="{D7749592-A71B-4343-8A7E-3145997FB8C4}"/>
    <cellStyle name="Millares 2 3 2 2 5" xfId="10198" xr:uid="{3D5F5810-523F-4016-A8AF-D47B125C1BAD}"/>
    <cellStyle name="Millares 2 3 2 2 5 2" xfId="12829" xr:uid="{5D4B041A-3671-419B-A588-068208530801}"/>
    <cellStyle name="Millares 2 3 2 2 5 2 2" xfId="18042" xr:uid="{788205A1-1DC1-4724-8812-92B16DA18DED}"/>
    <cellStyle name="Millares 2 3 2 2 5 2 2 2" xfId="28432" xr:uid="{716F6785-AB59-4621-B5A2-DFA39BC6A033}"/>
    <cellStyle name="Millares 2 3 2 2 5 2 3" xfId="23265" xr:uid="{7CB5B47B-E3CE-496D-9A3D-1F2551D18EEA}"/>
    <cellStyle name="Millares 2 3 2 2 5 3" xfId="15459" xr:uid="{6C182AD7-9CCA-473C-875F-84300E3D7C8D}"/>
    <cellStyle name="Millares 2 3 2 2 5 3 2" xfId="25849" xr:uid="{CB707EBE-3D6C-4449-87B7-F40F56EF9169}"/>
    <cellStyle name="Millares 2 3 2 2 5 4" xfId="20682" xr:uid="{1362C569-2DDD-440C-8524-ACE33C8191EB}"/>
    <cellStyle name="Millares 2 3 2 2 6" xfId="11538" xr:uid="{5857287F-FDB5-4FF9-B10E-6C9C2AAC584C}"/>
    <cellStyle name="Millares 2 3 2 2 6 2" xfId="16751" xr:uid="{B434BEF4-B0B3-4240-B450-E0A1873148F1}"/>
    <cellStyle name="Millares 2 3 2 2 6 2 2" xfId="27141" xr:uid="{896E69FD-A51C-41AE-8898-DDDAD85BDA3C}"/>
    <cellStyle name="Millares 2 3 2 2 6 3" xfId="21974" xr:uid="{E7A1CBA5-3176-469D-9CD0-149C3292E825}"/>
    <cellStyle name="Millares 2 3 2 2 7" xfId="14170" xr:uid="{A4724589-539C-433B-8D29-F8D68E49259F}"/>
    <cellStyle name="Millares 2 3 2 2 7 2" xfId="24560" xr:uid="{4F78CD99-E9A7-4431-9EFD-4B51EBA493B5}"/>
    <cellStyle name="Millares 2 3 2 2 8" xfId="19383" xr:uid="{07721F4A-ACF9-448F-A4EC-952BEE1B31A0}"/>
    <cellStyle name="Millares 2 3 2 3" xfId="3437" xr:uid="{76657219-3E7F-400E-A73A-DF9BBED21FDF}"/>
    <cellStyle name="Millares 2 3 2 3 2" xfId="3756" xr:uid="{1BA70623-3BC8-474B-91DA-387AB7D4EEC4}"/>
    <cellStyle name="Millares 2 3 2 3 2 2" xfId="9849" xr:uid="{F8E71952-7B37-457A-AA9B-DD375F7F5859}"/>
    <cellStyle name="Millares 2 3 2 3 2 2 2" xfId="11223" xr:uid="{CA3E17A9-86FE-4415-8A4B-3B5998126DC7}"/>
    <cellStyle name="Millares 2 3 2 3 2 2 2 2" xfId="13853" xr:uid="{327884D9-47B3-45A1-B96F-F0EE85091276}"/>
    <cellStyle name="Millares 2 3 2 3 2 2 2 2 2" xfId="19066" xr:uid="{7BE2BB47-C90F-4DB1-8155-D4D5CFF78774}"/>
    <cellStyle name="Millares 2 3 2 3 2 2 2 2 2 2" xfId="29456" xr:uid="{AE0FD416-7E45-4039-AC49-7826D95BF1E9}"/>
    <cellStyle name="Millares 2 3 2 3 2 2 2 2 3" xfId="24289" xr:uid="{A8663DAF-C6D9-4DB1-B1D7-348A75A946FC}"/>
    <cellStyle name="Millares 2 3 2 3 2 2 2 3" xfId="16483" xr:uid="{9A082A70-5D00-41B3-AF80-64281E5A4822}"/>
    <cellStyle name="Millares 2 3 2 3 2 2 2 3 2" xfId="26873" xr:uid="{A9B78AB8-CCD0-4F58-93D0-62605EA6A1B1}"/>
    <cellStyle name="Millares 2 3 2 3 2 2 2 4" xfId="21706" xr:uid="{FF1694D6-2F86-4635-A64E-C212D29A40F4}"/>
    <cellStyle name="Millares 2 3 2 3 2 2 3" xfId="12563" xr:uid="{0F1DCF26-763C-4AB7-B156-94B66D456B37}"/>
    <cellStyle name="Millares 2 3 2 3 2 2 3 2" xfId="17776" xr:uid="{2DAD2C76-6159-4B6A-99BA-AE0B74F2916F}"/>
    <cellStyle name="Millares 2 3 2 3 2 2 3 2 2" xfId="28166" xr:uid="{3008F3D7-9EA3-4CBE-8766-3373D3661E94}"/>
    <cellStyle name="Millares 2 3 2 3 2 2 3 3" xfId="22999" xr:uid="{5F728E20-7AA5-4D77-89F2-E26571213D42}"/>
    <cellStyle name="Millares 2 3 2 3 2 2 4" xfId="15193" xr:uid="{FB860BE0-813B-4E95-90D2-D9FDCB52BDFA}"/>
    <cellStyle name="Millares 2 3 2 3 2 2 4 2" xfId="25583" xr:uid="{857AA162-7347-4A5A-82EA-AB12415C665A}"/>
    <cellStyle name="Millares 2 3 2 3 2 2 5" xfId="20414" xr:uid="{6F763B8E-A61E-46B6-A2CE-D96A6C387398}"/>
    <cellStyle name="Millares 2 3 2 3 2 3" xfId="10589" xr:uid="{3CCF8481-6AE9-45BD-8870-8E47ABD47FB5}"/>
    <cellStyle name="Millares 2 3 2 3 2 3 2" xfId="13220" xr:uid="{EB17FD75-64D1-4245-A57E-14952F29E65D}"/>
    <cellStyle name="Millares 2 3 2 3 2 3 2 2" xfId="18433" xr:uid="{5E1DDFE6-94F5-45B3-B5DC-081560A548FA}"/>
    <cellStyle name="Millares 2 3 2 3 2 3 2 2 2" xfId="28823" xr:uid="{8303F77D-E2DA-41F7-82D3-DA1526DDC27B}"/>
    <cellStyle name="Millares 2 3 2 3 2 3 2 3" xfId="23656" xr:uid="{44CD9E29-0F89-45B0-B32C-0AF37D7E64CA}"/>
    <cellStyle name="Millares 2 3 2 3 2 3 3" xfId="15850" xr:uid="{E225612E-B181-4D7B-8C9A-B59BF1CC20D6}"/>
    <cellStyle name="Millares 2 3 2 3 2 3 3 2" xfId="26240" xr:uid="{93E5CC73-FDC0-456C-AAC1-C82261D57756}"/>
    <cellStyle name="Millares 2 3 2 3 2 3 4" xfId="21073" xr:uid="{34523207-01AF-4B71-A6CB-113DFEA21FF2}"/>
    <cellStyle name="Millares 2 3 2 3 2 4" xfId="11929" xr:uid="{3081BAEA-BDD3-48FC-8E28-49FDDD64A25D}"/>
    <cellStyle name="Millares 2 3 2 3 2 4 2" xfId="17142" xr:uid="{0F387EA8-D5B7-403B-8C89-D716B9414480}"/>
    <cellStyle name="Millares 2 3 2 3 2 4 2 2" xfId="27532" xr:uid="{DD9AAF6F-876E-4E28-923A-E7F92248EE9D}"/>
    <cellStyle name="Millares 2 3 2 3 2 4 3" xfId="22365" xr:uid="{1E1F7DCA-07B4-4D0F-B67D-0CC788BB29B1}"/>
    <cellStyle name="Millares 2 3 2 3 2 5" xfId="14561" xr:uid="{EAADF770-7254-419E-9E11-0C0CCB7C25FB}"/>
    <cellStyle name="Millares 2 3 2 3 2 5 2" xfId="24951" xr:uid="{C6FFE466-5B17-4BDA-A8BB-415712A404A9}"/>
    <cellStyle name="Millares 2 3 2 3 2 6" xfId="19774" xr:uid="{A1AFC96A-5AF0-45EF-91FE-24435B5C4AA0}"/>
    <cellStyle name="Millares 2 3 2 3 3" xfId="9535" xr:uid="{8F086799-DDEE-47E3-90AB-A043072380A3}"/>
    <cellStyle name="Millares 2 3 2 3 3 2" xfId="10910" xr:uid="{4D44FBED-20B4-4816-8344-D6C50E93D390}"/>
    <cellStyle name="Millares 2 3 2 3 3 2 2" xfId="13540" xr:uid="{604C2E36-5C1C-4424-910C-BDC3F4BAC6C2}"/>
    <cellStyle name="Millares 2 3 2 3 3 2 2 2" xfId="18753" xr:uid="{8BE66E1C-2A08-4E81-BBA4-6CEE234B2785}"/>
    <cellStyle name="Millares 2 3 2 3 3 2 2 2 2" xfId="29143" xr:uid="{D4CBC68D-B437-4519-B084-7E8C582F489D}"/>
    <cellStyle name="Millares 2 3 2 3 3 2 2 3" xfId="23976" xr:uid="{26E3425D-CA95-49D4-974D-040EFD05DA47}"/>
    <cellStyle name="Millares 2 3 2 3 3 2 3" xfId="16170" xr:uid="{21186DE7-EB3C-4550-88EB-B24A0AF5EFA7}"/>
    <cellStyle name="Millares 2 3 2 3 3 2 3 2" xfId="26560" xr:uid="{73A0D8CC-677F-4540-BAEE-A6B24E053759}"/>
    <cellStyle name="Millares 2 3 2 3 3 2 4" xfId="21393" xr:uid="{E2722D62-A34B-45C5-AF58-0EF25323F03A}"/>
    <cellStyle name="Millares 2 3 2 3 3 3" xfId="12250" xr:uid="{98EC1040-4E4E-4F32-80FC-6FE9BBF06173}"/>
    <cellStyle name="Millares 2 3 2 3 3 3 2" xfId="17463" xr:uid="{FE52B623-60D3-455A-A08F-78A9AD1EE2E0}"/>
    <cellStyle name="Millares 2 3 2 3 3 3 2 2" xfId="27853" xr:uid="{68E359C1-5CE2-440E-835F-5E41A5C10BA0}"/>
    <cellStyle name="Millares 2 3 2 3 3 3 3" xfId="22686" xr:uid="{E5EBF6D9-BD11-426F-AE12-7739E9FF928B}"/>
    <cellStyle name="Millares 2 3 2 3 3 4" xfId="14880" xr:uid="{DA89BBEE-8BBB-4B33-BEA5-ABB076C414D0}"/>
    <cellStyle name="Millares 2 3 2 3 3 4 2" xfId="25270" xr:uid="{63EE7821-47ED-4718-A88E-AF3DE6191249}"/>
    <cellStyle name="Millares 2 3 2 3 3 5" xfId="20101" xr:uid="{145D2205-4989-4850-83DD-4DCBA2A4A5DA}"/>
    <cellStyle name="Millares 2 3 2 3 4" xfId="10276" xr:uid="{3398B022-41FA-4613-97DC-D8DD5A7E7F70}"/>
    <cellStyle name="Millares 2 3 2 3 4 2" xfId="12907" xr:uid="{E75CC9E6-A008-42C9-A61C-7C68F48F5409}"/>
    <cellStyle name="Millares 2 3 2 3 4 2 2" xfId="18120" xr:uid="{C1F61D9E-4E9F-409E-8B24-8D398298738C}"/>
    <cellStyle name="Millares 2 3 2 3 4 2 2 2" xfId="28510" xr:uid="{070F2FB2-5B57-41B3-BB7C-614500815156}"/>
    <cellStyle name="Millares 2 3 2 3 4 2 3" xfId="23343" xr:uid="{A1E365F2-D37F-4FFF-8456-E559A36F664F}"/>
    <cellStyle name="Millares 2 3 2 3 4 3" xfId="15537" xr:uid="{4C34B305-AA08-456D-A9C3-9C5AEC0723D1}"/>
    <cellStyle name="Millares 2 3 2 3 4 3 2" xfId="25927" xr:uid="{7A8067CF-ED47-4315-8BF0-6908C0550B39}"/>
    <cellStyle name="Millares 2 3 2 3 4 4" xfId="20760" xr:uid="{80415451-E3FB-40D2-A252-D4279889ED8A}"/>
    <cellStyle name="Millares 2 3 2 3 5" xfId="11616" xr:uid="{985045FE-2A11-4BA6-ACF1-023CA48BF0BF}"/>
    <cellStyle name="Millares 2 3 2 3 5 2" xfId="16829" xr:uid="{3C755673-1C32-4606-8345-076203933931}"/>
    <cellStyle name="Millares 2 3 2 3 5 2 2" xfId="27219" xr:uid="{967CF305-0DCF-4CC0-99AD-32D280CC0B3B}"/>
    <cellStyle name="Millares 2 3 2 3 5 3" xfId="22052" xr:uid="{2F8C289B-DCA0-47BD-8C3F-847E4DB627D0}"/>
    <cellStyle name="Millares 2 3 2 3 6" xfId="14248" xr:uid="{682C0A82-402A-4479-97FA-596124AD0F42}"/>
    <cellStyle name="Millares 2 3 2 3 6 2" xfId="24638" xr:uid="{3CBD2AFF-1297-48E9-A5AC-E9A05C5CDEAD}"/>
    <cellStyle name="Millares 2 3 2 3 7" xfId="19461" xr:uid="{B1932CF9-4AEB-4C58-A99A-0AC1301C8F01}"/>
    <cellStyle name="Millares 2 3 2 4" xfId="3598" xr:uid="{8BDFC7B0-2DD7-4303-8D15-BDBFA859170C}"/>
    <cellStyle name="Millares 2 3 2 4 2" xfId="9691" xr:uid="{92329496-E4BE-406C-ACA3-50EBC2258311}"/>
    <cellStyle name="Millares 2 3 2 4 2 2" xfId="11065" xr:uid="{8B301E5F-573E-4642-A5B2-2B9673244180}"/>
    <cellStyle name="Millares 2 3 2 4 2 2 2" xfId="13695" xr:uid="{40CD13DC-F2FC-4CF8-A3FB-2ED5459ACA93}"/>
    <cellStyle name="Millares 2 3 2 4 2 2 2 2" xfId="18908" xr:uid="{20B7AF39-6322-410E-A1B6-03413E73CF17}"/>
    <cellStyle name="Millares 2 3 2 4 2 2 2 2 2" xfId="29298" xr:uid="{1A701BD8-4277-4895-AE8B-E8C4EA1355D0}"/>
    <cellStyle name="Millares 2 3 2 4 2 2 2 3" xfId="24131" xr:uid="{E58D5F01-028A-42BF-B215-BFACEDE63141}"/>
    <cellStyle name="Millares 2 3 2 4 2 2 3" xfId="16325" xr:uid="{0738D5A8-CAFC-4015-B8AD-CEE60F13AA00}"/>
    <cellStyle name="Millares 2 3 2 4 2 2 3 2" xfId="26715" xr:uid="{EA18E8F2-511F-4DDF-908D-7A763C2506B5}"/>
    <cellStyle name="Millares 2 3 2 4 2 2 4" xfId="21548" xr:uid="{658EA2A0-4A3F-49A7-B939-45ADCF38A8D1}"/>
    <cellStyle name="Millares 2 3 2 4 2 3" xfId="12405" xr:uid="{5842432B-8891-47C0-862E-7DD8F44E7439}"/>
    <cellStyle name="Millares 2 3 2 4 2 3 2" xfId="17618" xr:uid="{15E6F0A3-42F5-49E0-B293-7BF2B58E0BEF}"/>
    <cellStyle name="Millares 2 3 2 4 2 3 2 2" xfId="28008" xr:uid="{D4C23E3F-4C34-4361-9DCC-6A96C59C3696}"/>
    <cellStyle name="Millares 2 3 2 4 2 3 3" xfId="22841" xr:uid="{00B06741-1394-415C-B16E-593728ABA3C9}"/>
    <cellStyle name="Millares 2 3 2 4 2 4" xfId="15035" xr:uid="{7AA465CD-D681-43C1-A045-C1E07C0F905B}"/>
    <cellStyle name="Millares 2 3 2 4 2 4 2" xfId="25425" xr:uid="{B29D6E7D-BB57-4EE7-99DF-1D72E432CA9D}"/>
    <cellStyle name="Millares 2 3 2 4 2 5" xfId="20256" xr:uid="{557F96CC-CC31-41BE-BBCD-F0ADDE5E0755}"/>
    <cellStyle name="Millares 2 3 2 4 3" xfId="10431" xr:uid="{20604B29-32DA-4C2F-8E35-26AC127263B8}"/>
    <cellStyle name="Millares 2 3 2 4 3 2" xfId="13062" xr:uid="{1BDC75A2-5230-4A53-98EA-3268E64B17EA}"/>
    <cellStyle name="Millares 2 3 2 4 3 2 2" xfId="18275" xr:uid="{2F75BCC2-F530-4986-B46B-4EEA203C8377}"/>
    <cellStyle name="Millares 2 3 2 4 3 2 2 2" xfId="28665" xr:uid="{BD4042FB-6AC8-4735-BA8B-66E740579AA6}"/>
    <cellStyle name="Millares 2 3 2 4 3 2 3" xfId="23498" xr:uid="{EC9731B7-9A18-4A8D-B08D-CC5A577B40F4}"/>
    <cellStyle name="Millares 2 3 2 4 3 3" xfId="15692" xr:uid="{36E998E7-42B9-467E-8648-062E1E17A0E1}"/>
    <cellStyle name="Millares 2 3 2 4 3 3 2" xfId="26082" xr:uid="{7943AC6B-024F-4697-B77B-C78014FAED82}"/>
    <cellStyle name="Millares 2 3 2 4 3 4" xfId="20915" xr:uid="{E3A9065B-FA87-443C-ACB3-1612179DC345}"/>
    <cellStyle name="Millares 2 3 2 4 4" xfId="11771" xr:uid="{71A43C1A-A836-4F17-8098-13CBAE10EEC5}"/>
    <cellStyle name="Millares 2 3 2 4 4 2" xfId="16984" xr:uid="{E9F51CDA-4B9E-42E9-B280-E322AFC02A8B}"/>
    <cellStyle name="Millares 2 3 2 4 4 2 2" xfId="27374" xr:uid="{D5E82B0E-5C23-4B35-90E3-3341FA897D52}"/>
    <cellStyle name="Millares 2 3 2 4 4 3" xfId="22207" xr:uid="{CBA88F3F-2063-49E1-802E-49A9B341C21B}"/>
    <cellStyle name="Millares 2 3 2 4 5" xfId="14403" xr:uid="{8F599046-6472-4D53-BF4C-5FAE145BE093}"/>
    <cellStyle name="Millares 2 3 2 4 5 2" xfId="24793" xr:uid="{705B1DDA-18D5-4EEF-A4B4-7C5D3F5992EA}"/>
    <cellStyle name="Millares 2 3 2 4 6" xfId="19616" xr:uid="{E5528A7E-0DF0-4764-B438-5BC358558A46}"/>
    <cellStyle name="Millares 2 3 2 5" xfId="9376" xr:uid="{8969EDB7-D47B-4B39-B905-D991A6335175}"/>
    <cellStyle name="Millares 2 3 2 5 2" xfId="10752" xr:uid="{83A6A055-DA8C-4192-B4F1-2277BF4D122A}"/>
    <cellStyle name="Millares 2 3 2 5 2 2" xfId="13382" xr:uid="{BE71EADE-7A96-4C95-8B34-73FE3DBFB0CF}"/>
    <cellStyle name="Millares 2 3 2 5 2 2 2" xfId="18595" xr:uid="{F96CB4E7-2182-4CA6-8394-025648DD3B16}"/>
    <cellStyle name="Millares 2 3 2 5 2 2 2 2" xfId="28985" xr:uid="{804CEBD6-F776-480F-B4E5-202304BBC8B9}"/>
    <cellStyle name="Millares 2 3 2 5 2 2 3" xfId="23818" xr:uid="{CA3F0359-0B9E-4E49-BA46-1D75C30EB6B7}"/>
    <cellStyle name="Millares 2 3 2 5 2 3" xfId="16012" xr:uid="{28D5A554-60B7-4F6B-B425-3951F659AD52}"/>
    <cellStyle name="Millares 2 3 2 5 2 3 2" xfId="26402" xr:uid="{7FCC5022-3BA3-4EDA-B4BA-6164D1592F33}"/>
    <cellStyle name="Millares 2 3 2 5 2 4" xfId="21235" xr:uid="{B098F596-E6D5-4226-B759-785E35A0EE8B}"/>
    <cellStyle name="Millares 2 3 2 5 3" xfId="12092" xr:uid="{3CBE85B4-934E-446A-8154-093148E2AF78}"/>
    <cellStyle name="Millares 2 3 2 5 3 2" xfId="17305" xr:uid="{B5E3AF02-2624-456F-A885-4C9500DC1D46}"/>
    <cellStyle name="Millares 2 3 2 5 3 2 2" xfId="27695" xr:uid="{9708FBAB-B8D8-46AE-8045-E4D00B044FAC}"/>
    <cellStyle name="Millares 2 3 2 5 3 3" xfId="22528" xr:uid="{B537C4B3-5FA1-4650-91AA-16FC90312FDB}"/>
    <cellStyle name="Millares 2 3 2 5 4" xfId="14722" xr:uid="{9587377B-6F11-4D69-9D02-11D395F67D59}"/>
    <cellStyle name="Millares 2 3 2 5 4 2" xfId="25112" xr:uid="{79A76EAA-CD55-4942-95A5-CFCD75948014}"/>
    <cellStyle name="Millares 2 3 2 5 5" xfId="19943" xr:uid="{A532A9C7-1003-4BF1-AB10-B36255BB4E5C}"/>
    <cellStyle name="Millares 2 3 2 6" xfId="10118" xr:uid="{5FA733A7-F3DC-4931-8077-05391E5CD8D2}"/>
    <cellStyle name="Millares 2 3 2 6 2" xfId="12749" xr:uid="{882791AF-6E72-48C4-B267-A307E4852175}"/>
    <cellStyle name="Millares 2 3 2 6 2 2" xfId="17962" xr:uid="{1CBE34BD-3B92-4B4B-A145-4F246171E141}"/>
    <cellStyle name="Millares 2 3 2 6 2 2 2" xfId="28352" xr:uid="{28EDE3DD-D8FC-4AA7-96FE-C8544640CF6F}"/>
    <cellStyle name="Millares 2 3 2 6 2 3" xfId="23185" xr:uid="{AB69B105-5C06-4D3B-B7F2-879E51959512}"/>
    <cellStyle name="Millares 2 3 2 6 3" xfId="15379" xr:uid="{F0DB7BBD-B821-4DFB-9D64-00E1C5958D1B}"/>
    <cellStyle name="Millares 2 3 2 6 3 2" xfId="25769" xr:uid="{2890E4D8-A481-4DA4-9E6E-3DB7DBCDDC67}"/>
    <cellStyle name="Millares 2 3 2 6 4" xfId="20602" xr:uid="{49C349BE-1928-4128-BD0C-C9C551388C5F}"/>
    <cellStyle name="Millares 2 3 2 7" xfId="11458" xr:uid="{77AD5E11-3D6E-4020-AF9E-A65374754023}"/>
    <cellStyle name="Millares 2 3 2 7 2" xfId="16671" xr:uid="{9029AD11-D61F-4E87-BA2C-2EA0FB91B853}"/>
    <cellStyle name="Millares 2 3 2 7 2 2" xfId="27061" xr:uid="{B1EA2166-C57A-497F-85F5-9C32283EF854}"/>
    <cellStyle name="Millares 2 3 2 7 3" xfId="21894" xr:uid="{F5DF10DA-EAA6-46B5-A047-E0F07F9944E5}"/>
    <cellStyle name="Millares 2 3 2 8" xfId="14090" xr:uid="{CC7FAFDF-EE91-4EBB-815A-37E20EA1EB43}"/>
    <cellStyle name="Millares 2 3 2 8 2" xfId="24480" xr:uid="{93206E5C-1F0C-46ED-A815-711A829C4723}"/>
    <cellStyle name="Millares 2 3 2 9" xfId="19303" xr:uid="{9F7D67AA-D973-4C0D-888A-BBE7A70E47E6}"/>
    <cellStyle name="Millares 2 3 3" xfId="3265" xr:uid="{FF2687E4-2655-445F-875D-DBB13F72D844}"/>
    <cellStyle name="Millares 2 3 3 2" xfId="3475" xr:uid="{32FB9659-6CDD-4D03-9B1D-C30437CDB567}"/>
    <cellStyle name="Millares 2 3 3 2 2" xfId="3794" xr:uid="{B6EA299B-9FB4-4266-B39F-C6D748A194C3}"/>
    <cellStyle name="Millares 2 3 3 2 2 2" xfId="9887" xr:uid="{2974C8BC-00F6-470C-B766-3F153D8F0322}"/>
    <cellStyle name="Millares 2 3 3 2 2 2 2" xfId="11261" xr:uid="{02C60C75-04E4-42C7-BA46-8C8ABC05BE40}"/>
    <cellStyle name="Millares 2 3 3 2 2 2 2 2" xfId="13891" xr:uid="{19F34ABC-56DA-4D24-A106-FDDF8B067BE2}"/>
    <cellStyle name="Millares 2 3 3 2 2 2 2 2 2" xfId="19104" xr:uid="{F2EDDC45-A9AF-4831-8E50-6CFFF9CEE6FA}"/>
    <cellStyle name="Millares 2 3 3 2 2 2 2 2 2 2" xfId="29494" xr:uid="{C6294FDD-E3B8-4384-924B-6680E0BB92CD}"/>
    <cellStyle name="Millares 2 3 3 2 2 2 2 2 3" xfId="24327" xr:uid="{6F32A8D0-96A0-4A1E-8775-621A9B003575}"/>
    <cellStyle name="Millares 2 3 3 2 2 2 2 3" xfId="16521" xr:uid="{2648DDFC-9570-4496-B3DB-9B5BCF36DD1D}"/>
    <cellStyle name="Millares 2 3 3 2 2 2 2 3 2" xfId="26911" xr:uid="{14F11BE2-FBA4-43BC-B2E0-B66A4956F908}"/>
    <cellStyle name="Millares 2 3 3 2 2 2 2 4" xfId="21744" xr:uid="{A5909813-8544-4104-A983-ACAE8F7BB62F}"/>
    <cellStyle name="Millares 2 3 3 2 2 2 3" xfId="12601" xr:uid="{49D0525F-2512-4759-B26D-E257F812C005}"/>
    <cellStyle name="Millares 2 3 3 2 2 2 3 2" xfId="17814" xr:uid="{69E6AD91-9720-42E6-8112-27BD26D1C417}"/>
    <cellStyle name="Millares 2 3 3 2 2 2 3 2 2" xfId="28204" xr:uid="{22832F37-D4B8-447A-8345-9E3272D82165}"/>
    <cellStyle name="Millares 2 3 3 2 2 2 3 3" xfId="23037" xr:uid="{DE27E4C0-D2FA-4298-8934-8A01530F76B6}"/>
    <cellStyle name="Millares 2 3 3 2 2 2 4" xfId="15231" xr:uid="{A3973B96-A4FE-4A89-A354-9130B8A046DD}"/>
    <cellStyle name="Millares 2 3 3 2 2 2 4 2" xfId="25621" xr:uid="{4F885C94-DBFE-4382-98CE-4961128A7361}"/>
    <cellStyle name="Millares 2 3 3 2 2 2 5" xfId="20452" xr:uid="{5EAA42F2-5117-4ED1-8836-509D3D2C0D39}"/>
    <cellStyle name="Millares 2 3 3 2 2 3" xfId="10627" xr:uid="{CEB5C881-FCF8-463A-AA9B-EA8449671990}"/>
    <cellStyle name="Millares 2 3 3 2 2 3 2" xfId="13258" xr:uid="{E64BD534-AE37-4700-8CC2-24C36D8A6386}"/>
    <cellStyle name="Millares 2 3 3 2 2 3 2 2" xfId="18471" xr:uid="{C39401AC-4129-4B70-A53F-A033ADB15FE9}"/>
    <cellStyle name="Millares 2 3 3 2 2 3 2 2 2" xfId="28861" xr:uid="{6CFFF481-88E8-4447-82A1-E75FA05D7F31}"/>
    <cellStyle name="Millares 2 3 3 2 2 3 2 3" xfId="23694" xr:uid="{F0E17A82-C027-4859-8EB4-F90FA4AD95FF}"/>
    <cellStyle name="Millares 2 3 3 2 2 3 3" xfId="15888" xr:uid="{BCFD85E1-E2DE-40FB-8560-6B40FB56CFCC}"/>
    <cellStyle name="Millares 2 3 3 2 2 3 3 2" xfId="26278" xr:uid="{43F31877-1467-442A-A51C-0B808F36EEFD}"/>
    <cellStyle name="Millares 2 3 3 2 2 3 4" xfId="21111" xr:uid="{B001C337-8429-4A44-9669-3A4C89790523}"/>
    <cellStyle name="Millares 2 3 3 2 2 4" xfId="11967" xr:uid="{A42BA99A-7717-457F-B060-DDE8BEFB9C50}"/>
    <cellStyle name="Millares 2 3 3 2 2 4 2" xfId="17180" xr:uid="{CD896556-7258-4963-9CA7-5D9D2A4DD0E8}"/>
    <cellStyle name="Millares 2 3 3 2 2 4 2 2" xfId="27570" xr:uid="{3EDD69DF-F6D2-44EA-9AE9-6B33C0CBAC5F}"/>
    <cellStyle name="Millares 2 3 3 2 2 4 3" xfId="22403" xr:uid="{58702950-DB13-40F7-B241-DA082B020463}"/>
    <cellStyle name="Millares 2 3 3 2 2 5" xfId="14599" xr:uid="{2A35463F-7A5A-4580-8320-15B0787C1F2D}"/>
    <cellStyle name="Millares 2 3 3 2 2 5 2" xfId="24989" xr:uid="{B9741E1F-62B4-46D9-9CF8-3AF6B640151B}"/>
    <cellStyle name="Millares 2 3 3 2 2 6" xfId="19812" xr:uid="{CDB29F3C-94A0-400F-91C0-DB52FFF10784}"/>
    <cellStyle name="Millares 2 3 3 2 3" xfId="9573" xr:uid="{FB80F01A-BDBD-4055-B7CE-6DAEEFC53B38}"/>
    <cellStyle name="Millares 2 3 3 2 3 2" xfId="10948" xr:uid="{10DFDE45-048A-4E3F-BE6C-715D94621139}"/>
    <cellStyle name="Millares 2 3 3 2 3 2 2" xfId="13578" xr:uid="{CBA96B4A-A8F0-486E-8FA5-DF15D90F2A63}"/>
    <cellStyle name="Millares 2 3 3 2 3 2 2 2" xfId="18791" xr:uid="{4A327E1C-254A-4356-99EE-123655E5CCFF}"/>
    <cellStyle name="Millares 2 3 3 2 3 2 2 2 2" xfId="29181" xr:uid="{5787ED8C-9DA6-41A5-93A7-A9222F4446D0}"/>
    <cellStyle name="Millares 2 3 3 2 3 2 2 3" xfId="24014" xr:uid="{F2D7437B-848B-4DBB-9E6F-5C8F058A9B86}"/>
    <cellStyle name="Millares 2 3 3 2 3 2 3" xfId="16208" xr:uid="{F8142305-0658-4652-8937-47A07B909E1B}"/>
    <cellStyle name="Millares 2 3 3 2 3 2 3 2" xfId="26598" xr:uid="{0AD25118-EBE3-4280-98D4-55F13C128909}"/>
    <cellStyle name="Millares 2 3 3 2 3 2 4" xfId="21431" xr:uid="{B995EBF6-E158-48EC-B0DE-1212C492403D}"/>
    <cellStyle name="Millares 2 3 3 2 3 3" xfId="12288" xr:uid="{F0E569D1-36A1-4690-8961-04F93B86768D}"/>
    <cellStyle name="Millares 2 3 3 2 3 3 2" xfId="17501" xr:uid="{C046D97C-60EB-416D-8D24-3F97FC0381F1}"/>
    <cellStyle name="Millares 2 3 3 2 3 3 2 2" xfId="27891" xr:uid="{C63BA654-C9F8-4CAF-8402-D9792AC0ADD2}"/>
    <cellStyle name="Millares 2 3 3 2 3 3 3" xfId="22724" xr:uid="{8B2845EF-61DE-42DD-BCE3-69D84B64A1E6}"/>
    <cellStyle name="Millares 2 3 3 2 3 4" xfId="14918" xr:uid="{53813625-C3D6-44FB-BB5B-A66E4419A002}"/>
    <cellStyle name="Millares 2 3 3 2 3 4 2" xfId="25308" xr:uid="{C0E24762-C5CF-4F7A-ABC3-0AC5CB9B72A8}"/>
    <cellStyle name="Millares 2 3 3 2 3 5" xfId="20139" xr:uid="{FF1A1057-6292-4014-8B63-6169B15690AF}"/>
    <cellStyle name="Millares 2 3 3 2 4" xfId="10314" xr:uid="{75B87AF5-5F2F-4135-AC4E-4EF6003BBD38}"/>
    <cellStyle name="Millares 2 3 3 2 4 2" xfId="12945" xr:uid="{21FA865F-6372-4855-9CD2-6C580F249DAA}"/>
    <cellStyle name="Millares 2 3 3 2 4 2 2" xfId="18158" xr:uid="{DE498BC1-259B-4BEB-BCCE-C56CD6609996}"/>
    <cellStyle name="Millares 2 3 3 2 4 2 2 2" xfId="28548" xr:uid="{DC5BED24-3D4C-4123-A3B6-AF155F482751}"/>
    <cellStyle name="Millares 2 3 3 2 4 2 3" xfId="23381" xr:uid="{71C4A452-3D5A-4752-98A7-E69CB2C89CDF}"/>
    <cellStyle name="Millares 2 3 3 2 4 3" xfId="15575" xr:uid="{D43BAB98-283A-44C0-94F0-3735E642D378}"/>
    <cellStyle name="Millares 2 3 3 2 4 3 2" xfId="25965" xr:uid="{E5C5CA21-EA3E-4336-9A42-E01D95BAF29A}"/>
    <cellStyle name="Millares 2 3 3 2 4 4" xfId="20798" xr:uid="{D5D989E2-6EE8-40F7-A971-1595BD0C9A4C}"/>
    <cellStyle name="Millares 2 3 3 2 5" xfId="11654" xr:uid="{1C0233E3-B12C-4862-9231-C8B9E527F1D9}"/>
    <cellStyle name="Millares 2 3 3 2 5 2" xfId="16867" xr:uid="{E95F13AB-9AD2-4A7B-AB0B-1CBA7D57A4C9}"/>
    <cellStyle name="Millares 2 3 3 2 5 2 2" xfId="27257" xr:uid="{3DBACC8A-D002-48D4-8373-568B4820C6CC}"/>
    <cellStyle name="Millares 2 3 3 2 5 3" xfId="22090" xr:uid="{51FA90C1-4BC3-44C8-B25F-6519D8CAB97E}"/>
    <cellStyle name="Millares 2 3 3 2 6" xfId="14286" xr:uid="{679529FE-746F-4E98-87B7-CE16D28D463D}"/>
    <cellStyle name="Millares 2 3 3 2 6 2" xfId="24676" xr:uid="{23346856-3EC0-42E3-B6D2-D9393EC864BA}"/>
    <cellStyle name="Millares 2 3 3 2 7" xfId="19499" xr:uid="{85EC5BD7-1364-4C62-A1DE-7674528C0FD7}"/>
    <cellStyle name="Millares 2 3 3 3" xfId="3636" xr:uid="{94B3D713-DA11-44A0-BF21-348397296CE5}"/>
    <cellStyle name="Millares 2 3 3 3 2" xfId="9729" xr:uid="{65B6DA19-4C71-494B-8ABB-3E50503BE5C5}"/>
    <cellStyle name="Millares 2 3 3 3 2 2" xfId="11103" xr:uid="{3A930A7D-DDB9-4431-A366-412D6249007F}"/>
    <cellStyle name="Millares 2 3 3 3 2 2 2" xfId="13733" xr:uid="{6937BF50-1E9E-4A36-A8A6-432B632EB5BA}"/>
    <cellStyle name="Millares 2 3 3 3 2 2 2 2" xfId="18946" xr:uid="{346D6C99-CB28-4881-9D97-61557C11CFF3}"/>
    <cellStyle name="Millares 2 3 3 3 2 2 2 2 2" xfId="29336" xr:uid="{6B122627-5B73-4F90-A2FA-B2CA18650677}"/>
    <cellStyle name="Millares 2 3 3 3 2 2 2 3" xfId="24169" xr:uid="{C88FAE62-67EF-4715-B803-7AB5EF223F8A}"/>
    <cellStyle name="Millares 2 3 3 3 2 2 3" xfId="16363" xr:uid="{4761E862-AEF4-4693-B196-0F8EDBDCB16A}"/>
    <cellStyle name="Millares 2 3 3 3 2 2 3 2" xfId="26753" xr:uid="{2486F0A1-27BC-4D98-8D44-3445FA857D0D}"/>
    <cellStyle name="Millares 2 3 3 3 2 2 4" xfId="21586" xr:uid="{85845EC1-57C5-4E89-BD72-30FEB7AB2501}"/>
    <cellStyle name="Millares 2 3 3 3 2 3" xfId="12443" xr:uid="{D33A7D3F-9C59-4364-9C78-6849305C7CE9}"/>
    <cellStyle name="Millares 2 3 3 3 2 3 2" xfId="17656" xr:uid="{259CCD61-048D-4692-8AD7-397D41A7CBD3}"/>
    <cellStyle name="Millares 2 3 3 3 2 3 2 2" xfId="28046" xr:uid="{45385250-35F3-426A-969B-149586BC435D}"/>
    <cellStyle name="Millares 2 3 3 3 2 3 3" xfId="22879" xr:uid="{733F6A7A-9EE5-481F-B263-F9E250EA45B8}"/>
    <cellStyle name="Millares 2 3 3 3 2 4" xfId="15073" xr:uid="{DE371EEB-56EE-4D89-B635-950332E4DB16}"/>
    <cellStyle name="Millares 2 3 3 3 2 4 2" xfId="25463" xr:uid="{8D32FBE5-50A3-482D-A57F-22A9D02BBA01}"/>
    <cellStyle name="Millares 2 3 3 3 2 5" xfId="20294" xr:uid="{174405D3-716C-4136-AA7A-504DCE93385F}"/>
    <cellStyle name="Millares 2 3 3 3 3" xfId="10469" xr:uid="{5C3A1E95-DBF1-4E4F-816B-AC4A1FB873E2}"/>
    <cellStyle name="Millares 2 3 3 3 3 2" xfId="13100" xr:uid="{C88E727F-B34E-4591-A920-44EC1040AD47}"/>
    <cellStyle name="Millares 2 3 3 3 3 2 2" xfId="18313" xr:uid="{DA503EC2-43B1-4CD7-8608-F657741127A1}"/>
    <cellStyle name="Millares 2 3 3 3 3 2 2 2" xfId="28703" xr:uid="{832D68E8-5735-4F51-B20B-107F418E26AA}"/>
    <cellStyle name="Millares 2 3 3 3 3 2 3" xfId="23536" xr:uid="{A1D3456F-CA75-4A1A-9900-CCF76AF3AD82}"/>
    <cellStyle name="Millares 2 3 3 3 3 3" xfId="15730" xr:uid="{E788B3EE-4FC6-4E24-A94E-22798712B045}"/>
    <cellStyle name="Millares 2 3 3 3 3 3 2" xfId="26120" xr:uid="{2737700A-81EE-4247-8CAB-153F973666A9}"/>
    <cellStyle name="Millares 2 3 3 3 3 4" xfId="20953" xr:uid="{D452121E-E3E8-434B-8C69-BEFB299DD8AC}"/>
    <cellStyle name="Millares 2 3 3 3 4" xfId="11809" xr:uid="{C7061E07-14F5-4824-87F5-D2B3F77306FE}"/>
    <cellStyle name="Millares 2 3 3 3 4 2" xfId="17022" xr:uid="{F38DA65A-DF46-4C27-879C-9F74CDCC9B4C}"/>
    <cellStyle name="Millares 2 3 3 3 4 2 2" xfId="27412" xr:uid="{B4CE7490-AAC8-45A5-89D1-48126D13DB14}"/>
    <cellStyle name="Millares 2 3 3 3 4 3" xfId="22245" xr:uid="{4038E321-AD3B-4DBE-BDA3-4F07AB330C10}"/>
    <cellStyle name="Millares 2 3 3 3 5" xfId="14441" xr:uid="{3737C758-0BE3-4216-BCE5-887A134B1BBB}"/>
    <cellStyle name="Millares 2 3 3 3 5 2" xfId="24831" xr:uid="{5F8D3E02-DF0D-49D4-ACE3-8E69622DAC2B}"/>
    <cellStyle name="Millares 2 3 3 3 6" xfId="19654" xr:uid="{FF269F71-BB2E-44EF-999B-518C3480D23E}"/>
    <cellStyle name="Millares 2 3 3 4" xfId="9415" xr:uid="{A1F355D3-5D03-44ED-87EB-302CC33A7B2D}"/>
    <cellStyle name="Millares 2 3 3 4 2" xfId="10790" xr:uid="{1563E6DC-35E4-4B3B-AF1F-60EB95B699C7}"/>
    <cellStyle name="Millares 2 3 3 4 2 2" xfId="13420" xr:uid="{319E2F72-D1F1-4E19-A5F4-D418C2AFFB14}"/>
    <cellStyle name="Millares 2 3 3 4 2 2 2" xfId="18633" xr:uid="{A8D7A6E2-F1CB-4CA1-8FD3-DB1A721BE081}"/>
    <cellStyle name="Millares 2 3 3 4 2 2 2 2" xfId="29023" xr:uid="{92B234AB-8C4E-4C37-8673-AC18B90DFC62}"/>
    <cellStyle name="Millares 2 3 3 4 2 2 3" xfId="23856" xr:uid="{FAF0D9A5-C737-494C-A196-D9FA1C56EEED}"/>
    <cellStyle name="Millares 2 3 3 4 2 3" xfId="16050" xr:uid="{76D36CF4-DEB4-4E5F-A99A-6C1C2212DD9E}"/>
    <cellStyle name="Millares 2 3 3 4 2 3 2" xfId="26440" xr:uid="{B1414F67-5637-4B56-961B-70C1BF0A8D53}"/>
    <cellStyle name="Millares 2 3 3 4 2 4" xfId="21273" xr:uid="{88219302-F10A-4544-A6BE-3911DA0A6AC1}"/>
    <cellStyle name="Millares 2 3 3 4 3" xfId="12130" xr:uid="{A06B9F87-9419-427D-9447-C6D65D08D52D}"/>
    <cellStyle name="Millares 2 3 3 4 3 2" xfId="17343" xr:uid="{55339111-0136-423B-B7EB-789253E8EB94}"/>
    <cellStyle name="Millares 2 3 3 4 3 2 2" xfId="27733" xr:uid="{ED83677C-B532-40D1-BC63-7E02024CC482}"/>
    <cellStyle name="Millares 2 3 3 4 3 3" xfId="22566" xr:uid="{1A02E866-B38B-4C97-B28F-78DF3DF08912}"/>
    <cellStyle name="Millares 2 3 3 4 4" xfId="14760" xr:uid="{A5E052EE-AC21-4E0B-918D-27EEA8F3D0BF}"/>
    <cellStyle name="Millares 2 3 3 4 4 2" xfId="25150" xr:uid="{3FB4F36D-70C0-43E3-9A7D-D3F9B55D77D3}"/>
    <cellStyle name="Millares 2 3 3 4 5" xfId="19981" xr:uid="{9DF02441-7AF9-470A-AB24-88F06FE5FA48}"/>
    <cellStyle name="Millares 2 3 3 5" xfId="10156" xr:uid="{61F92A4F-EDE2-4FA3-BF8A-8346D43FBD33}"/>
    <cellStyle name="Millares 2 3 3 5 2" xfId="12787" xr:uid="{8F619657-905E-4140-A55E-2AAD0B1EE590}"/>
    <cellStyle name="Millares 2 3 3 5 2 2" xfId="18000" xr:uid="{C34C1BF5-D015-4307-A8E8-F20CCABDB34C}"/>
    <cellStyle name="Millares 2 3 3 5 2 2 2" xfId="28390" xr:uid="{FDDD099A-AB2A-4C24-B2D6-611887338F56}"/>
    <cellStyle name="Millares 2 3 3 5 2 3" xfId="23223" xr:uid="{566DBEAF-C539-4124-8681-629734FA89A5}"/>
    <cellStyle name="Millares 2 3 3 5 3" xfId="15417" xr:uid="{74EC88E1-6F40-40ED-A03C-E29F0C9571FC}"/>
    <cellStyle name="Millares 2 3 3 5 3 2" xfId="25807" xr:uid="{0D1D38AC-45EB-48AB-BB10-252B146D698F}"/>
    <cellStyle name="Millares 2 3 3 5 4" xfId="20640" xr:uid="{43ABBC5B-90FA-4345-AF70-2DB8C325A066}"/>
    <cellStyle name="Millares 2 3 3 6" xfId="11496" xr:uid="{6075BEB6-80D8-45DC-B33B-9840A590EEB8}"/>
    <cellStyle name="Millares 2 3 3 6 2" xfId="16709" xr:uid="{C5A8E271-01B6-4FBB-9F7D-7CB1C3DF5663}"/>
    <cellStyle name="Millares 2 3 3 6 2 2" xfId="27099" xr:uid="{E6500E61-5446-4908-9981-9059A63DE692}"/>
    <cellStyle name="Millares 2 3 3 6 3" xfId="21932" xr:uid="{768F8474-B58A-42BE-8343-D24860162309}"/>
    <cellStyle name="Millares 2 3 3 7" xfId="14128" xr:uid="{27197D03-2C7B-487B-B1C8-0AD2F6E992CC}"/>
    <cellStyle name="Millares 2 3 3 7 2" xfId="24518" xr:uid="{BEDB09C3-1F09-4C0E-A6E0-880271D64B41}"/>
    <cellStyle name="Millares 2 3 3 8" xfId="19341" xr:uid="{D4236786-AC8F-47D3-9AD3-2E6D16BC0C45}"/>
    <cellStyle name="Millares 2 3 4" xfId="3398" xr:uid="{94C37BD3-B698-4A95-9BD6-0189EFAE2DDF}"/>
    <cellStyle name="Millares 2 3 4 2" xfId="3717" xr:uid="{26FF8631-9C89-4127-A1DA-5683032F04D1}"/>
    <cellStyle name="Millares 2 3 4 2 2" xfId="9810" xr:uid="{41942FBA-CA75-438E-B683-DA2BF14CF4BC}"/>
    <cellStyle name="Millares 2 3 4 2 2 2" xfId="11184" xr:uid="{204F50B4-49EC-4814-B3D5-57B7F0E9B922}"/>
    <cellStyle name="Millares 2 3 4 2 2 2 2" xfId="13814" xr:uid="{871891B3-0155-416A-9DD1-109FD438F935}"/>
    <cellStyle name="Millares 2 3 4 2 2 2 2 2" xfId="19027" xr:uid="{2F617AD9-1F2C-49C3-A2EC-B47B58B6C0BF}"/>
    <cellStyle name="Millares 2 3 4 2 2 2 2 2 2" xfId="29417" xr:uid="{1EED47E7-1133-40CA-88CA-670CDED234F7}"/>
    <cellStyle name="Millares 2 3 4 2 2 2 2 3" xfId="24250" xr:uid="{07F297B0-9339-49DC-BA41-5481DC1F2DA8}"/>
    <cellStyle name="Millares 2 3 4 2 2 2 3" xfId="16444" xr:uid="{A2D52FB6-E6FA-4F7B-BB02-4DE7CE422CF7}"/>
    <cellStyle name="Millares 2 3 4 2 2 2 3 2" xfId="26834" xr:uid="{0A5E2138-AA45-437C-8514-1864B4A7F30E}"/>
    <cellStyle name="Millares 2 3 4 2 2 2 4" xfId="21667" xr:uid="{4E9AD751-37C0-4C28-B87C-904FE907822B}"/>
    <cellStyle name="Millares 2 3 4 2 2 3" xfId="12524" xr:uid="{5FA7F6D2-46E5-4F90-B443-5BFFA7C74BF7}"/>
    <cellStyle name="Millares 2 3 4 2 2 3 2" xfId="17737" xr:uid="{D39C0B0A-2395-4B49-937A-AF6E16EE387E}"/>
    <cellStyle name="Millares 2 3 4 2 2 3 2 2" xfId="28127" xr:uid="{3CC272E6-6A44-4901-A29A-9890F9839844}"/>
    <cellStyle name="Millares 2 3 4 2 2 3 3" xfId="22960" xr:uid="{62839E4F-B27B-460E-BC27-8CE68C24E4EA}"/>
    <cellStyle name="Millares 2 3 4 2 2 4" xfId="15154" xr:uid="{E7C6A100-B5E1-4F83-9FAB-DA53FF22A36D}"/>
    <cellStyle name="Millares 2 3 4 2 2 4 2" xfId="25544" xr:uid="{1A58E76E-CF84-418E-A955-DC13AC02140F}"/>
    <cellStyle name="Millares 2 3 4 2 2 5" xfId="20375" xr:uid="{95D8B238-AB31-489C-9259-48AC88D104BA}"/>
    <cellStyle name="Millares 2 3 4 2 3" xfId="10550" xr:uid="{09BFC7F4-0C8E-4E58-91B8-57C75EE68D73}"/>
    <cellStyle name="Millares 2 3 4 2 3 2" xfId="13181" xr:uid="{A1E6111D-B882-4419-9157-4674FA9AB783}"/>
    <cellStyle name="Millares 2 3 4 2 3 2 2" xfId="18394" xr:uid="{7BBC9D36-CCC1-431D-B6FD-90BBEE386C42}"/>
    <cellStyle name="Millares 2 3 4 2 3 2 2 2" xfId="28784" xr:uid="{D1FBB0DA-928F-4862-A2B7-5634BAAA4B9B}"/>
    <cellStyle name="Millares 2 3 4 2 3 2 3" xfId="23617" xr:uid="{31ECDBD2-926A-4268-9D18-714C7A2FDE7E}"/>
    <cellStyle name="Millares 2 3 4 2 3 3" xfId="15811" xr:uid="{19755D58-84B2-417D-9470-EB3473996BD4}"/>
    <cellStyle name="Millares 2 3 4 2 3 3 2" xfId="26201" xr:uid="{02D95418-4CE2-4562-9B94-873A1EE52958}"/>
    <cellStyle name="Millares 2 3 4 2 3 4" xfId="21034" xr:uid="{4FF2302C-DAD8-4095-A1E5-A2708EF0F9C9}"/>
    <cellStyle name="Millares 2 3 4 2 4" xfId="11890" xr:uid="{E166736B-BF84-413E-999D-5C8526506784}"/>
    <cellStyle name="Millares 2 3 4 2 4 2" xfId="17103" xr:uid="{3F44706F-95C3-421A-B35E-2BA0754CB4EC}"/>
    <cellStyle name="Millares 2 3 4 2 4 2 2" xfId="27493" xr:uid="{9BE33E3E-F75F-44E8-9DA9-9B225E2A006A}"/>
    <cellStyle name="Millares 2 3 4 2 4 3" xfId="22326" xr:uid="{1A6E7F8F-F624-4DF3-AE93-8B78C9C5C7BB}"/>
    <cellStyle name="Millares 2 3 4 2 5" xfId="14522" xr:uid="{006C6D15-D377-4BD9-BD97-D2B9B550A06A}"/>
    <cellStyle name="Millares 2 3 4 2 5 2" xfId="24912" xr:uid="{D6F051A3-DCB1-4988-AC90-C6D06E80E136}"/>
    <cellStyle name="Millares 2 3 4 2 6" xfId="19735" xr:uid="{85F87211-2AD5-41D4-BDB0-0032D713B757}"/>
    <cellStyle name="Millares 2 3 4 3" xfId="9496" xr:uid="{6328EE3A-E88F-4251-A2B6-C7B1B23D00B8}"/>
    <cellStyle name="Millares 2 3 4 3 2" xfId="10871" xr:uid="{79BB6334-D36B-4B31-9557-DEF6040AAE60}"/>
    <cellStyle name="Millares 2 3 4 3 2 2" xfId="13501" xr:uid="{692B8E09-E10E-4FA9-B6BC-6989DFB7A6B5}"/>
    <cellStyle name="Millares 2 3 4 3 2 2 2" xfId="18714" xr:uid="{86022FD8-16DF-47EB-A87B-27CBEBB3FD88}"/>
    <cellStyle name="Millares 2 3 4 3 2 2 2 2" xfId="29104" xr:uid="{29B04F39-04FE-44E8-9D33-AB6F3BF47FAD}"/>
    <cellStyle name="Millares 2 3 4 3 2 2 3" xfId="23937" xr:uid="{894E8BEB-15FE-42D3-8DCE-31CDDF8EDECB}"/>
    <cellStyle name="Millares 2 3 4 3 2 3" xfId="16131" xr:uid="{E3B6F32D-6326-42FD-9071-D95D3E672CC5}"/>
    <cellStyle name="Millares 2 3 4 3 2 3 2" xfId="26521" xr:uid="{44A394B1-8E27-4B8D-B34C-A8D9819D95C5}"/>
    <cellStyle name="Millares 2 3 4 3 2 4" xfId="21354" xr:uid="{F9C765E6-4E6C-44B8-A717-325613C620DE}"/>
    <cellStyle name="Millares 2 3 4 3 3" xfId="12211" xr:uid="{ABD26455-28C1-45AF-A9C6-949B2A6379A4}"/>
    <cellStyle name="Millares 2 3 4 3 3 2" xfId="17424" xr:uid="{3197D73A-09B5-4B79-A328-7A27791EC2A9}"/>
    <cellStyle name="Millares 2 3 4 3 3 2 2" xfId="27814" xr:uid="{E0D45881-DF57-4BAB-9400-EF57652F2510}"/>
    <cellStyle name="Millares 2 3 4 3 3 3" xfId="22647" xr:uid="{FBCC3759-933F-4550-A25C-0268014D83C9}"/>
    <cellStyle name="Millares 2 3 4 3 4" xfId="14841" xr:uid="{06BD7431-9DF7-4BC6-82AE-2C1C9BF8C1CB}"/>
    <cellStyle name="Millares 2 3 4 3 4 2" xfId="25231" xr:uid="{42DC2852-53C1-4AE3-8C39-97840CE29440}"/>
    <cellStyle name="Millares 2 3 4 3 5" xfId="20062" xr:uid="{23A65C2F-6080-4791-86B3-C1BEBFA24EE3}"/>
    <cellStyle name="Millares 2 3 4 4" xfId="10237" xr:uid="{AF65A2B7-F144-44EC-B1B7-B3E6B1FB61EB}"/>
    <cellStyle name="Millares 2 3 4 4 2" xfId="12868" xr:uid="{48EB4DC0-580F-4A51-B8E3-8AB0B29FB433}"/>
    <cellStyle name="Millares 2 3 4 4 2 2" xfId="18081" xr:uid="{C8C473BD-B0D0-4C51-B2C7-0785F4125BC3}"/>
    <cellStyle name="Millares 2 3 4 4 2 2 2" xfId="28471" xr:uid="{80E8A825-B4E1-4E8F-B480-7DD7182C4FFB}"/>
    <cellStyle name="Millares 2 3 4 4 2 3" xfId="23304" xr:uid="{F6C9233D-DFC7-4A20-BB15-A4631EAE5E7C}"/>
    <cellStyle name="Millares 2 3 4 4 3" xfId="15498" xr:uid="{6B2C20CC-F13B-49F9-95BA-A2AC33490C35}"/>
    <cellStyle name="Millares 2 3 4 4 3 2" xfId="25888" xr:uid="{7CBC2445-4A3E-4FE4-A44E-395DDB977CB1}"/>
    <cellStyle name="Millares 2 3 4 4 4" xfId="20721" xr:uid="{F4568E8B-8CF0-4DD7-9CD4-51040E2E21FC}"/>
    <cellStyle name="Millares 2 3 4 5" xfId="11577" xr:uid="{3A588996-CE4D-4BF9-922C-F3BA13619C21}"/>
    <cellStyle name="Millares 2 3 4 5 2" xfId="16790" xr:uid="{E31AD11A-93D7-431C-B228-6659FF59388A}"/>
    <cellStyle name="Millares 2 3 4 5 2 2" xfId="27180" xr:uid="{7F81A73C-F33D-41B8-8454-399689D4E03D}"/>
    <cellStyle name="Millares 2 3 4 5 3" xfId="22013" xr:uid="{87ECC0FD-B6EC-4E18-A75C-B0BF1F2E9F86}"/>
    <cellStyle name="Millares 2 3 4 6" xfId="14209" xr:uid="{5448DA44-41A0-42AB-A2B4-A3EFE47F5029}"/>
    <cellStyle name="Millares 2 3 4 6 2" xfId="24599" xr:uid="{03B458AD-BB0E-49B7-A7FB-84A8A00DADBD}"/>
    <cellStyle name="Millares 2 3 4 7" xfId="19422" xr:uid="{B1685736-CDDE-449E-8E5D-D7207A3A3192}"/>
    <cellStyle name="Millares 2 3 5" xfId="3561" xr:uid="{FFD94816-9358-48A4-B61C-A6A9B7BB87CE}"/>
    <cellStyle name="Millares 2 3 5 2" xfId="9654" xr:uid="{6673FFA0-7332-4FB2-AED0-1B8328E40E6F}"/>
    <cellStyle name="Millares 2 3 5 2 2" xfId="11028" xr:uid="{5BB02F79-0C7B-45C0-ABED-461E14F30D93}"/>
    <cellStyle name="Millares 2 3 5 2 2 2" xfId="13658" xr:uid="{29CF262F-A3B0-41D8-8486-AC81D392239F}"/>
    <cellStyle name="Millares 2 3 5 2 2 2 2" xfId="18871" xr:uid="{EA4AE44A-5A62-4A61-B062-BADD9E9B77A2}"/>
    <cellStyle name="Millares 2 3 5 2 2 2 2 2" xfId="29261" xr:uid="{CE0C8D18-F76D-411A-ADCD-ABC2A163737E}"/>
    <cellStyle name="Millares 2 3 5 2 2 2 3" xfId="24094" xr:uid="{77F073A5-791E-4627-9B43-9456DB7D44C4}"/>
    <cellStyle name="Millares 2 3 5 2 2 3" xfId="16288" xr:uid="{368D9E9F-E987-475E-8DFC-FAF471A011A7}"/>
    <cellStyle name="Millares 2 3 5 2 2 3 2" xfId="26678" xr:uid="{9F939D31-D1B5-42CA-BF21-DBD2DA9121ED}"/>
    <cellStyle name="Millares 2 3 5 2 2 4" xfId="21511" xr:uid="{0E5D2A24-6D6E-4CDB-BF8E-4B7F9116919D}"/>
    <cellStyle name="Millares 2 3 5 2 3" xfId="12368" xr:uid="{0338E49B-DECF-4F69-AC06-A17B5D28BFF3}"/>
    <cellStyle name="Millares 2 3 5 2 3 2" xfId="17581" xr:uid="{1404752E-FC99-4076-9DF9-8EED00E2B81D}"/>
    <cellStyle name="Millares 2 3 5 2 3 2 2" xfId="27971" xr:uid="{EAB89D66-7F37-44F6-B5F9-1DD82F5421D2}"/>
    <cellStyle name="Millares 2 3 5 2 3 3" xfId="22804" xr:uid="{1ACE2118-82B4-430B-9C2F-1AF5E76186CD}"/>
    <cellStyle name="Millares 2 3 5 2 4" xfId="14998" xr:uid="{9BEC781E-C946-4D20-9BE0-A656B5EF766E}"/>
    <cellStyle name="Millares 2 3 5 2 4 2" xfId="25388" xr:uid="{729E82E2-DF63-4A2C-9F9C-8895EC0063E3}"/>
    <cellStyle name="Millares 2 3 5 2 5" xfId="20219" xr:uid="{CCAA8665-1351-4512-B3D7-481709D33080}"/>
    <cellStyle name="Millares 2 3 5 3" xfId="10394" xr:uid="{9BDF6F98-3836-4B45-BDD8-D6103391B455}"/>
    <cellStyle name="Millares 2 3 5 3 2" xfId="13025" xr:uid="{2FAFCA20-18F4-4E62-A977-1217DAEF66F8}"/>
    <cellStyle name="Millares 2 3 5 3 2 2" xfId="18238" xr:uid="{D56FDCE6-EC7F-4D00-9B8E-0F5457CC8F22}"/>
    <cellStyle name="Millares 2 3 5 3 2 2 2" xfId="28628" xr:uid="{99E60A09-D39E-47C3-90CB-751C9DB6053D}"/>
    <cellStyle name="Millares 2 3 5 3 2 3" xfId="23461" xr:uid="{73C7E6E2-4D27-40F5-94D4-E0F401FA6D0E}"/>
    <cellStyle name="Millares 2 3 5 3 3" xfId="15655" xr:uid="{E4750E60-6774-44B2-821F-B2FE0383768D}"/>
    <cellStyle name="Millares 2 3 5 3 3 2" xfId="26045" xr:uid="{F6F2A7FD-237D-411B-8C94-EF2C6A4604BD}"/>
    <cellStyle name="Millares 2 3 5 3 4" xfId="20878" xr:uid="{F67E5E8A-4199-4878-A8F5-1FE7A29F9ECB}"/>
    <cellStyle name="Millares 2 3 5 4" xfId="11734" xr:uid="{6134CBDD-C59E-45EB-A793-F6DD3F2389CD}"/>
    <cellStyle name="Millares 2 3 5 4 2" xfId="16947" xr:uid="{1EB08A34-3D79-4F8B-94CD-1F56BFB7F052}"/>
    <cellStyle name="Millares 2 3 5 4 2 2" xfId="27337" xr:uid="{C42B960E-226D-405B-95B5-6ED3F1437233}"/>
    <cellStyle name="Millares 2 3 5 4 3" xfId="22170" xr:uid="{75B6E104-AA06-43C0-A1CD-0E61F5C9CFC2}"/>
    <cellStyle name="Millares 2 3 5 5" xfId="14366" xr:uid="{E7AE9A41-B3D1-469B-AE09-DF814D5D4EC1}"/>
    <cellStyle name="Millares 2 3 5 5 2" xfId="24756" xr:uid="{2C618C37-DC92-4AA8-AEB3-BC399357D7A5}"/>
    <cellStyle name="Millares 2 3 5 6" xfId="19579" xr:uid="{81EBFF49-0680-4FFB-9FE5-ADA5D8A2BA55}"/>
    <cellStyle name="Millares 2 3 6" xfId="9322" xr:uid="{323A1371-5CE9-46AC-9526-C5EB59455BD7}"/>
    <cellStyle name="Millares 2 3 6 2" xfId="10711" xr:uid="{222D77B2-B56E-47D6-B18C-8FDA67FF9208}"/>
    <cellStyle name="Millares 2 3 6 2 2" xfId="13342" xr:uid="{1D36FC5D-F627-4DD2-8A72-9432297DA1B6}"/>
    <cellStyle name="Millares 2 3 6 2 2 2" xfId="18555" xr:uid="{B40DFDE8-2AE5-4720-AC35-8F80187946B4}"/>
    <cellStyle name="Millares 2 3 6 2 2 2 2" xfId="28945" xr:uid="{5FDE961D-DDC4-4B40-9107-7DECF8D074DD}"/>
    <cellStyle name="Millares 2 3 6 2 2 3" xfId="23778" xr:uid="{0CE6EFF3-4EEC-453A-ADEC-06C2DB4206E7}"/>
    <cellStyle name="Millares 2 3 6 2 3" xfId="15972" xr:uid="{453F7DDE-8697-4E78-B4DB-4A078B0C4274}"/>
    <cellStyle name="Millares 2 3 6 2 3 2" xfId="26362" xr:uid="{2B6BB6BE-92D3-4049-B6B6-0F666545DB9A}"/>
    <cellStyle name="Millares 2 3 6 2 4" xfId="21195" xr:uid="{3C8EB0D2-CCD8-47DC-93EC-20E957E402B8}"/>
    <cellStyle name="Millares 2 3 6 3" xfId="12052" xr:uid="{869F2A95-17C2-4C70-88B4-69B5C1B6BF13}"/>
    <cellStyle name="Millares 2 3 6 3 2" xfId="17265" xr:uid="{91701910-5BBB-460D-9AC0-EEAF8767C04F}"/>
    <cellStyle name="Millares 2 3 6 3 2 2" xfId="27655" xr:uid="{01FC3B9A-2448-4189-A53A-6FFE3248249B}"/>
    <cellStyle name="Millares 2 3 6 3 3" xfId="22488" xr:uid="{E12961FE-4E76-4862-AE3E-B289F124DF1C}"/>
    <cellStyle name="Millares 2 3 6 4" xfId="14682" xr:uid="{4CAF5D5A-5297-4C78-9EC9-4E1D427AAD56}"/>
    <cellStyle name="Millares 2 3 6 4 2" xfId="25072" xr:uid="{12941582-C3F9-4A68-B46D-AAA871DFAADB}"/>
    <cellStyle name="Millares 2 3 6 5" xfId="19903" xr:uid="{0D193F62-0345-4AEB-9A93-4FFDD93D555E}"/>
    <cellStyle name="Millares 2 3 7" xfId="10080" xr:uid="{4E05A3D2-24B1-450E-BF48-0C8A40E211B7}"/>
    <cellStyle name="Millares 2 3 7 2" xfId="12711" xr:uid="{18479BD6-31F4-4A5E-9230-8268F11841C7}"/>
    <cellStyle name="Millares 2 3 7 2 2" xfId="17924" xr:uid="{14797C46-3791-4480-BA50-9EF6A828A7B8}"/>
    <cellStyle name="Millares 2 3 7 2 2 2" xfId="28314" xr:uid="{FE86DD48-CBCB-4E03-91AA-C4F0D0CD1BBB}"/>
    <cellStyle name="Millares 2 3 7 2 3" xfId="23147" xr:uid="{EB49A6DA-4C55-4DD3-A52A-39897C15360D}"/>
    <cellStyle name="Millares 2 3 7 3" xfId="15341" xr:uid="{2CFC232F-EE3F-408E-A5CF-25B5E28BA7D9}"/>
    <cellStyle name="Millares 2 3 7 3 2" xfId="25731" xr:uid="{416893AD-E170-489C-8272-73BA9E85BB1F}"/>
    <cellStyle name="Millares 2 3 7 4" xfId="20564" xr:uid="{8F08704A-134A-41C4-8787-C92CFBCF82DE}"/>
    <cellStyle name="Millares 2 3 8" xfId="11420" xr:uid="{AD83801F-EF72-4DE2-B0C1-76B83B107FA8}"/>
    <cellStyle name="Millares 2 3 8 2" xfId="16633" xr:uid="{38FB0987-17A8-4FDD-B552-DDCB9BDC7D2B}"/>
    <cellStyle name="Millares 2 3 8 2 2" xfId="27023" xr:uid="{D9911C30-DE75-40F2-9D9A-F7C4B32920D4}"/>
    <cellStyle name="Millares 2 3 8 3" xfId="21856" xr:uid="{EA3202B1-205A-4945-981E-BDD9062127CA}"/>
    <cellStyle name="Millares 2 3 9" xfId="14051" xr:uid="{B2862494-4329-43A6-BD28-83B57856BEA5}"/>
    <cellStyle name="Millares 2 3 9 2" xfId="24441" xr:uid="{B4EADCA3-EC1A-456C-8DDC-80196CBA5F0D}"/>
    <cellStyle name="Millares 2 4" xfId="3173" xr:uid="{F3DD3837-2127-4195-8E22-1AED2184E53F}"/>
    <cellStyle name="Millares 2 4 2" xfId="3305" xr:uid="{E46CFA54-4C34-4BBB-9348-FD7A4D7E3AAF}"/>
    <cellStyle name="Millares 2 4 2 2" xfId="3515" xr:uid="{C0B70448-C713-4412-AAC6-0A02181C3235}"/>
    <cellStyle name="Millares 2 4 2 2 2" xfId="3834" xr:uid="{3CC5DC0A-6A36-4B5A-8077-F4FBD395D4F4}"/>
    <cellStyle name="Millares 2 4 2 2 2 2" xfId="9927" xr:uid="{BF32CEA7-A1B3-47B0-B90B-B480080F028B}"/>
    <cellStyle name="Millares 2 4 2 2 2 2 2" xfId="11301" xr:uid="{4D933595-5108-425C-94C4-3195E40E5138}"/>
    <cellStyle name="Millares 2 4 2 2 2 2 2 2" xfId="13931" xr:uid="{25DF6FFE-B16C-4873-B402-8ADBA0D1100E}"/>
    <cellStyle name="Millares 2 4 2 2 2 2 2 2 2" xfId="19144" xr:uid="{D12A3EB6-5B47-41F9-9D4D-A067568649EC}"/>
    <cellStyle name="Millares 2 4 2 2 2 2 2 2 2 2" xfId="29534" xr:uid="{68BECC97-85C2-45BA-9D30-FE7F121AAAF1}"/>
    <cellStyle name="Millares 2 4 2 2 2 2 2 2 3" xfId="24367" xr:uid="{67B04A40-89FE-4F7D-9D70-B34ECA7D2116}"/>
    <cellStyle name="Millares 2 4 2 2 2 2 2 3" xfId="16561" xr:uid="{DD2CD920-9FC7-4138-9946-F7751997E2A1}"/>
    <cellStyle name="Millares 2 4 2 2 2 2 2 3 2" xfId="26951" xr:uid="{C5D977E6-3BF8-4AE5-AF22-D237FE39F5C6}"/>
    <cellStyle name="Millares 2 4 2 2 2 2 2 4" xfId="21784" xr:uid="{643B6FE8-E5BD-4319-941C-4650F8956816}"/>
    <cellStyle name="Millares 2 4 2 2 2 2 3" xfId="12641" xr:uid="{9D19750F-7081-4C44-89B8-41239C79FF78}"/>
    <cellStyle name="Millares 2 4 2 2 2 2 3 2" xfId="17854" xr:uid="{2C2EA0B2-74A0-4004-8EFB-673356E73962}"/>
    <cellStyle name="Millares 2 4 2 2 2 2 3 2 2" xfId="28244" xr:uid="{091C7062-40DA-4ACC-B0C4-33B56F255CB6}"/>
    <cellStyle name="Millares 2 4 2 2 2 2 3 3" xfId="23077" xr:uid="{2FDF3E8A-54F0-4423-8B69-6D932238F767}"/>
    <cellStyle name="Millares 2 4 2 2 2 2 4" xfId="15271" xr:uid="{7DA0D610-405D-404F-93E5-E1480D646D6E}"/>
    <cellStyle name="Millares 2 4 2 2 2 2 4 2" xfId="25661" xr:uid="{6F0A97D2-EEBE-4C5B-82EC-88FF7A1E4C46}"/>
    <cellStyle name="Millares 2 4 2 2 2 2 5" xfId="20492" xr:uid="{052A2BAF-2A4F-4848-A7B5-AC56BCBE7ED7}"/>
    <cellStyle name="Millares 2 4 2 2 2 3" xfId="10667" xr:uid="{78C024CB-884C-4DA1-A8AF-B2D58547DE32}"/>
    <cellStyle name="Millares 2 4 2 2 2 3 2" xfId="13298" xr:uid="{3EA79AA2-C371-4E7D-8490-21ABF8BA9D16}"/>
    <cellStyle name="Millares 2 4 2 2 2 3 2 2" xfId="18511" xr:uid="{46CEBFDA-2D61-47DE-A379-BCDB9CEB25C3}"/>
    <cellStyle name="Millares 2 4 2 2 2 3 2 2 2" xfId="28901" xr:uid="{A55B61C4-ACBA-41CB-A5BF-CDABAC4C8798}"/>
    <cellStyle name="Millares 2 4 2 2 2 3 2 3" xfId="23734" xr:uid="{040C7A1B-81D8-404B-B49F-DFD2DBA89502}"/>
    <cellStyle name="Millares 2 4 2 2 2 3 3" xfId="15928" xr:uid="{5FA804AE-3EA1-4BCC-824B-F367A15BB8C0}"/>
    <cellStyle name="Millares 2 4 2 2 2 3 3 2" xfId="26318" xr:uid="{7D8FF0C9-9CAB-48CD-A679-0332C3E0A34F}"/>
    <cellStyle name="Millares 2 4 2 2 2 3 4" xfId="21151" xr:uid="{65E99767-5E8C-40A9-A0B5-47785118CE7D}"/>
    <cellStyle name="Millares 2 4 2 2 2 4" xfId="12007" xr:uid="{0A607BDB-5286-4F7A-8385-409113556300}"/>
    <cellStyle name="Millares 2 4 2 2 2 4 2" xfId="17220" xr:uid="{F0A37524-EBAF-4513-BAAD-E6401F79A80B}"/>
    <cellStyle name="Millares 2 4 2 2 2 4 2 2" xfId="27610" xr:uid="{FC4B832F-2648-4AE5-AB8F-6114E46D089D}"/>
    <cellStyle name="Millares 2 4 2 2 2 4 3" xfId="22443" xr:uid="{B4CC39B6-AF31-4C7E-97BF-4E3C023AD3F3}"/>
    <cellStyle name="Millares 2 4 2 2 2 5" xfId="14639" xr:uid="{28119B1D-0F52-4309-A94E-9798CB3C34F8}"/>
    <cellStyle name="Millares 2 4 2 2 2 5 2" xfId="25029" xr:uid="{A482ED5A-3870-4E2F-B9F2-756B5568CA18}"/>
    <cellStyle name="Millares 2 4 2 2 2 6" xfId="19852" xr:uid="{21A3B0DE-A82E-4FB9-A63E-AC6947530554}"/>
    <cellStyle name="Millares 2 4 2 2 3" xfId="9613" xr:uid="{552FC306-AEDC-4120-9F58-62B0B1399821}"/>
    <cellStyle name="Millares 2 4 2 2 3 2" xfId="10988" xr:uid="{11B361D6-E188-4A9E-9934-CEF9243E6329}"/>
    <cellStyle name="Millares 2 4 2 2 3 2 2" xfId="13618" xr:uid="{EDEF5317-A87B-462A-ADEA-0D81E2F41729}"/>
    <cellStyle name="Millares 2 4 2 2 3 2 2 2" xfId="18831" xr:uid="{BB022544-EECF-48EF-A989-329579A42290}"/>
    <cellStyle name="Millares 2 4 2 2 3 2 2 2 2" xfId="29221" xr:uid="{610B8472-5974-4D4A-9914-0B3886A0D1E4}"/>
    <cellStyle name="Millares 2 4 2 2 3 2 2 3" xfId="24054" xr:uid="{40A407BC-CA76-4692-BD3E-BB14E27F8A2E}"/>
    <cellStyle name="Millares 2 4 2 2 3 2 3" xfId="16248" xr:uid="{6D3981A9-B42B-4416-9ABC-40A731C8E34E}"/>
    <cellStyle name="Millares 2 4 2 2 3 2 3 2" xfId="26638" xr:uid="{F7C66059-E8DC-4D71-BEBF-24B7A4CE67D7}"/>
    <cellStyle name="Millares 2 4 2 2 3 2 4" xfId="21471" xr:uid="{E9CB5EB9-B839-4B3D-9375-1F641F42749B}"/>
    <cellStyle name="Millares 2 4 2 2 3 3" xfId="12328" xr:uid="{73A3763C-5705-4889-905F-C9CC60BB06C6}"/>
    <cellStyle name="Millares 2 4 2 2 3 3 2" xfId="17541" xr:uid="{198B053B-4B22-4989-8662-54F5E5D87B8F}"/>
    <cellStyle name="Millares 2 4 2 2 3 3 2 2" xfId="27931" xr:uid="{BD81A044-DDF5-492B-BF58-B8C0A88654B3}"/>
    <cellStyle name="Millares 2 4 2 2 3 3 3" xfId="22764" xr:uid="{65BE0D10-BF2E-40C8-98EC-237072205467}"/>
    <cellStyle name="Millares 2 4 2 2 3 4" xfId="14958" xr:uid="{CDA28BEF-98E9-4440-BC17-973B6B2DAEA0}"/>
    <cellStyle name="Millares 2 4 2 2 3 4 2" xfId="25348" xr:uid="{22322CA1-FB2F-4784-8169-0243C6A90D4D}"/>
    <cellStyle name="Millares 2 4 2 2 3 5" xfId="20179" xr:uid="{3087C4A6-A4D4-422B-B9C5-9655385B3B97}"/>
    <cellStyle name="Millares 2 4 2 2 4" xfId="10354" xr:uid="{0B1B189C-98C0-49DB-B2EE-02E44F97DFB3}"/>
    <cellStyle name="Millares 2 4 2 2 4 2" xfId="12985" xr:uid="{D26BC02F-C4A0-44E1-A8FA-B4D3CA521239}"/>
    <cellStyle name="Millares 2 4 2 2 4 2 2" xfId="18198" xr:uid="{58261C0D-7134-40BD-A88C-6B99EDD99690}"/>
    <cellStyle name="Millares 2 4 2 2 4 2 2 2" xfId="28588" xr:uid="{F320F55C-39A6-4C77-B73B-D351CEAB6F23}"/>
    <cellStyle name="Millares 2 4 2 2 4 2 3" xfId="23421" xr:uid="{1E69BF27-7006-4364-A4D2-F9C0043C788D}"/>
    <cellStyle name="Millares 2 4 2 2 4 3" xfId="15615" xr:uid="{BB7F0E54-A13B-44BA-8A85-1B7E99083357}"/>
    <cellStyle name="Millares 2 4 2 2 4 3 2" xfId="26005" xr:uid="{7A752B13-B0DA-446F-9142-A80C634A6482}"/>
    <cellStyle name="Millares 2 4 2 2 4 4" xfId="20838" xr:uid="{B200EA07-6053-4BE5-B470-C0EB02444A5A}"/>
    <cellStyle name="Millares 2 4 2 2 5" xfId="11694" xr:uid="{BD4E4087-75A9-4C35-BB25-CD62E20AD638}"/>
    <cellStyle name="Millares 2 4 2 2 5 2" xfId="16907" xr:uid="{344172A4-E8E0-4DB1-B393-759F385214FD}"/>
    <cellStyle name="Millares 2 4 2 2 5 2 2" xfId="27297" xr:uid="{7882DD40-93DD-48E6-A1A5-9CA4D36C159A}"/>
    <cellStyle name="Millares 2 4 2 2 5 3" xfId="22130" xr:uid="{FFAB4592-E847-4047-9481-DC0A46F47CCB}"/>
    <cellStyle name="Millares 2 4 2 2 6" xfId="14326" xr:uid="{210628E0-D446-4FDC-844A-DB1BA24BCBF7}"/>
    <cellStyle name="Millares 2 4 2 2 6 2" xfId="24716" xr:uid="{7C897F2A-F628-4C55-8401-00E61293C1CF}"/>
    <cellStyle name="Millares 2 4 2 2 7" xfId="19539" xr:uid="{C81EFECF-473B-4A3C-81E9-59A2285F89E8}"/>
    <cellStyle name="Millares 2 4 2 3" xfId="3676" xr:uid="{A0BC3F66-D653-40DB-A14C-56DE26FEA45E}"/>
    <cellStyle name="Millares 2 4 2 3 2" xfId="9769" xr:uid="{FE477D3C-5265-4694-9877-9389D5BBDBF8}"/>
    <cellStyle name="Millares 2 4 2 3 2 2" xfId="11143" xr:uid="{3A38B1FA-82E9-411B-945F-2A39C58676BF}"/>
    <cellStyle name="Millares 2 4 2 3 2 2 2" xfId="13773" xr:uid="{0208758A-95FA-4D49-9B7C-F2818565512A}"/>
    <cellStyle name="Millares 2 4 2 3 2 2 2 2" xfId="18986" xr:uid="{C4309CCF-FB28-4E72-AB71-6D04215F71E6}"/>
    <cellStyle name="Millares 2 4 2 3 2 2 2 2 2" xfId="29376" xr:uid="{7D317F8F-B445-46D5-ABF3-90DE691B6A38}"/>
    <cellStyle name="Millares 2 4 2 3 2 2 2 3" xfId="24209" xr:uid="{EE2E853F-CC66-4CF2-8827-501A861D8E01}"/>
    <cellStyle name="Millares 2 4 2 3 2 2 3" xfId="16403" xr:uid="{F6A874FB-096E-4607-9F36-39F31AB3254E}"/>
    <cellStyle name="Millares 2 4 2 3 2 2 3 2" xfId="26793" xr:uid="{42E6FB9D-FBEC-4465-ABCD-944B7484D9C9}"/>
    <cellStyle name="Millares 2 4 2 3 2 2 4" xfId="21626" xr:uid="{F2E77417-333A-478D-B218-79A65CDBD127}"/>
    <cellStyle name="Millares 2 4 2 3 2 3" xfId="12483" xr:uid="{903AB6AC-2802-4035-8CC7-07C221FCE246}"/>
    <cellStyle name="Millares 2 4 2 3 2 3 2" xfId="17696" xr:uid="{F33451B6-C2C2-4DEB-A7A0-87D420D1CCA7}"/>
    <cellStyle name="Millares 2 4 2 3 2 3 2 2" xfId="28086" xr:uid="{E38CAF76-BE48-4B9F-9907-7B167F045C68}"/>
    <cellStyle name="Millares 2 4 2 3 2 3 3" xfId="22919" xr:uid="{24E4761D-68BA-4D10-902A-8E9C48D43710}"/>
    <cellStyle name="Millares 2 4 2 3 2 4" xfId="15113" xr:uid="{F78D9831-5A0C-4797-AA44-833A21903F87}"/>
    <cellStyle name="Millares 2 4 2 3 2 4 2" xfId="25503" xr:uid="{75D5066D-3AB4-4A39-9855-3E2C05768A32}"/>
    <cellStyle name="Millares 2 4 2 3 2 5" xfId="20334" xr:uid="{F057DC0E-B262-4DC4-98DB-801154F7FEBE}"/>
    <cellStyle name="Millares 2 4 2 3 3" xfId="10509" xr:uid="{F5446C80-BF60-4766-9B1F-9313E376DD07}"/>
    <cellStyle name="Millares 2 4 2 3 3 2" xfId="13140" xr:uid="{A9832DF4-860B-4362-B7B0-EE553183CD95}"/>
    <cellStyle name="Millares 2 4 2 3 3 2 2" xfId="18353" xr:uid="{420E7A9F-3DD0-4024-8ED9-D22A785E78A8}"/>
    <cellStyle name="Millares 2 4 2 3 3 2 2 2" xfId="28743" xr:uid="{8AD36651-39B0-4459-A6D7-E42463F54913}"/>
    <cellStyle name="Millares 2 4 2 3 3 2 3" xfId="23576" xr:uid="{7F8EF3CD-2691-404F-9DA6-75E2A274ED53}"/>
    <cellStyle name="Millares 2 4 2 3 3 3" xfId="15770" xr:uid="{56D9201D-3BB9-4135-A6E5-4FFD4A874042}"/>
    <cellStyle name="Millares 2 4 2 3 3 3 2" xfId="26160" xr:uid="{E71AF1E3-6070-477B-90EC-462751672117}"/>
    <cellStyle name="Millares 2 4 2 3 3 4" xfId="20993" xr:uid="{A26D8F45-FBE4-4A40-AEEE-170C859CAF50}"/>
    <cellStyle name="Millares 2 4 2 3 4" xfId="11849" xr:uid="{F77685EA-DFAC-4B82-AE60-C7F3D1AE1B24}"/>
    <cellStyle name="Millares 2 4 2 3 4 2" xfId="17062" xr:uid="{E338C616-FF07-4F26-8777-DDFEACFDC79C}"/>
    <cellStyle name="Millares 2 4 2 3 4 2 2" xfId="27452" xr:uid="{25F208D8-1A84-437C-8315-21D14FD56B42}"/>
    <cellStyle name="Millares 2 4 2 3 4 3" xfId="22285" xr:uid="{168ED8E7-3F91-40B2-A288-451C71902A09}"/>
    <cellStyle name="Millares 2 4 2 3 5" xfId="14481" xr:uid="{B8D834E4-10DB-4B65-874E-0CB6F9E3754F}"/>
    <cellStyle name="Millares 2 4 2 3 5 2" xfId="24871" xr:uid="{C82D8AA0-C7B9-4D8A-99CF-6AA87C7CC6DB}"/>
    <cellStyle name="Millares 2 4 2 3 6" xfId="19694" xr:uid="{8DB6559E-E296-4181-91EA-09ECC77694AF}"/>
    <cellStyle name="Millares 2 4 2 4" xfId="9455" xr:uid="{E9F49AEC-34B7-4815-BAA1-DECE2962F276}"/>
    <cellStyle name="Millares 2 4 2 4 2" xfId="10830" xr:uid="{7DF26EEA-A021-4F98-8CB4-04E5B661A14E}"/>
    <cellStyle name="Millares 2 4 2 4 2 2" xfId="13460" xr:uid="{90DC36D0-354D-479E-A5D0-53FDD48FF079}"/>
    <cellStyle name="Millares 2 4 2 4 2 2 2" xfId="18673" xr:uid="{9FA5030E-BA39-4D61-96C6-78D6CEAFF826}"/>
    <cellStyle name="Millares 2 4 2 4 2 2 2 2" xfId="29063" xr:uid="{6C223CEE-54BB-4C48-8697-0951808B4586}"/>
    <cellStyle name="Millares 2 4 2 4 2 2 3" xfId="23896" xr:uid="{3804022E-882E-464D-B850-7DA66D8540CA}"/>
    <cellStyle name="Millares 2 4 2 4 2 3" xfId="16090" xr:uid="{D7C2E7EA-0CF3-4912-ABD8-5242B2AAEC49}"/>
    <cellStyle name="Millares 2 4 2 4 2 3 2" xfId="26480" xr:uid="{C7A8D06D-8337-44A4-AA94-5E71FD067664}"/>
    <cellStyle name="Millares 2 4 2 4 2 4" xfId="21313" xr:uid="{CDE77358-E207-47F5-AFCB-CBC21DEEB6A9}"/>
    <cellStyle name="Millares 2 4 2 4 3" xfId="12170" xr:uid="{99CC5E80-77E7-4B7F-84C3-31B0B0714C05}"/>
    <cellStyle name="Millares 2 4 2 4 3 2" xfId="17383" xr:uid="{D34E8F39-208D-405A-90D1-8B54BCC179DF}"/>
    <cellStyle name="Millares 2 4 2 4 3 2 2" xfId="27773" xr:uid="{EA764BB5-B0D6-4344-9F4B-71C1FD908E73}"/>
    <cellStyle name="Millares 2 4 2 4 3 3" xfId="22606" xr:uid="{8ACBFDC6-AC4A-4D08-A034-389174205881}"/>
    <cellStyle name="Millares 2 4 2 4 4" xfId="14800" xr:uid="{612FFDA7-9D73-4B0A-B3E5-8396BC98AC07}"/>
    <cellStyle name="Millares 2 4 2 4 4 2" xfId="25190" xr:uid="{6202A439-DD1D-4BE9-B243-6A372CB0D19A}"/>
    <cellStyle name="Millares 2 4 2 4 5" xfId="20021" xr:uid="{7DF0E932-DA7C-41E1-8E5D-ABBE0BEE4124}"/>
    <cellStyle name="Millares 2 4 2 5" xfId="10196" xr:uid="{BE850F46-3646-45C1-B4BB-ACB4562DCB61}"/>
    <cellStyle name="Millares 2 4 2 5 2" xfId="12827" xr:uid="{2188A5EE-B39C-48EA-A661-DC9972B48810}"/>
    <cellStyle name="Millares 2 4 2 5 2 2" xfId="18040" xr:uid="{7B4E7AEC-1543-49BC-9314-8C54A373FD37}"/>
    <cellStyle name="Millares 2 4 2 5 2 2 2" xfId="28430" xr:uid="{ED176CC1-68EC-4B5D-B0A9-68D5A820E170}"/>
    <cellStyle name="Millares 2 4 2 5 2 3" xfId="23263" xr:uid="{EE88A541-515F-4654-A94D-8C4FE7CA6422}"/>
    <cellStyle name="Millares 2 4 2 5 3" xfId="15457" xr:uid="{45BD33FE-A561-45EE-9292-8CC35A8A47A6}"/>
    <cellStyle name="Millares 2 4 2 5 3 2" xfId="25847" xr:uid="{115953C2-4B4A-4E2C-AE50-31B86FA695CF}"/>
    <cellStyle name="Millares 2 4 2 5 4" xfId="20680" xr:uid="{29DA4872-36F9-47E1-80CC-C1E1982DBC2B}"/>
    <cellStyle name="Millares 2 4 2 6" xfId="11536" xr:uid="{116D7E44-5BBA-41EA-B2E3-873E21B88DE3}"/>
    <cellStyle name="Millares 2 4 2 6 2" xfId="16749" xr:uid="{3A5F7265-9B1F-498F-BF1B-D40DA88F4CB5}"/>
    <cellStyle name="Millares 2 4 2 6 2 2" xfId="27139" xr:uid="{D5A43EF1-2075-4E7B-A6BF-6C503E668AED}"/>
    <cellStyle name="Millares 2 4 2 6 3" xfId="21972" xr:uid="{BB2E0603-6D00-4A28-81EC-08D6E35BAA59}"/>
    <cellStyle name="Millares 2 4 2 7" xfId="14168" xr:uid="{C21442DA-4871-4EB8-A94E-A7D03BF9043A}"/>
    <cellStyle name="Millares 2 4 2 7 2" xfId="24558" xr:uid="{1AFA7818-BA20-461D-8B0F-D75DD492A0CD}"/>
    <cellStyle name="Millares 2 4 2 8" xfId="19381" xr:uid="{1D3ABF84-9EB8-414C-BED8-CB9412DF3381}"/>
    <cellStyle name="Millares 2 4 3" xfId="3435" xr:uid="{F495F389-4959-4AE5-8F5D-02BD351AE23A}"/>
    <cellStyle name="Millares 2 4 3 2" xfId="3754" xr:uid="{39F10312-7807-4F10-B6C3-F57664F0C3C6}"/>
    <cellStyle name="Millares 2 4 3 2 2" xfId="9847" xr:uid="{02D42DA8-53CB-46FC-8149-BAF152E4231C}"/>
    <cellStyle name="Millares 2 4 3 2 2 2" xfId="11221" xr:uid="{7E2AFE58-DEC6-4108-AC97-6470B7CC9958}"/>
    <cellStyle name="Millares 2 4 3 2 2 2 2" xfId="13851" xr:uid="{D2BBBD14-7465-4AFB-BDD7-8ACA2A1F5D3A}"/>
    <cellStyle name="Millares 2 4 3 2 2 2 2 2" xfId="19064" xr:uid="{684F6681-AECA-4C51-B37A-A7C787538C89}"/>
    <cellStyle name="Millares 2 4 3 2 2 2 2 2 2" xfId="29454" xr:uid="{6CBE4194-DA7A-4ACC-AD84-4A7970EF4BE2}"/>
    <cellStyle name="Millares 2 4 3 2 2 2 2 3" xfId="24287" xr:uid="{799AF043-2025-4EFD-AA5A-0503E6B04EBE}"/>
    <cellStyle name="Millares 2 4 3 2 2 2 3" xfId="16481" xr:uid="{B7BF60F0-DA0E-4213-8CC9-D8F001BB9D25}"/>
    <cellStyle name="Millares 2 4 3 2 2 2 3 2" xfId="26871" xr:uid="{0745A932-EE62-485B-8A2C-6D47F2D448D6}"/>
    <cellStyle name="Millares 2 4 3 2 2 2 4" xfId="21704" xr:uid="{394E8C4A-9357-4CFC-B9B9-B3748775BA6A}"/>
    <cellStyle name="Millares 2 4 3 2 2 3" xfId="12561" xr:uid="{A68790C4-A084-40FA-9BFE-DF3A894C34C8}"/>
    <cellStyle name="Millares 2 4 3 2 2 3 2" xfId="17774" xr:uid="{810670B8-635B-48AC-8C62-D556C4C00DC5}"/>
    <cellStyle name="Millares 2 4 3 2 2 3 2 2" xfId="28164" xr:uid="{29B13758-30A0-4A80-8624-87C39AFCD405}"/>
    <cellStyle name="Millares 2 4 3 2 2 3 3" xfId="22997" xr:uid="{0AB33DE0-C05D-4651-A5BB-C1EB7C23B8D2}"/>
    <cellStyle name="Millares 2 4 3 2 2 4" xfId="15191" xr:uid="{311070AD-0F3B-4C25-A718-F40BFAFB6647}"/>
    <cellStyle name="Millares 2 4 3 2 2 4 2" xfId="25581" xr:uid="{4360C7C5-057D-436D-8F59-D13AA03B50DA}"/>
    <cellStyle name="Millares 2 4 3 2 2 5" xfId="20412" xr:uid="{01ACB916-4CA0-4B34-8200-3694326CF75B}"/>
    <cellStyle name="Millares 2 4 3 2 3" xfId="10587" xr:uid="{36CB4FF3-5D02-4D32-B58A-893F837168F5}"/>
    <cellStyle name="Millares 2 4 3 2 3 2" xfId="13218" xr:uid="{978957F5-C6A8-41D1-A3B4-72189FCAA5AF}"/>
    <cellStyle name="Millares 2 4 3 2 3 2 2" xfId="18431" xr:uid="{24AA4D41-D3F4-4C60-900C-B1DEB9611173}"/>
    <cellStyle name="Millares 2 4 3 2 3 2 2 2" xfId="28821" xr:uid="{12320641-1A26-47B2-AE45-AA4B4F1AFA8D}"/>
    <cellStyle name="Millares 2 4 3 2 3 2 3" xfId="23654" xr:uid="{6638D547-E88E-4DE4-ACAF-81FC5B9AC6C6}"/>
    <cellStyle name="Millares 2 4 3 2 3 3" xfId="15848" xr:uid="{258B9686-165B-49EC-84B5-3636256CB81F}"/>
    <cellStyle name="Millares 2 4 3 2 3 3 2" xfId="26238" xr:uid="{8C4A38B7-C6C7-4405-9661-D95AB50171AD}"/>
    <cellStyle name="Millares 2 4 3 2 3 4" xfId="21071" xr:uid="{354ABFCC-9604-4934-8174-BDCCDDAD62D1}"/>
    <cellStyle name="Millares 2 4 3 2 4" xfId="11927" xr:uid="{43798644-42AA-4184-A210-69626FF200E2}"/>
    <cellStyle name="Millares 2 4 3 2 4 2" xfId="17140" xr:uid="{8F4CDB2F-18E2-4F50-BD05-3F36B2AA8417}"/>
    <cellStyle name="Millares 2 4 3 2 4 2 2" xfId="27530" xr:uid="{88322DB6-6F23-4FE8-BB8D-5514D73BB06E}"/>
    <cellStyle name="Millares 2 4 3 2 4 3" xfId="22363" xr:uid="{68DBE31E-CFE8-40F6-B74A-FAA611745ABC}"/>
    <cellStyle name="Millares 2 4 3 2 5" xfId="14559" xr:uid="{9C894D09-8491-4944-A17E-B38E0E159EEF}"/>
    <cellStyle name="Millares 2 4 3 2 5 2" xfId="24949" xr:uid="{86CEEB89-7C04-4840-B572-CD1721722A7C}"/>
    <cellStyle name="Millares 2 4 3 2 6" xfId="19772" xr:uid="{75167D7B-80BE-4F37-A5F9-8C88BB2BD399}"/>
    <cellStyle name="Millares 2 4 3 3" xfId="9533" xr:uid="{8C2437B4-3B69-4DF9-9DE6-6CE8DE06A4FB}"/>
    <cellStyle name="Millares 2 4 3 3 2" xfId="10908" xr:uid="{E0449689-7A6E-4B6D-BB55-8AAA8910FDDA}"/>
    <cellStyle name="Millares 2 4 3 3 2 2" xfId="13538" xr:uid="{178BD590-A537-4F42-9CAB-5D9C51005446}"/>
    <cellStyle name="Millares 2 4 3 3 2 2 2" xfId="18751" xr:uid="{31816755-F331-4101-8305-A1759DBCAFA2}"/>
    <cellStyle name="Millares 2 4 3 3 2 2 2 2" xfId="29141" xr:uid="{E4A81E3C-3922-44EF-9412-7F1B7187D15F}"/>
    <cellStyle name="Millares 2 4 3 3 2 2 3" xfId="23974" xr:uid="{63E2C704-4FD5-4D63-8D2F-52CB68EE15DD}"/>
    <cellStyle name="Millares 2 4 3 3 2 3" xfId="16168" xr:uid="{0B2F03D6-9799-4EFA-9042-0EC609FC9E3E}"/>
    <cellStyle name="Millares 2 4 3 3 2 3 2" xfId="26558" xr:uid="{F1BC0359-46F4-4E21-BD03-EB8DF8BF4AE0}"/>
    <cellStyle name="Millares 2 4 3 3 2 4" xfId="21391" xr:uid="{6627B997-E382-414C-9B7E-69BED235A4DE}"/>
    <cellStyle name="Millares 2 4 3 3 3" xfId="12248" xr:uid="{188DAF50-12A8-43B0-875A-D46EA72DD45C}"/>
    <cellStyle name="Millares 2 4 3 3 3 2" xfId="17461" xr:uid="{455B4A28-8C05-43FD-A816-85C2ED4C2D39}"/>
    <cellStyle name="Millares 2 4 3 3 3 2 2" xfId="27851" xr:uid="{14F22AAC-E966-4918-B445-355F3B0C17B8}"/>
    <cellStyle name="Millares 2 4 3 3 3 3" xfId="22684" xr:uid="{71917CDD-8E39-4B88-8423-5A027B251ED9}"/>
    <cellStyle name="Millares 2 4 3 3 4" xfId="14878" xr:uid="{4DC7D27C-DAE6-4CBF-8D06-1EB6597A6FAC}"/>
    <cellStyle name="Millares 2 4 3 3 4 2" xfId="25268" xr:uid="{D0B520C8-1C48-4AA6-B895-0FABEBF6BC9F}"/>
    <cellStyle name="Millares 2 4 3 3 5" xfId="20099" xr:uid="{24742DDE-153F-4799-83E6-8E49BA777FA4}"/>
    <cellStyle name="Millares 2 4 3 4" xfId="10274" xr:uid="{744C8740-3F51-40B6-9B7A-3B812F3723E6}"/>
    <cellStyle name="Millares 2 4 3 4 2" xfId="12905" xr:uid="{119DF743-FF75-4058-8ACE-6122CA225D00}"/>
    <cellStyle name="Millares 2 4 3 4 2 2" xfId="18118" xr:uid="{EFCD19E8-7CBB-4A24-B201-BE2CA88A2EB7}"/>
    <cellStyle name="Millares 2 4 3 4 2 2 2" xfId="28508" xr:uid="{9D974D6F-1C8F-438F-B1B6-42DBF335FA98}"/>
    <cellStyle name="Millares 2 4 3 4 2 3" xfId="23341" xr:uid="{9A17B2A4-B23C-4384-86C0-0B623AAB9A96}"/>
    <cellStyle name="Millares 2 4 3 4 3" xfId="15535" xr:uid="{8864410B-9F38-452C-BD49-FDD1129BC988}"/>
    <cellStyle name="Millares 2 4 3 4 3 2" xfId="25925" xr:uid="{60DF9766-F305-416E-BF45-CD7F2E7F466A}"/>
    <cellStyle name="Millares 2 4 3 4 4" xfId="20758" xr:uid="{7C695ECF-076C-4766-A51C-D42388B6D33B}"/>
    <cellStyle name="Millares 2 4 3 5" xfId="11614" xr:uid="{9A57A75A-805C-4869-B9A4-7AC78CF03577}"/>
    <cellStyle name="Millares 2 4 3 5 2" xfId="16827" xr:uid="{A301CB2F-1803-4CCA-837B-DC6F68C9E705}"/>
    <cellStyle name="Millares 2 4 3 5 2 2" xfId="27217" xr:uid="{B0698A04-F86B-4583-AFF2-663558F31728}"/>
    <cellStyle name="Millares 2 4 3 5 3" xfId="22050" xr:uid="{89D5A219-740D-41C4-8491-F37420494E0A}"/>
    <cellStyle name="Millares 2 4 3 6" xfId="14246" xr:uid="{A5FF512A-9E80-40D0-BCE8-F681144FCC63}"/>
    <cellStyle name="Millares 2 4 3 6 2" xfId="24636" xr:uid="{D001B5D6-C5CE-4DFA-B7C7-8AB6C0B87F08}"/>
    <cellStyle name="Millares 2 4 3 7" xfId="19459" xr:uid="{0CCFE733-DF6E-4618-8DF2-9DAA70727E3A}"/>
    <cellStyle name="Millares 2 4 4" xfId="3596" xr:uid="{98FDCBF3-67BE-4853-924F-69C984371132}"/>
    <cellStyle name="Millares 2 4 4 2" xfId="9689" xr:uid="{C2DC67F1-FFD0-46B1-AEAC-6659961F0449}"/>
    <cellStyle name="Millares 2 4 4 2 2" xfId="11063" xr:uid="{8747FB68-3D9F-4E7B-B525-8EC85F54BFE7}"/>
    <cellStyle name="Millares 2 4 4 2 2 2" xfId="13693" xr:uid="{1C083791-31B6-46C2-AC6D-D1E7E812BA6C}"/>
    <cellStyle name="Millares 2 4 4 2 2 2 2" xfId="18906" xr:uid="{287B0709-91C2-4AF0-8C35-AFFE6FFFF4AA}"/>
    <cellStyle name="Millares 2 4 4 2 2 2 2 2" xfId="29296" xr:uid="{6AC26DDF-9243-489A-92D4-C8CA9F7384A2}"/>
    <cellStyle name="Millares 2 4 4 2 2 2 3" xfId="24129" xr:uid="{5C07AE09-4259-4C2D-A553-F19E02210DF8}"/>
    <cellStyle name="Millares 2 4 4 2 2 3" xfId="16323" xr:uid="{4EF10507-FB3C-4D9F-ABA5-0F73755F9822}"/>
    <cellStyle name="Millares 2 4 4 2 2 3 2" xfId="26713" xr:uid="{E868DE50-19B7-4A63-9977-E887BFAB409E}"/>
    <cellStyle name="Millares 2 4 4 2 2 4" xfId="21546" xr:uid="{802F26F7-B532-4C8D-9AE3-59C2034D6290}"/>
    <cellStyle name="Millares 2 4 4 2 3" xfId="12403" xr:uid="{02EC5E34-63BD-4736-A80C-689D9B1FE666}"/>
    <cellStyle name="Millares 2 4 4 2 3 2" xfId="17616" xr:uid="{9F9FD2D7-047D-4423-9FC7-728F0E6F65E7}"/>
    <cellStyle name="Millares 2 4 4 2 3 2 2" xfId="28006" xr:uid="{B1646CDA-D518-4EBA-8284-3B1F858D04CB}"/>
    <cellStyle name="Millares 2 4 4 2 3 3" xfId="22839" xr:uid="{9927DC5E-887B-42EE-B6D0-DC08A674572B}"/>
    <cellStyle name="Millares 2 4 4 2 4" xfId="15033" xr:uid="{86863516-D209-4582-A5CF-23C540B73A98}"/>
    <cellStyle name="Millares 2 4 4 2 4 2" xfId="25423" xr:uid="{3EA4C2A6-5C70-4618-881B-6F1D1AF8A0E1}"/>
    <cellStyle name="Millares 2 4 4 2 5" xfId="20254" xr:uid="{6677ED7F-6796-4B6B-876A-16FBA5D99E6A}"/>
    <cellStyle name="Millares 2 4 4 3" xfId="10429" xr:uid="{522F740F-133D-496F-8B0D-808CA129DC1B}"/>
    <cellStyle name="Millares 2 4 4 3 2" xfId="13060" xr:uid="{5322A0CE-86B0-4BF3-B88F-9469D321A1A3}"/>
    <cellStyle name="Millares 2 4 4 3 2 2" xfId="18273" xr:uid="{713A2400-11BD-44BC-9E34-424030EFE212}"/>
    <cellStyle name="Millares 2 4 4 3 2 2 2" xfId="28663" xr:uid="{DCEF1CA6-7196-452A-BA5F-C1B36F5D41BA}"/>
    <cellStyle name="Millares 2 4 4 3 2 3" xfId="23496" xr:uid="{24D31CDB-BCBC-46FC-A492-3F0074809871}"/>
    <cellStyle name="Millares 2 4 4 3 3" xfId="15690" xr:uid="{36B86CD3-5CAE-4A47-BAF9-0B3B2C0F0B80}"/>
    <cellStyle name="Millares 2 4 4 3 3 2" xfId="26080" xr:uid="{C424571B-BD52-4FE8-8EFC-D88F0CA74001}"/>
    <cellStyle name="Millares 2 4 4 3 4" xfId="20913" xr:uid="{8BCF245B-3357-434F-A80D-44B5D9FC1030}"/>
    <cellStyle name="Millares 2 4 4 4" xfId="11769" xr:uid="{B925DD97-675C-422D-BFC8-6F06177D88C3}"/>
    <cellStyle name="Millares 2 4 4 4 2" xfId="16982" xr:uid="{80F8B923-FAC7-45DE-AC82-E2D4BA125596}"/>
    <cellStyle name="Millares 2 4 4 4 2 2" xfId="27372" xr:uid="{DCBDB5A1-673D-4733-A7F5-CA9035DEE417}"/>
    <cellStyle name="Millares 2 4 4 4 3" xfId="22205" xr:uid="{3B451DCD-8ED0-4DE6-BFB0-D47CAB2D30D0}"/>
    <cellStyle name="Millares 2 4 4 5" xfId="14401" xr:uid="{CA18A9CA-911D-4CF6-B9C6-12D10EC36A6F}"/>
    <cellStyle name="Millares 2 4 4 5 2" xfId="24791" xr:uid="{5BD1787B-4731-4C74-B65C-041A1B083E37}"/>
    <cellStyle name="Millares 2 4 4 6" xfId="19614" xr:uid="{E370E403-4865-40C7-89B9-4AA14D6BC3DE}"/>
    <cellStyle name="Millares 2 4 5" xfId="9374" xr:uid="{ECCB1418-E907-4C75-BD8A-EED294C4D403}"/>
    <cellStyle name="Millares 2 4 5 2" xfId="10750" xr:uid="{DA6E9568-F85C-4AEE-A0DE-340FEDD0673F}"/>
    <cellStyle name="Millares 2 4 5 2 2" xfId="13380" xr:uid="{11CA25C9-0C40-4577-9705-2C994B26D5AC}"/>
    <cellStyle name="Millares 2 4 5 2 2 2" xfId="18593" xr:uid="{9FC695A6-3ADE-4E4C-AD4A-C38986E8B215}"/>
    <cellStyle name="Millares 2 4 5 2 2 2 2" xfId="28983" xr:uid="{FE774C4A-B130-400A-9C3B-85B5A54CA697}"/>
    <cellStyle name="Millares 2 4 5 2 2 3" xfId="23816" xr:uid="{81ED743A-CBD4-491A-8578-C848E4476B68}"/>
    <cellStyle name="Millares 2 4 5 2 3" xfId="16010" xr:uid="{559722B9-3546-4726-8BEC-CF1FBE96A413}"/>
    <cellStyle name="Millares 2 4 5 2 3 2" xfId="26400" xr:uid="{6D6D53C6-F64A-4BA7-831E-A93C3FFA264E}"/>
    <cellStyle name="Millares 2 4 5 2 4" xfId="21233" xr:uid="{A7EDAEF6-1371-497E-81F0-50888A2BDFA4}"/>
    <cellStyle name="Millares 2 4 5 3" xfId="12090" xr:uid="{0454474E-70F0-4B34-9533-7EED6312E98C}"/>
    <cellStyle name="Millares 2 4 5 3 2" xfId="17303" xr:uid="{AE21A12A-CAF4-4E44-8211-C274B0EB214C}"/>
    <cellStyle name="Millares 2 4 5 3 2 2" xfId="27693" xr:uid="{D6ADF797-F66F-4591-9749-3B4A5D512611}"/>
    <cellStyle name="Millares 2 4 5 3 3" xfId="22526" xr:uid="{D5565607-0141-4A90-AF50-FEA87741969F}"/>
    <cellStyle name="Millares 2 4 5 4" xfId="14720" xr:uid="{187B00FD-FA86-42CE-B317-BAFF03D44600}"/>
    <cellStyle name="Millares 2 4 5 4 2" xfId="25110" xr:uid="{BDE101C2-EBD7-4E06-AD14-FEBB98186A4E}"/>
    <cellStyle name="Millares 2 4 5 5" xfId="19941" xr:uid="{32F7E73C-C22D-41BA-A1E7-98DB87C3375C}"/>
    <cellStyle name="Millares 2 4 6" xfId="10116" xr:uid="{C499A119-689D-496F-B44D-51232B301F6F}"/>
    <cellStyle name="Millares 2 4 6 2" xfId="12747" xr:uid="{331AEAF0-3152-4833-B9C1-E27AF05E0BED}"/>
    <cellStyle name="Millares 2 4 6 2 2" xfId="17960" xr:uid="{40E5A6CB-4215-4380-A55C-5B5BED73FB8E}"/>
    <cellStyle name="Millares 2 4 6 2 2 2" xfId="28350" xr:uid="{D6F7E752-D000-424C-B3D0-2E54EEFC84CC}"/>
    <cellStyle name="Millares 2 4 6 2 3" xfId="23183" xr:uid="{92675A2E-DFFF-4816-A352-6D88521BF012}"/>
    <cellStyle name="Millares 2 4 6 3" xfId="15377" xr:uid="{9EB8D096-7E7F-4004-9379-BCD4A53AD16C}"/>
    <cellStyle name="Millares 2 4 6 3 2" xfId="25767" xr:uid="{062DD469-D7C2-47D0-87D9-155222C9A907}"/>
    <cellStyle name="Millares 2 4 6 4" xfId="20600" xr:uid="{E65344EA-4254-4FDC-AF16-7E8E6CD27407}"/>
    <cellStyle name="Millares 2 4 7" xfId="11456" xr:uid="{159D0955-7E5A-4913-87C0-F60F980B7522}"/>
    <cellStyle name="Millares 2 4 7 2" xfId="16669" xr:uid="{C4C6AB2C-D0AA-4C05-8555-75C8FCE5F358}"/>
    <cellStyle name="Millares 2 4 7 2 2" xfId="27059" xr:uid="{D19C4648-49FC-4E3B-8CF3-7082AB60AC4A}"/>
    <cellStyle name="Millares 2 4 7 3" xfId="21892" xr:uid="{6742BA2A-9905-4189-B1B9-DFB96078DA5D}"/>
    <cellStyle name="Millares 2 4 8" xfId="14088" xr:uid="{95CAA2E4-343C-466A-9FE8-4B954B9827F4}"/>
    <cellStyle name="Millares 2 4 8 2" xfId="24478" xr:uid="{9913EE41-A9E1-4027-989C-14E098E753FC}"/>
    <cellStyle name="Millares 2 4 9" xfId="19301" xr:uid="{3B4863FD-BB48-4229-AE28-20D0C3028288}"/>
    <cellStyle name="Millares 2 5" xfId="3263" xr:uid="{F6B3949F-BD00-417A-9969-E91E9AE5860E}"/>
    <cellStyle name="Millares 2 5 2" xfId="3473" xr:uid="{48FEA5B4-82BA-43F6-A230-71405A5FA1D2}"/>
    <cellStyle name="Millares 2 5 2 2" xfId="3792" xr:uid="{5F4D24E0-87B4-4F13-9C63-C1BFAF939089}"/>
    <cellStyle name="Millares 2 5 2 2 2" xfId="9885" xr:uid="{C2499CC2-2BBF-4097-8305-0582D6FA6F42}"/>
    <cellStyle name="Millares 2 5 2 2 2 2" xfId="11259" xr:uid="{FCC021F8-D7EC-4CB7-8B89-E54396F9092A}"/>
    <cellStyle name="Millares 2 5 2 2 2 2 2" xfId="13889" xr:uid="{F33FF560-C877-488C-8306-FE43DCB52D32}"/>
    <cellStyle name="Millares 2 5 2 2 2 2 2 2" xfId="19102" xr:uid="{214DF287-BEAC-42E2-8579-9A95318327B7}"/>
    <cellStyle name="Millares 2 5 2 2 2 2 2 2 2" xfId="29492" xr:uid="{85F80699-F911-4DA9-9BA1-3E9B808B25EF}"/>
    <cellStyle name="Millares 2 5 2 2 2 2 2 3" xfId="24325" xr:uid="{D64085CF-8E1E-4963-8BFF-8F006C2CDCCB}"/>
    <cellStyle name="Millares 2 5 2 2 2 2 3" xfId="16519" xr:uid="{54FC89CD-CCC8-46C1-84D5-684FF9EBC4EA}"/>
    <cellStyle name="Millares 2 5 2 2 2 2 3 2" xfId="26909" xr:uid="{56A6F702-7724-4601-B1E3-A3AEEB61360C}"/>
    <cellStyle name="Millares 2 5 2 2 2 2 4" xfId="21742" xr:uid="{A7A49A27-366E-4D6D-89A9-C8053720E560}"/>
    <cellStyle name="Millares 2 5 2 2 2 3" xfId="12599" xr:uid="{986807E6-F8E5-4FB4-A533-502008BAFFC5}"/>
    <cellStyle name="Millares 2 5 2 2 2 3 2" xfId="17812" xr:uid="{772FDB57-F2EB-4A89-B6D0-FAC87C8D4AE1}"/>
    <cellStyle name="Millares 2 5 2 2 2 3 2 2" xfId="28202" xr:uid="{57E95FC3-4BCE-49BD-BA1F-9D5189068708}"/>
    <cellStyle name="Millares 2 5 2 2 2 3 3" xfId="23035" xr:uid="{8C8323B5-DB97-4758-A4B7-5782A6EBFACB}"/>
    <cellStyle name="Millares 2 5 2 2 2 4" xfId="15229" xr:uid="{DCB51ADE-06DA-4FD7-B25A-7D1B1C972E3E}"/>
    <cellStyle name="Millares 2 5 2 2 2 4 2" xfId="25619" xr:uid="{3C8FA991-F904-49B8-BBF9-6E4F07DD9F26}"/>
    <cellStyle name="Millares 2 5 2 2 2 5" xfId="20450" xr:uid="{3525B2D2-8BD0-4B8A-AF96-0D2E30E94496}"/>
    <cellStyle name="Millares 2 5 2 2 3" xfId="10625" xr:uid="{10F02AD5-1ABE-428F-AD6D-BD5F9D66CF17}"/>
    <cellStyle name="Millares 2 5 2 2 3 2" xfId="13256" xr:uid="{A2034277-E2CA-4759-828A-EE15C5D27ED8}"/>
    <cellStyle name="Millares 2 5 2 2 3 2 2" xfId="18469" xr:uid="{47D2C926-B5A1-4DF8-AD9F-068B31AF5456}"/>
    <cellStyle name="Millares 2 5 2 2 3 2 2 2" xfId="28859" xr:uid="{84D9710F-4F90-45FF-88FD-9F0E39490415}"/>
    <cellStyle name="Millares 2 5 2 2 3 2 3" xfId="23692" xr:uid="{3B8B88C7-4501-418C-9C55-DCA076824CD1}"/>
    <cellStyle name="Millares 2 5 2 2 3 3" xfId="15886" xr:uid="{BDBFDBA1-A734-40E4-BCF2-EB41C427EF16}"/>
    <cellStyle name="Millares 2 5 2 2 3 3 2" xfId="26276" xr:uid="{9CC07E1B-32A8-46E6-94E0-09E07B5D26CF}"/>
    <cellStyle name="Millares 2 5 2 2 3 4" xfId="21109" xr:uid="{08FFFCC0-041D-404A-8E49-BB733619E906}"/>
    <cellStyle name="Millares 2 5 2 2 4" xfId="11965" xr:uid="{0C75550A-6C66-4B0C-B389-D8D617AB7431}"/>
    <cellStyle name="Millares 2 5 2 2 4 2" xfId="17178" xr:uid="{5FB64932-AD9C-485A-BDDC-58D7BCDED8D2}"/>
    <cellStyle name="Millares 2 5 2 2 4 2 2" xfId="27568" xr:uid="{8F41A467-B173-4576-9ADE-A345F72DAD66}"/>
    <cellStyle name="Millares 2 5 2 2 4 3" xfId="22401" xr:uid="{BB285B82-6E36-4108-B570-C0C849F85D5A}"/>
    <cellStyle name="Millares 2 5 2 2 5" xfId="14597" xr:uid="{46D2C3BC-F163-4473-BEBF-063F7DC6413E}"/>
    <cellStyle name="Millares 2 5 2 2 5 2" xfId="24987" xr:uid="{D96115B2-AF2F-4353-90F4-4994CAC2E99F}"/>
    <cellStyle name="Millares 2 5 2 2 6" xfId="19810" xr:uid="{9D69B575-2A71-4013-B114-45C53A5E1F28}"/>
    <cellStyle name="Millares 2 5 2 3" xfId="9571" xr:uid="{4AE2AE5A-187B-49E5-BE9C-1791481105A3}"/>
    <cellStyle name="Millares 2 5 2 3 2" xfId="10946" xr:uid="{2C531193-14D3-44B8-8602-20A3A474B9DE}"/>
    <cellStyle name="Millares 2 5 2 3 2 2" xfId="13576" xr:uid="{39F6CD61-6D5C-4710-AACF-E20E0754CC0B}"/>
    <cellStyle name="Millares 2 5 2 3 2 2 2" xfId="18789" xr:uid="{DD87CAD4-B2F1-4BC4-B011-841C1B811D55}"/>
    <cellStyle name="Millares 2 5 2 3 2 2 2 2" xfId="29179" xr:uid="{38712C2A-53AC-4C59-9761-B170B0453E32}"/>
    <cellStyle name="Millares 2 5 2 3 2 2 3" xfId="24012" xr:uid="{B7CE57E8-2867-4EBC-9685-B059EC6470E1}"/>
    <cellStyle name="Millares 2 5 2 3 2 3" xfId="16206" xr:uid="{2C06AB80-A8A8-4BD0-BD41-5495CED1E936}"/>
    <cellStyle name="Millares 2 5 2 3 2 3 2" xfId="26596" xr:uid="{CB68A427-66A9-49AE-BF63-D4139D5832E7}"/>
    <cellStyle name="Millares 2 5 2 3 2 4" xfId="21429" xr:uid="{BE588FB9-2AD1-440A-9B48-D233008D1CF7}"/>
    <cellStyle name="Millares 2 5 2 3 3" xfId="12286" xr:uid="{3FF14D7A-29FE-47E5-825A-44D9E23953E6}"/>
    <cellStyle name="Millares 2 5 2 3 3 2" xfId="17499" xr:uid="{E4A8C249-1891-49C5-A601-4D5E88B2CDDF}"/>
    <cellStyle name="Millares 2 5 2 3 3 2 2" xfId="27889" xr:uid="{5C85BAC0-DC37-4C94-8BA8-177B27C7ED9D}"/>
    <cellStyle name="Millares 2 5 2 3 3 3" xfId="22722" xr:uid="{2617D98B-9A17-49B9-817B-32FE1138F632}"/>
    <cellStyle name="Millares 2 5 2 3 4" xfId="14916" xr:uid="{9065F27C-B1DA-4F15-8F7A-EF987A98B5BE}"/>
    <cellStyle name="Millares 2 5 2 3 4 2" xfId="25306" xr:uid="{DC2E89FA-1B7E-4858-B1A4-FC575B8D9909}"/>
    <cellStyle name="Millares 2 5 2 3 5" xfId="20137" xr:uid="{06EAC8B4-0896-4122-BC03-C516E876CAE7}"/>
    <cellStyle name="Millares 2 5 2 4" xfId="10312" xr:uid="{05B7E60C-560A-46A2-A00F-D8126B54C9EF}"/>
    <cellStyle name="Millares 2 5 2 4 2" xfId="12943" xr:uid="{F9FD6E00-859F-4664-A002-FDD719160416}"/>
    <cellStyle name="Millares 2 5 2 4 2 2" xfId="18156" xr:uid="{9AD2E9C6-9CAC-43D9-8CDE-1C36C92B4E41}"/>
    <cellStyle name="Millares 2 5 2 4 2 2 2" xfId="28546" xr:uid="{6A62C40B-E300-44EF-B198-796434938393}"/>
    <cellStyle name="Millares 2 5 2 4 2 3" xfId="23379" xr:uid="{A94179CB-B4F4-4013-AC39-78D1DBF12434}"/>
    <cellStyle name="Millares 2 5 2 4 3" xfId="15573" xr:uid="{454A4CFD-AF34-40B5-BC96-1CB2AFCD5703}"/>
    <cellStyle name="Millares 2 5 2 4 3 2" xfId="25963" xr:uid="{E373ACA8-5635-42E9-92DA-2FF48C73019E}"/>
    <cellStyle name="Millares 2 5 2 4 4" xfId="20796" xr:uid="{2992676C-5A8F-4A52-B7C4-7636483D9F33}"/>
    <cellStyle name="Millares 2 5 2 5" xfId="11652" xr:uid="{730CFADE-B5B3-4F26-AD4C-B62CF56B6BB7}"/>
    <cellStyle name="Millares 2 5 2 5 2" xfId="16865" xr:uid="{4EB84AF3-AB39-4548-B123-83804689A9B3}"/>
    <cellStyle name="Millares 2 5 2 5 2 2" xfId="27255" xr:uid="{52452E3C-0551-436D-870C-21A9873EB5E9}"/>
    <cellStyle name="Millares 2 5 2 5 3" xfId="22088" xr:uid="{A4E9574E-20C3-4FCD-87D1-D8845687EEF8}"/>
    <cellStyle name="Millares 2 5 2 6" xfId="14284" xr:uid="{42FFA5C3-83E6-47EA-B6A1-8693449349C0}"/>
    <cellStyle name="Millares 2 5 2 6 2" xfId="24674" xr:uid="{60181E24-8CB6-42A5-AF74-FA9A18031896}"/>
    <cellStyle name="Millares 2 5 2 7" xfId="19497" xr:uid="{4FA2DD66-5ACD-4FEC-8857-03B058845BE9}"/>
    <cellStyle name="Millares 2 5 3" xfId="3634" xr:uid="{D537D965-F9D0-44B6-B61F-6897753223CF}"/>
    <cellStyle name="Millares 2 5 3 2" xfId="9727" xr:uid="{046AE0A4-59DB-456F-A653-609CCDB0E177}"/>
    <cellStyle name="Millares 2 5 3 2 2" xfId="11101" xr:uid="{A5CD9AFF-47B8-4B8B-A352-90F5525B2FE7}"/>
    <cellStyle name="Millares 2 5 3 2 2 2" xfId="13731" xr:uid="{7C94CD65-4E2B-4FCD-937E-C6471794A821}"/>
    <cellStyle name="Millares 2 5 3 2 2 2 2" xfId="18944" xr:uid="{3D5328F8-1392-4FCA-BBF3-7B092128447C}"/>
    <cellStyle name="Millares 2 5 3 2 2 2 2 2" xfId="29334" xr:uid="{AF5FB64C-8364-4147-AA31-37821D2950D2}"/>
    <cellStyle name="Millares 2 5 3 2 2 2 3" xfId="24167" xr:uid="{E939DFA7-8769-4C51-8904-4E1B183AAFA1}"/>
    <cellStyle name="Millares 2 5 3 2 2 3" xfId="16361" xr:uid="{7149FA4F-ECFA-44B8-BE3D-8BF86DA509EC}"/>
    <cellStyle name="Millares 2 5 3 2 2 3 2" xfId="26751" xr:uid="{3A5BEF88-1DEE-42B6-8C02-9D56A173D69F}"/>
    <cellStyle name="Millares 2 5 3 2 2 4" xfId="21584" xr:uid="{B96F8E38-A0E9-48AE-821D-C98A40CD9394}"/>
    <cellStyle name="Millares 2 5 3 2 3" xfId="12441" xr:uid="{AB1B94ED-15CE-4319-95C6-32B8A60169CB}"/>
    <cellStyle name="Millares 2 5 3 2 3 2" xfId="17654" xr:uid="{F3BF9413-0FA0-411D-B9B0-BE647CC8E326}"/>
    <cellStyle name="Millares 2 5 3 2 3 2 2" xfId="28044" xr:uid="{17A7C199-D279-490D-B390-F7579F0A43A6}"/>
    <cellStyle name="Millares 2 5 3 2 3 3" xfId="22877" xr:uid="{C0E07EC3-1ACB-43F9-A391-2F266D89F08E}"/>
    <cellStyle name="Millares 2 5 3 2 4" xfId="15071" xr:uid="{EC93C0FE-C768-4170-BB8E-AB78F6A9FC31}"/>
    <cellStyle name="Millares 2 5 3 2 4 2" xfId="25461" xr:uid="{E803219E-51C0-4A22-BA57-5C00AA3379BB}"/>
    <cellStyle name="Millares 2 5 3 2 5" xfId="20292" xr:uid="{C8BAF1E5-1F20-4E98-8F6D-6993FB936DF2}"/>
    <cellStyle name="Millares 2 5 3 3" xfId="10467" xr:uid="{27256A4F-C6B2-44AA-BE33-4F85F0DA917F}"/>
    <cellStyle name="Millares 2 5 3 3 2" xfId="13098" xr:uid="{A9234B5A-C517-45CC-B865-C041373C3A49}"/>
    <cellStyle name="Millares 2 5 3 3 2 2" xfId="18311" xr:uid="{9645F3D9-9394-43F2-85A0-AA1C571805CE}"/>
    <cellStyle name="Millares 2 5 3 3 2 2 2" xfId="28701" xr:uid="{BCC1597C-086D-41BE-BE7A-18A9CFB44629}"/>
    <cellStyle name="Millares 2 5 3 3 2 3" xfId="23534" xr:uid="{34CE9878-B328-494F-BE04-E79BDEE8B742}"/>
    <cellStyle name="Millares 2 5 3 3 3" xfId="15728" xr:uid="{4E06329D-9ACE-4CCF-903E-9F40314A4EC8}"/>
    <cellStyle name="Millares 2 5 3 3 3 2" xfId="26118" xr:uid="{E0D27647-20B4-4DDB-930D-02443D6C7DA5}"/>
    <cellStyle name="Millares 2 5 3 3 4" xfId="20951" xr:uid="{C078A10D-A80E-475E-A88D-E285F3FEB63E}"/>
    <cellStyle name="Millares 2 5 3 4" xfId="11807" xr:uid="{7D6901B6-98E0-4E30-91A3-DCAE1D4C55A0}"/>
    <cellStyle name="Millares 2 5 3 4 2" xfId="17020" xr:uid="{7ECFD28F-CFCF-4892-807E-BAD8E1D33EB7}"/>
    <cellStyle name="Millares 2 5 3 4 2 2" xfId="27410" xr:uid="{107DFB28-A57E-4E44-9DC3-61E681C234E7}"/>
    <cellStyle name="Millares 2 5 3 4 3" xfId="22243" xr:uid="{6D38E7E1-6D5C-4030-9D5A-BAF52366AF10}"/>
    <cellStyle name="Millares 2 5 3 5" xfId="14439" xr:uid="{D9097233-8350-436A-AD63-41B437F88E33}"/>
    <cellStyle name="Millares 2 5 3 5 2" xfId="24829" xr:uid="{6607B3FF-9185-400A-92A4-B6296F256803}"/>
    <cellStyle name="Millares 2 5 3 6" xfId="19652" xr:uid="{0C5FB17A-CDE7-4CB9-B2FE-02C30F44FFC4}"/>
    <cellStyle name="Millares 2 5 4" xfId="9413" xr:uid="{A75E734B-BC4E-4497-B8A3-4B02C32D8D57}"/>
    <cellStyle name="Millares 2 5 4 2" xfId="10788" xr:uid="{18124B37-18B6-454D-939C-EA49C5B21E07}"/>
    <cellStyle name="Millares 2 5 4 2 2" xfId="13418" xr:uid="{C0FDD774-1D95-4144-952E-1F76B84AB60E}"/>
    <cellStyle name="Millares 2 5 4 2 2 2" xfId="18631" xr:uid="{E2BA237C-31B6-4720-BC87-2CF144B13FCD}"/>
    <cellStyle name="Millares 2 5 4 2 2 2 2" xfId="29021" xr:uid="{A1C7240B-A16B-40D4-88F7-AD1FC328C938}"/>
    <cellStyle name="Millares 2 5 4 2 2 3" xfId="23854" xr:uid="{6AB2CEF7-793A-4BFF-BC89-ED1A10D983AD}"/>
    <cellStyle name="Millares 2 5 4 2 3" xfId="16048" xr:uid="{0330FC46-BC4C-4D02-907B-310CF155A0BD}"/>
    <cellStyle name="Millares 2 5 4 2 3 2" xfId="26438" xr:uid="{47231075-6F99-466B-9EDF-83D2C6EB5937}"/>
    <cellStyle name="Millares 2 5 4 2 4" xfId="21271" xr:uid="{3C069569-3298-470B-A984-D558C6316DD8}"/>
    <cellStyle name="Millares 2 5 4 3" xfId="12128" xr:uid="{5841A599-B540-4785-A121-849A43980835}"/>
    <cellStyle name="Millares 2 5 4 3 2" xfId="17341" xr:uid="{EC30A1F5-7426-4405-B332-AF14096D7ED0}"/>
    <cellStyle name="Millares 2 5 4 3 2 2" xfId="27731" xr:uid="{8C5382E8-A25E-4D78-A60C-2DB14B8BE7B9}"/>
    <cellStyle name="Millares 2 5 4 3 3" xfId="22564" xr:uid="{EFD037FD-4F02-4AE8-B395-77D8AAE1717D}"/>
    <cellStyle name="Millares 2 5 4 4" xfId="14758" xr:uid="{B1579890-8C4B-45D0-91D9-720BEF7F7673}"/>
    <cellStyle name="Millares 2 5 4 4 2" xfId="25148" xr:uid="{10330DE9-C6D2-4343-BAAF-987948AB51B6}"/>
    <cellStyle name="Millares 2 5 4 5" xfId="19979" xr:uid="{EB27AF75-B1A4-477A-A694-E0499751A99B}"/>
    <cellStyle name="Millares 2 5 5" xfId="10154" xr:uid="{1728AA53-07DB-4D71-B02C-2DE06107079E}"/>
    <cellStyle name="Millares 2 5 5 2" xfId="12785" xr:uid="{0F43477B-4014-4F12-A217-0DAFD72BF658}"/>
    <cellStyle name="Millares 2 5 5 2 2" xfId="17998" xr:uid="{4EC2AF6C-FA2A-4FA2-959A-191361167256}"/>
    <cellStyle name="Millares 2 5 5 2 2 2" xfId="28388" xr:uid="{41558035-B3C1-4C65-9D61-97549A75FE57}"/>
    <cellStyle name="Millares 2 5 5 2 3" xfId="23221" xr:uid="{89CF4FC1-8067-43C0-8054-1D4E77EC67BE}"/>
    <cellStyle name="Millares 2 5 5 3" xfId="15415" xr:uid="{2112AF3C-58A2-4B94-83D7-AFABD1B31870}"/>
    <cellStyle name="Millares 2 5 5 3 2" xfId="25805" xr:uid="{B0FF40CB-A73C-40F4-B367-A782E56A326F}"/>
    <cellStyle name="Millares 2 5 5 4" xfId="20638" xr:uid="{0F8FD2FA-E503-43C6-9EFD-D8DAC802FFB0}"/>
    <cellStyle name="Millares 2 5 6" xfId="11494" xr:uid="{31EE708A-0F17-4EC3-BD7D-13431ED1341E}"/>
    <cellStyle name="Millares 2 5 6 2" xfId="16707" xr:uid="{FF831F7C-3816-44CA-9568-352C9797F5C3}"/>
    <cellStyle name="Millares 2 5 6 2 2" xfId="27097" xr:uid="{7BF7B546-7B2D-489F-B0EF-04D392F2E3E0}"/>
    <cellStyle name="Millares 2 5 6 3" xfId="21930" xr:uid="{3DBDF680-3054-4CC9-AA6C-E37ED2F380DA}"/>
    <cellStyle name="Millares 2 5 7" xfId="14126" xr:uid="{9910E357-C877-45B0-9D27-DE72182807A7}"/>
    <cellStyle name="Millares 2 5 7 2" xfId="24516" xr:uid="{B2397A5E-A9E6-4AA0-A15D-5B2E79BDE922}"/>
    <cellStyle name="Millares 2 5 8" xfId="19339" xr:uid="{8BA48540-FF6B-4989-8314-203512EEA1B5}"/>
    <cellStyle name="Millares 2 6" xfId="3396" xr:uid="{C34ABFAD-89EF-41C1-8399-BD95ED1952C5}"/>
    <cellStyle name="Millares 2 6 2" xfId="3715" xr:uid="{F0607B85-95E0-4130-9EC6-BA177C782350}"/>
    <cellStyle name="Millares 2 6 2 2" xfId="9808" xr:uid="{6EB3C447-090E-41C4-B42E-DE1A8569F6AF}"/>
    <cellStyle name="Millares 2 6 2 2 2" xfId="11182" xr:uid="{3A266973-F0F1-4FC8-99CD-F80E1F1370D1}"/>
    <cellStyle name="Millares 2 6 2 2 2 2" xfId="13812" xr:uid="{801FE650-2544-4CF0-8653-1B5855C77BA8}"/>
    <cellStyle name="Millares 2 6 2 2 2 2 2" xfId="19025" xr:uid="{F13DDA93-6726-478B-A459-D86B0E5EC57F}"/>
    <cellStyle name="Millares 2 6 2 2 2 2 2 2" xfId="29415" xr:uid="{29AEEAD2-7589-4218-97F3-39319466528F}"/>
    <cellStyle name="Millares 2 6 2 2 2 2 3" xfId="24248" xr:uid="{7254FF6A-0D5A-4039-BD5A-E03109B0B14C}"/>
    <cellStyle name="Millares 2 6 2 2 2 3" xfId="16442" xr:uid="{37397CAF-AFD2-44F9-B8B9-DD2CECB26030}"/>
    <cellStyle name="Millares 2 6 2 2 2 3 2" xfId="26832" xr:uid="{5AA44CEA-8392-4D84-BC35-AA2E019CFC81}"/>
    <cellStyle name="Millares 2 6 2 2 2 4" xfId="21665" xr:uid="{809B6302-9863-495F-A4DD-2839C583806A}"/>
    <cellStyle name="Millares 2 6 2 2 3" xfId="12522" xr:uid="{B005551D-5667-4C02-BA06-DA4C0AD774CF}"/>
    <cellStyle name="Millares 2 6 2 2 3 2" xfId="17735" xr:uid="{D0D482DF-2C8A-423E-9E86-A55130B2B77E}"/>
    <cellStyle name="Millares 2 6 2 2 3 2 2" xfId="28125" xr:uid="{33A693F0-F75E-4F20-A91A-29D584F46B82}"/>
    <cellStyle name="Millares 2 6 2 2 3 3" xfId="22958" xr:uid="{97A0F0DC-A808-4732-B343-F9A419F378CC}"/>
    <cellStyle name="Millares 2 6 2 2 4" xfId="15152" xr:uid="{9072FA6D-B685-4BDF-BBFD-E9CA0802E9D7}"/>
    <cellStyle name="Millares 2 6 2 2 4 2" xfId="25542" xr:uid="{EB772B0E-E1D4-4EED-9E91-DC8ABF9ED25F}"/>
    <cellStyle name="Millares 2 6 2 2 5" xfId="20373" xr:uid="{14A983D8-2044-4113-B43A-5BF96132729E}"/>
    <cellStyle name="Millares 2 6 2 3" xfId="10548" xr:uid="{6C03CD49-5322-4347-8601-96CA6FF25265}"/>
    <cellStyle name="Millares 2 6 2 3 2" xfId="13179" xr:uid="{1DF363E8-B345-4490-9382-EDFD478166BC}"/>
    <cellStyle name="Millares 2 6 2 3 2 2" xfId="18392" xr:uid="{8197AF58-6486-4961-85BA-0C1972FAD4D4}"/>
    <cellStyle name="Millares 2 6 2 3 2 2 2" xfId="28782" xr:uid="{DE0C19BD-2429-4F50-931B-42E2B9132204}"/>
    <cellStyle name="Millares 2 6 2 3 2 3" xfId="23615" xr:uid="{6927D029-5A29-4C70-86B3-7367DF1E2B52}"/>
    <cellStyle name="Millares 2 6 2 3 3" xfId="15809" xr:uid="{B682AFC3-308E-4505-841C-84E90FB90A2A}"/>
    <cellStyle name="Millares 2 6 2 3 3 2" xfId="26199" xr:uid="{14461A0E-3A20-4CEF-8C69-7DF9A9D4D541}"/>
    <cellStyle name="Millares 2 6 2 3 4" xfId="21032" xr:uid="{DC958999-46CF-4318-BF03-D0AB9721FB7F}"/>
    <cellStyle name="Millares 2 6 2 4" xfId="11888" xr:uid="{DA1A8223-6683-4A37-8616-B067321FE0BF}"/>
    <cellStyle name="Millares 2 6 2 4 2" xfId="17101" xr:uid="{C8428B10-EF44-43CB-8EA1-0C43CFF3BD62}"/>
    <cellStyle name="Millares 2 6 2 4 2 2" xfId="27491" xr:uid="{DE66473D-8B71-4A46-8ABA-F81F1D7F63A3}"/>
    <cellStyle name="Millares 2 6 2 4 3" xfId="22324" xr:uid="{A6272DA2-A160-47DA-B7EB-2F80EE11D1DF}"/>
    <cellStyle name="Millares 2 6 2 5" xfId="14520" xr:uid="{701E9690-6D48-4B55-BCEC-82F9F15FF441}"/>
    <cellStyle name="Millares 2 6 2 5 2" xfId="24910" xr:uid="{7103C7BD-C92D-48FD-8BAD-3135CCFDDA99}"/>
    <cellStyle name="Millares 2 6 2 6" xfId="19733" xr:uid="{5C59B3D4-BE4E-4074-8667-69AA5620F9C1}"/>
    <cellStyle name="Millares 2 6 3" xfId="9494" xr:uid="{3C9EC4C4-D902-4CF7-8706-ABA5F534CBC8}"/>
    <cellStyle name="Millares 2 6 3 2" xfId="10869" xr:uid="{558DC782-30CB-4309-AC9B-DB3A2A3AE665}"/>
    <cellStyle name="Millares 2 6 3 2 2" xfId="13499" xr:uid="{A776E25D-3B17-4A95-876E-8E784E83FCCA}"/>
    <cellStyle name="Millares 2 6 3 2 2 2" xfId="18712" xr:uid="{9DF1AAAE-A6F8-439E-B70E-FF575FDCD733}"/>
    <cellStyle name="Millares 2 6 3 2 2 2 2" xfId="29102" xr:uid="{6B6CAACD-F251-41C0-B9F1-B41ECA35F469}"/>
    <cellStyle name="Millares 2 6 3 2 2 3" xfId="23935" xr:uid="{1E08AB30-6D3B-4CC6-8204-4158C6F000BB}"/>
    <cellStyle name="Millares 2 6 3 2 3" xfId="16129" xr:uid="{C51B2119-2CBA-40D5-B369-F6E5E25A28EE}"/>
    <cellStyle name="Millares 2 6 3 2 3 2" xfId="26519" xr:uid="{8AB03BED-E9EE-42B6-9D85-27D36E38A734}"/>
    <cellStyle name="Millares 2 6 3 2 4" xfId="21352" xr:uid="{F47F3298-9EBC-406B-B1CA-8CF1D7EDF7A5}"/>
    <cellStyle name="Millares 2 6 3 3" xfId="12209" xr:uid="{A132C9CC-CC01-46C0-B7C4-EE7A00D04E2C}"/>
    <cellStyle name="Millares 2 6 3 3 2" xfId="17422" xr:uid="{D2C99459-B102-4D5A-B0E5-A6E2A14BC4A4}"/>
    <cellStyle name="Millares 2 6 3 3 2 2" xfId="27812" xr:uid="{B4EADC3D-2190-4DE4-9523-749C8EC32449}"/>
    <cellStyle name="Millares 2 6 3 3 3" xfId="22645" xr:uid="{D5A49FE3-60CA-45D6-85F5-44607080476F}"/>
    <cellStyle name="Millares 2 6 3 4" xfId="14839" xr:uid="{603B6A39-E2CD-4DCD-A3F7-0F603FDAB285}"/>
    <cellStyle name="Millares 2 6 3 4 2" xfId="25229" xr:uid="{6E5D4BD8-DAE0-4B6F-A378-87AD5DE3E062}"/>
    <cellStyle name="Millares 2 6 3 5" xfId="20060" xr:uid="{8CD1688A-7B6D-4234-9F66-C3A097521A6D}"/>
    <cellStyle name="Millares 2 6 4" xfId="10235" xr:uid="{AC5E3E9E-E0D2-4FA7-9BA6-98EF34F8B124}"/>
    <cellStyle name="Millares 2 6 4 2" xfId="12866" xr:uid="{03C53A39-B206-42FA-A8A3-5D7C01C3EFF7}"/>
    <cellStyle name="Millares 2 6 4 2 2" xfId="18079" xr:uid="{38618E27-87A3-4FEA-B80A-D1264DC24CCF}"/>
    <cellStyle name="Millares 2 6 4 2 2 2" xfId="28469" xr:uid="{A36063BD-8350-40CC-AC91-EEEE63FC0EC6}"/>
    <cellStyle name="Millares 2 6 4 2 3" xfId="23302" xr:uid="{7CA43351-F6AB-4BC7-88F5-3F69A4272FF4}"/>
    <cellStyle name="Millares 2 6 4 3" xfId="15496" xr:uid="{F727E452-5B0B-4ABB-A518-6F94F099F39A}"/>
    <cellStyle name="Millares 2 6 4 3 2" xfId="25886" xr:uid="{940A447F-B4A0-44CC-9091-400E5C009C3D}"/>
    <cellStyle name="Millares 2 6 4 4" xfId="20719" xr:uid="{9ED0549D-23C2-43F4-B704-E99492F9B424}"/>
    <cellStyle name="Millares 2 6 5" xfId="11575" xr:uid="{4FD46FD0-FF45-4953-8C84-50E859E4D2DA}"/>
    <cellStyle name="Millares 2 6 5 2" xfId="16788" xr:uid="{F3DD9167-7D9C-449E-A614-B34C317300C6}"/>
    <cellStyle name="Millares 2 6 5 2 2" xfId="27178" xr:uid="{95C038A4-E874-45DD-B76C-6281410F41D3}"/>
    <cellStyle name="Millares 2 6 5 3" xfId="22011" xr:uid="{84722BC9-2314-4BB1-B515-33F6D6831201}"/>
    <cellStyle name="Millares 2 6 6" xfId="14207" xr:uid="{BE91A940-FC62-4599-B82D-44C4119E4A9D}"/>
    <cellStyle name="Millares 2 6 6 2" xfId="24597" xr:uid="{D4FD7AB6-3BDC-49F9-A761-A93C8F760F9E}"/>
    <cellStyle name="Millares 2 6 7" xfId="19420" xr:uid="{DE803A7B-EFA2-416C-96AE-174A00C575DC}"/>
    <cellStyle name="Millares 2 7" xfId="3559" xr:uid="{F25C0F3F-DF2B-46BF-8BD3-B4DB10B1FEC8}"/>
    <cellStyle name="Millares 2 7 2" xfId="9652" xr:uid="{FF1AB5E6-915C-4879-8F91-1032606DCE4F}"/>
    <cellStyle name="Millares 2 7 2 2" xfId="11026" xr:uid="{BCC75898-7322-410A-A3E4-B1A995453E73}"/>
    <cellStyle name="Millares 2 7 2 2 2" xfId="13656" xr:uid="{F7586DD0-4EC7-4BAB-BA2C-77487137CFA5}"/>
    <cellStyle name="Millares 2 7 2 2 2 2" xfId="18869" xr:uid="{E703981E-8F2E-4D06-8999-286C4CFE6B95}"/>
    <cellStyle name="Millares 2 7 2 2 2 2 2" xfId="29259" xr:uid="{E8773F6B-F4FA-47CA-B230-AD2AB1A11031}"/>
    <cellStyle name="Millares 2 7 2 2 2 3" xfId="24092" xr:uid="{CCA6271B-E642-4F19-AF83-7D86E3669753}"/>
    <cellStyle name="Millares 2 7 2 2 3" xfId="16286" xr:uid="{AE0E78BA-711E-4912-B28D-7E1F34CE67C0}"/>
    <cellStyle name="Millares 2 7 2 2 3 2" xfId="26676" xr:uid="{DFF67C1E-9970-4104-9445-8C0803661393}"/>
    <cellStyle name="Millares 2 7 2 2 4" xfId="21509" xr:uid="{30AE542B-E652-4937-BBCD-660A2313C2A3}"/>
    <cellStyle name="Millares 2 7 2 3" xfId="12366" xr:uid="{F8F58B57-924B-4A8F-82EF-B1A3ADCFB52C}"/>
    <cellStyle name="Millares 2 7 2 3 2" xfId="17579" xr:uid="{479236F9-F8AB-468B-843E-89B2CD8628D1}"/>
    <cellStyle name="Millares 2 7 2 3 2 2" xfId="27969" xr:uid="{B9443518-DBC4-470F-8E9A-25C1129E215D}"/>
    <cellStyle name="Millares 2 7 2 3 3" xfId="22802" xr:uid="{31D97560-B486-4664-BF2F-19F97DBCCB80}"/>
    <cellStyle name="Millares 2 7 2 4" xfId="14996" xr:uid="{4641E4F5-408D-4BAD-97FC-8FF3A15CABE8}"/>
    <cellStyle name="Millares 2 7 2 4 2" xfId="25386" xr:uid="{78B7CC6C-0C38-49A0-A545-13779830A16A}"/>
    <cellStyle name="Millares 2 7 2 5" xfId="20217" xr:uid="{1B554B4C-B5E6-4D11-8EFD-7B288747A2A0}"/>
    <cellStyle name="Millares 2 7 3" xfId="10392" xr:uid="{5F1F20E9-8C33-4311-A32D-31C026312C2B}"/>
    <cellStyle name="Millares 2 7 3 2" xfId="13023" xr:uid="{D5A21E17-AB9B-4955-81E5-2935FB5352A8}"/>
    <cellStyle name="Millares 2 7 3 2 2" xfId="18236" xr:uid="{C3DB5E2A-3482-4982-9917-D1959F9D8AB2}"/>
    <cellStyle name="Millares 2 7 3 2 2 2" xfId="28626" xr:uid="{E4779491-A8C9-44D9-B2B5-F6004BA28528}"/>
    <cellStyle name="Millares 2 7 3 2 3" xfId="23459" xr:uid="{83B5F4BF-E226-401E-9466-3DF07B3849B5}"/>
    <cellStyle name="Millares 2 7 3 3" xfId="15653" xr:uid="{F558DCAA-13A3-43E5-9706-5A9DE2584C33}"/>
    <cellStyle name="Millares 2 7 3 3 2" xfId="26043" xr:uid="{8AA06E68-1E28-448A-98CF-FEAE73E36D89}"/>
    <cellStyle name="Millares 2 7 3 4" xfId="20876" xr:uid="{EB784803-709E-44EB-8CA9-472A1D6777FA}"/>
    <cellStyle name="Millares 2 7 4" xfId="11732" xr:uid="{BAB24DEC-FF71-4DC5-94D1-527CE727A788}"/>
    <cellStyle name="Millares 2 7 4 2" xfId="16945" xr:uid="{CFB6CA9D-DFBB-40B3-9F6C-F483339C5327}"/>
    <cellStyle name="Millares 2 7 4 2 2" xfId="27335" xr:uid="{2E614DF5-D026-4701-8AF0-EE0B0EAF8941}"/>
    <cellStyle name="Millares 2 7 4 3" xfId="22168" xr:uid="{FB2B9F4B-D6DC-438B-8C98-7A6081DE4054}"/>
    <cellStyle name="Millares 2 7 5" xfId="14364" xr:uid="{3EEDF867-510C-4EF4-A32F-B211447142B0}"/>
    <cellStyle name="Millares 2 7 5 2" xfId="24754" xr:uid="{24720CBB-4253-404E-AAFE-111253022BDE}"/>
    <cellStyle name="Millares 2 7 6" xfId="19577" xr:uid="{73B7A1C7-782E-41ED-AEB6-49CF6974EA2F}"/>
    <cellStyle name="Millares 2 8" xfId="9305" xr:uid="{FCB1CDB8-3B8F-48F6-BAD0-E63034B18D75}"/>
    <cellStyle name="Millares 2 8 2" xfId="10709" xr:uid="{EF6CA611-D45C-4489-B446-35DCFD8EE86C}"/>
    <cellStyle name="Millares 2 8 2 2" xfId="13340" xr:uid="{6D5B888B-AB4D-48E7-A67B-6F1DA7570288}"/>
    <cellStyle name="Millares 2 8 2 2 2" xfId="18553" xr:uid="{3B2DC399-0273-42C6-9857-B261BA20D491}"/>
    <cellStyle name="Millares 2 8 2 2 2 2" xfId="28943" xr:uid="{DF1E59B6-C12C-4E04-8FB5-CFAC97F621F6}"/>
    <cellStyle name="Millares 2 8 2 2 3" xfId="23776" xr:uid="{190D4F26-0D52-458C-9492-748BE8B1494E}"/>
    <cellStyle name="Millares 2 8 2 3" xfId="15970" xr:uid="{AF761E25-C8E6-4EB8-A678-B4C0AFE0795C}"/>
    <cellStyle name="Millares 2 8 2 3 2" xfId="26360" xr:uid="{6FFB308B-A558-4ACE-9F2B-47F77E1D980A}"/>
    <cellStyle name="Millares 2 8 2 4" xfId="21193" xr:uid="{64D55879-076B-4AB7-A42E-69FE819CD784}"/>
    <cellStyle name="Millares 2 8 3" xfId="12050" xr:uid="{31A757E5-8BE9-453B-9A6A-DCE9CD808AE6}"/>
    <cellStyle name="Millares 2 8 3 2" xfId="17263" xr:uid="{CB412E33-8650-4982-A2F6-D3530188B8EA}"/>
    <cellStyle name="Millares 2 8 3 2 2" xfId="27653" xr:uid="{FEB9DDF5-B2B0-48FD-B720-C1233427119D}"/>
    <cellStyle name="Millares 2 8 3 3" xfId="22486" xr:uid="{0B5C92BF-8A90-48C1-9224-7BE85CA5985D}"/>
    <cellStyle name="Millares 2 8 4" xfId="14680" xr:uid="{02B355A9-0A0A-423F-A76C-A0F39BC8DE23}"/>
    <cellStyle name="Millares 2 8 4 2" xfId="25070" xr:uid="{5CD4852A-F6AE-4C44-B4F9-D8802151B325}"/>
    <cellStyle name="Millares 2 8 5" xfId="19901" xr:uid="{D8D08B1C-D640-44AE-B087-B9D8984E2B36}"/>
    <cellStyle name="Millares 2 9" xfId="3864" xr:uid="{5033C14C-3A39-4743-970D-DF213E95DFFB}"/>
    <cellStyle name="Millares 2 9 2" xfId="10696" xr:uid="{B1F4AE25-0321-4BB3-8CD7-88464F0DB2BC}"/>
    <cellStyle name="Millares 2 9 2 2" xfId="13327" xr:uid="{A47BB284-F76D-4EFF-94B6-205EB0B91EC9}"/>
    <cellStyle name="Millares 2 9 2 2 2" xfId="18540" xr:uid="{03477D92-3A04-4CF7-955D-BDA7BD68AE64}"/>
    <cellStyle name="Millares 2 9 2 2 2 2" xfId="28930" xr:uid="{B5D24EB1-62E1-473F-9AFB-AF9E49E3AD31}"/>
    <cellStyle name="Millares 2 9 2 2 3" xfId="23763" xr:uid="{9E09D6E2-87ED-4BEE-B19F-CFC0EE186A34}"/>
    <cellStyle name="Millares 2 9 2 3" xfId="15957" xr:uid="{D237A0A8-CE40-4CB4-9411-7F8EC352BE85}"/>
    <cellStyle name="Millares 2 9 2 3 2" xfId="26347" xr:uid="{8282C388-024D-4A6C-A73C-1CB022487747}"/>
    <cellStyle name="Millares 2 9 2 4" xfId="21180" xr:uid="{484AF42A-97F7-4E0B-969E-0E63D910293E}"/>
    <cellStyle name="Millares 2 9 3" xfId="12036" xr:uid="{6D48B2FE-7564-454D-A7EA-01F9C88DCA3E}"/>
    <cellStyle name="Millares 2 9 3 2" xfId="17249" xr:uid="{63F1CCFF-34A4-4642-86FB-76458E060D67}"/>
    <cellStyle name="Millares 2 9 3 2 2" xfId="27639" xr:uid="{172BC32E-6E76-44C2-B360-95E1ECF44B94}"/>
    <cellStyle name="Millares 2 9 3 3" xfId="22472" xr:uid="{A5E4C95F-2427-4600-81F7-33D8A6BDCC0E}"/>
    <cellStyle name="Millares 2 9 4" xfId="14668" xr:uid="{6459FAD4-62E8-468A-8BD0-B3C8EE54037F}"/>
    <cellStyle name="Millares 2 9 4 2" xfId="25058" xr:uid="{91960045-2049-4501-B971-9E3B51C41596}"/>
    <cellStyle name="Millares 2 9 5" xfId="19881" xr:uid="{08425273-8096-49E4-A70E-FB56895F5CC9}"/>
    <cellStyle name="Millares 3" xfId="3163" xr:uid="{D2F85A05-BFEF-4B70-A6E5-52141919CB78}"/>
    <cellStyle name="Millares 3 2" xfId="3295" xr:uid="{1F4589AC-BBE8-4995-8150-F3AAAD201567}"/>
    <cellStyle name="Millares 3 2 2" xfId="3505" xr:uid="{403928B9-37B4-4D5F-A04F-D4B6B426B338}"/>
    <cellStyle name="Millares 3 2 2 2" xfId="3824" xr:uid="{5AFD1ADB-96EC-45CE-9706-6435E18BB66C}"/>
    <cellStyle name="Millares 3 2 2 2 2" xfId="9917" xr:uid="{73D091B2-98EE-4421-A91A-10FD7AC5D3BF}"/>
    <cellStyle name="Millares 3 2 2 2 2 2" xfId="11291" xr:uid="{C61C0448-3464-4E2F-A6DF-EC27682030C6}"/>
    <cellStyle name="Millares 3 2 2 2 2 2 2" xfId="13921" xr:uid="{2A58E3AE-AE0E-4B2E-A054-22F1BD446ACD}"/>
    <cellStyle name="Millares 3 2 2 2 2 2 2 2" xfId="19134" xr:uid="{8BA7A79D-DAE6-478B-A734-701C92DD2B1A}"/>
    <cellStyle name="Millares 3 2 2 2 2 2 2 2 2" xfId="29524" xr:uid="{ABFCFAC5-D4F7-4438-A533-3D71A576979E}"/>
    <cellStyle name="Millares 3 2 2 2 2 2 2 3" xfId="24357" xr:uid="{8BD290F6-9316-46B6-A9D7-B6C4BB0AA7FF}"/>
    <cellStyle name="Millares 3 2 2 2 2 2 3" xfId="16551" xr:uid="{FEF8DEAB-9906-4A18-90D8-9EBEA0DB2019}"/>
    <cellStyle name="Millares 3 2 2 2 2 2 3 2" xfId="26941" xr:uid="{6EAA8AC3-4BC7-4F06-B21B-FAC5A2280E2F}"/>
    <cellStyle name="Millares 3 2 2 2 2 2 4" xfId="21774" xr:uid="{6F4C20C7-6676-4CC3-B520-C95A88AA708C}"/>
    <cellStyle name="Millares 3 2 2 2 2 3" xfId="12631" xr:uid="{A6088930-AE99-4728-9765-4B9F0CFECD35}"/>
    <cellStyle name="Millares 3 2 2 2 2 3 2" xfId="17844" xr:uid="{090FFCB6-DA3F-4A3F-B375-9A78CC68E9B4}"/>
    <cellStyle name="Millares 3 2 2 2 2 3 2 2" xfId="28234" xr:uid="{E388B2D3-B291-4749-A67A-62B236D97FA6}"/>
    <cellStyle name="Millares 3 2 2 2 2 3 3" xfId="23067" xr:uid="{D4FB4205-BD04-4A7A-B8BA-C5DB1EA969B0}"/>
    <cellStyle name="Millares 3 2 2 2 2 4" xfId="15261" xr:uid="{18074324-4904-452C-ACA2-7CD0C2911138}"/>
    <cellStyle name="Millares 3 2 2 2 2 4 2" xfId="25651" xr:uid="{BD5F3387-020D-48C4-A3CF-F3BE95F0EFA9}"/>
    <cellStyle name="Millares 3 2 2 2 2 5" xfId="20482" xr:uid="{82405F2E-AE0A-403C-96B0-455B8673610C}"/>
    <cellStyle name="Millares 3 2 2 2 3" xfId="10657" xr:uid="{BD7028D0-0834-48DB-B484-38B7EE00D8CB}"/>
    <cellStyle name="Millares 3 2 2 2 3 2" xfId="13288" xr:uid="{E5FFDF57-9C6F-4177-BB14-5F0D45F95BA4}"/>
    <cellStyle name="Millares 3 2 2 2 3 2 2" xfId="18501" xr:uid="{DAC6AAFB-A754-48A4-ABDA-29048B18BCDF}"/>
    <cellStyle name="Millares 3 2 2 2 3 2 2 2" xfId="28891" xr:uid="{AFACC729-F907-46F9-A05A-69EDC82B6B38}"/>
    <cellStyle name="Millares 3 2 2 2 3 2 3" xfId="23724" xr:uid="{2D23B5C8-4C6C-40C5-AA4C-5ACF1ABD6DC5}"/>
    <cellStyle name="Millares 3 2 2 2 3 3" xfId="15918" xr:uid="{04B4A60F-0764-489C-ABD9-826EA45A14E8}"/>
    <cellStyle name="Millares 3 2 2 2 3 3 2" xfId="26308" xr:uid="{CA0715E4-17D4-4414-A121-7AC862517CFB}"/>
    <cellStyle name="Millares 3 2 2 2 3 4" xfId="21141" xr:uid="{F34B2C49-6EDF-4946-8EAB-85D167026A7A}"/>
    <cellStyle name="Millares 3 2 2 2 4" xfId="11997" xr:uid="{3668ACDF-9EDC-4540-BCE2-B296969FD53A}"/>
    <cellStyle name="Millares 3 2 2 2 4 2" xfId="17210" xr:uid="{5353F235-304C-4F77-9A37-53D346D022C2}"/>
    <cellStyle name="Millares 3 2 2 2 4 2 2" xfId="27600" xr:uid="{90B2B785-25B8-48F9-ADCB-BBD94F4FFBF5}"/>
    <cellStyle name="Millares 3 2 2 2 4 3" xfId="22433" xr:uid="{13C77B0B-A00E-4FF1-9E81-8D93F3F90E22}"/>
    <cellStyle name="Millares 3 2 2 2 5" xfId="14629" xr:uid="{8887D3C3-5554-48EB-8853-B53B0C637734}"/>
    <cellStyle name="Millares 3 2 2 2 5 2" xfId="25019" xr:uid="{512BAED8-DCC4-40E4-A198-E11ABDD8B12A}"/>
    <cellStyle name="Millares 3 2 2 2 6" xfId="19842" xr:uid="{E4EE4455-38F0-42E0-8B1D-D1FABB27DD48}"/>
    <cellStyle name="Millares 3 2 2 3" xfId="9603" xr:uid="{90F68CCE-A34C-4FFE-87F9-C0F3811B8C77}"/>
    <cellStyle name="Millares 3 2 2 3 2" xfId="10978" xr:uid="{8BB0E0F8-E40F-43E0-9067-E05F1E7DB716}"/>
    <cellStyle name="Millares 3 2 2 3 2 2" xfId="13608" xr:uid="{41951D72-E871-4090-BCF7-AFC664EC5CEE}"/>
    <cellStyle name="Millares 3 2 2 3 2 2 2" xfId="18821" xr:uid="{EF2265B8-734E-496D-86DA-BB9C627845DF}"/>
    <cellStyle name="Millares 3 2 2 3 2 2 2 2" xfId="29211" xr:uid="{7E06C33C-C2A7-43EE-9F9C-F4BB683BAB61}"/>
    <cellStyle name="Millares 3 2 2 3 2 2 3" xfId="24044" xr:uid="{2ED846BF-DC02-4410-833C-48A6A338B59D}"/>
    <cellStyle name="Millares 3 2 2 3 2 3" xfId="16238" xr:uid="{546A7316-CB33-4B0D-B75A-D7D00A7EBEC0}"/>
    <cellStyle name="Millares 3 2 2 3 2 3 2" xfId="26628" xr:uid="{0773B66F-4E1B-40FA-BAB3-D33AF54FF459}"/>
    <cellStyle name="Millares 3 2 2 3 2 4" xfId="21461" xr:uid="{EA25DF68-639B-4349-8588-1AF8E4CF2F60}"/>
    <cellStyle name="Millares 3 2 2 3 3" xfId="12318" xr:uid="{5C5FC3C3-6C21-4A83-8DD9-79E0441738FE}"/>
    <cellStyle name="Millares 3 2 2 3 3 2" xfId="17531" xr:uid="{9FBEF90E-64AB-4513-83AD-9DA643CF966F}"/>
    <cellStyle name="Millares 3 2 2 3 3 2 2" xfId="27921" xr:uid="{A33280B6-A1D3-470D-8844-4BFB320465CB}"/>
    <cellStyle name="Millares 3 2 2 3 3 3" xfId="22754" xr:uid="{ECA3F7A1-C1E8-431B-9813-8A8C7F3AC815}"/>
    <cellStyle name="Millares 3 2 2 3 4" xfId="14948" xr:uid="{4A98040C-2B3D-433F-89C3-9E77872E8504}"/>
    <cellStyle name="Millares 3 2 2 3 4 2" xfId="25338" xr:uid="{3617C7C0-E2EC-4C2F-A495-F9C88D1AC2EA}"/>
    <cellStyle name="Millares 3 2 2 3 5" xfId="20169" xr:uid="{82BA6525-5272-47D7-A102-6B016750CBCC}"/>
    <cellStyle name="Millares 3 2 2 4" xfId="10344" xr:uid="{5211A479-DF7A-432E-AEF1-3CD1FF8169C2}"/>
    <cellStyle name="Millares 3 2 2 4 2" xfId="12975" xr:uid="{4E604BA3-4E53-452B-857A-0B60CA3F5569}"/>
    <cellStyle name="Millares 3 2 2 4 2 2" xfId="18188" xr:uid="{DB2AECA2-0473-4E31-B5BA-49AED2630701}"/>
    <cellStyle name="Millares 3 2 2 4 2 2 2" xfId="28578" xr:uid="{FDEBBDC3-3A65-420B-8E3E-BD9D9901F5E3}"/>
    <cellStyle name="Millares 3 2 2 4 2 3" xfId="23411" xr:uid="{BB977978-F24D-4E82-AE2D-36738FCE17D6}"/>
    <cellStyle name="Millares 3 2 2 4 3" xfId="15605" xr:uid="{E57C3708-6145-4802-B589-29678DFA8127}"/>
    <cellStyle name="Millares 3 2 2 4 3 2" xfId="25995" xr:uid="{0E6F226D-30F5-4BA6-AFF2-7900ABF8B9C6}"/>
    <cellStyle name="Millares 3 2 2 4 4" xfId="20828" xr:uid="{45C917CA-CB7F-4CD6-B68B-53C0F3AA9208}"/>
    <cellStyle name="Millares 3 2 2 5" xfId="11684" xr:uid="{B2594A1F-983B-489E-8BCD-6E11AF754226}"/>
    <cellStyle name="Millares 3 2 2 5 2" xfId="16897" xr:uid="{FC9D3A11-7CCB-42C4-9C3C-30A9B4060E1B}"/>
    <cellStyle name="Millares 3 2 2 5 2 2" xfId="27287" xr:uid="{B2ECE379-8D06-495E-BBA0-DF02FB62216C}"/>
    <cellStyle name="Millares 3 2 2 5 3" xfId="22120" xr:uid="{CEEDF1DF-5C53-4E05-864F-13C1755E706A}"/>
    <cellStyle name="Millares 3 2 2 6" xfId="14316" xr:uid="{9C888DC1-05FA-4176-A0E6-C7648D7BAF44}"/>
    <cellStyle name="Millares 3 2 2 6 2" xfId="24706" xr:uid="{8A9707A6-5D15-4C60-B231-70161D5D4A71}"/>
    <cellStyle name="Millares 3 2 2 7" xfId="19529" xr:uid="{0186A167-64E3-49F9-90CA-4F3E6F7FAB8F}"/>
    <cellStyle name="Millares 3 2 3" xfId="3666" xr:uid="{6F704B98-D3B1-42F4-B3B2-C8BF968BAF19}"/>
    <cellStyle name="Millares 3 2 3 2" xfId="9759" xr:uid="{F927859E-F7D0-4BC1-ADE3-C9F69D1BBBF2}"/>
    <cellStyle name="Millares 3 2 3 2 2" xfId="11133" xr:uid="{555B1C7D-F30B-45F2-B46A-6A0002D5804A}"/>
    <cellStyle name="Millares 3 2 3 2 2 2" xfId="13763" xr:uid="{EEADADFF-3FAD-459E-BFFF-09BE080D9104}"/>
    <cellStyle name="Millares 3 2 3 2 2 2 2" xfId="18976" xr:uid="{531C3499-04AC-475B-BCE0-93D1EF038073}"/>
    <cellStyle name="Millares 3 2 3 2 2 2 2 2" xfId="29366" xr:uid="{E0865A23-2A3A-4DDD-8285-F12408ACEFEB}"/>
    <cellStyle name="Millares 3 2 3 2 2 2 3" xfId="24199" xr:uid="{297D3DE7-CE7B-4053-A124-61E1217EC3E1}"/>
    <cellStyle name="Millares 3 2 3 2 2 3" xfId="16393" xr:uid="{11450C0D-7AFB-4E55-BBD9-FC746BE3F4E6}"/>
    <cellStyle name="Millares 3 2 3 2 2 3 2" xfId="26783" xr:uid="{443DD116-494B-4B0E-99F6-781E55E2C241}"/>
    <cellStyle name="Millares 3 2 3 2 2 4" xfId="21616" xr:uid="{0F15EA98-0348-43F9-BC78-EB0AF2AAE11E}"/>
    <cellStyle name="Millares 3 2 3 2 3" xfId="12473" xr:uid="{CC0235B7-FB81-48CC-B20D-21BE401C1F10}"/>
    <cellStyle name="Millares 3 2 3 2 3 2" xfId="17686" xr:uid="{9806064D-957E-446E-9F78-5E238ACC0526}"/>
    <cellStyle name="Millares 3 2 3 2 3 2 2" xfId="28076" xr:uid="{598C464C-753C-498B-9D9D-4788D967751A}"/>
    <cellStyle name="Millares 3 2 3 2 3 3" xfId="22909" xr:uid="{6FB14150-0B4E-4CDB-8E1A-C74F7783F45A}"/>
    <cellStyle name="Millares 3 2 3 2 4" xfId="15103" xr:uid="{FDF6E034-FCCF-4CE6-9E12-D69D2B65768A}"/>
    <cellStyle name="Millares 3 2 3 2 4 2" xfId="25493" xr:uid="{7B724BE1-27EF-4B9E-89A6-048A058B0AA4}"/>
    <cellStyle name="Millares 3 2 3 2 5" xfId="20324" xr:uid="{887BB472-D86A-40CD-81B3-716767188294}"/>
    <cellStyle name="Millares 3 2 3 3" xfId="10499" xr:uid="{682E92E7-9128-4342-BA92-52433ABE75EC}"/>
    <cellStyle name="Millares 3 2 3 3 2" xfId="13130" xr:uid="{0E985527-9EFB-4D53-8266-815112A92993}"/>
    <cellStyle name="Millares 3 2 3 3 2 2" xfId="18343" xr:uid="{AFF96FFD-7DBF-4FD5-AE81-C6CA9E50F868}"/>
    <cellStyle name="Millares 3 2 3 3 2 2 2" xfId="28733" xr:uid="{78E0586A-D7F9-434B-846B-39801B1085CC}"/>
    <cellStyle name="Millares 3 2 3 3 2 3" xfId="23566" xr:uid="{8AD2ECEB-3293-4ADA-82F4-8662376D4934}"/>
    <cellStyle name="Millares 3 2 3 3 3" xfId="15760" xr:uid="{088E8B90-6DB7-4FB8-AFE4-2B8E412D503F}"/>
    <cellStyle name="Millares 3 2 3 3 3 2" xfId="26150" xr:uid="{AC9CC399-800D-4BC4-8578-9D288CC871D8}"/>
    <cellStyle name="Millares 3 2 3 3 4" xfId="20983" xr:uid="{56C40520-2194-4C10-8991-C8356E1AE5F0}"/>
    <cellStyle name="Millares 3 2 3 4" xfId="11839" xr:uid="{749CBC62-5D7F-4AF1-B544-FE67E93CA848}"/>
    <cellStyle name="Millares 3 2 3 4 2" xfId="17052" xr:uid="{039DAD1C-E129-4576-8D28-42683532FDA8}"/>
    <cellStyle name="Millares 3 2 3 4 2 2" xfId="27442" xr:uid="{D7827B2D-5054-41D3-A5E3-AB9EC3674521}"/>
    <cellStyle name="Millares 3 2 3 4 3" xfId="22275" xr:uid="{881A2042-22E6-4475-9366-7F4E936C4156}"/>
    <cellStyle name="Millares 3 2 3 5" xfId="14471" xr:uid="{D83AD20C-3EC0-4344-BB94-FF4BD48ADFF4}"/>
    <cellStyle name="Millares 3 2 3 5 2" xfId="24861" xr:uid="{F36D915A-504C-4D8D-89B2-D57A045166AA}"/>
    <cellStyle name="Millares 3 2 3 6" xfId="19684" xr:uid="{D7D9D2D0-F395-4DE3-92C0-CB36549D3DC4}"/>
    <cellStyle name="Millares 3 2 4" xfId="9445" xr:uid="{4D65C133-7118-4A9E-BC1B-D764F7998116}"/>
    <cellStyle name="Millares 3 2 4 2" xfId="10820" xr:uid="{0B222016-97C1-4F3D-8CCD-0C622537E18B}"/>
    <cellStyle name="Millares 3 2 4 2 2" xfId="13450" xr:uid="{039FC20B-A1BC-4683-B93E-265970EAC884}"/>
    <cellStyle name="Millares 3 2 4 2 2 2" xfId="18663" xr:uid="{E5870EAF-A565-4956-9214-83ED3C30805E}"/>
    <cellStyle name="Millares 3 2 4 2 2 2 2" xfId="29053" xr:uid="{9FA0C60E-61B6-42EB-90E4-6678DB580602}"/>
    <cellStyle name="Millares 3 2 4 2 2 3" xfId="23886" xr:uid="{557FDD11-D46A-4FEE-8EC5-3C2690F8CA13}"/>
    <cellStyle name="Millares 3 2 4 2 3" xfId="16080" xr:uid="{6C7D31F6-8F30-4C57-BBF4-742E046691F2}"/>
    <cellStyle name="Millares 3 2 4 2 3 2" xfId="26470" xr:uid="{477FF381-FDEF-4F1D-9108-52B7AEA2B2C7}"/>
    <cellStyle name="Millares 3 2 4 2 4" xfId="21303" xr:uid="{27F4906B-6052-49B9-95AE-EFCE60EB82D1}"/>
    <cellStyle name="Millares 3 2 4 3" xfId="12160" xr:uid="{824BFE36-526D-485B-A155-F0E73E346F1C}"/>
    <cellStyle name="Millares 3 2 4 3 2" xfId="17373" xr:uid="{7F46863C-632D-42B0-810A-D246060AEC4F}"/>
    <cellStyle name="Millares 3 2 4 3 2 2" xfId="27763" xr:uid="{3DB0E85F-B525-42D0-BEA9-2DB364C7E644}"/>
    <cellStyle name="Millares 3 2 4 3 3" xfId="22596" xr:uid="{AC3C44A7-C607-4072-9483-C8BA3611E0B0}"/>
    <cellStyle name="Millares 3 2 4 4" xfId="14790" xr:uid="{29F857AB-C376-4679-8812-AD890B7A90C6}"/>
    <cellStyle name="Millares 3 2 4 4 2" xfId="25180" xr:uid="{8AB5A229-75F6-4C33-A5A7-AEBBB183D754}"/>
    <cellStyle name="Millares 3 2 4 5" xfId="20011" xr:uid="{2E260983-810A-41E0-800D-CDF36ED41E25}"/>
    <cellStyle name="Millares 3 2 5" xfId="10186" xr:uid="{1F42F36A-E278-46EB-AA71-AF3886E8BB2A}"/>
    <cellStyle name="Millares 3 2 5 2" xfId="12817" xr:uid="{C77D79AA-8089-49E4-9E58-388D62B6114A}"/>
    <cellStyle name="Millares 3 2 5 2 2" xfId="18030" xr:uid="{59752CDF-8DE7-41B6-AD19-B67327AA2A34}"/>
    <cellStyle name="Millares 3 2 5 2 2 2" xfId="28420" xr:uid="{3E8AD476-BF40-4269-B1EC-D73005D8A6C3}"/>
    <cellStyle name="Millares 3 2 5 2 3" xfId="23253" xr:uid="{31148342-688F-423C-B40D-0B6E8E96ECE2}"/>
    <cellStyle name="Millares 3 2 5 3" xfId="15447" xr:uid="{D30348A1-B5A7-48F8-A76E-137189FB19B3}"/>
    <cellStyle name="Millares 3 2 5 3 2" xfId="25837" xr:uid="{5B124C0D-A7B6-4163-B5D8-7AD9D09AA3E6}"/>
    <cellStyle name="Millares 3 2 5 4" xfId="20670" xr:uid="{6C11EB27-8E9E-4436-8568-D951B9696924}"/>
    <cellStyle name="Millares 3 2 6" xfId="11526" xr:uid="{530811FE-973C-4D14-8F47-4B75D0D3AC71}"/>
    <cellStyle name="Millares 3 2 6 2" xfId="16739" xr:uid="{F1B994A1-BB07-40EA-B7BB-A4A899EE544F}"/>
    <cellStyle name="Millares 3 2 6 2 2" xfId="27129" xr:uid="{A1128834-557B-4BA2-A4B6-AD3A69025487}"/>
    <cellStyle name="Millares 3 2 6 3" xfId="21962" xr:uid="{5D78827B-0F5C-4AD4-A580-3CD26B002D30}"/>
    <cellStyle name="Millares 3 2 7" xfId="14158" xr:uid="{AC26B2D6-3C05-4232-82CB-2D6E3BB586FA}"/>
    <cellStyle name="Millares 3 2 7 2" xfId="24548" xr:uid="{4AD11A50-0D78-488D-A25B-20974EC0741D}"/>
    <cellStyle name="Millares 3 2 8" xfId="19371" xr:uid="{5803B01F-D548-4A59-8E01-E9A90F479B4E}"/>
    <cellStyle name="Millares 3 3" xfId="3425" xr:uid="{A456F4FB-2786-4D71-BA26-A6A133EC49BC}"/>
    <cellStyle name="Millares 3 3 2" xfId="3744" xr:uid="{8516C2D7-5E72-4AAD-8A02-40663082B685}"/>
    <cellStyle name="Millares 3 3 2 2" xfId="9837" xr:uid="{DF70405B-CD0D-4C9C-B912-8BBA825F2196}"/>
    <cellStyle name="Millares 3 3 2 2 2" xfId="11211" xr:uid="{82CC3756-4F17-46A2-A265-626D3874A5BB}"/>
    <cellStyle name="Millares 3 3 2 2 2 2" xfId="13841" xr:uid="{2F780AFC-B31F-49AE-9BCB-FA974708A95F}"/>
    <cellStyle name="Millares 3 3 2 2 2 2 2" xfId="19054" xr:uid="{F9843264-BD8B-4048-8032-307849EEA441}"/>
    <cellStyle name="Millares 3 3 2 2 2 2 2 2" xfId="29444" xr:uid="{118FF1B2-19DB-48ED-B4E5-134BFFFBE700}"/>
    <cellStyle name="Millares 3 3 2 2 2 2 3" xfId="24277" xr:uid="{43A4AD57-B4F6-4D75-B72A-256272E17754}"/>
    <cellStyle name="Millares 3 3 2 2 2 3" xfId="16471" xr:uid="{9154A84E-0953-4CF8-B988-096210D1E035}"/>
    <cellStyle name="Millares 3 3 2 2 2 3 2" xfId="26861" xr:uid="{BCFBF840-A063-43E0-BA88-CCCAD829C1F7}"/>
    <cellStyle name="Millares 3 3 2 2 2 4" xfId="21694" xr:uid="{C32D15FF-B3CB-4189-8B1A-53285F47B97D}"/>
    <cellStyle name="Millares 3 3 2 2 3" xfId="12551" xr:uid="{5F7513E4-BDF3-4B2A-AF34-9A0E6ACE4BAC}"/>
    <cellStyle name="Millares 3 3 2 2 3 2" xfId="17764" xr:uid="{83F14E5D-2849-4515-ADBF-425037E797E5}"/>
    <cellStyle name="Millares 3 3 2 2 3 2 2" xfId="28154" xr:uid="{6F936BF6-8D67-4A00-B0EA-003497D42CD5}"/>
    <cellStyle name="Millares 3 3 2 2 3 3" xfId="22987" xr:uid="{C74528A3-B104-4D38-8343-8C3C7C2FD3A3}"/>
    <cellStyle name="Millares 3 3 2 2 4" xfId="15181" xr:uid="{29ADCE5B-88EC-4961-A29B-A607C63BDBD7}"/>
    <cellStyle name="Millares 3 3 2 2 4 2" xfId="25571" xr:uid="{E075BB36-E36A-4F3F-9FE9-1166581FB7EB}"/>
    <cellStyle name="Millares 3 3 2 2 5" xfId="20402" xr:uid="{C90EB5C1-84BD-4276-B020-6AFB4985323C}"/>
    <cellStyle name="Millares 3 3 2 3" xfId="10577" xr:uid="{BD8C4F60-BE50-4CE1-BAA1-CB3ADFC6713C}"/>
    <cellStyle name="Millares 3 3 2 3 2" xfId="13208" xr:uid="{AC769DA0-094E-411B-8A44-5A4FAE9D6EE9}"/>
    <cellStyle name="Millares 3 3 2 3 2 2" xfId="18421" xr:uid="{E624CE50-28D0-4881-B0AE-AD070740C7FC}"/>
    <cellStyle name="Millares 3 3 2 3 2 2 2" xfId="28811" xr:uid="{942DF596-1904-4E08-AA39-BF6ADB31EBD4}"/>
    <cellStyle name="Millares 3 3 2 3 2 3" xfId="23644" xr:uid="{B98C2A36-545A-41DB-9D38-1E2F97623E8B}"/>
    <cellStyle name="Millares 3 3 2 3 3" xfId="15838" xr:uid="{2C691ED5-09AA-47A5-A167-15D7D7BC40DA}"/>
    <cellStyle name="Millares 3 3 2 3 3 2" xfId="26228" xr:uid="{FC1E7649-09CB-4C3B-BDDA-278BA996BC0D}"/>
    <cellStyle name="Millares 3 3 2 3 4" xfId="21061" xr:uid="{5EE5250C-BF4F-4B8D-A164-F8F356C1A344}"/>
    <cellStyle name="Millares 3 3 2 4" xfId="11917" xr:uid="{1257767F-385F-4918-B7DB-781C32DC24F3}"/>
    <cellStyle name="Millares 3 3 2 4 2" xfId="17130" xr:uid="{2184EFBC-D55C-4579-B9A2-169E8610B67E}"/>
    <cellStyle name="Millares 3 3 2 4 2 2" xfId="27520" xr:uid="{F70F7789-7482-4AEC-A689-23FB7D63CCAE}"/>
    <cellStyle name="Millares 3 3 2 4 3" xfId="22353" xr:uid="{B67DE9AB-913D-4B19-8506-6F470BF3E11F}"/>
    <cellStyle name="Millares 3 3 2 5" xfId="14549" xr:uid="{95BA7AA6-D6DA-4584-896C-4F658146F9D5}"/>
    <cellStyle name="Millares 3 3 2 5 2" xfId="24939" xr:uid="{C7E99E59-3489-4352-BCBB-6D98F9DDC48C}"/>
    <cellStyle name="Millares 3 3 2 6" xfId="19762" xr:uid="{DCDC1CFA-4456-40C6-B54F-74D9731BABFE}"/>
    <cellStyle name="Millares 3 3 3" xfId="9523" xr:uid="{A30D9CA9-DF70-4B53-AF2D-B66AB9DD0A39}"/>
    <cellStyle name="Millares 3 3 3 2" xfId="10898" xr:uid="{530E622B-6603-4004-ACC0-349869046F3F}"/>
    <cellStyle name="Millares 3 3 3 2 2" xfId="13528" xr:uid="{F43B759C-D33F-42E9-8251-76F4015030E4}"/>
    <cellStyle name="Millares 3 3 3 2 2 2" xfId="18741" xr:uid="{23BC1223-0D52-4759-88E6-F3A96A47E936}"/>
    <cellStyle name="Millares 3 3 3 2 2 2 2" xfId="29131" xr:uid="{033B26B1-1FE0-42F3-97A5-209B6F5905BD}"/>
    <cellStyle name="Millares 3 3 3 2 2 3" xfId="23964" xr:uid="{B2213A5A-2DD6-4E85-BF35-6478C2EAC6A6}"/>
    <cellStyle name="Millares 3 3 3 2 3" xfId="16158" xr:uid="{B58D9321-DB33-4FB2-8E57-B3AC3CB23E26}"/>
    <cellStyle name="Millares 3 3 3 2 3 2" xfId="26548" xr:uid="{70F2381B-AD75-43EF-BEA8-023B6100BC51}"/>
    <cellStyle name="Millares 3 3 3 2 4" xfId="21381" xr:uid="{0D08F85D-4C97-4CA1-871F-E0436C93FF04}"/>
    <cellStyle name="Millares 3 3 3 3" xfId="12238" xr:uid="{F6ABDBBA-206D-42A3-BE5F-A762770F4D3D}"/>
    <cellStyle name="Millares 3 3 3 3 2" xfId="17451" xr:uid="{2875567E-BF63-466E-BBA9-4DDA44990DFA}"/>
    <cellStyle name="Millares 3 3 3 3 2 2" xfId="27841" xr:uid="{D26F384D-D3FF-4D2B-BE14-4864051C79A7}"/>
    <cellStyle name="Millares 3 3 3 3 3" xfId="22674" xr:uid="{46F7EA30-7DA2-4BD1-A5CD-C17E6FC2BDB6}"/>
    <cellStyle name="Millares 3 3 3 4" xfId="14868" xr:uid="{4C9C7C1A-C8C7-418C-A5D9-EA5C467D59E5}"/>
    <cellStyle name="Millares 3 3 3 4 2" xfId="25258" xr:uid="{8AEF2CF7-B230-4EF6-B10E-560C47CD092E}"/>
    <cellStyle name="Millares 3 3 3 5" xfId="20089" xr:uid="{7F47F6AC-D255-4295-9B0D-A538012A6013}"/>
    <cellStyle name="Millares 3 3 4" xfId="10264" xr:uid="{E9C7F27F-8980-4FD4-BC22-44DC19829BDA}"/>
    <cellStyle name="Millares 3 3 4 2" xfId="12895" xr:uid="{48630FE3-EFE9-4D72-8B7B-D327E6B4FB94}"/>
    <cellStyle name="Millares 3 3 4 2 2" xfId="18108" xr:uid="{3F0B98FD-A92E-46B1-BA32-D662EF3753DF}"/>
    <cellStyle name="Millares 3 3 4 2 2 2" xfId="28498" xr:uid="{0F263046-01EB-4A91-A8CD-F48128F6F8C8}"/>
    <cellStyle name="Millares 3 3 4 2 3" xfId="23331" xr:uid="{3728D65E-3E79-4D9F-9B74-8F876BFAD722}"/>
    <cellStyle name="Millares 3 3 4 3" xfId="15525" xr:uid="{FB0F6253-36DB-41EF-92FD-89C332B0042A}"/>
    <cellStyle name="Millares 3 3 4 3 2" xfId="25915" xr:uid="{472866DE-BD45-4636-8F4E-1B741954059C}"/>
    <cellStyle name="Millares 3 3 4 4" xfId="20748" xr:uid="{86707D9A-7C93-4E6C-BA45-4A4FCCCED00F}"/>
    <cellStyle name="Millares 3 3 5" xfId="11604" xr:uid="{26924869-FF5D-4A80-B2F2-6A82B0EF7017}"/>
    <cellStyle name="Millares 3 3 5 2" xfId="16817" xr:uid="{4E52EF03-D4D6-4950-A9FE-611D956A54B5}"/>
    <cellStyle name="Millares 3 3 5 2 2" xfId="27207" xr:uid="{A454C350-25EB-42A6-99F2-3C5FB60FC090}"/>
    <cellStyle name="Millares 3 3 5 3" xfId="22040" xr:uid="{82DD6120-A001-4211-8CFA-0FB9BF74568C}"/>
    <cellStyle name="Millares 3 3 6" xfId="14236" xr:uid="{8A39C6A7-1DE2-4DE3-9318-1F3C6B847A7E}"/>
    <cellStyle name="Millares 3 3 6 2" xfId="24626" xr:uid="{2F7ED904-0AAE-44F5-9760-7C336227717F}"/>
    <cellStyle name="Millares 3 3 7" xfId="19449" xr:uid="{074C41A8-8FA9-402D-9157-E9547A9A3E89}"/>
    <cellStyle name="Millares 3 4" xfId="3586" xr:uid="{16293935-A3D1-4124-B735-D2830A3AAB27}"/>
    <cellStyle name="Millares 3 4 2" xfId="9679" xr:uid="{EFB20F32-D4AE-4B74-9A37-83C75B331729}"/>
    <cellStyle name="Millares 3 4 2 2" xfId="11053" xr:uid="{5B5C5695-809C-49F0-81D8-6BFC1DFA8BA2}"/>
    <cellStyle name="Millares 3 4 2 2 2" xfId="13683" xr:uid="{77AA3C99-3706-4BAF-982F-AF16F7D1D8A5}"/>
    <cellStyle name="Millares 3 4 2 2 2 2" xfId="18896" xr:uid="{1A94F654-CCB1-4EB3-B933-4584094137E6}"/>
    <cellStyle name="Millares 3 4 2 2 2 2 2" xfId="29286" xr:uid="{7F465887-E77E-4FC2-97B3-200654B69EE7}"/>
    <cellStyle name="Millares 3 4 2 2 2 3" xfId="24119" xr:uid="{30662F76-6828-473A-96F8-9B7299A2D2A2}"/>
    <cellStyle name="Millares 3 4 2 2 3" xfId="16313" xr:uid="{0C7DCFE9-B9E4-48AC-BAAD-FBB7DEEBA81B}"/>
    <cellStyle name="Millares 3 4 2 2 3 2" xfId="26703" xr:uid="{F13D918F-50E4-4978-BE69-42CF83CB441C}"/>
    <cellStyle name="Millares 3 4 2 2 4" xfId="21536" xr:uid="{5527204B-B83A-4C8B-B4B2-651DEDEA5640}"/>
    <cellStyle name="Millares 3 4 2 3" xfId="12393" xr:uid="{8200CB93-C20B-460B-BFDF-24341FE62FAC}"/>
    <cellStyle name="Millares 3 4 2 3 2" xfId="17606" xr:uid="{ADF5532B-87AD-4A3B-8F3A-EEEA49A252D9}"/>
    <cellStyle name="Millares 3 4 2 3 2 2" xfId="27996" xr:uid="{64BCC59A-359A-43B3-943C-9A5D6095D568}"/>
    <cellStyle name="Millares 3 4 2 3 3" xfId="22829" xr:uid="{1C788862-9F00-4AF6-B0BC-286B3E8B8731}"/>
    <cellStyle name="Millares 3 4 2 4" xfId="15023" xr:uid="{3AAF138D-38B6-4E0D-8149-F58F63D2745E}"/>
    <cellStyle name="Millares 3 4 2 4 2" xfId="25413" xr:uid="{1EAB0B80-A0CF-48CB-88D6-3521253EA95C}"/>
    <cellStyle name="Millares 3 4 2 5" xfId="20244" xr:uid="{663B3354-885D-40FB-8950-5E2BBC8AB79C}"/>
    <cellStyle name="Millares 3 4 3" xfId="10419" xr:uid="{46FEA841-2CF1-4147-A7A6-FABE7E8A71CE}"/>
    <cellStyle name="Millares 3 4 3 2" xfId="13050" xr:uid="{118DB9A2-9A36-4E6E-A079-434722ECDF15}"/>
    <cellStyle name="Millares 3 4 3 2 2" xfId="18263" xr:uid="{3ACA0153-1256-4FC4-A311-54750A6E3DA2}"/>
    <cellStyle name="Millares 3 4 3 2 2 2" xfId="28653" xr:uid="{167B6F19-235B-4EC7-9445-75ED184503A9}"/>
    <cellStyle name="Millares 3 4 3 2 3" xfId="23486" xr:uid="{0E3D7CC0-C706-456B-B053-B1FE112DBE3C}"/>
    <cellStyle name="Millares 3 4 3 3" xfId="15680" xr:uid="{7F21CB8B-2D79-442F-818B-9758E186CC90}"/>
    <cellStyle name="Millares 3 4 3 3 2" xfId="26070" xr:uid="{461B2BBB-2707-4327-B035-2687A177BB14}"/>
    <cellStyle name="Millares 3 4 3 4" xfId="20903" xr:uid="{87A562CB-8B8E-4825-9381-100B3CE3CDD9}"/>
    <cellStyle name="Millares 3 4 4" xfId="11759" xr:uid="{E72E089F-7C1C-4104-BD20-34387D781CE9}"/>
    <cellStyle name="Millares 3 4 4 2" xfId="16972" xr:uid="{8F3B3377-C9AE-4522-B500-82359CF37853}"/>
    <cellStyle name="Millares 3 4 4 2 2" xfId="27362" xr:uid="{FF380617-FE87-4734-960E-A438AE4F6569}"/>
    <cellStyle name="Millares 3 4 4 3" xfId="22195" xr:uid="{966C04E5-091E-4701-B9BE-5F056E301217}"/>
    <cellStyle name="Millares 3 4 5" xfId="14391" xr:uid="{8BC7A735-D0BF-4933-8B65-2FC958FE5B49}"/>
    <cellStyle name="Millares 3 4 5 2" xfId="24781" xr:uid="{91F5652F-A291-4894-8B02-8596AAA9FBF3}"/>
    <cellStyle name="Millares 3 4 6" xfId="19604" xr:uid="{47545F8B-73DA-4838-9607-45E85AF85BA6}"/>
    <cellStyle name="Millares 3 5" xfId="9364" xr:uid="{301EB6FD-252A-435F-891E-9F926A1E5B16}"/>
    <cellStyle name="Millares 3 5 2" xfId="10740" xr:uid="{CC522994-BDFD-4195-8FF5-92E9EEB11DA6}"/>
    <cellStyle name="Millares 3 5 2 2" xfId="13370" xr:uid="{30D9DE8F-404A-44BD-A901-A34EA0018CA7}"/>
    <cellStyle name="Millares 3 5 2 2 2" xfId="18583" xr:uid="{9F2EB63C-42DA-4D39-B0BB-76B48BDBCE5B}"/>
    <cellStyle name="Millares 3 5 2 2 2 2" xfId="28973" xr:uid="{7F3A7759-662B-4D12-A185-4AFB05FD0D7F}"/>
    <cellStyle name="Millares 3 5 2 2 3" xfId="23806" xr:uid="{12866310-FA6F-41F9-9688-DA31E079424B}"/>
    <cellStyle name="Millares 3 5 2 3" xfId="16000" xr:uid="{26FDE1CE-A3DB-4118-8038-292A6A4ECCE5}"/>
    <cellStyle name="Millares 3 5 2 3 2" xfId="26390" xr:uid="{E05D9F2F-2893-481B-AB81-36126FFFA810}"/>
    <cellStyle name="Millares 3 5 2 4" xfId="21223" xr:uid="{C107F29B-935C-4C7C-B386-4924BB76FD13}"/>
    <cellStyle name="Millares 3 5 3" xfId="12080" xr:uid="{38B5C65A-7B7A-4C28-BB38-521AFDA106E3}"/>
    <cellStyle name="Millares 3 5 3 2" xfId="17293" xr:uid="{26BD4E3B-0D96-4633-91F7-DD718DB68795}"/>
    <cellStyle name="Millares 3 5 3 2 2" xfId="27683" xr:uid="{FE4919DE-1726-44D8-B604-85F0FCD2A945}"/>
    <cellStyle name="Millares 3 5 3 3" xfId="22516" xr:uid="{149BC87C-1F0F-4D98-84C3-B0F6D08CC2DC}"/>
    <cellStyle name="Millares 3 5 4" xfId="14710" xr:uid="{8646D8B4-A978-4B49-8018-EFA5548F6B76}"/>
    <cellStyle name="Millares 3 5 4 2" xfId="25100" xr:uid="{0FA4F8B1-80F6-4718-A95B-24BB6AAAE7F7}"/>
    <cellStyle name="Millares 3 5 5" xfId="19931" xr:uid="{EC613486-5218-4CA0-8ED6-DCA93D4DECBB}"/>
    <cellStyle name="Millares 3 6" xfId="10106" xr:uid="{65AD6D34-93AE-4029-A71D-623AA3C13A27}"/>
    <cellStyle name="Millares 3 6 2" xfId="12737" xr:uid="{F2858B69-A7ED-4924-9D86-139DE40E764C}"/>
    <cellStyle name="Millares 3 6 2 2" xfId="17950" xr:uid="{60818D5D-16C7-45CA-8AC3-212B16F3E57D}"/>
    <cellStyle name="Millares 3 6 2 2 2" xfId="28340" xr:uid="{E7362346-BB75-45D6-8922-E016FD3C5C98}"/>
    <cellStyle name="Millares 3 6 2 3" xfId="23173" xr:uid="{52182AFD-2E4E-4401-8A09-EB6D21ADD9D5}"/>
    <cellStyle name="Millares 3 6 3" xfId="15367" xr:uid="{5E3786E0-19E3-47D5-8A73-2E4F71070815}"/>
    <cellStyle name="Millares 3 6 3 2" xfId="25757" xr:uid="{6F59111C-29A2-44CB-AAD9-270EF7CD8B13}"/>
    <cellStyle name="Millares 3 6 4" xfId="20590" xr:uid="{D23763B7-452D-49C2-8941-BFA7B1A4A001}"/>
    <cellStyle name="Millares 3 7" xfId="11446" xr:uid="{418089BF-648A-47D2-BBEA-A0F5CB4D35E4}"/>
    <cellStyle name="Millares 3 7 2" xfId="16659" xr:uid="{2E5C8F6A-1C22-4952-BD5A-2C0357BDFD20}"/>
    <cellStyle name="Millares 3 7 2 2" xfId="27049" xr:uid="{0AFA1FD7-3598-48ED-B331-33CE47DD186D}"/>
    <cellStyle name="Millares 3 7 3" xfId="21882" xr:uid="{09BB145D-577B-4B5F-AB73-B3EC4984A0D5}"/>
    <cellStyle name="Millares 3 8" xfId="14078" xr:uid="{30FD1862-A2D5-4E66-B9BE-6B87580C72D1}"/>
    <cellStyle name="Millares 3 8 2" xfId="24468" xr:uid="{4D1D0EFB-0D4F-40D3-8635-3595601B8007}"/>
    <cellStyle name="Millares 3 9" xfId="19291" xr:uid="{1494CEB7-DFFE-4F1A-BFDA-409850674BDA}"/>
    <cellStyle name="Millares 4" xfId="3210" xr:uid="{C9FBBA16-D95C-432D-BCA4-72C1CB31FF6F}"/>
    <cellStyle name="Millares 4 2" xfId="3340" xr:uid="{84C6C462-9E7A-4EAE-AB70-486F7F836676}"/>
    <cellStyle name="Millares 4 2 2" xfId="3542" xr:uid="{9ABE6785-10CF-4CCE-9610-A40DB5AB428C}"/>
    <cellStyle name="Millares 4 2 2 2" xfId="3861" xr:uid="{DD3023CB-4747-4262-A513-85726070ECE8}"/>
    <cellStyle name="Millares 4 2 2 2 2" xfId="9954" xr:uid="{1F8FB43C-5B8B-470F-AA96-1FC30385CCCF}"/>
    <cellStyle name="Millares 4 2 2 2 2 2" xfId="11328" xr:uid="{8FD19FEB-F9D0-4024-BF48-CCA077B40A17}"/>
    <cellStyle name="Millares 4 2 2 2 2 2 2" xfId="13958" xr:uid="{A707A28E-DB40-42D7-9845-41B344FAC50A}"/>
    <cellStyle name="Millares 4 2 2 2 2 2 2 2" xfId="19171" xr:uid="{8D9BB412-4971-46BC-8A56-76819FEFF3F9}"/>
    <cellStyle name="Millares 4 2 2 2 2 2 2 2 2" xfId="29561" xr:uid="{FF293B6E-0A87-445B-A6DD-01962C3DA075}"/>
    <cellStyle name="Millares 4 2 2 2 2 2 2 3" xfId="24394" xr:uid="{96ACF37A-6FEE-4CBB-A7CC-3D32D0EC88A9}"/>
    <cellStyle name="Millares 4 2 2 2 2 2 3" xfId="16588" xr:uid="{CE8BF0F2-36BC-40D1-873B-AF5858A7F0AB}"/>
    <cellStyle name="Millares 4 2 2 2 2 2 3 2" xfId="26978" xr:uid="{8CD03098-9053-4E23-BBB2-321DFCA20DCB}"/>
    <cellStyle name="Millares 4 2 2 2 2 2 4" xfId="21811" xr:uid="{8CFC3759-F076-4AE3-BF1A-43966EFCDB13}"/>
    <cellStyle name="Millares 4 2 2 2 2 3" xfId="12668" xr:uid="{6B7A9335-CCB4-499F-A93F-FA61D30E39CF}"/>
    <cellStyle name="Millares 4 2 2 2 2 3 2" xfId="17881" xr:uid="{8BAC3062-6AC4-40BB-9E60-826EE1DEADAC}"/>
    <cellStyle name="Millares 4 2 2 2 2 3 2 2" xfId="28271" xr:uid="{02461DE7-B89E-49C1-B2AC-A3AADFED6F64}"/>
    <cellStyle name="Millares 4 2 2 2 2 3 3" xfId="23104" xr:uid="{951C7DC5-84E9-4A48-918E-6F8D6990A423}"/>
    <cellStyle name="Millares 4 2 2 2 2 4" xfId="15298" xr:uid="{BEE9B5AD-012B-4C1E-8C5B-392A3896CB13}"/>
    <cellStyle name="Millares 4 2 2 2 2 4 2" xfId="25688" xr:uid="{377607B9-811D-4314-8D7A-4586315828BE}"/>
    <cellStyle name="Millares 4 2 2 2 2 5" xfId="20519" xr:uid="{DE1365E1-9485-4FD2-9FE9-48672DBC7F62}"/>
    <cellStyle name="Millares 4 2 2 2 3" xfId="10694" xr:uid="{1CE7FB5C-BC9B-4B71-A38D-F0018D57C4BF}"/>
    <cellStyle name="Millares 4 2 2 2 3 2" xfId="13325" xr:uid="{6F493667-B325-4B11-A93F-8AAFDA99C8A1}"/>
    <cellStyle name="Millares 4 2 2 2 3 2 2" xfId="18538" xr:uid="{3B46F9B0-5A1C-4FC3-9BEF-925310D3C421}"/>
    <cellStyle name="Millares 4 2 2 2 3 2 2 2" xfId="28928" xr:uid="{DCC469F1-527F-43C7-85E2-7A2727622677}"/>
    <cellStyle name="Millares 4 2 2 2 3 2 3" xfId="23761" xr:uid="{69FC914B-D699-44DE-95B1-E4727FC29E28}"/>
    <cellStyle name="Millares 4 2 2 2 3 3" xfId="15955" xr:uid="{B4555E60-44AA-480B-A0F4-A17F3933229D}"/>
    <cellStyle name="Millares 4 2 2 2 3 3 2" xfId="26345" xr:uid="{3352410A-76EE-46C8-BCEE-9907A8038025}"/>
    <cellStyle name="Millares 4 2 2 2 3 4" xfId="21178" xr:uid="{14BC6C80-E450-4826-AF26-31D52F50B5A5}"/>
    <cellStyle name="Millares 4 2 2 2 4" xfId="12034" xr:uid="{02CBA154-BE7A-49B6-9D2A-81C4BBEDAB83}"/>
    <cellStyle name="Millares 4 2 2 2 4 2" xfId="17247" xr:uid="{C5D56327-C8DA-4848-8A3D-21EAE16A7467}"/>
    <cellStyle name="Millares 4 2 2 2 4 2 2" xfId="27637" xr:uid="{87427FFC-EA88-4B7E-BCAB-238D0BFF41D6}"/>
    <cellStyle name="Millares 4 2 2 2 4 3" xfId="22470" xr:uid="{C1AD6DA4-3896-4E11-AA2D-24C5CFC6817C}"/>
    <cellStyle name="Millares 4 2 2 2 5" xfId="14666" xr:uid="{8D4F131F-8055-4370-903D-6FBAEED3ECF0}"/>
    <cellStyle name="Millares 4 2 2 2 5 2" xfId="25056" xr:uid="{920ADEFF-3626-44C4-AE07-B039FD51033D}"/>
    <cellStyle name="Millares 4 2 2 2 6" xfId="19879" xr:uid="{5915AEE3-488D-409E-8116-71ED526229A0}"/>
    <cellStyle name="Millares 4 2 2 3" xfId="9640" xr:uid="{17C67FEB-B426-4A4C-AB02-0E2A25A8518D}"/>
    <cellStyle name="Millares 4 2 2 3 2" xfId="11015" xr:uid="{B2C22E86-528C-419A-A220-6389EA8500BC}"/>
    <cellStyle name="Millares 4 2 2 3 2 2" xfId="13645" xr:uid="{903FEA61-0A7D-44E4-B8EB-7FA217145AE2}"/>
    <cellStyle name="Millares 4 2 2 3 2 2 2" xfId="18858" xr:uid="{143701D7-29C1-49E2-AF3E-E2BFD7503713}"/>
    <cellStyle name="Millares 4 2 2 3 2 2 2 2" xfId="29248" xr:uid="{3EE16BD7-3DF2-4181-8516-ADFDAE331A46}"/>
    <cellStyle name="Millares 4 2 2 3 2 2 3" xfId="24081" xr:uid="{BBBD9680-E9F1-4214-8043-49F6D97087ED}"/>
    <cellStyle name="Millares 4 2 2 3 2 3" xfId="16275" xr:uid="{C867EABC-9C46-4789-88AF-5B5435F22C1C}"/>
    <cellStyle name="Millares 4 2 2 3 2 3 2" xfId="26665" xr:uid="{BA4F6DB0-641A-4160-9A14-8A956B49D9F8}"/>
    <cellStyle name="Millares 4 2 2 3 2 4" xfId="21498" xr:uid="{51ABB452-C837-4105-B89E-1C5A6A8CFF21}"/>
    <cellStyle name="Millares 4 2 2 3 3" xfId="12355" xr:uid="{A9B70BE2-127B-42B5-B82C-67D5B55CAE03}"/>
    <cellStyle name="Millares 4 2 2 3 3 2" xfId="17568" xr:uid="{5EE47382-7746-4D6E-8EFA-D1EE87723AE7}"/>
    <cellStyle name="Millares 4 2 2 3 3 2 2" xfId="27958" xr:uid="{010D9627-7653-4F14-8413-D7778FB80800}"/>
    <cellStyle name="Millares 4 2 2 3 3 3" xfId="22791" xr:uid="{47172732-A401-4F5D-8257-7E52891E781C}"/>
    <cellStyle name="Millares 4 2 2 3 4" xfId="14985" xr:uid="{2529A3F4-9542-4BF2-BC64-678FF8EE83CB}"/>
    <cellStyle name="Millares 4 2 2 3 4 2" xfId="25375" xr:uid="{F6D8C2D2-A4AF-4519-9E90-0F4AEE52F203}"/>
    <cellStyle name="Millares 4 2 2 3 5" xfId="20206" xr:uid="{1BDE4ABC-6AF8-4072-A229-98FEC647547C}"/>
    <cellStyle name="Millares 4 2 2 4" xfId="10381" xr:uid="{BBEAE922-8527-4325-A3E1-65BB84CAE163}"/>
    <cellStyle name="Millares 4 2 2 4 2" xfId="13012" xr:uid="{EF0D28F8-EF32-484A-87DD-E456ABABA350}"/>
    <cellStyle name="Millares 4 2 2 4 2 2" xfId="18225" xr:uid="{D91AEB17-FB5B-45EC-BF1D-02EE5CFEAB2C}"/>
    <cellStyle name="Millares 4 2 2 4 2 2 2" xfId="28615" xr:uid="{C77838A1-AE19-4EFD-9E18-133A61DC5E79}"/>
    <cellStyle name="Millares 4 2 2 4 2 3" xfId="23448" xr:uid="{8D6DBBEE-6C25-475A-B212-54EAB4B0618C}"/>
    <cellStyle name="Millares 4 2 2 4 3" xfId="15642" xr:uid="{9601A62B-0C26-41ED-B6F6-FB92E097EEA8}"/>
    <cellStyle name="Millares 4 2 2 4 3 2" xfId="26032" xr:uid="{F9D0896C-BC0A-43E2-9A4B-9C3478F899B0}"/>
    <cellStyle name="Millares 4 2 2 4 4" xfId="20865" xr:uid="{38DF5A10-F35A-42C5-9963-7AB3589EB034}"/>
    <cellStyle name="Millares 4 2 2 5" xfId="11721" xr:uid="{F60026A9-20BA-43E7-8F8E-D72350646868}"/>
    <cellStyle name="Millares 4 2 2 5 2" xfId="16934" xr:uid="{E2B75C82-F875-4883-837D-C72EBB0A3F65}"/>
    <cellStyle name="Millares 4 2 2 5 2 2" xfId="27324" xr:uid="{6D24A681-9D3B-49FB-96C9-7AA3B871B49B}"/>
    <cellStyle name="Millares 4 2 2 5 3" xfId="22157" xr:uid="{60F3078D-70C7-4035-9036-DD76A78EF710}"/>
    <cellStyle name="Millares 4 2 2 6" xfId="14353" xr:uid="{BC0EEB91-A5F7-4821-913D-0A2A9A6EE923}"/>
    <cellStyle name="Millares 4 2 2 6 2" xfId="24743" xr:uid="{1D0444D7-9CEE-4234-BAE5-A3A64D830B2C}"/>
    <cellStyle name="Millares 4 2 2 7" xfId="19566" xr:uid="{E3D87047-F2E9-456A-B133-4A51C5003185}"/>
    <cellStyle name="Millares 4 2 3" xfId="3703" xr:uid="{7FFEE29A-97F2-4416-9459-94353A03B1FD}"/>
    <cellStyle name="Millares 4 2 3 2" xfId="9796" xr:uid="{EE687507-D51A-489C-888E-292FA8865C77}"/>
    <cellStyle name="Millares 4 2 3 2 2" xfId="11170" xr:uid="{C35D4C71-BE68-460A-A2D7-99765187B087}"/>
    <cellStyle name="Millares 4 2 3 2 2 2" xfId="13800" xr:uid="{44D51EC6-8BAF-4C10-9CA0-A7E1575984FB}"/>
    <cellStyle name="Millares 4 2 3 2 2 2 2" xfId="19013" xr:uid="{603FB28A-1275-43AD-B489-310B1FD7D1E0}"/>
    <cellStyle name="Millares 4 2 3 2 2 2 2 2" xfId="29403" xr:uid="{0EB017ED-4EB8-4F0C-AF67-E26FC6FC56D6}"/>
    <cellStyle name="Millares 4 2 3 2 2 2 3" xfId="24236" xr:uid="{E2547605-5AAA-48A5-96C4-7DE85F7F6D48}"/>
    <cellStyle name="Millares 4 2 3 2 2 3" xfId="16430" xr:uid="{D13EF9FF-0689-4C99-AC6D-AA31382D5923}"/>
    <cellStyle name="Millares 4 2 3 2 2 3 2" xfId="26820" xr:uid="{13F680C2-1A5E-4214-A3EC-6167635523F5}"/>
    <cellStyle name="Millares 4 2 3 2 2 4" xfId="21653" xr:uid="{36ACFC6D-3104-4BBC-8AD3-750998CA2107}"/>
    <cellStyle name="Millares 4 2 3 2 3" xfId="12510" xr:uid="{6CCDD7F9-1E0B-41DB-A1F1-88BE67EB290A}"/>
    <cellStyle name="Millares 4 2 3 2 3 2" xfId="17723" xr:uid="{388179A4-6A2A-42C8-8E13-966596AE46FD}"/>
    <cellStyle name="Millares 4 2 3 2 3 2 2" xfId="28113" xr:uid="{D614B6F7-9A4A-4FEA-B0B6-FFBB3647E5BF}"/>
    <cellStyle name="Millares 4 2 3 2 3 3" xfId="22946" xr:uid="{C667E559-0660-4C9F-84F7-86A6D257C2B2}"/>
    <cellStyle name="Millares 4 2 3 2 4" xfId="15140" xr:uid="{25DEB937-900A-4586-ACC3-073C970740D0}"/>
    <cellStyle name="Millares 4 2 3 2 4 2" xfId="25530" xr:uid="{1ED95842-C252-4714-8588-99394DAEFE6C}"/>
    <cellStyle name="Millares 4 2 3 2 5" xfId="20361" xr:uid="{261E14B9-C7B1-444C-8F05-0FC94867009E}"/>
    <cellStyle name="Millares 4 2 3 3" xfId="10536" xr:uid="{4644B396-D9B4-4E35-B012-F0AC9660D212}"/>
    <cellStyle name="Millares 4 2 3 3 2" xfId="13167" xr:uid="{0004AD1E-B23A-4F47-B917-AEC1EA053F2C}"/>
    <cellStyle name="Millares 4 2 3 3 2 2" xfId="18380" xr:uid="{B26F4C14-2571-4B2D-9B4C-014A8D0AD577}"/>
    <cellStyle name="Millares 4 2 3 3 2 2 2" xfId="28770" xr:uid="{11A43FC1-31BF-40A6-9B96-1050F2F3C47B}"/>
    <cellStyle name="Millares 4 2 3 3 2 3" xfId="23603" xr:uid="{49A05E17-98D5-4158-9129-170D65044E9A}"/>
    <cellStyle name="Millares 4 2 3 3 3" xfId="15797" xr:uid="{30314B7D-08D3-414A-90BB-B9E5FC01A9A0}"/>
    <cellStyle name="Millares 4 2 3 3 3 2" xfId="26187" xr:uid="{3FA1858D-4218-4EDF-BE1F-3EFB2F4468ED}"/>
    <cellStyle name="Millares 4 2 3 3 4" xfId="21020" xr:uid="{72508501-1605-4A08-89AC-A8E199C0DB3A}"/>
    <cellStyle name="Millares 4 2 3 4" xfId="11876" xr:uid="{2D87AE23-47DB-47BE-8EEA-231D78D75FD0}"/>
    <cellStyle name="Millares 4 2 3 4 2" xfId="17089" xr:uid="{D0F34FE8-8A49-4051-9F0D-3A58C4177D68}"/>
    <cellStyle name="Millares 4 2 3 4 2 2" xfId="27479" xr:uid="{0823728C-615D-4919-9759-F9825CE47D45}"/>
    <cellStyle name="Millares 4 2 3 4 3" xfId="22312" xr:uid="{AF285E2A-5638-4758-A32F-E0A05D7EB2F5}"/>
    <cellStyle name="Millares 4 2 3 5" xfId="14508" xr:uid="{D4738210-05E5-42F6-B31D-7792F095428D}"/>
    <cellStyle name="Millares 4 2 3 5 2" xfId="24898" xr:uid="{80DAFFF5-3C35-4D99-9861-EBBF310FD74C}"/>
    <cellStyle name="Millares 4 2 3 6" xfId="19721" xr:uid="{0292F3DB-6366-4BE9-98CE-24B0F7642058}"/>
    <cellStyle name="Millares 4 2 4" xfId="9482" xr:uid="{202A1F1C-CF76-4CFA-92E4-0A69E2ED13E2}"/>
    <cellStyle name="Millares 4 2 4 2" xfId="10857" xr:uid="{A4528557-B034-449A-A4F0-420D7489FC5A}"/>
    <cellStyle name="Millares 4 2 4 2 2" xfId="13487" xr:uid="{03B25035-FA4B-494F-B494-0B50C6A00FF1}"/>
    <cellStyle name="Millares 4 2 4 2 2 2" xfId="18700" xr:uid="{295FC6D3-A116-4724-8AC9-F7C5496B068B}"/>
    <cellStyle name="Millares 4 2 4 2 2 2 2" xfId="29090" xr:uid="{07324B5C-92F3-4B0F-89E8-C5AD97BFA94F}"/>
    <cellStyle name="Millares 4 2 4 2 2 3" xfId="23923" xr:uid="{C75E35B8-EA3A-499B-A879-6C8159F5166A}"/>
    <cellStyle name="Millares 4 2 4 2 3" xfId="16117" xr:uid="{D0708C8B-0418-4E84-B2A4-CE4F01BB9CB7}"/>
    <cellStyle name="Millares 4 2 4 2 3 2" xfId="26507" xr:uid="{155B7543-D4E6-4FF8-AA5B-16DDCD61FA94}"/>
    <cellStyle name="Millares 4 2 4 2 4" xfId="21340" xr:uid="{A2979F2E-FD8D-44B8-B4A7-989C4E634DFF}"/>
    <cellStyle name="Millares 4 2 4 3" xfId="12197" xr:uid="{E239AD25-7FAC-4705-8822-78668D3C2ABB}"/>
    <cellStyle name="Millares 4 2 4 3 2" xfId="17410" xr:uid="{1C03B6C6-5634-4EEE-81C4-345FAF772DFC}"/>
    <cellStyle name="Millares 4 2 4 3 2 2" xfId="27800" xr:uid="{67568B6C-9E3C-4290-89D8-C1360E0BCA67}"/>
    <cellStyle name="Millares 4 2 4 3 3" xfId="22633" xr:uid="{746B6B5C-6CDE-4880-ABFC-917C8803EDFB}"/>
    <cellStyle name="Millares 4 2 4 4" xfId="14827" xr:uid="{FB74CF7E-CC15-4CD6-81C3-CDA01F8448C9}"/>
    <cellStyle name="Millares 4 2 4 4 2" xfId="25217" xr:uid="{38CBEE52-F1BE-4419-96EC-8BA6D7E3BBC2}"/>
    <cellStyle name="Millares 4 2 4 5" xfId="20048" xr:uid="{538ED107-AA30-4CA9-9BC3-EE9E4E4DD863}"/>
    <cellStyle name="Millares 4 2 5" xfId="10223" xr:uid="{173B1FE8-CBB0-4FD7-A8F0-4792C086CD6C}"/>
    <cellStyle name="Millares 4 2 5 2" xfId="12854" xr:uid="{8149A093-DBB6-4C0E-8F75-237641EDBC3F}"/>
    <cellStyle name="Millares 4 2 5 2 2" xfId="18067" xr:uid="{7BEE2E63-A280-4C45-9992-3113CB24BFD0}"/>
    <cellStyle name="Millares 4 2 5 2 2 2" xfId="28457" xr:uid="{EB43665F-5D9F-4C07-8D3F-FA74D491AC7D}"/>
    <cellStyle name="Millares 4 2 5 2 3" xfId="23290" xr:uid="{993874F8-1AB2-412B-9A01-B9D220D51E0C}"/>
    <cellStyle name="Millares 4 2 5 3" xfId="15484" xr:uid="{44D3B9B9-D39B-4665-9D61-CD60E9E62EE1}"/>
    <cellStyle name="Millares 4 2 5 3 2" xfId="25874" xr:uid="{8CAB68C3-D2AD-4F07-B848-E7969B33103C}"/>
    <cellStyle name="Millares 4 2 5 4" xfId="20707" xr:uid="{0A49D9DB-87A3-4DAC-A5BA-0738C71336F3}"/>
    <cellStyle name="Millares 4 2 6" xfId="11563" xr:uid="{6D4374F6-7924-4EA5-818A-C36879864AE4}"/>
    <cellStyle name="Millares 4 2 6 2" xfId="16776" xr:uid="{15A629DB-079A-4FDB-B627-26D9E9A68BAE}"/>
    <cellStyle name="Millares 4 2 6 2 2" xfId="27166" xr:uid="{AF629768-BDB5-4669-8498-188DFD8E82E6}"/>
    <cellStyle name="Millares 4 2 6 3" xfId="21999" xr:uid="{C9A480FC-6D01-48F0-AB79-878BA06E21E4}"/>
    <cellStyle name="Millares 4 2 7" xfId="14195" xr:uid="{31E77807-BE9C-443B-B8CF-CDF3416DBCD8}"/>
    <cellStyle name="Millares 4 2 7 2" xfId="24585" xr:uid="{47854194-1AD1-4E00-A912-D717B837557C}"/>
    <cellStyle name="Millares 4 2 8" xfId="19408" xr:uid="{85F3B9E6-AEE1-4470-A11A-913468DF35B6}"/>
    <cellStyle name="Millares 4 3" xfId="3463" xr:uid="{E06790DF-2B8B-4B47-8DA7-92462C96F286}"/>
    <cellStyle name="Millares 4 3 2" xfId="3782" xr:uid="{BB003E7F-1942-4F7E-8DFA-4C97524C6414}"/>
    <cellStyle name="Millares 4 3 2 2" xfId="9875" xr:uid="{6950E9B5-2CC4-45DF-943F-38F3D9E47530}"/>
    <cellStyle name="Millares 4 3 2 2 2" xfId="11249" xr:uid="{B6E4E404-7552-4425-B171-CB0CF3CCB394}"/>
    <cellStyle name="Millares 4 3 2 2 2 2" xfId="13879" xr:uid="{C049B291-1239-4EDE-9812-D5F09A5131AE}"/>
    <cellStyle name="Millares 4 3 2 2 2 2 2" xfId="19092" xr:uid="{C4E72751-24CC-4774-8A52-FF0EC22FFDD8}"/>
    <cellStyle name="Millares 4 3 2 2 2 2 2 2" xfId="29482" xr:uid="{548E2692-B066-40B3-833C-89F29CDC3800}"/>
    <cellStyle name="Millares 4 3 2 2 2 2 3" xfId="24315" xr:uid="{60A6622B-4114-4E10-ACE1-BC452C247B27}"/>
    <cellStyle name="Millares 4 3 2 2 2 3" xfId="16509" xr:uid="{ECB0B3FE-BCCD-47D3-ABFD-6C1F1721D162}"/>
    <cellStyle name="Millares 4 3 2 2 2 3 2" xfId="26899" xr:uid="{18B63EB6-DC95-45D7-9A59-36A85C4D4068}"/>
    <cellStyle name="Millares 4 3 2 2 2 4" xfId="21732" xr:uid="{4965098F-8D81-461A-8974-781BE627F0B6}"/>
    <cellStyle name="Millares 4 3 2 2 3" xfId="12589" xr:uid="{686528DE-F91F-4B27-967C-59A62281F16D}"/>
    <cellStyle name="Millares 4 3 2 2 3 2" xfId="17802" xr:uid="{5899F20E-7D55-4817-9BB0-0E83F11D0D77}"/>
    <cellStyle name="Millares 4 3 2 2 3 2 2" xfId="28192" xr:uid="{95D414B0-49E7-4A6D-A2C9-DD8498A50B43}"/>
    <cellStyle name="Millares 4 3 2 2 3 3" xfId="23025" xr:uid="{0E023BED-E1EE-4AE0-B86F-E68FACC244AB}"/>
    <cellStyle name="Millares 4 3 2 2 4" xfId="15219" xr:uid="{294D2360-C666-495B-9A8B-0C0669C4D8F9}"/>
    <cellStyle name="Millares 4 3 2 2 4 2" xfId="25609" xr:uid="{F78192C1-3CCE-423B-86DD-1B4156295093}"/>
    <cellStyle name="Millares 4 3 2 2 5" xfId="20440" xr:uid="{737AE264-41EE-46B1-829D-5107704DA56C}"/>
    <cellStyle name="Millares 4 3 2 3" xfId="10615" xr:uid="{EE0C8697-9A66-49FA-9A77-4D6B050DE323}"/>
    <cellStyle name="Millares 4 3 2 3 2" xfId="13246" xr:uid="{2D9E15DD-1F2B-4452-9CBB-BCB0809A1F68}"/>
    <cellStyle name="Millares 4 3 2 3 2 2" xfId="18459" xr:uid="{BC84FFF5-7A31-49E2-B8CF-F9491F191702}"/>
    <cellStyle name="Millares 4 3 2 3 2 2 2" xfId="28849" xr:uid="{5DFA2BB4-F69D-4AC0-8E92-D3B70B299F27}"/>
    <cellStyle name="Millares 4 3 2 3 2 3" xfId="23682" xr:uid="{60FEA73B-F0DC-4685-B77E-F0EB391AB135}"/>
    <cellStyle name="Millares 4 3 2 3 3" xfId="15876" xr:uid="{4820150A-54ED-4E21-8560-7B83F9A57954}"/>
    <cellStyle name="Millares 4 3 2 3 3 2" xfId="26266" xr:uid="{BE2FC330-CF15-4478-A040-93064C87BBDA}"/>
    <cellStyle name="Millares 4 3 2 3 4" xfId="21099" xr:uid="{15C7BF1E-3C5E-4904-BEBB-961AC044F26E}"/>
    <cellStyle name="Millares 4 3 2 4" xfId="11955" xr:uid="{AB26C358-B7E9-4A07-AC64-D5328EE69801}"/>
    <cellStyle name="Millares 4 3 2 4 2" xfId="17168" xr:uid="{58322FCF-5891-4BD0-AD6F-0AF20C8EA814}"/>
    <cellStyle name="Millares 4 3 2 4 2 2" xfId="27558" xr:uid="{F9C042A4-1FA1-43D8-8D04-1A4B543DEBEF}"/>
    <cellStyle name="Millares 4 3 2 4 3" xfId="22391" xr:uid="{9830071E-D993-4018-81F1-7C35321944F6}"/>
    <cellStyle name="Millares 4 3 2 5" xfId="14587" xr:uid="{445BE8F0-0B3A-4528-8204-6B9C87A2DC24}"/>
    <cellStyle name="Millares 4 3 2 5 2" xfId="24977" xr:uid="{63F5CEA7-8A7E-4F67-8DF9-671AF982F057}"/>
    <cellStyle name="Millares 4 3 2 6" xfId="19800" xr:uid="{C3B0B281-293C-4009-877F-81EE140C4D73}"/>
    <cellStyle name="Millares 4 3 3" xfId="9561" xr:uid="{F24938FC-DDBD-4AFB-9A61-360DEA59E146}"/>
    <cellStyle name="Millares 4 3 3 2" xfId="10936" xr:uid="{3DE1BE51-15CE-47A9-AA39-E64EBABA34B1}"/>
    <cellStyle name="Millares 4 3 3 2 2" xfId="13566" xr:uid="{EF572D5C-46C8-40E2-A4E0-5371767F0D45}"/>
    <cellStyle name="Millares 4 3 3 2 2 2" xfId="18779" xr:uid="{429C6834-0BB6-41D5-8C8D-A7FE87926BA8}"/>
    <cellStyle name="Millares 4 3 3 2 2 2 2" xfId="29169" xr:uid="{57C8E083-FE2F-4104-96F4-3C2921E0013B}"/>
    <cellStyle name="Millares 4 3 3 2 2 3" xfId="24002" xr:uid="{F834D880-8B70-4796-B584-3895F7D58FFD}"/>
    <cellStyle name="Millares 4 3 3 2 3" xfId="16196" xr:uid="{8EFF9383-CBDE-4238-BEF0-8457E9B98050}"/>
    <cellStyle name="Millares 4 3 3 2 3 2" xfId="26586" xr:uid="{6DDDB210-FAF4-4030-A21D-60128EAC6B66}"/>
    <cellStyle name="Millares 4 3 3 2 4" xfId="21419" xr:uid="{3BC96253-911B-49CE-97A4-1D128BD62B5F}"/>
    <cellStyle name="Millares 4 3 3 3" xfId="12276" xr:uid="{0F711AE2-5BA8-443D-9EBD-0DD27D9B535C}"/>
    <cellStyle name="Millares 4 3 3 3 2" xfId="17489" xr:uid="{9B13F730-93E0-4344-9AB4-E2014C45047A}"/>
    <cellStyle name="Millares 4 3 3 3 2 2" xfId="27879" xr:uid="{2CDC7011-C383-4622-B043-BFCC9CA5D639}"/>
    <cellStyle name="Millares 4 3 3 3 3" xfId="22712" xr:uid="{5407FE25-F65B-4A9B-B31E-1630836EA81F}"/>
    <cellStyle name="Millares 4 3 3 4" xfId="14906" xr:uid="{A181DD8F-6335-4135-A067-8F03C54D777C}"/>
    <cellStyle name="Millares 4 3 3 4 2" xfId="25296" xr:uid="{3F32875E-7C83-4164-BC61-01DA204EB036}"/>
    <cellStyle name="Millares 4 3 3 5" xfId="20127" xr:uid="{4EE9A370-4C1A-41E9-A005-8DC7F9345B88}"/>
    <cellStyle name="Millares 4 3 4" xfId="10302" xr:uid="{9B94112A-560C-402C-9E95-0E307C95770D}"/>
    <cellStyle name="Millares 4 3 4 2" xfId="12933" xr:uid="{CE3F9E78-DEAA-40D3-B02F-33F77AC5C7F2}"/>
    <cellStyle name="Millares 4 3 4 2 2" xfId="18146" xr:uid="{A4588835-3C8D-4342-B44E-36C0DBD1D412}"/>
    <cellStyle name="Millares 4 3 4 2 2 2" xfId="28536" xr:uid="{9268DBC7-E03C-4763-AACA-5A3438C36280}"/>
    <cellStyle name="Millares 4 3 4 2 3" xfId="23369" xr:uid="{029AB81A-013C-4681-A6ED-AE3DAEDE6B9B}"/>
    <cellStyle name="Millares 4 3 4 3" xfId="15563" xr:uid="{B79C4B8F-1C61-4084-8ED1-1A9DE5CDA179}"/>
    <cellStyle name="Millares 4 3 4 3 2" xfId="25953" xr:uid="{9E065617-D1C1-41ED-A712-4C7BCC9AEDCA}"/>
    <cellStyle name="Millares 4 3 4 4" xfId="20786" xr:uid="{C0D45167-2799-4ED3-B72A-C17F020F07BA}"/>
    <cellStyle name="Millares 4 3 5" xfId="11642" xr:uid="{06FCC123-E99F-4A44-B7C5-11ADE37830DA}"/>
    <cellStyle name="Millares 4 3 5 2" xfId="16855" xr:uid="{19A80DA9-BEF6-4719-8E0D-0A4E3CF64886}"/>
    <cellStyle name="Millares 4 3 5 2 2" xfId="27245" xr:uid="{60AD7015-F2EC-4C02-9B6F-11DD71B92F15}"/>
    <cellStyle name="Millares 4 3 5 3" xfId="22078" xr:uid="{1C84B9E8-3102-4BF2-AF20-C590BAC7A957}"/>
    <cellStyle name="Millares 4 3 6" xfId="14274" xr:uid="{66F70F17-7825-4540-8E11-F5790259BE7F}"/>
    <cellStyle name="Millares 4 3 6 2" xfId="24664" xr:uid="{2F6C99AD-0FDB-423C-B797-841081726BBF}"/>
    <cellStyle name="Millares 4 3 7" xfId="19487" xr:uid="{F788475A-54F9-4F34-8722-CB08D2EFBA41}"/>
    <cellStyle name="Millares 4 4" xfId="3624" xr:uid="{C96FD989-B294-4454-9014-62CFCC997BC7}"/>
    <cellStyle name="Millares 4 4 2" xfId="9717" xr:uid="{B5E9EBC9-562C-4F47-981F-7C08849BA22C}"/>
    <cellStyle name="Millares 4 4 2 2" xfId="11091" xr:uid="{1672349F-7D0A-4EF8-857F-4BFCB7A5A0B2}"/>
    <cellStyle name="Millares 4 4 2 2 2" xfId="13721" xr:uid="{F5EF5897-FA1E-4988-889B-96DD06A0CC21}"/>
    <cellStyle name="Millares 4 4 2 2 2 2" xfId="18934" xr:uid="{D7DCF40E-C008-4192-BAAD-3AD230BE4B4A}"/>
    <cellStyle name="Millares 4 4 2 2 2 2 2" xfId="29324" xr:uid="{08E841B3-A39C-48EE-A0C5-EA833490F09C}"/>
    <cellStyle name="Millares 4 4 2 2 2 3" xfId="24157" xr:uid="{19F20EA7-FDB2-4095-A9C9-7FEA70168EE5}"/>
    <cellStyle name="Millares 4 4 2 2 3" xfId="16351" xr:uid="{A31EE417-AB20-4ED3-9594-8671318A2BF6}"/>
    <cellStyle name="Millares 4 4 2 2 3 2" xfId="26741" xr:uid="{FB199BE7-54DA-4603-B292-3E77469F99A9}"/>
    <cellStyle name="Millares 4 4 2 2 4" xfId="21574" xr:uid="{4D9D636D-A065-47EE-AEE0-CC463849EE03}"/>
    <cellStyle name="Millares 4 4 2 3" xfId="12431" xr:uid="{B6959354-958A-4CB4-87C6-127D2CEC8A62}"/>
    <cellStyle name="Millares 4 4 2 3 2" xfId="17644" xr:uid="{74E5A767-FCB8-4A43-9047-37900E685875}"/>
    <cellStyle name="Millares 4 4 2 3 2 2" xfId="28034" xr:uid="{B1C7801E-BC3D-4235-90F3-7F40BEF24420}"/>
    <cellStyle name="Millares 4 4 2 3 3" xfId="22867" xr:uid="{F152CFEC-9F55-45C4-8D17-647A5F240337}"/>
    <cellStyle name="Millares 4 4 2 4" xfId="15061" xr:uid="{01BB817B-5483-477D-9ADB-719763EAD5A8}"/>
    <cellStyle name="Millares 4 4 2 4 2" xfId="25451" xr:uid="{5EE9149F-960F-4E59-84BB-AD2DAE8FABF2}"/>
    <cellStyle name="Millares 4 4 2 5" xfId="20282" xr:uid="{319EBC87-7A6E-4B83-9DFF-46B396607FF1}"/>
    <cellStyle name="Millares 4 4 3" xfId="10457" xr:uid="{857897D8-BAC1-4970-A133-99E80211DB2C}"/>
    <cellStyle name="Millares 4 4 3 2" xfId="13088" xr:uid="{D338195E-2213-4847-8906-62D7A249DE1E}"/>
    <cellStyle name="Millares 4 4 3 2 2" xfId="18301" xr:uid="{CD00D809-6C1A-455C-9D3C-8620B1B0DBF5}"/>
    <cellStyle name="Millares 4 4 3 2 2 2" xfId="28691" xr:uid="{47E6702A-014B-433D-B474-3A1C7778EE7D}"/>
    <cellStyle name="Millares 4 4 3 2 3" xfId="23524" xr:uid="{459B88EE-BF57-4E95-B04B-66D9C2C72465}"/>
    <cellStyle name="Millares 4 4 3 3" xfId="15718" xr:uid="{F8C49193-3EDE-43D0-95C1-0E29135952A5}"/>
    <cellStyle name="Millares 4 4 3 3 2" xfId="26108" xr:uid="{8300C1F4-C210-4653-AD9E-93817EEB5615}"/>
    <cellStyle name="Millares 4 4 3 4" xfId="20941" xr:uid="{28747ABD-49AC-47E9-A78F-E748053E1039}"/>
    <cellStyle name="Millares 4 4 4" xfId="11797" xr:uid="{5C670477-C593-4FFA-BC50-78E4652713F6}"/>
    <cellStyle name="Millares 4 4 4 2" xfId="17010" xr:uid="{79548299-A6A1-4DD9-843A-243A1B8946F9}"/>
    <cellStyle name="Millares 4 4 4 2 2" xfId="27400" xr:uid="{CE35D04C-660A-4EA5-8AC4-815E687AE5D0}"/>
    <cellStyle name="Millares 4 4 4 3" xfId="22233" xr:uid="{3F9C897F-9795-4DE0-A8D1-2F82EFCEA442}"/>
    <cellStyle name="Millares 4 4 5" xfId="14429" xr:uid="{482DE741-F6B6-4514-8A84-550F22F1E624}"/>
    <cellStyle name="Millares 4 4 5 2" xfId="24819" xr:uid="{22D89757-CC60-44B8-9312-C9C7A38BA9F3}"/>
    <cellStyle name="Millares 4 4 6" xfId="19642" xr:uid="{795CC591-03F0-461B-AF1C-3E2B7A95DAD7}"/>
    <cellStyle name="Millares 4 5" xfId="9402" xr:uid="{1672055A-D11D-40B4-9C60-7DA55451E850}"/>
    <cellStyle name="Millares 4 5 2" xfId="10778" xr:uid="{1FE3BBAA-5BA7-4EE2-BADA-F07B7802A5E2}"/>
    <cellStyle name="Millares 4 5 2 2" xfId="13408" xr:uid="{82B5BEDF-0ECD-42CD-BC07-0F2336F9628B}"/>
    <cellStyle name="Millares 4 5 2 2 2" xfId="18621" xr:uid="{A00B4590-F231-4491-9C74-1253C197C4A1}"/>
    <cellStyle name="Millares 4 5 2 2 2 2" xfId="29011" xr:uid="{7574C419-D1CB-44AE-AEAB-AB8306C2A687}"/>
    <cellStyle name="Millares 4 5 2 2 3" xfId="23844" xr:uid="{5FF20B6C-331E-48BC-B686-6FF3CBC2FAA6}"/>
    <cellStyle name="Millares 4 5 2 3" xfId="16038" xr:uid="{C620440D-EA9D-4CAD-A181-8D1E6CA521F7}"/>
    <cellStyle name="Millares 4 5 2 3 2" xfId="26428" xr:uid="{84E58701-E169-4176-A283-1A3E0CC8F097}"/>
    <cellStyle name="Millares 4 5 2 4" xfId="21261" xr:uid="{98C8AFA8-798F-4F71-95B2-33264C2B5B67}"/>
    <cellStyle name="Millares 4 5 3" xfId="12118" xr:uid="{14817A8C-FE56-451E-8C81-779DAE3475C3}"/>
    <cellStyle name="Millares 4 5 3 2" xfId="17331" xr:uid="{4C1AD197-4F90-41D1-82C3-9581D4C021EF}"/>
    <cellStyle name="Millares 4 5 3 2 2" xfId="27721" xr:uid="{BEDD8EDD-6AB0-4DF3-A8F2-A4E8DC708818}"/>
    <cellStyle name="Millares 4 5 3 3" xfId="22554" xr:uid="{846BF56A-7A72-43C7-8D5A-D54AB8EA92B0}"/>
    <cellStyle name="Millares 4 5 4" xfId="14748" xr:uid="{F3B6797A-08C6-446A-9D37-67D084A7A1D3}"/>
    <cellStyle name="Millares 4 5 4 2" xfId="25138" xr:uid="{D6A5C699-EACD-4336-B853-4396A0D0FFFD}"/>
    <cellStyle name="Millares 4 5 5" xfId="19969" xr:uid="{7FFB7B3E-2AC4-4E69-8DBB-E66A7E502139}"/>
    <cellStyle name="Millares 4 6" xfId="10144" xr:uid="{4BC659B2-7CF7-48E3-A09B-2A5F90BD85F4}"/>
    <cellStyle name="Millares 4 6 2" xfId="12775" xr:uid="{1E445ABA-B696-4577-BAC8-E4C70810FAC3}"/>
    <cellStyle name="Millares 4 6 2 2" xfId="17988" xr:uid="{F302AC38-C0A1-4C61-A267-849F5C6A0FCD}"/>
    <cellStyle name="Millares 4 6 2 2 2" xfId="28378" xr:uid="{5CECFA4F-62C9-49FB-8E29-0BC7CAF413BF}"/>
    <cellStyle name="Millares 4 6 2 3" xfId="23211" xr:uid="{BC43B082-E663-4A6D-BC09-4D9359B0D269}"/>
    <cellStyle name="Millares 4 6 3" xfId="15405" xr:uid="{94AD9437-C6B2-4513-B2D3-772FC5F5192F}"/>
    <cellStyle name="Millares 4 6 3 2" xfId="25795" xr:uid="{26A2233B-CEC8-4F82-87BD-ADCEF27CEFDF}"/>
    <cellStyle name="Millares 4 6 4" xfId="20628" xr:uid="{4C2EB759-DD45-418C-962A-724473F1ACEF}"/>
    <cellStyle name="Millares 4 7" xfId="11484" xr:uid="{EDF5B50C-E733-424B-AAA7-AF01BB457E8F}"/>
    <cellStyle name="Millares 4 7 2" xfId="16697" xr:uid="{69504429-24F7-4268-8663-1367BF5D0F56}"/>
    <cellStyle name="Millares 4 7 2 2" xfId="27087" xr:uid="{57571E7B-4A40-4643-88D4-0E7527E4263D}"/>
    <cellStyle name="Millares 4 7 3" xfId="21920" xr:uid="{64F615D9-1804-4CD4-B517-D2E3F86CE47C}"/>
    <cellStyle name="Millares 4 8" xfId="14116" xr:uid="{5A0E64F1-4674-400C-AB6A-13C4F7201234}"/>
    <cellStyle name="Millares 4 8 2" xfId="24506" xr:uid="{5C7A182D-5D96-41CC-97D0-A70C3698B50C}"/>
    <cellStyle name="Millares 4 9" xfId="19329" xr:uid="{BF6FFCAE-36B6-45FD-8C0C-B692AA8D3A40}"/>
    <cellStyle name="Millares 5" xfId="3343" xr:uid="{4E5AFEEF-86F2-4BC0-8C05-7AE6A47284C1}"/>
    <cellStyle name="Millares 5 2" xfId="3705" xr:uid="{FB6946E6-384F-4E19-ABF6-01FBC1F69D2E}"/>
    <cellStyle name="Millares 5 2 2" xfId="9798" xr:uid="{7B9DDF47-1D2E-4B09-906A-BFE2D7044C82}"/>
    <cellStyle name="Millares 5 2 2 2" xfId="11172" xr:uid="{FD8CDD8C-8F6D-4686-BD68-F5B62D8E0F3E}"/>
    <cellStyle name="Millares 5 2 2 2 2" xfId="13802" xr:uid="{5875EF1E-C4D6-40DD-908D-9DB0F2120971}"/>
    <cellStyle name="Millares 5 2 2 2 2 2" xfId="19015" xr:uid="{100E4796-A913-4737-A36A-D0AA7EF65DD4}"/>
    <cellStyle name="Millares 5 2 2 2 2 2 2" xfId="29405" xr:uid="{A4B6107C-6FCF-4B14-B82D-217023E1AB0E}"/>
    <cellStyle name="Millares 5 2 2 2 2 3" xfId="24238" xr:uid="{814CB450-BE25-494E-AE33-0BA6B96CEB95}"/>
    <cellStyle name="Millares 5 2 2 2 3" xfId="16432" xr:uid="{58226505-8E84-4FD1-B2C0-10C73A216DAA}"/>
    <cellStyle name="Millares 5 2 2 2 3 2" xfId="26822" xr:uid="{4A5D6711-CF9B-4CA5-AB14-96EECEFA0427}"/>
    <cellStyle name="Millares 5 2 2 2 4" xfId="21655" xr:uid="{5724F09B-29E4-4DD7-A5B9-60E5F23B1808}"/>
    <cellStyle name="Millares 5 2 2 3" xfId="12512" xr:uid="{F7A76F8F-621C-4F2C-BE86-28EBD58E0AA3}"/>
    <cellStyle name="Millares 5 2 2 3 2" xfId="17725" xr:uid="{F8510126-AA01-4F28-A8AA-51D5B255CFAD}"/>
    <cellStyle name="Millares 5 2 2 3 2 2" xfId="28115" xr:uid="{9FE7419F-0E72-4778-9D5B-5E0EC27BFD8A}"/>
    <cellStyle name="Millares 5 2 2 3 3" xfId="22948" xr:uid="{CC90D664-667C-4FBF-8CE7-277FA17A8DE5}"/>
    <cellStyle name="Millares 5 2 2 4" xfId="15142" xr:uid="{5F8A6752-7A7B-446F-B29A-4407A722286A}"/>
    <cellStyle name="Millares 5 2 2 4 2" xfId="25532" xr:uid="{2564714A-26A6-449F-8F02-D439BEB1C019}"/>
    <cellStyle name="Millares 5 2 2 5" xfId="20363" xr:uid="{C4492426-DD86-43B3-A7AA-AE13C5F13D30}"/>
    <cellStyle name="Millares 5 2 3" xfId="10538" xr:uid="{214924E1-B95E-4554-8DAC-1A21CB95B652}"/>
    <cellStyle name="Millares 5 2 3 2" xfId="13169" xr:uid="{F04490CF-CA23-4E53-9B6B-E8251E333252}"/>
    <cellStyle name="Millares 5 2 3 2 2" xfId="18382" xr:uid="{DAB6576E-DAA4-49C5-A53E-883BE3201392}"/>
    <cellStyle name="Millares 5 2 3 2 2 2" xfId="28772" xr:uid="{1DF9B103-376D-4D32-AD93-8E0218BBAA09}"/>
    <cellStyle name="Millares 5 2 3 2 3" xfId="23605" xr:uid="{8C2B8E7B-9D9B-4065-BCDD-7DF801807208}"/>
    <cellStyle name="Millares 5 2 3 3" xfId="15799" xr:uid="{D28943A3-02BE-4855-B815-B25709FB0633}"/>
    <cellStyle name="Millares 5 2 3 3 2" xfId="26189" xr:uid="{9B6A0881-91E1-4D13-9BF4-F6448816D334}"/>
    <cellStyle name="Millares 5 2 3 4" xfId="21022" xr:uid="{872F5F2D-BB49-4E5C-9E74-99E491EAB325}"/>
    <cellStyle name="Millares 5 2 4" xfId="11878" xr:uid="{8554D5C4-5F3F-427E-8057-1437CA68957E}"/>
    <cellStyle name="Millares 5 2 4 2" xfId="17091" xr:uid="{87E96D4F-4B2F-41E7-8288-E86B18322236}"/>
    <cellStyle name="Millares 5 2 4 2 2" xfId="27481" xr:uid="{855A7F27-1282-4CA0-A223-4E7A489AB184}"/>
    <cellStyle name="Millares 5 2 4 3" xfId="22314" xr:uid="{932AE463-38BA-4287-80E6-C0FB2F2DBDF8}"/>
    <cellStyle name="Millares 5 2 5" xfId="14510" xr:uid="{DD9417AB-72A8-4AC1-8415-085E261B46E2}"/>
    <cellStyle name="Millares 5 2 5 2" xfId="24900" xr:uid="{193D4D17-7459-410C-8880-AC7ED72AA4E6}"/>
    <cellStyle name="Millares 5 2 6" xfId="19723" xr:uid="{63211557-A603-4BC3-B41C-31F2D17B46F8}"/>
    <cellStyle name="Millares 5 3" xfId="9484" xr:uid="{6C95B903-0CF9-4D78-91A7-43FE6577B52F}"/>
    <cellStyle name="Millares 5 3 2" xfId="10859" xr:uid="{05347D97-BFDE-440C-8094-2CCF00458DD6}"/>
    <cellStyle name="Millares 5 3 2 2" xfId="13489" xr:uid="{EAB1C067-A6E9-400E-9515-9E1600001926}"/>
    <cellStyle name="Millares 5 3 2 2 2" xfId="18702" xr:uid="{4563AE7D-E7C6-4988-AE57-8627AB13CDE9}"/>
    <cellStyle name="Millares 5 3 2 2 2 2" xfId="29092" xr:uid="{6E9D1728-6C06-4755-8030-4C4A81A3DD3A}"/>
    <cellStyle name="Millares 5 3 2 2 3" xfId="23925" xr:uid="{5137D9B8-6183-4F22-B94C-2A8A7D9EA565}"/>
    <cellStyle name="Millares 5 3 2 3" xfId="16119" xr:uid="{73AE011F-6A66-4C82-B90A-CB2EDDE62F44}"/>
    <cellStyle name="Millares 5 3 2 3 2" xfId="26509" xr:uid="{23FCF174-BF65-426A-9BB1-833AB3A168DC}"/>
    <cellStyle name="Millares 5 3 2 4" xfId="21342" xr:uid="{FA5D5BF6-59EA-43A8-8737-AFCD04F408AC}"/>
    <cellStyle name="Millares 5 3 3" xfId="12199" xr:uid="{E4265AF5-F2A3-4804-A084-7741377D4A0C}"/>
    <cellStyle name="Millares 5 3 3 2" xfId="17412" xr:uid="{2D35234D-B32A-425D-A647-3FE1E0F52283}"/>
    <cellStyle name="Millares 5 3 3 2 2" xfId="27802" xr:uid="{45BECD65-A4C0-40D1-9CB0-96C6670AD7D3}"/>
    <cellStyle name="Millares 5 3 3 3" xfId="22635" xr:uid="{B46A6F90-8AA8-4EF5-8B2C-8F9B7C92E3DE}"/>
    <cellStyle name="Millares 5 3 4" xfId="14829" xr:uid="{ACEAA075-F576-497A-B814-DA222D3C919E}"/>
    <cellStyle name="Millares 5 3 4 2" xfId="25219" xr:uid="{ACD400A6-5927-4F71-9A7D-311F8665989C}"/>
    <cellStyle name="Millares 5 3 5" xfId="20050" xr:uid="{E763F2F6-62A2-43F6-9FCB-EE66509398C3}"/>
    <cellStyle name="Millares 5 4" xfId="10225" xr:uid="{53923817-A34D-4B2A-AD4F-9BEED0EC076D}"/>
    <cellStyle name="Millares 5 4 2" xfId="12856" xr:uid="{D88F7375-6342-4E55-B802-6A142739BE9F}"/>
    <cellStyle name="Millares 5 4 2 2" xfId="18069" xr:uid="{BACAF02F-9F5C-4B5B-B162-297974961C9F}"/>
    <cellStyle name="Millares 5 4 2 2 2" xfId="28459" xr:uid="{D7F0306C-BF2E-4D3B-8C67-7D8B1B699600}"/>
    <cellStyle name="Millares 5 4 2 3" xfId="23292" xr:uid="{F29E777F-4EE5-42F1-AC54-FDA25A428519}"/>
    <cellStyle name="Millares 5 4 3" xfId="15486" xr:uid="{5DC7D69A-D7CA-4F42-A8F0-09F8AF4F2D6C}"/>
    <cellStyle name="Millares 5 4 3 2" xfId="25876" xr:uid="{23E1D1EF-83D1-47B4-B037-282C45557738}"/>
    <cellStyle name="Millares 5 4 4" xfId="20709" xr:uid="{6F07BB8C-66CB-4AE3-9C81-86E9EAC9D3BF}"/>
    <cellStyle name="Millares 5 5" xfId="11565" xr:uid="{8EAA4463-7199-404D-82BD-84C338052BF1}"/>
    <cellStyle name="Millares 5 5 2" xfId="16778" xr:uid="{6BA77EBA-295F-4076-A08C-61544113E33E}"/>
    <cellStyle name="Millares 5 5 2 2" xfId="27168" xr:uid="{2D3C1BBC-B91F-4AF7-8D44-4AE469401318}"/>
    <cellStyle name="Millares 5 5 3" xfId="22001" xr:uid="{C3200885-824C-44F6-8224-21C8489D71B7}"/>
    <cellStyle name="Millares 5 6" xfId="14197" xr:uid="{EFBD48D0-BF64-4899-B530-4BE9DA27A442}"/>
    <cellStyle name="Millares 5 6 2" xfId="24587" xr:uid="{7F4A0649-CCBE-4BA9-BF48-B22877DA3C1D}"/>
    <cellStyle name="Millares 5 7" xfId="19410" xr:uid="{88901C64-D9C7-45AD-B28A-1751A555C251}"/>
    <cellStyle name="Millares 6" xfId="3545" xr:uid="{13D001BE-7616-429A-BEFD-278D538CA5C4}"/>
    <cellStyle name="Millares 6 2" xfId="9642" xr:uid="{70ABA2ED-E79F-4694-A354-3B5620076E1B}"/>
    <cellStyle name="Millares 6 2 2" xfId="11016" xr:uid="{D731E643-C9C3-458B-B57B-47110F581DFD}"/>
    <cellStyle name="Millares 6 2 2 2" xfId="13646" xr:uid="{C548BB86-C0A3-4615-BE1B-78D23273ABBF}"/>
    <cellStyle name="Millares 6 2 2 2 2" xfId="18859" xr:uid="{C15A9F9B-886D-4B08-BF6B-91F0D2F6B0EF}"/>
    <cellStyle name="Millares 6 2 2 2 2 2" xfId="29249" xr:uid="{93E989A3-D932-415F-BF3F-51C1CCFB2F9C}"/>
    <cellStyle name="Millares 6 2 2 2 3" xfId="24082" xr:uid="{2DF9CAE9-A7EE-4559-AE50-69216D34485B}"/>
    <cellStyle name="Millares 6 2 2 3" xfId="16276" xr:uid="{E476E9FB-ADFE-4329-AC3B-283846E87B57}"/>
    <cellStyle name="Millares 6 2 2 3 2" xfId="26666" xr:uid="{89FE9C56-6D63-46A6-9747-8CF072F70E47}"/>
    <cellStyle name="Millares 6 2 2 4" xfId="21499" xr:uid="{0160BBFC-F50C-47EA-A474-527EF4EA5BF7}"/>
    <cellStyle name="Millares 6 2 3" xfId="12356" xr:uid="{0198FDBA-D323-4A86-B94C-68BAB3AC0B3C}"/>
    <cellStyle name="Millares 6 2 3 2" xfId="17569" xr:uid="{EC88EA2B-2742-4332-8B2E-F0C33305EAC0}"/>
    <cellStyle name="Millares 6 2 3 2 2" xfId="27959" xr:uid="{9D2C636A-D58C-4D6F-B01B-EF09E8CC051F}"/>
    <cellStyle name="Millares 6 2 3 3" xfId="22792" xr:uid="{8913C940-CD0C-4B32-8DE6-0A2C0C965D9C}"/>
    <cellStyle name="Millares 6 2 4" xfId="14986" xr:uid="{B4590ECD-D051-47E0-8D73-035FADD5BB20}"/>
    <cellStyle name="Millares 6 2 4 2" xfId="25376" xr:uid="{35FBDD2C-4EED-47D9-B2E8-05ED24E14A2D}"/>
    <cellStyle name="Millares 6 2 5" xfId="20207" xr:uid="{E544D976-26BF-4094-8B85-CDAB8D842574}"/>
    <cellStyle name="Millares 6 3" xfId="10382" xr:uid="{C67D6EFA-E35C-44C4-B17A-38EBBA5ECFDA}"/>
    <cellStyle name="Millares 6 3 2" xfId="13013" xr:uid="{4DD93D1D-C8D8-4124-A5FC-DFB372FE1CE4}"/>
    <cellStyle name="Millares 6 3 2 2" xfId="18226" xr:uid="{54E87DB1-8863-44A9-B757-0F53A92FB32D}"/>
    <cellStyle name="Millares 6 3 2 2 2" xfId="28616" xr:uid="{356B59F8-8416-40CD-A363-82AE3764FCC6}"/>
    <cellStyle name="Millares 6 3 2 3" xfId="23449" xr:uid="{3DFF298B-9F9B-4AB6-8F6E-CF2C9412FD76}"/>
    <cellStyle name="Millares 6 3 3" xfId="15643" xr:uid="{5F0B1065-92AB-40BB-9BBE-AED936363910}"/>
    <cellStyle name="Millares 6 3 3 2" xfId="26033" xr:uid="{E8394BB4-EE2C-483A-B5D4-4146DF0605FF}"/>
    <cellStyle name="Millares 6 3 4" xfId="20866" xr:uid="{72B7810D-96B7-4195-BCE8-7FD4D7DDEC4F}"/>
    <cellStyle name="Millares 6 4" xfId="11722" xr:uid="{7081344A-BEA0-4E66-99E1-3F19FF718170}"/>
    <cellStyle name="Millares 6 4 2" xfId="16935" xr:uid="{95CF87AB-F241-4B6B-8E34-DFEFDFA9EC9D}"/>
    <cellStyle name="Millares 6 4 2 2" xfId="27325" xr:uid="{4FBF7B3E-38DC-4310-BDD3-3C43F6DAA312}"/>
    <cellStyle name="Millares 6 4 3" xfId="22158" xr:uid="{99192583-7C91-4751-ACB7-C8237AE2D8F8}"/>
    <cellStyle name="Millares 6 5" xfId="14354" xr:uid="{7585FB91-C644-435C-882E-D3103D2553A7}"/>
    <cellStyle name="Millares 6 5 2" xfId="24744" xr:uid="{2536280B-924D-40D2-B094-16DF5AD1E3A5}"/>
    <cellStyle name="Millares 6 6" xfId="19567" xr:uid="{F1202338-AA80-4CAC-A43E-B470695D32A1}"/>
    <cellStyle name="Millares 7" xfId="9285" xr:uid="{BE4E3983-CF26-42C0-9D93-5A8D96740F4B}"/>
    <cellStyle name="Millares 7 2" xfId="10699" xr:uid="{B07A4EA4-CE33-41E8-8C39-1D528C35773F}"/>
    <cellStyle name="Millares 7 2 2" xfId="13330" xr:uid="{3D95B2EB-015C-4BB0-99A5-8D631931350E}"/>
    <cellStyle name="Millares 7 2 2 2" xfId="18543" xr:uid="{A31D8945-65E9-4BA8-96CC-4FC5659122AE}"/>
    <cellStyle name="Millares 7 2 2 2 2" xfId="28933" xr:uid="{C7EBE4BE-8D45-438D-BB37-AA2274D4818F}"/>
    <cellStyle name="Millares 7 2 2 3" xfId="23766" xr:uid="{F603DB57-57FD-482E-8A73-D8AF6852A83F}"/>
    <cellStyle name="Millares 7 2 3" xfId="15960" xr:uid="{4510F503-0223-4088-9DB6-E3F79D396958}"/>
    <cellStyle name="Millares 7 2 3 2" xfId="26350" xr:uid="{F354A0DE-F4EA-48BF-A6D5-F5E1C2351A7D}"/>
    <cellStyle name="Millares 7 2 4" xfId="21183" xr:uid="{78B77EB5-6347-4747-9660-9CB5FCACE9E9}"/>
    <cellStyle name="Millares 7 3" xfId="12040" xr:uid="{D54FCD4E-AFF8-4E79-93F2-E7FA3BC814F1}"/>
    <cellStyle name="Millares 7 3 2" xfId="17253" xr:uid="{3319B214-F4CF-45D3-AE36-6883A6EB541C}"/>
    <cellStyle name="Millares 7 3 2 2" xfId="27643" xr:uid="{DF192599-E783-48BA-BA0C-D6CA98B5B50D}"/>
    <cellStyle name="Millares 7 3 3" xfId="22476" xr:uid="{5BADBE17-E272-4695-B649-F6D332A71972}"/>
    <cellStyle name="Millares 7 4" xfId="14670" xr:uid="{AE619B03-78DC-4ACE-A515-FA8392E04764}"/>
    <cellStyle name="Millares 7 4 2" xfId="25060" xr:uid="{F48A35EE-5EDD-4F71-B804-6DB2118D93AA}"/>
    <cellStyle name="Millares 7 5" xfId="19891" xr:uid="{B9DEB2F4-9097-40B3-B249-218312D73FE9}"/>
    <cellStyle name="Millares 8" xfId="10025" xr:uid="{5F616B44-3A87-42A8-B4CB-191BB4996D3C}"/>
    <cellStyle name="Millares 8 2" xfId="12699" xr:uid="{7C9C2C4C-F229-4C42-9946-710735D96A0B}"/>
    <cellStyle name="Millares 8 2 2" xfId="17912" xr:uid="{F6D0E9E2-092A-4098-97CE-DD651CD62EDC}"/>
    <cellStyle name="Millares 8 2 2 2" xfId="28302" xr:uid="{09FE39F8-EF70-4433-B4F2-361AC3D2E886}"/>
    <cellStyle name="Millares 8 2 3" xfId="23135" xr:uid="{C32BF463-4B3B-411B-BEA5-36E0F3713596}"/>
    <cellStyle name="Millares 8 3" xfId="15329" xr:uid="{83E5B42D-AF9B-4405-A942-A4272ABA6419}"/>
    <cellStyle name="Millares 8 3 2" xfId="25719" xr:uid="{45BEC91C-5F57-49CC-9752-3C0CB548B735}"/>
    <cellStyle name="Millares 8 4" xfId="20552" xr:uid="{9ADBB211-5492-460C-8AB6-1AC9B93FD158}"/>
    <cellStyle name="Millares 9" xfId="13995" xr:uid="{C7CCB508-BA3F-4DD9-B400-A29086965921}"/>
    <cellStyle name="Millares 9 2" xfId="24428" xr:uid="{7EE1972F-B588-4780-91AF-7AAB7323EBBA}"/>
    <cellStyle name="Milliers [0]_#4-Cust Seg Cnt Map" xfId="2616" xr:uid="{B5309E95-3877-45ED-97B3-C7C210003253}"/>
    <cellStyle name="Milliers_#4-Cust Seg Cnt Map" xfId="2617" xr:uid="{0CBE0497-5B02-4CA0-8527-B4D22126D8EF}"/>
    <cellStyle name="MJB1 [0% ] Sh" xfId="2618" xr:uid="{5609BBEA-CAB1-4AFC-8D0E-36923ED3A36B}"/>
    <cellStyle name="MJB1 [0.0% ] Sh" xfId="2619" xr:uid="{C258058D-3762-46BF-AC1E-062C46D1FC12}"/>
    <cellStyle name="MJB2 [0 ]    Sh" xfId="2620" xr:uid="{47AB095D-CE24-4D4F-932A-C14C99A97882}"/>
    <cellStyle name="MJB2 [0.0]   Sh" xfId="2621" xr:uid="{13CE4BA3-4825-46AB-AFA6-BD0A618CA53A}"/>
    <cellStyle name="MJB2 [0.00]  Sh" xfId="2622" xr:uid="{530E5C1C-B1F6-4E0A-9E33-E53CA2DDDCA4}"/>
    <cellStyle name="MJB3 [£0 ]     Sh" xfId="2623" xr:uid="{2B483420-C77F-402B-9D0E-435DAB13A2F1}"/>
    <cellStyle name="MJB3 [£0.00 ] Sh" xfId="2624" xr:uid="{F45127DE-D888-456D-8EEE-CC126F2F9999}"/>
    <cellStyle name="Moeda [0]_1RF97 x  OB97" xfId="173" xr:uid="{510861CD-5782-4707-AB12-A3E6D82AD77D}"/>
    <cellStyle name="Moeda 2" xfId="2625" xr:uid="{FC2661C1-B74E-4533-9B1B-3B6D8E0BEE2C}"/>
    <cellStyle name="Moeda 2 2" xfId="2626" xr:uid="{1D024052-9E9C-4227-A342-DCD8B7865CAC}"/>
    <cellStyle name="Moeda 2 3" xfId="2627" xr:uid="{4DC3F268-2E6F-4AD4-8AAF-ACD0F1A7FEB9}"/>
    <cellStyle name="Moeda 3" xfId="2628" xr:uid="{5B4F43EA-F05B-4E57-A36A-AEEC101355FA}"/>
    <cellStyle name="Moeda_1RF97 x  OB97" xfId="174" xr:uid="{583EA4C4-DA18-4BE2-AF5B-AFA53D6F6D64}"/>
    <cellStyle name="Moneda 10" xfId="67" xr:uid="{E456D80A-234F-4BC0-AE4F-79A72DD60CD9}"/>
    <cellStyle name="Moneda 2" xfId="3212" xr:uid="{23D4F480-39D9-4E21-9D1C-731E8EDADE8C}"/>
    <cellStyle name="Moneda 3" xfId="3345" xr:uid="{C117CEFD-C22F-4152-B636-C5250DCCB165}"/>
    <cellStyle name="Moneda 4" xfId="3547" xr:uid="{9C7E6223-A7AE-4C63-8052-CE6EF286F0C1}"/>
    <cellStyle name="Moneda 5" xfId="9287" xr:uid="{BDDF223D-1F16-424F-8F6B-8A66E25ED075}"/>
    <cellStyle name="Moneda 6" xfId="10027" xr:uid="{D5A7C73D-CF34-4BB3-85BA-11C498911CD8}"/>
    <cellStyle name="Moneda 7" xfId="11366" xr:uid="{916006FA-BB37-4B28-8BE5-87B6E974FE68}"/>
    <cellStyle name="Moneda 8" xfId="13997" xr:uid="{0D8FCE04-E53E-4573-B482-2229BCB711A9}"/>
    <cellStyle name="Moneda 9" xfId="19209" xr:uid="{0BD9CD1A-64E7-46A4-859F-E2DF50E3BDC5}"/>
    <cellStyle name="Moneda0" xfId="2629" xr:uid="{2EB93293-A502-4A1D-9A86-0D08CFCD8AE8}"/>
    <cellStyle name="Monétaire [0]_#4-Cust Seg Cnt Map" xfId="2630" xr:uid="{D7058072-4864-499A-A4B5-F4B5315A2C6E}"/>
    <cellStyle name="Monétaire_#4-Cust Seg Cnt Map" xfId="2631" xr:uid="{8EADC95A-30A7-4C12-8D35-C8ADBDAEFDB0}"/>
    <cellStyle name="MONETARIO" xfId="2632" xr:uid="{D1B253C7-1145-4D49-AF08-A6D15C65D815}"/>
    <cellStyle name="Monetario0" xfId="2633" xr:uid="{E1A2CA17-FF21-4659-A3D8-8E9D1A9E1E99}"/>
    <cellStyle name="MSprotect" xfId="2634" xr:uid="{C1E60DA7-FB95-44E1-86FF-52A5480BBF34}"/>
    <cellStyle name="Mult" xfId="2635" xr:uid="{2F21FE39-D2E9-4B63-AA9D-A02F860E34AA}"/>
    <cellStyle name="Multiple" xfId="2636" xr:uid="{F0B571B1-E9FC-4472-83DA-A1AA44643077}"/>
    <cellStyle name="Multiple x" xfId="2637" xr:uid="{D8B7D58E-3904-4D53-A56E-A0306704CEE2}"/>
    <cellStyle name="Multiple x 2" xfId="2638" xr:uid="{3A93B862-8A12-4A84-95E1-71E140728786}"/>
    <cellStyle name="Multiple_financial model outline 102504" xfId="2639" xr:uid="{6ECB486A-5BA2-44A6-BFAC-3833D586FAF9}"/>
    <cellStyle name="Multiple1" xfId="2640" xr:uid="{3B7C75C2-8B07-41DB-89D2-88AB3FE7BC67}"/>
    <cellStyle name="N" xfId="175" xr:uid="{303598C2-0694-47AC-9595-8E62AB6CA2AA}"/>
    <cellStyle name="N_Book2" xfId="176" xr:uid="{DF1CE2C3-5A54-4FB1-BCA4-5D34465ABE0D}"/>
    <cellStyle name="N⇯rmal_712b_4" xfId="2641" xr:uid="{2D4CBCF2-A81C-469A-975E-4B31A904C8CD}"/>
    <cellStyle name="n2" xfId="2642" xr:uid="{66D55045-EB62-4E42-8495-26268174658D}"/>
    <cellStyle name="n2 10" xfId="19278" xr:uid="{29053EEA-FEC2-461F-99A4-0D3CC8696634}"/>
    <cellStyle name="n2 2" xfId="3195" xr:uid="{777087D4-6C43-480A-8A5F-9006249A8E41}"/>
    <cellStyle name="n2 2 2" xfId="3321" xr:uid="{9FBCE607-A278-4231-8209-C868FC39C590}"/>
    <cellStyle name="n2 2 2 2" xfId="3531" xr:uid="{654CB29F-A746-46C6-AA2A-3A92B74E267F}"/>
    <cellStyle name="n2 2 2 2 2" xfId="3850" xr:uid="{64EDDD2B-7EC9-4A44-8CCE-77A17A3AD2ED}"/>
    <cellStyle name="n2 2 2 2 2 2" xfId="9943" xr:uid="{AFDAAC8E-245D-4861-979D-E5377BB583BC}"/>
    <cellStyle name="n2 2 2 2 2 2 2" xfId="11317" xr:uid="{84962418-CCB2-4EF2-855B-D3C85D8988EA}"/>
    <cellStyle name="n2 2 2 2 2 2 2 2" xfId="13947" xr:uid="{C5F80D45-8B8C-433A-9BE4-6497C7B1AD0B}"/>
    <cellStyle name="n2 2 2 2 2 2 2 2 2" xfId="19160" xr:uid="{00DFBD85-F81A-4974-A3EF-92863B698E78}"/>
    <cellStyle name="n2 2 2 2 2 2 2 2 2 2" xfId="29550" xr:uid="{7CECC947-E644-42E4-844A-6293CAD89858}"/>
    <cellStyle name="n2 2 2 2 2 2 2 2 3" xfId="24383" xr:uid="{E48949A1-9E83-4AE6-A4FD-8D62BDBCF39E}"/>
    <cellStyle name="n2 2 2 2 2 2 2 3" xfId="16577" xr:uid="{4B6E7E78-92F2-46EF-94D0-0B8157EA851A}"/>
    <cellStyle name="n2 2 2 2 2 2 2 3 2" xfId="26967" xr:uid="{1685C756-1D4A-4601-8408-53A96C51DDE8}"/>
    <cellStyle name="n2 2 2 2 2 2 2 4" xfId="21800" xr:uid="{B8311253-56A2-4A38-BCD3-8F939E2978F3}"/>
    <cellStyle name="n2 2 2 2 2 2 3" xfId="12657" xr:uid="{93FA9615-DBEA-4DB8-B2C8-ED6C8D257D83}"/>
    <cellStyle name="n2 2 2 2 2 2 3 2" xfId="17870" xr:uid="{CE86C64A-712E-481A-9CF0-CFF51FD96105}"/>
    <cellStyle name="n2 2 2 2 2 2 3 2 2" xfId="28260" xr:uid="{97A2C2C6-8C5F-4FCE-AA65-E89EC66780FB}"/>
    <cellStyle name="n2 2 2 2 2 2 3 3" xfId="23093" xr:uid="{0EF15ED4-AA90-46AF-A0A2-90E60C15681D}"/>
    <cellStyle name="n2 2 2 2 2 2 4" xfId="15287" xr:uid="{F6EF05AF-629C-48F5-8F4F-43C259CAB6E0}"/>
    <cellStyle name="n2 2 2 2 2 2 4 2" xfId="25677" xr:uid="{79726C60-396E-415A-B5A2-66FA75CDBD8A}"/>
    <cellStyle name="n2 2 2 2 2 2 5" xfId="20508" xr:uid="{E292E0AE-A329-47B8-B769-BF67A6443E09}"/>
    <cellStyle name="n2 2 2 2 2 3" xfId="10683" xr:uid="{EA881621-58F7-45B2-A030-0D9AA8A136E5}"/>
    <cellStyle name="n2 2 2 2 2 3 2" xfId="13314" xr:uid="{859A5BBD-5A25-47E1-823B-B157D90D046B}"/>
    <cellStyle name="n2 2 2 2 2 3 2 2" xfId="18527" xr:uid="{E3E36C1F-17BD-4369-87C7-6E88FC16FDAA}"/>
    <cellStyle name="n2 2 2 2 2 3 2 2 2" xfId="28917" xr:uid="{A64B602B-5C68-4579-985D-7FA2C25E1DCA}"/>
    <cellStyle name="n2 2 2 2 2 3 2 3" xfId="23750" xr:uid="{79C5F544-D7F1-4D19-A245-1C61239196CD}"/>
    <cellStyle name="n2 2 2 2 2 3 3" xfId="15944" xr:uid="{7301124B-44EF-44C0-AD7D-210F44A95DD1}"/>
    <cellStyle name="n2 2 2 2 2 3 3 2" xfId="26334" xr:uid="{745D4293-8B2C-4E8B-AB9D-DD4B39FF3621}"/>
    <cellStyle name="n2 2 2 2 2 3 4" xfId="21167" xr:uid="{56091DF3-6DD5-41CF-8589-59DD50897AD8}"/>
    <cellStyle name="n2 2 2 2 2 4" xfId="12023" xr:uid="{163DF1DF-1609-4BC7-AE2A-07BA22F7D775}"/>
    <cellStyle name="n2 2 2 2 2 4 2" xfId="17236" xr:uid="{783BC98B-6990-4D11-A4B1-2B263E498DE1}"/>
    <cellStyle name="n2 2 2 2 2 4 2 2" xfId="27626" xr:uid="{4A65C086-2CB6-46C2-9589-A1CA22DF7FA3}"/>
    <cellStyle name="n2 2 2 2 2 4 3" xfId="22459" xr:uid="{CD7A5510-03B7-4517-A3D2-1A34F81E2184}"/>
    <cellStyle name="n2 2 2 2 2 5" xfId="14655" xr:uid="{3319DEAD-8EC4-42DB-8D76-1094D5A99B14}"/>
    <cellStyle name="n2 2 2 2 2 5 2" xfId="25045" xr:uid="{3674CE41-CA71-428C-A373-AAAF28CF7E97}"/>
    <cellStyle name="n2 2 2 2 2 6" xfId="19868" xr:uid="{072049FD-0945-44C0-8B59-59FEE68A1143}"/>
    <cellStyle name="n2 2 2 2 3" xfId="9629" xr:uid="{348A2D24-ADB6-4FAD-A02D-0581F79829B3}"/>
    <cellStyle name="n2 2 2 2 3 2" xfId="11004" xr:uid="{69119385-1076-4A79-AE16-495A621070EB}"/>
    <cellStyle name="n2 2 2 2 3 2 2" xfId="13634" xr:uid="{2218FF6D-CA35-420A-A7C9-33D20931310E}"/>
    <cellStyle name="n2 2 2 2 3 2 2 2" xfId="18847" xr:uid="{311528CD-6D27-4235-9B4C-26553A966742}"/>
    <cellStyle name="n2 2 2 2 3 2 2 2 2" xfId="29237" xr:uid="{E50DCDC3-DA4D-40D4-9EA1-D8785E310411}"/>
    <cellStyle name="n2 2 2 2 3 2 2 3" xfId="24070" xr:uid="{D873F810-6E27-45BB-A433-D50A7D7741AB}"/>
    <cellStyle name="n2 2 2 2 3 2 3" xfId="16264" xr:uid="{0A64C5F4-1F07-4DF7-8441-417FCDCC8F28}"/>
    <cellStyle name="n2 2 2 2 3 2 3 2" xfId="26654" xr:uid="{D22F3440-26B3-4EA1-95A3-86A47D78B4FD}"/>
    <cellStyle name="n2 2 2 2 3 2 4" xfId="21487" xr:uid="{A05E5DD4-58D9-4D0D-8622-9B731C9F4A4C}"/>
    <cellStyle name="n2 2 2 2 3 3" xfId="12344" xr:uid="{FBF820AF-BF1C-4E8D-97DD-12019510F830}"/>
    <cellStyle name="n2 2 2 2 3 3 2" xfId="17557" xr:uid="{B673E1B2-12BC-498B-B3DE-48F25F4CA20C}"/>
    <cellStyle name="n2 2 2 2 3 3 2 2" xfId="27947" xr:uid="{3E8085EC-BA38-4AA6-92F1-475E954E134F}"/>
    <cellStyle name="n2 2 2 2 3 3 3" xfId="22780" xr:uid="{552420E3-AB5A-49A3-859E-7A0B24DE8E48}"/>
    <cellStyle name="n2 2 2 2 3 4" xfId="14974" xr:uid="{74D41287-11F9-4A79-A389-E868A895C6CB}"/>
    <cellStyle name="n2 2 2 2 3 4 2" xfId="25364" xr:uid="{508AE2EB-0EA1-443C-BCFA-70D0A27084D6}"/>
    <cellStyle name="n2 2 2 2 3 5" xfId="20195" xr:uid="{A2D4E5AA-9C52-4845-8AA9-5ED28887887A}"/>
    <cellStyle name="n2 2 2 2 4" xfId="10370" xr:uid="{AEC873E2-ECEE-4705-80FB-943B1023F30A}"/>
    <cellStyle name="n2 2 2 2 4 2" xfId="13001" xr:uid="{6F08F793-7EA8-47A1-9303-0707EE97E52F}"/>
    <cellStyle name="n2 2 2 2 4 2 2" xfId="18214" xr:uid="{702C5D44-D1FF-4253-9569-44FB6F4DEE39}"/>
    <cellStyle name="n2 2 2 2 4 2 2 2" xfId="28604" xr:uid="{92C6C755-799A-4608-92DE-078F497B4368}"/>
    <cellStyle name="n2 2 2 2 4 2 3" xfId="23437" xr:uid="{BE02B71A-E32E-455E-A16E-883BE867A424}"/>
    <cellStyle name="n2 2 2 2 4 3" xfId="15631" xr:uid="{11DD936F-B0D7-4638-AB30-584732809B0C}"/>
    <cellStyle name="n2 2 2 2 4 3 2" xfId="26021" xr:uid="{A9E00540-F7C2-4942-8E49-EFA622EB74C1}"/>
    <cellStyle name="n2 2 2 2 4 4" xfId="20854" xr:uid="{86801BDE-DF08-4AD2-BBC5-2320D716B0B0}"/>
    <cellStyle name="n2 2 2 2 5" xfId="11710" xr:uid="{D485A619-8EE8-4E8E-B93F-2F1CC2479B2B}"/>
    <cellStyle name="n2 2 2 2 5 2" xfId="16923" xr:uid="{1326FAEC-1350-499B-94AF-3ACD984BBF33}"/>
    <cellStyle name="n2 2 2 2 5 2 2" xfId="27313" xr:uid="{6ABE7529-C6FD-4913-AEA6-BA60ED7049AB}"/>
    <cellStyle name="n2 2 2 2 5 3" xfId="22146" xr:uid="{2F9D147F-2A2F-43E3-A292-5746430D345A}"/>
    <cellStyle name="n2 2 2 2 6" xfId="14342" xr:uid="{4B61E736-E7F6-4726-BC06-7300E413A60A}"/>
    <cellStyle name="n2 2 2 2 6 2" xfId="24732" xr:uid="{BA69787B-6984-4CFA-AFD6-281BF5B09775}"/>
    <cellStyle name="n2 2 2 2 7" xfId="19555" xr:uid="{764285E2-F791-4DA7-84B3-782B09C54FF9}"/>
    <cellStyle name="n2 2 2 3" xfId="3692" xr:uid="{93DEA9A1-EE14-4EFF-A623-057D3904DE7D}"/>
    <cellStyle name="n2 2 2 3 2" xfId="9785" xr:uid="{72659D0E-26C6-47EA-9288-D2BC22F73D8C}"/>
    <cellStyle name="n2 2 2 3 2 2" xfId="11159" xr:uid="{33DD776F-649C-4CD0-B61D-AC17FEA1D506}"/>
    <cellStyle name="n2 2 2 3 2 2 2" xfId="13789" xr:uid="{0BB5C012-A132-4D3B-BC17-7D2F0FEE37ED}"/>
    <cellStyle name="n2 2 2 3 2 2 2 2" xfId="19002" xr:uid="{C48027F8-AAA9-49E1-A3D8-F69ADFFDB484}"/>
    <cellStyle name="n2 2 2 3 2 2 2 2 2" xfId="29392" xr:uid="{7EC84BF2-A0CF-406D-A15A-590D1D32593C}"/>
    <cellStyle name="n2 2 2 3 2 2 2 3" xfId="24225" xr:uid="{6F5228A2-6895-490F-AD20-AA8C0ACFE6C5}"/>
    <cellStyle name="n2 2 2 3 2 2 3" xfId="16419" xr:uid="{370E4594-18E5-43D0-B96B-F1C881DC43D2}"/>
    <cellStyle name="n2 2 2 3 2 2 3 2" xfId="26809" xr:uid="{D7110FBD-97B7-4100-9525-B09876099189}"/>
    <cellStyle name="n2 2 2 3 2 2 4" xfId="21642" xr:uid="{01BC55CB-83AF-4D16-99A0-8848C630D209}"/>
    <cellStyle name="n2 2 2 3 2 3" xfId="12499" xr:uid="{D40DA751-F032-455B-85A9-541DD0904962}"/>
    <cellStyle name="n2 2 2 3 2 3 2" xfId="17712" xr:uid="{EE2EF07D-13A5-4A7D-8444-98BEA5187EE1}"/>
    <cellStyle name="n2 2 2 3 2 3 2 2" xfId="28102" xr:uid="{3884DFCF-BA23-4A35-96A9-1920BDAD57AC}"/>
    <cellStyle name="n2 2 2 3 2 3 3" xfId="22935" xr:uid="{3EEB989B-1334-4D2F-A409-314C73F4B7F7}"/>
    <cellStyle name="n2 2 2 3 2 4" xfId="15129" xr:uid="{18C67B8F-8617-479D-A50F-120575E2661B}"/>
    <cellStyle name="n2 2 2 3 2 4 2" xfId="25519" xr:uid="{A3E0DFB6-B161-4FD8-B64E-9CCA28880A88}"/>
    <cellStyle name="n2 2 2 3 2 5" xfId="20350" xr:uid="{80266202-2FD6-4523-9350-E2C39FEBA5E7}"/>
    <cellStyle name="n2 2 2 3 3" xfId="10525" xr:uid="{BC165DD9-3217-45D8-B083-F72B75B1A539}"/>
    <cellStyle name="n2 2 2 3 3 2" xfId="13156" xr:uid="{CA00FE9C-2DC9-4478-86F3-6EA985BA2FE4}"/>
    <cellStyle name="n2 2 2 3 3 2 2" xfId="18369" xr:uid="{80D188AF-398A-480D-8870-21EAA4F29B8E}"/>
    <cellStyle name="n2 2 2 3 3 2 2 2" xfId="28759" xr:uid="{31BD85DE-82D9-495B-9A5A-F89DA1F1E538}"/>
    <cellStyle name="n2 2 2 3 3 2 3" xfId="23592" xr:uid="{AF3515CF-A028-4567-AA8F-2D0374859341}"/>
    <cellStyle name="n2 2 2 3 3 3" xfId="15786" xr:uid="{1470D35E-0A6E-4BFD-A5A6-7DC18A363F18}"/>
    <cellStyle name="n2 2 2 3 3 3 2" xfId="26176" xr:uid="{412E6E28-5413-4040-B717-C48F33036039}"/>
    <cellStyle name="n2 2 2 3 3 4" xfId="21009" xr:uid="{E19D93A0-06CF-4B85-9D3C-340CF62B0B81}"/>
    <cellStyle name="n2 2 2 3 4" xfId="11865" xr:uid="{EC26850E-87DF-44DC-8C08-8C556DEFB5D9}"/>
    <cellStyle name="n2 2 2 3 4 2" xfId="17078" xr:uid="{A8C446DF-6576-489C-8A35-DF2361924A0A}"/>
    <cellStyle name="n2 2 2 3 4 2 2" xfId="27468" xr:uid="{A192BB65-35EB-4042-B74E-6B762C7D2790}"/>
    <cellStyle name="n2 2 2 3 4 3" xfId="22301" xr:uid="{0A6F7FE5-C593-4665-BB9D-65A2DB0A362E}"/>
    <cellStyle name="n2 2 2 3 5" xfId="14497" xr:uid="{9309BE4F-1E8F-46FD-9680-DDBCFE761C9E}"/>
    <cellStyle name="n2 2 2 3 5 2" xfId="24887" xr:uid="{74F9EF46-4188-406D-81DC-EF16E6951454}"/>
    <cellStyle name="n2 2 2 3 6" xfId="19710" xr:uid="{C9008A48-B965-41BD-88DD-FE5851C720CC}"/>
    <cellStyle name="n2 2 2 4" xfId="9471" xr:uid="{8E899005-D4F7-4B56-B339-7084DD9C42AA}"/>
    <cellStyle name="n2 2 2 4 2" xfId="10846" xr:uid="{E4BF85EA-5F07-4498-ABBD-548C93D1B6F6}"/>
    <cellStyle name="n2 2 2 4 2 2" xfId="13476" xr:uid="{49195B54-7CBA-491E-B231-6BF249C4C17A}"/>
    <cellStyle name="n2 2 2 4 2 2 2" xfId="18689" xr:uid="{5A6A2890-F386-4379-8AB2-4FB4FFBBD89F}"/>
    <cellStyle name="n2 2 2 4 2 2 2 2" xfId="29079" xr:uid="{6551345A-0B37-4B6E-8B33-B77BA072829A}"/>
    <cellStyle name="n2 2 2 4 2 2 3" xfId="23912" xr:uid="{FAC1AE92-8A5A-4E75-A905-7ED48EDBBC56}"/>
    <cellStyle name="n2 2 2 4 2 3" xfId="16106" xr:uid="{15057B73-0146-46AD-9BDF-C325E4D91B52}"/>
    <cellStyle name="n2 2 2 4 2 3 2" xfId="26496" xr:uid="{6A30D4E5-1B0F-4951-936B-0D81AB35CA45}"/>
    <cellStyle name="n2 2 2 4 2 4" xfId="21329" xr:uid="{B6A93DDA-FF00-4E96-B476-208BC8494FEE}"/>
    <cellStyle name="n2 2 2 4 3" xfId="12186" xr:uid="{17D59BA8-34D3-410A-8A98-644AB4D1CEAD}"/>
    <cellStyle name="n2 2 2 4 3 2" xfId="17399" xr:uid="{7EFC0769-ACBA-499E-8E23-3A43EEEB9097}"/>
    <cellStyle name="n2 2 2 4 3 2 2" xfId="27789" xr:uid="{445DAAC4-5F8E-47A6-90A0-7863FBD4DD12}"/>
    <cellStyle name="n2 2 2 4 3 3" xfId="22622" xr:uid="{04898B0F-2189-42C1-BA39-771A3FDBD386}"/>
    <cellStyle name="n2 2 2 4 4" xfId="14816" xr:uid="{967E8F78-52B8-4540-8F8C-2BC6A44C7A1C}"/>
    <cellStyle name="n2 2 2 4 4 2" xfId="25206" xr:uid="{17FF143A-6D0C-4BB2-B877-5C27FB21CEA0}"/>
    <cellStyle name="n2 2 2 4 5" xfId="20037" xr:uid="{2514F617-D543-43BA-AEEA-DA5C8F7F95A0}"/>
    <cellStyle name="n2 2 2 5" xfId="10212" xr:uid="{4F9D1B7F-EF01-499F-B397-CC8AB4E77D8A}"/>
    <cellStyle name="n2 2 2 5 2" xfId="12843" xr:uid="{46C16901-68A5-412F-B54F-46328B32C8C6}"/>
    <cellStyle name="n2 2 2 5 2 2" xfId="18056" xr:uid="{BE345379-03F4-45A1-A006-154D02868BA0}"/>
    <cellStyle name="n2 2 2 5 2 2 2" xfId="28446" xr:uid="{7F7AA3F2-4C02-4551-9BF1-882A427FDD63}"/>
    <cellStyle name="n2 2 2 5 2 3" xfId="23279" xr:uid="{DBA77B5A-218F-4398-9FF5-63A64F704E39}"/>
    <cellStyle name="n2 2 2 5 3" xfId="15473" xr:uid="{AE1B39E8-C072-48AC-9BBD-89817AAA4012}"/>
    <cellStyle name="n2 2 2 5 3 2" xfId="25863" xr:uid="{36EDEBAA-2476-4ED6-9309-329AA10166EF}"/>
    <cellStyle name="n2 2 2 5 4" xfId="20696" xr:uid="{7C4620C6-4FBD-4FE5-BC95-C5A09FA15FA2}"/>
    <cellStyle name="n2 2 2 6" xfId="11552" xr:uid="{2B5F892A-AB83-4032-9509-A7C18C57E049}"/>
    <cellStyle name="n2 2 2 6 2" xfId="16765" xr:uid="{8C60B528-F1F1-4CD1-B2AC-A3FCDCCA4116}"/>
    <cellStyle name="n2 2 2 6 2 2" xfId="27155" xr:uid="{2225E6EB-476E-40FD-9375-62D9F5AA5946}"/>
    <cellStyle name="n2 2 2 6 3" xfId="21988" xr:uid="{983F45BD-DF90-4E1C-8764-371638D8A6A7}"/>
    <cellStyle name="n2 2 2 7" xfId="14184" xr:uid="{06E7AA56-407A-49E8-B174-8C81AD8C0CBD}"/>
    <cellStyle name="n2 2 2 7 2" xfId="24574" xr:uid="{D8E0225D-0320-4909-8A35-136BEF622FCE}"/>
    <cellStyle name="n2 2 2 8" xfId="19397" xr:uid="{ED718DFD-5D3D-4DC9-BA8E-85738F0378CC}"/>
    <cellStyle name="n2 2 3" xfId="3451" xr:uid="{4ED20DFF-5641-4636-B8BD-6F114AD489E3}"/>
    <cellStyle name="n2 2 3 2" xfId="3770" xr:uid="{7B95E9E5-E70E-4E11-9F5E-3B12D31CFA41}"/>
    <cellStyle name="n2 2 3 2 2" xfId="9863" xr:uid="{16A9F2FD-03D9-432E-9F14-434B40B78A94}"/>
    <cellStyle name="n2 2 3 2 2 2" xfId="11237" xr:uid="{09638744-E2F8-4FF7-8307-A40F2E9C03CF}"/>
    <cellStyle name="n2 2 3 2 2 2 2" xfId="13867" xr:uid="{B020601E-8AE1-41B2-A72A-CCC365735748}"/>
    <cellStyle name="n2 2 3 2 2 2 2 2" xfId="19080" xr:uid="{947F2F77-168E-4E4D-A09D-662AFE44CF1C}"/>
    <cellStyle name="n2 2 3 2 2 2 2 2 2" xfId="29470" xr:uid="{472E43AE-C101-4213-82DF-FCB9D0FCD13E}"/>
    <cellStyle name="n2 2 3 2 2 2 2 3" xfId="24303" xr:uid="{C606D059-08CF-4B47-A958-61721392805C}"/>
    <cellStyle name="n2 2 3 2 2 2 3" xfId="16497" xr:uid="{34A1FB6A-D711-4DE2-96C5-91B04B7CF813}"/>
    <cellStyle name="n2 2 3 2 2 2 3 2" xfId="26887" xr:uid="{900BE7D4-03D9-420D-A250-6DDB30DE6B04}"/>
    <cellStyle name="n2 2 3 2 2 2 4" xfId="21720" xr:uid="{064B900D-6DAB-44D3-9291-95AB801CE554}"/>
    <cellStyle name="n2 2 3 2 2 3" xfId="12577" xr:uid="{DFF033C0-6317-4F6B-ADB5-FA917EF616A2}"/>
    <cellStyle name="n2 2 3 2 2 3 2" xfId="17790" xr:uid="{01C966C0-D66D-40FB-83D6-88D7477492E8}"/>
    <cellStyle name="n2 2 3 2 2 3 2 2" xfId="28180" xr:uid="{C245ED10-71E0-416B-A028-C5F62B865705}"/>
    <cellStyle name="n2 2 3 2 2 3 3" xfId="23013" xr:uid="{F7DA84B3-40B6-4CB6-90AA-84C43FA54B73}"/>
    <cellStyle name="n2 2 3 2 2 4" xfId="15207" xr:uid="{D1FDFF4B-8954-4A85-80CC-52EFA3FFB440}"/>
    <cellStyle name="n2 2 3 2 2 4 2" xfId="25597" xr:uid="{9AF8EC40-C230-4F7D-BAAD-1C4CA15BFADD}"/>
    <cellStyle name="n2 2 3 2 2 5" xfId="20428" xr:uid="{1C16BE80-C080-4290-92E0-890B70734ACE}"/>
    <cellStyle name="n2 2 3 2 3" xfId="10603" xr:uid="{E1D8BC6D-6DB4-4899-B0B9-50761783020F}"/>
    <cellStyle name="n2 2 3 2 3 2" xfId="13234" xr:uid="{69ABFD48-EFDB-4A84-BFEA-F1E9E3C20A5F}"/>
    <cellStyle name="n2 2 3 2 3 2 2" xfId="18447" xr:uid="{70F9D005-5AE1-4738-9171-A92848166F90}"/>
    <cellStyle name="n2 2 3 2 3 2 2 2" xfId="28837" xr:uid="{1618CA5F-25A0-48F5-8AA6-4630A815B926}"/>
    <cellStyle name="n2 2 3 2 3 2 3" xfId="23670" xr:uid="{3B17C698-3D60-4465-8403-0DE06174BB07}"/>
    <cellStyle name="n2 2 3 2 3 3" xfId="15864" xr:uid="{07E3605C-05B4-495F-AAC0-C5649202DFBF}"/>
    <cellStyle name="n2 2 3 2 3 3 2" xfId="26254" xr:uid="{932B855A-196B-44FD-BC94-956BAA8194AC}"/>
    <cellStyle name="n2 2 3 2 3 4" xfId="21087" xr:uid="{6A1DD554-0FB7-4577-AD9B-F606F7837E49}"/>
    <cellStyle name="n2 2 3 2 4" xfId="11943" xr:uid="{8F32B58F-A834-4354-BE32-FC3298AD9119}"/>
    <cellStyle name="n2 2 3 2 4 2" xfId="17156" xr:uid="{C941094C-D1DC-4A95-9A4B-BEA461EC8FA8}"/>
    <cellStyle name="n2 2 3 2 4 2 2" xfId="27546" xr:uid="{4DC6E4B2-6D8F-4071-9ABF-73144CC676AF}"/>
    <cellStyle name="n2 2 3 2 4 3" xfId="22379" xr:uid="{B54E5C51-9DD8-4DC3-BE0E-3378910AE3B1}"/>
    <cellStyle name="n2 2 3 2 5" xfId="14575" xr:uid="{1AA32D02-865B-47EA-8F58-4B9A94E18BFB}"/>
    <cellStyle name="n2 2 3 2 5 2" xfId="24965" xr:uid="{0466E9D2-3D3F-40A9-9CAD-00FFCDE4FC6D}"/>
    <cellStyle name="n2 2 3 2 6" xfId="19788" xr:uid="{5BEA2490-BD35-4007-9542-4EB6985EEF0C}"/>
    <cellStyle name="n2 2 3 3" xfId="9549" xr:uid="{17DAD646-7FBC-4C32-A10D-2043C61936AC}"/>
    <cellStyle name="n2 2 3 3 2" xfId="10924" xr:uid="{12A46C0A-1747-4312-A79F-113C1D3A6DBF}"/>
    <cellStyle name="n2 2 3 3 2 2" xfId="13554" xr:uid="{A2257B17-A226-49AF-8392-53AF1640E557}"/>
    <cellStyle name="n2 2 3 3 2 2 2" xfId="18767" xr:uid="{DED041CC-AD42-4DA7-9FC3-89287BB58834}"/>
    <cellStyle name="n2 2 3 3 2 2 2 2" xfId="29157" xr:uid="{1037D094-8CD3-417B-A57F-9C1A0F900907}"/>
    <cellStyle name="n2 2 3 3 2 2 3" xfId="23990" xr:uid="{DB33406C-A8A5-48B4-ABA8-2FC4D1D2373B}"/>
    <cellStyle name="n2 2 3 3 2 3" xfId="16184" xr:uid="{CF491381-C67E-4D98-94F1-28A352F83D94}"/>
    <cellStyle name="n2 2 3 3 2 3 2" xfId="26574" xr:uid="{EB52C27D-C66B-416E-900D-6ED0895C286C}"/>
    <cellStyle name="n2 2 3 3 2 4" xfId="21407" xr:uid="{F2DA81EC-0872-4918-8C5A-488BD49908DD}"/>
    <cellStyle name="n2 2 3 3 3" xfId="12264" xr:uid="{FD8383EE-4950-4319-8390-6E0C50AACECA}"/>
    <cellStyle name="n2 2 3 3 3 2" xfId="17477" xr:uid="{0AA1E482-D51E-48E9-8A01-0D7CBCDCA12B}"/>
    <cellStyle name="n2 2 3 3 3 2 2" xfId="27867" xr:uid="{C95A8732-09BB-4AEF-B990-D9CB9DAEB60F}"/>
    <cellStyle name="n2 2 3 3 3 3" xfId="22700" xr:uid="{835093D6-2E35-4425-B45A-5277AF31888D}"/>
    <cellStyle name="n2 2 3 3 4" xfId="14894" xr:uid="{3BB88C7A-F74B-4C8B-A7BF-FE4444088969}"/>
    <cellStyle name="n2 2 3 3 4 2" xfId="25284" xr:uid="{1B15D3DB-722E-45AF-9C8E-6F9E7CFF0799}"/>
    <cellStyle name="n2 2 3 3 5" xfId="20115" xr:uid="{3E265821-EAD7-438A-A114-03C8A749F32E}"/>
    <cellStyle name="n2 2 3 4" xfId="10290" xr:uid="{C8618C3A-657C-4808-A235-0E7C4AE12397}"/>
    <cellStyle name="n2 2 3 4 2" xfId="12921" xr:uid="{CC476C19-DD94-4168-AC00-40749CEF2D8C}"/>
    <cellStyle name="n2 2 3 4 2 2" xfId="18134" xr:uid="{B6F3B263-C3D0-4925-BD29-4198DDABF1B9}"/>
    <cellStyle name="n2 2 3 4 2 2 2" xfId="28524" xr:uid="{AD9695CE-7C2F-4175-9738-4C85A9C7283E}"/>
    <cellStyle name="n2 2 3 4 2 3" xfId="23357" xr:uid="{8A26C284-B408-4622-BCCE-4B530911AE0B}"/>
    <cellStyle name="n2 2 3 4 3" xfId="15551" xr:uid="{576FAD08-5798-4118-9BC9-F4CA596705CD}"/>
    <cellStyle name="n2 2 3 4 3 2" xfId="25941" xr:uid="{8EBB4DC8-5439-4384-ADE8-F9C6B96E5FD5}"/>
    <cellStyle name="n2 2 3 4 4" xfId="20774" xr:uid="{E627A8DD-5852-4E18-B44E-48D274FB78AA}"/>
    <cellStyle name="n2 2 3 5" xfId="11630" xr:uid="{2A0CEFFA-B0EF-4B29-BBBB-901618627E83}"/>
    <cellStyle name="n2 2 3 5 2" xfId="16843" xr:uid="{1E815A7B-8AC1-47E5-AFBD-A7722111EF23}"/>
    <cellStyle name="n2 2 3 5 2 2" xfId="27233" xr:uid="{36C79780-7112-4111-82C4-C5F820F86847}"/>
    <cellStyle name="n2 2 3 5 3" xfId="22066" xr:uid="{6CFAD88A-D727-40A1-AEEF-EDB24E7E2D49}"/>
    <cellStyle name="n2 2 3 6" xfId="14262" xr:uid="{7518BB66-BE07-4EAA-B04E-8D96E8C3CA55}"/>
    <cellStyle name="n2 2 3 6 2" xfId="24652" xr:uid="{E890C3BA-A3BE-4954-B89B-CFA64E2EA54B}"/>
    <cellStyle name="n2 2 3 7" xfId="19475" xr:uid="{9B9FC9F5-6CEA-40F2-9A43-6F19EB3F176F}"/>
    <cellStyle name="n2 2 4" xfId="3612" xr:uid="{809E7356-9306-4075-9A28-029140E20F0D}"/>
    <cellStyle name="n2 2 4 2" xfId="9705" xr:uid="{E073AE27-7A84-4E2E-BA2C-799F1B91E80C}"/>
    <cellStyle name="n2 2 4 2 2" xfId="11079" xr:uid="{AAE18F85-6675-4C49-8438-DF56D9574A61}"/>
    <cellStyle name="n2 2 4 2 2 2" xfId="13709" xr:uid="{8C5E4838-FD00-498A-A364-AACA34DD8739}"/>
    <cellStyle name="n2 2 4 2 2 2 2" xfId="18922" xr:uid="{62D5BF3D-D901-46B7-9743-41A4947D1C28}"/>
    <cellStyle name="n2 2 4 2 2 2 2 2" xfId="29312" xr:uid="{84FC4457-B37F-4DC4-B72F-DFFC9E977D0F}"/>
    <cellStyle name="n2 2 4 2 2 2 3" xfId="24145" xr:uid="{A54BE851-544C-4F15-9982-A767F84CEB26}"/>
    <cellStyle name="n2 2 4 2 2 3" xfId="16339" xr:uid="{E1EFB542-DB77-4BFD-B761-00F532C7ADC8}"/>
    <cellStyle name="n2 2 4 2 2 3 2" xfId="26729" xr:uid="{94771D9E-424E-4B99-857A-4DEDD0B994EF}"/>
    <cellStyle name="n2 2 4 2 2 4" xfId="21562" xr:uid="{A3E78770-D7EC-433E-916D-63D821812B81}"/>
    <cellStyle name="n2 2 4 2 3" xfId="12419" xr:uid="{EF190BB0-F75B-454A-9A93-81C0C9C830FC}"/>
    <cellStyle name="n2 2 4 2 3 2" xfId="17632" xr:uid="{2685A86E-1034-485A-B09E-9FBB077523AB}"/>
    <cellStyle name="n2 2 4 2 3 2 2" xfId="28022" xr:uid="{ADBFB01A-B614-4704-932A-7A47EE17C578}"/>
    <cellStyle name="n2 2 4 2 3 3" xfId="22855" xr:uid="{37D959B5-021D-4AF6-9C56-BEFD14E33E7F}"/>
    <cellStyle name="n2 2 4 2 4" xfId="15049" xr:uid="{F5C251E9-C90D-48C8-BDB0-7B651948DFE4}"/>
    <cellStyle name="n2 2 4 2 4 2" xfId="25439" xr:uid="{C2CC824C-06B1-482A-9CF9-C825F3A539E7}"/>
    <cellStyle name="n2 2 4 2 5" xfId="20270" xr:uid="{D4BC349C-D412-4F2F-9E5C-B36979BAB56A}"/>
    <cellStyle name="n2 2 4 3" xfId="10445" xr:uid="{0ED2FD0C-F69E-4E74-87DA-7BDC2E1D7ECB}"/>
    <cellStyle name="n2 2 4 3 2" xfId="13076" xr:uid="{03409AB4-7206-42BC-A94B-C6C0CB6E24D8}"/>
    <cellStyle name="n2 2 4 3 2 2" xfId="18289" xr:uid="{D40D4C90-A6D8-448A-BEFF-71C33E6E776C}"/>
    <cellStyle name="n2 2 4 3 2 2 2" xfId="28679" xr:uid="{35206D8B-461E-4F68-89A8-5E3A46B39950}"/>
    <cellStyle name="n2 2 4 3 2 3" xfId="23512" xr:uid="{A1D4DA93-2B77-4B4A-A57D-6DE6FD8AE2A0}"/>
    <cellStyle name="n2 2 4 3 3" xfId="15706" xr:uid="{D7E9F6F5-F317-4F13-A328-A3E508D11640}"/>
    <cellStyle name="n2 2 4 3 3 2" xfId="26096" xr:uid="{7B790E20-BD9B-4FCE-90A8-EB451B4D5F59}"/>
    <cellStyle name="n2 2 4 3 4" xfId="20929" xr:uid="{385E103C-2AB3-410E-B4EC-3864D98C5452}"/>
    <cellStyle name="n2 2 4 4" xfId="11785" xr:uid="{69CF97D0-1434-4662-A22A-7BF04289EC1A}"/>
    <cellStyle name="n2 2 4 4 2" xfId="16998" xr:uid="{8EB50FE2-F3B4-47D8-8404-7692FDA5A526}"/>
    <cellStyle name="n2 2 4 4 2 2" xfId="27388" xr:uid="{9A16CDA9-ABF1-49F1-80D7-447895E5921E}"/>
    <cellStyle name="n2 2 4 4 3" xfId="22221" xr:uid="{0016624D-E3A3-450F-8B69-118D81093B53}"/>
    <cellStyle name="n2 2 4 5" xfId="14417" xr:uid="{4F36D472-3926-45A6-BD25-DAF2FE9804EA}"/>
    <cellStyle name="n2 2 4 5 2" xfId="24807" xr:uid="{1E9DE982-E04F-477E-BB5F-36D1371F7A36}"/>
    <cellStyle name="n2 2 4 6" xfId="19630" xr:uid="{9F9CDA83-E67C-4421-AC9C-82D735203244}"/>
    <cellStyle name="n2 2 5" xfId="9390" xr:uid="{E09BC6C4-80F7-4519-9DF4-86DEEB005509}"/>
    <cellStyle name="n2 2 5 2" xfId="10766" xr:uid="{FF68D62A-CB12-4094-8DB9-F935A77ECBCC}"/>
    <cellStyle name="n2 2 5 2 2" xfId="13396" xr:uid="{DFA587C0-89B0-44E6-B406-A28F64627B04}"/>
    <cellStyle name="n2 2 5 2 2 2" xfId="18609" xr:uid="{170C4893-DA7F-4364-8B2C-5A4CFBCB26E7}"/>
    <cellStyle name="n2 2 5 2 2 2 2" xfId="28999" xr:uid="{8F5BA02F-B38C-4F46-9C39-D0E064C466D3}"/>
    <cellStyle name="n2 2 5 2 2 3" xfId="23832" xr:uid="{351C984B-E88C-4A2C-B512-B05FAB3DF2A1}"/>
    <cellStyle name="n2 2 5 2 3" xfId="16026" xr:uid="{B9306A75-1660-4E16-B74C-343EC357C4A9}"/>
    <cellStyle name="n2 2 5 2 3 2" xfId="26416" xr:uid="{65442CF5-8081-4066-B17D-D1ADF5241582}"/>
    <cellStyle name="n2 2 5 2 4" xfId="21249" xr:uid="{B51D05E2-C400-4605-AB40-783013B7314F}"/>
    <cellStyle name="n2 2 5 3" xfId="12106" xr:uid="{17DA7F2B-EC42-4353-8C21-45BE9AEF516B}"/>
    <cellStyle name="n2 2 5 3 2" xfId="17319" xr:uid="{E4742BA9-EE2F-43B1-9592-57AC4BC555EE}"/>
    <cellStyle name="n2 2 5 3 2 2" xfId="27709" xr:uid="{7DEE2342-80A3-4CC2-8BC7-87E4BCD59F7E}"/>
    <cellStyle name="n2 2 5 3 3" xfId="22542" xr:uid="{2B6D102C-BC00-44AB-AD11-E8022DB51B59}"/>
    <cellStyle name="n2 2 5 4" xfId="14736" xr:uid="{B73D144F-81FF-49F8-BB6E-60E5FAE48800}"/>
    <cellStyle name="n2 2 5 4 2" xfId="25126" xr:uid="{2F90DCA1-8B4B-40B6-B9DE-AE1CF21BA797}"/>
    <cellStyle name="n2 2 5 5" xfId="19957" xr:uid="{BB459DB7-B9C4-472B-8439-DDF30C6E364D}"/>
    <cellStyle name="n2 2 6" xfId="10132" xr:uid="{AE5F1FAF-9D47-452B-9BD9-23A9FD23C78E}"/>
    <cellStyle name="n2 2 6 2" xfId="12763" xr:uid="{5CE16084-7F28-4A9C-88BA-011BD05B748E}"/>
    <cellStyle name="n2 2 6 2 2" xfId="17976" xr:uid="{CE120CB9-EEB5-4D62-9BFB-281FA8AC9F61}"/>
    <cellStyle name="n2 2 6 2 2 2" xfId="28366" xr:uid="{9623C53B-B289-414E-BCF7-188FF541B879}"/>
    <cellStyle name="n2 2 6 2 3" xfId="23199" xr:uid="{D8B2EFF0-86F9-424A-843A-708ACEAD095F}"/>
    <cellStyle name="n2 2 6 3" xfId="15393" xr:uid="{A1A298B4-92B9-4585-B946-8FB851792D7A}"/>
    <cellStyle name="n2 2 6 3 2" xfId="25783" xr:uid="{F2B40F81-B064-473C-95CA-D5BEA05B570D}"/>
    <cellStyle name="n2 2 6 4" xfId="20616" xr:uid="{83C7A210-2494-4460-9A5C-04CE5209A031}"/>
    <cellStyle name="n2 2 7" xfId="11472" xr:uid="{C8745B06-4CBA-44B3-8837-AC61E6598512}"/>
    <cellStyle name="n2 2 7 2" xfId="16685" xr:uid="{9D8ACFD2-BC78-46BE-8450-1893CBAF205C}"/>
    <cellStyle name="n2 2 7 2 2" xfId="27075" xr:uid="{F03B9654-76EB-4472-B542-C2A91FDA3206}"/>
    <cellStyle name="n2 2 7 3" xfId="21908" xr:uid="{E828A4AD-4E51-40B4-8B58-B586FC232EF7}"/>
    <cellStyle name="n2 2 8" xfId="14104" xr:uid="{9410DCFA-613D-4486-875D-68EC7E4292F8}"/>
    <cellStyle name="n2 2 8 2" xfId="24494" xr:uid="{5CC4DB0C-E64D-4B30-8788-DC6CCC6207DE}"/>
    <cellStyle name="n2 2 9" xfId="19317" xr:uid="{4E341ECF-D231-4C58-AC28-DFAB79A8DDB0}"/>
    <cellStyle name="n2 3" xfId="3283" xr:uid="{CF898E7B-2977-4438-8C29-BE0E35DB243A}"/>
    <cellStyle name="n2 3 2" xfId="3493" xr:uid="{A74C8492-DE8B-4369-A6F7-EFAF55991ED8}"/>
    <cellStyle name="n2 3 2 2" xfId="3812" xr:uid="{B56CD690-B90D-46D2-A4B3-AF63B2009448}"/>
    <cellStyle name="n2 3 2 2 2" xfId="9905" xr:uid="{63CA977A-4AED-409E-A4F4-6D4AF225C2D5}"/>
    <cellStyle name="n2 3 2 2 2 2" xfId="11279" xr:uid="{2A0FC2FA-AE59-44C4-B4BD-C4692422ECA6}"/>
    <cellStyle name="n2 3 2 2 2 2 2" xfId="13909" xr:uid="{10266C88-9A35-4D2B-9E34-9965073CA1F3}"/>
    <cellStyle name="n2 3 2 2 2 2 2 2" xfId="19122" xr:uid="{C097CD8B-F210-4980-A639-B9E3F0373804}"/>
    <cellStyle name="n2 3 2 2 2 2 2 2 2" xfId="29512" xr:uid="{0EA3327C-2096-45B7-BE60-52998B2C0460}"/>
    <cellStyle name="n2 3 2 2 2 2 2 3" xfId="24345" xr:uid="{E793AA8E-4ACF-4EFF-96DC-7C9ABEC95261}"/>
    <cellStyle name="n2 3 2 2 2 2 3" xfId="16539" xr:uid="{4CF16D5F-5732-49D2-86FA-E3652DCDF581}"/>
    <cellStyle name="n2 3 2 2 2 2 3 2" xfId="26929" xr:uid="{489634AB-5B34-4DE0-BFDD-CB806C48AF79}"/>
    <cellStyle name="n2 3 2 2 2 2 4" xfId="21762" xr:uid="{E55602F9-1E1C-4937-85F8-58C5C6C78902}"/>
    <cellStyle name="n2 3 2 2 2 3" xfId="12619" xr:uid="{98A00C8B-841C-4011-86C9-C1D90EF7C33C}"/>
    <cellStyle name="n2 3 2 2 2 3 2" xfId="17832" xr:uid="{3B4BBCD2-657B-4CC4-BD73-44CD8611D74B}"/>
    <cellStyle name="n2 3 2 2 2 3 2 2" xfId="28222" xr:uid="{9891E345-A687-458F-B9F2-E56F46D14B48}"/>
    <cellStyle name="n2 3 2 2 2 3 3" xfId="23055" xr:uid="{D0E0D969-1375-47E1-A805-46142D9DD39B}"/>
    <cellStyle name="n2 3 2 2 2 4" xfId="15249" xr:uid="{BE4D0017-FA2A-4DE6-B622-6439EF51A549}"/>
    <cellStyle name="n2 3 2 2 2 4 2" xfId="25639" xr:uid="{7D4CCE8B-D24C-4A8B-A2D5-07B009CB2986}"/>
    <cellStyle name="n2 3 2 2 2 5" xfId="20470" xr:uid="{A81F8CC8-FAB3-455C-B18D-FA068A61478D}"/>
    <cellStyle name="n2 3 2 2 3" xfId="10645" xr:uid="{7431FC8F-A349-4D51-8BC3-D2769234708E}"/>
    <cellStyle name="n2 3 2 2 3 2" xfId="13276" xr:uid="{8408F8B1-E221-435C-A3DD-C5CB44957E9B}"/>
    <cellStyle name="n2 3 2 2 3 2 2" xfId="18489" xr:uid="{BC4F6CEF-776B-4F40-8EE9-619736F4BEE0}"/>
    <cellStyle name="n2 3 2 2 3 2 2 2" xfId="28879" xr:uid="{12CFEA8B-5F42-484C-BF86-FF49B5A41395}"/>
    <cellStyle name="n2 3 2 2 3 2 3" xfId="23712" xr:uid="{11EFA75F-CEC2-4C6F-826D-9BC3BD74940C}"/>
    <cellStyle name="n2 3 2 2 3 3" xfId="15906" xr:uid="{83AE7453-88CD-433D-9D93-9F3AAEC7ACE5}"/>
    <cellStyle name="n2 3 2 2 3 3 2" xfId="26296" xr:uid="{D228837E-C88D-41F8-9164-E578051587C4}"/>
    <cellStyle name="n2 3 2 2 3 4" xfId="21129" xr:uid="{F6E0E7E2-1CBE-4286-A217-87FC37478164}"/>
    <cellStyle name="n2 3 2 2 4" xfId="11985" xr:uid="{E57339F4-6AE8-4FEF-A77E-D70ABCCD8059}"/>
    <cellStyle name="n2 3 2 2 4 2" xfId="17198" xr:uid="{EDDB3E3D-34AA-414E-A8A2-7589FB9A8701}"/>
    <cellStyle name="n2 3 2 2 4 2 2" xfId="27588" xr:uid="{71550263-2C9E-41C1-9444-637472743128}"/>
    <cellStyle name="n2 3 2 2 4 3" xfId="22421" xr:uid="{89C0A637-CBA1-4FEE-9216-C038B2D8E5DC}"/>
    <cellStyle name="n2 3 2 2 5" xfId="14617" xr:uid="{8A6C187E-3511-4109-BBC6-DB4BA1B22E21}"/>
    <cellStyle name="n2 3 2 2 5 2" xfId="25007" xr:uid="{97EDD849-CE73-4D56-83C9-513B0BA15639}"/>
    <cellStyle name="n2 3 2 2 6" xfId="19830" xr:uid="{C4B05466-FD24-4981-879E-340BEAC3176B}"/>
    <cellStyle name="n2 3 2 3" xfId="9591" xr:uid="{77B3B52A-3159-4DD1-B3C7-F165BD79E269}"/>
    <cellStyle name="n2 3 2 3 2" xfId="10966" xr:uid="{F676D253-A514-4093-9AF9-3579B0DF3812}"/>
    <cellStyle name="n2 3 2 3 2 2" xfId="13596" xr:uid="{BFC8868A-5167-4361-91E3-E04B684B57A4}"/>
    <cellStyle name="n2 3 2 3 2 2 2" xfId="18809" xr:uid="{ED7A1CE5-188A-40A8-9B56-7C33310EE826}"/>
    <cellStyle name="n2 3 2 3 2 2 2 2" xfId="29199" xr:uid="{525CC76B-92E6-4DEA-86A9-D1E8A133CD34}"/>
    <cellStyle name="n2 3 2 3 2 2 3" xfId="24032" xr:uid="{B5F848B3-DAE2-4510-A0A7-6E99E2FCF06E}"/>
    <cellStyle name="n2 3 2 3 2 3" xfId="16226" xr:uid="{92693F5E-65EF-498B-9653-24936D6456F7}"/>
    <cellStyle name="n2 3 2 3 2 3 2" xfId="26616" xr:uid="{705648C1-E4E9-4E2B-9FE8-A119FE2AAFB7}"/>
    <cellStyle name="n2 3 2 3 2 4" xfId="21449" xr:uid="{40CCBC87-9BD9-4B51-B375-8A66AC6592A4}"/>
    <cellStyle name="n2 3 2 3 3" xfId="12306" xr:uid="{7AF2C19F-E307-4342-A1D2-585954159410}"/>
    <cellStyle name="n2 3 2 3 3 2" xfId="17519" xr:uid="{EF327207-274E-4152-8DE8-E49D482113E3}"/>
    <cellStyle name="n2 3 2 3 3 2 2" xfId="27909" xr:uid="{98D7CA21-2326-436E-9E3F-37CB105ABEBB}"/>
    <cellStyle name="n2 3 2 3 3 3" xfId="22742" xr:uid="{0EE776A1-A94B-412F-A350-876A68DCFE42}"/>
    <cellStyle name="n2 3 2 3 4" xfId="14936" xr:uid="{10BBD892-66E5-4644-A511-A5A9343E87D1}"/>
    <cellStyle name="n2 3 2 3 4 2" xfId="25326" xr:uid="{9276C496-7A18-40B4-A820-0A2429CC1E9A}"/>
    <cellStyle name="n2 3 2 3 5" xfId="20157" xr:uid="{CDDD98CC-9B87-451A-8555-8E64A24AC5B8}"/>
    <cellStyle name="n2 3 2 4" xfId="10332" xr:uid="{ED5AF08D-B0E6-4687-81FF-F8AC6F65E2DB}"/>
    <cellStyle name="n2 3 2 4 2" xfId="12963" xr:uid="{5C00C373-FBC2-4F3E-821F-2D53F7E999C2}"/>
    <cellStyle name="n2 3 2 4 2 2" xfId="18176" xr:uid="{49160C0B-85A8-45F9-AB67-C0EDEB153DF8}"/>
    <cellStyle name="n2 3 2 4 2 2 2" xfId="28566" xr:uid="{09FE4B75-0B6B-4169-8094-2E61AB101252}"/>
    <cellStyle name="n2 3 2 4 2 3" xfId="23399" xr:uid="{F381496D-47F3-4C59-A449-54B9099A1251}"/>
    <cellStyle name="n2 3 2 4 3" xfId="15593" xr:uid="{5492DDEE-73A9-4ECE-A03E-19384D59EE5B}"/>
    <cellStyle name="n2 3 2 4 3 2" xfId="25983" xr:uid="{F00DB2E1-485F-4AD7-80C6-3AE7468B6EB4}"/>
    <cellStyle name="n2 3 2 4 4" xfId="20816" xr:uid="{9C13DD2F-ECC9-44A3-B2F6-EE9A7AFC04C3}"/>
    <cellStyle name="n2 3 2 5" xfId="11672" xr:uid="{12739F08-F9CE-40FF-BB0B-E7B3B0D834B2}"/>
    <cellStyle name="n2 3 2 5 2" xfId="16885" xr:uid="{5D7E5BA6-EB6E-4252-A3C4-73ECA0947FFD}"/>
    <cellStyle name="n2 3 2 5 2 2" xfId="27275" xr:uid="{36C800C0-E5D8-4AF3-8D89-D8D474EC173A}"/>
    <cellStyle name="n2 3 2 5 3" xfId="22108" xr:uid="{40B02A55-F50B-44CC-AA2A-8074976A56E9}"/>
    <cellStyle name="n2 3 2 6" xfId="14304" xr:uid="{965B00B5-1385-4E3B-825B-A261F8B7E07A}"/>
    <cellStyle name="n2 3 2 6 2" xfId="24694" xr:uid="{DCE37B62-8266-41CE-BC67-5D112C9C048E}"/>
    <cellStyle name="n2 3 2 7" xfId="19517" xr:uid="{621D1ED9-6119-4437-8F33-E10EA75A0BD4}"/>
    <cellStyle name="n2 3 3" xfId="3654" xr:uid="{BA343AE1-424E-406C-BA0F-C15B31204C45}"/>
    <cellStyle name="n2 3 3 2" xfId="9747" xr:uid="{D5A575FF-651C-4D6D-AF7E-DA267D0592A1}"/>
    <cellStyle name="n2 3 3 2 2" xfId="11121" xr:uid="{F43095CC-BFEA-4F31-BEF2-07F2FDB54557}"/>
    <cellStyle name="n2 3 3 2 2 2" xfId="13751" xr:uid="{5132EA46-28EF-4057-ABEE-774BE7AE2DC1}"/>
    <cellStyle name="n2 3 3 2 2 2 2" xfId="18964" xr:uid="{45A3251E-B331-4C69-B37A-AC82317F17A4}"/>
    <cellStyle name="n2 3 3 2 2 2 2 2" xfId="29354" xr:uid="{CDE2EEDE-3488-46BE-AA5B-6C382C688CAF}"/>
    <cellStyle name="n2 3 3 2 2 2 3" xfId="24187" xr:uid="{B58777EA-0593-4167-9534-594393AF6748}"/>
    <cellStyle name="n2 3 3 2 2 3" xfId="16381" xr:uid="{5E28C4CB-AD6C-4A4C-B0EC-59D024757054}"/>
    <cellStyle name="n2 3 3 2 2 3 2" xfId="26771" xr:uid="{A033A185-1107-49F8-AA34-AFB2BE634ABB}"/>
    <cellStyle name="n2 3 3 2 2 4" xfId="21604" xr:uid="{8F8E928F-508E-40C2-B456-B28ADBA9AE36}"/>
    <cellStyle name="n2 3 3 2 3" xfId="12461" xr:uid="{1CC042FC-4B5E-4CDE-859D-74C753891156}"/>
    <cellStyle name="n2 3 3 2 3 2" xfId="17674" xr:uid="{51CF6244-7DB9-4483-B31B-3AD024E56103}"/>
    <cellStyle name="n2 3 3 2 3 2 2" xfId="28064" xr:uid="{1A8D15D6-C2FE-4DD7-8551-0F6F6721A91C}"/>
    <cellStyle name="n2 3 3 2 3 3" xfId="22897" xr:uid="{F8CC3176-F90A-46F2-A20C-7B27A935DB57}"/>
    <cellStyle name="n2 3 3 2 4" xfId="15091" xr:uid="{D1A7BF4E-D48D-467F-BDCB-07708DF655DB}"/>
    <cellStyle name="n2 3 3 2 4 2" xfId="25481" xr:uid="{5D6E7F01-2CCE-43B2-ACA8-90ADC60948C4}"/>
    <cellStyle name="n2 3 3 2 5" xfId="20312" xr:uid="{F1B87FC6-BCD5-4613-8F17-45E9063A1F56}"/>
    <cellStyle name="n2 3 3 3" xfId="10487" xr:uid="{5C988816-ADA5-4B48-B027-B783FFBC9C81}"/>
    <cellStyle name="n2 3 3 3 2" xfId="13118" xr:uid="{80F46C21-A292-4EBB-9657-4F17726B7CFB}"/>
    <cellStyle name="n2 3 3 3 2 2" xfId="18331" xr:uid="{717A8108-7B01-4700-9813-2D720B9464C2}"/>
    <cellStyle name="n2 3 3 3 2 2 2" xfId="28721" xr:uid="{E957FB57-6B22-4045-968D-9D40B9402BD0}"/>
    <cellStyle name="n2 3 3 3 2 3" xfId="23554" xr:uid="{35A571F8-53B7-4F78-982A-9194F25B1819}"/>
    <cellStyle name="n2 3 3 3 3" xfId="15748" xr:uid="{2CF5B0BD-DD18-4AA7-8027-7ABF4631D0E1}"/>
    <cellStyle name="n2 3 3 3 3 2" xfId="26138" xr:uid="{81B77B1B-5FD8-4C04-BD90-E613FBE94284}"/>
    <cellStyle name="n2 3 3 3 4" xfId="20971" xr:uid="{DB083764-6CD6-4EE0-ACBA-2A249FC2A6F2}"/>
    <cellStyle name="n2 3 3 4" xfId="11827" xr:uid="{BAD31557-E078-419F-A943-803A3F1CEE48}"/>
    <cellStyle name="n2 3 3 4 2" xfId="17040" xr:uid="{57425DD5-FE54-477D-B86D-F87A60EAC860}"/>
    <cellStyle name="n2 3 3 4 2 2" xfId="27430" xr:uid="{829F58E0-93DB-4919-B282-E66BB6D96D58}"/>
    <cellStyle name="n2 3 3 4 3" xfId="22263" xr:uid="{5E2470CB-0AE3-48CC-B5A6-390F9754230E}"/>
    <cellStyle name="n2 3 3 5" xfId="14459" xr:uid="{B03D3478-4DFD-4F74-A9D0-A9D66831D999}"/>
    <cellStyle name="n2 3 3 5 2" xfId="24849" xr:uid="{CC350FB1-65B9-4EC4-AEE4-11A03634B300}"/>
    <cellStyle name="n2 3 3 6" xfId="19672" xr:uid="{E70FC5C8-028B-491D-B27B-7E1694679860}"/>
    <cellStyle name="n2 3 4" xfId="9433" xr:uid="{BD42CE5C-9474-422B-9FA1-8AF8D8907FC0}"/>
    <cellStyle name="n2 3 4 2" xfId="10808" xr:uid="{B70F4F56-4C98-4F1A-BC45-F8B89CB5EE21}"/>
    <cellStyle name="n2 3 4 2 2" xfId="13438" xr:uid="{6BC6DB39-D026-4FD9-90B1-6D7F1F65D2B9}"/>
    <cellStyle name="n2 3 4 2 2 2" xfId="18651" xr:uid="{B223169D-FD25-4F4F-A7E3-341448291150}"/>
    <cellStyle name="n2 3 4 2 2 2 2" xfId="29041" xr:uid="{85DBDBEB-9F38-4BEF-A06D-B0FA62871DE3}"/>
    <cellStyle name="n2 3 4 2 2 3" xfId="23874" xr:uid="{99069DA6-7639-4366-9033-A2DF037152E4}"/>
    <cellStyle name="n2 3 4 2 3" xfId="16068" xr:uid="{E5AE08FC-A69D-4034-9698-024E93DF8523}"/>
    <cellStyle name="n2 3 4 2 3 2" xfId="26458" xr:uid="{6B2A12AE-8106-4BCC-AFA7-FE1DF4BD0E6D}"/>
    <cellStyle name="n2 3 4 2 4" xfId="21291" xr:uid="{7C60C5CC-0143-4EC4-BB45-6E19810A5CF3}"/>
    <cellStyle name="n2 3 4 3" xfId="12148" xr:uid="{1A121A30-1339-4344-8D23-2500695F323C}"/>
    <cellStyle name="n2 3 4 3 2" xfId="17361" xr:uid="{F1063E13-38E2-48FC-9533-9FA58038D496}"/>
    <cellStyle name="n2 3 4 3 2 2" xfId="27751" xr:uid="{49ABDF56-8955-44E9-B1BA-F8677944817C}"/>
    <cellStyle name="n2 3 4 3 3" xfId="22584" xr:uid="{0D7D5701-C4D5-4C73-906C-90C00534F055}"/>
    <cellStyle name="n2 3 4 4" xfId="14778" xr:uid="{ADC1AA54-A9EB-4584-838A-DD8BE6D9D1E1}"/>
    <cellStyle name="n2 3 4 4 2" xfId="25168" xr:uid="{62E7AE85-5AAD-448E-9751-2832B6DCA866}"/>
    <cellStyle name="n2 3 4 5" xfId="19999" xr:uid="{10C10B95-872A-467B-9ECA-A399DC4DC7D7}"/>
    <cellStyle name="n2 3 5" xfId="10174" xr:uid="{F52C7621-4271-47AE-A888-DCB106968665}"/>
    <cellStyle name="n2 3 5 2" xfId="12805" xr:uid="{B359F428-F1B2-4845-9654-5008CA8097DF}"/>
    <cellStyle name="n2 3 5 2 2" xfId="18018" xr:uid="{0C76792C-BF75-41FD-B881-17910BC1296B}"/>
    <cellStyle name="n2 3 5 2 2 2" xfId="28408" xr:uid="{1E18F25F-9B36-499F-8BE3-C59DAE31F7E6}"/>
    <cellStyle name="n2 3 5 2 3" xfId="23241" xr:uid="{C22C5866-A255-42C0-830B-80D82F03FD7D}"/>
    <cellStyle name="n2 3 5 3" xfId="15435" xr:uid="{B609AE6D-881F-444B-9849-C626F747B666}"/>
    <cellStyle name="n2 3 5 3 2" xfId="25825" xr:uid="{B5CC78A5-42BB-4B72-820E-F5D73BB88D20}"/>
    <cellStyle name="n2 3 5 4" xfId="20658" xr:uid="{8E1F4B60-A4E5-4001-AA3E-692033CEC958}"/>
    <cellStyle name="n2 3 6" xfId="11514" xr:uid="{6FBE3802-A32E-4E4F-AEE6-7B50964440A0}"/>
    <cellStyle name="n2 3 6 2" xfId="16727" xr:uid="{587DE9E5-2806-4102-81DC-C4BBD8E9089A}"/>
    <cellStyle name="n2 3 6 2 2" xfId="27117" xr:uid="{0B32333A-0CFF-4826-AF12-AD8F119320A0}"/>
    <cellStyle name="n2 3 6 3" xfId="21950" xr:uid="{F32DCEE9-3D63-4680-9633-17459EDB13B9}"/>
    <cellStyle name="n2 3 7" xfId="14146" xr:uid="{17CCE39C-C8D1-4903-B4B5-1AE282CD3A9E}"/>
    <cellStyle name="n2 3 7 2" xfId="24536" xr:uid="{7EE88A9A-4FE1-4792-8897-7C5091F2DA67}"/>
    <cellStyle name="n2 3 8" xfId="19359" xr:uid="{BF77EE68-418B-408F-838B-1C5E90BEEC07}"/>
    <cellStyle name="n2 4" xfId="3413" xr:uid="{C730BE82-627B-4B5A-98D8-4728F8E24E9E}"/>
    <cellStyle name="n2 4 2" xfId="3732" xr:uid="{A8176D87-A2C2-4F93-8F40-8D2491761A73}"/>
    <cellStyle name="n2 4 2 2" xfId="9825" xr:uid="{452B7E4F-C244-4392-AE2B-BF11CC5263AA}"/>
    <cellStyle name="n2 4 2 2 2" xfId="11199" xr:uid="{C63C1138-2794-4C1F-B302-6DC33A3D9D42}"/>
    <cellStyle name="n2 4 2 2 2 2" xfId="13829" xr:uid="{4A38BF9B-6009-4F6C-BACB-68387B752B32}"/>
    <cellStyle name="n2 4 2 2 2 2 2" xfId="19042" xr:uid="{62C30952-4E3B-4735-8921-12F820338971}"/>
    <cellStyle name="n2 4 2 2 2 2 2 2" xfId="29432" xr:uid="{41BA7B32-C7DF-416C-9D2A-8DA5F558B3B6}"/>
    <cellStyle name="n2 4 2 2 2 2 3" xfId="24265" xr:uid="{35C914CF-B387-48D1-BFA9-F571B43BA2AB}"/>
    <cellStyle name="n2 4 2 2 2 3" xfId="16459" xr:uid="{855F9230-F2DE-4B4A-9636-0C1C3D81935C}"/>
    <cellStyle name="n2 4 2 2 2 3 2" xfId="26849" xr:uid="{E91B3CA3-C91E-44F7-8FD7-D8E0B9C6D3EB}"/>
    <cellStyle name="n2 4 2 2 2 4" xfId="21682" xr:uid="{95DA7827-48D7-417B-8280-5D4A93FE2CDA}"/>
    <cellStyle name="n2 4 2 2 3" xfId="12539" xr:uid="{941D12E0-E7AE-4ACA-8E90-CDD3201FD7E8}"/>
    <cellStyle name="n2 4 2 2 3 2" xfId="17752" xr:uid="{4CACC063-E0F7-4D80-AAAE-18C86B5EBF94}"/>
    <cellStyle name="n2 4 2 2 3 2 2" xfId="28142" xr:uid="{96BF1543-ABE6-4D6B-8E1B-44C4539036DA}"/>
    <cellStyle name="n2 4 2 2 3 3" xfId="22975" xr:uid="{28CEEEFB-7D8B-443E-B34D-3DAA80321378}"/>
    <cellStyle name="n2 4 2 2 4" xfId="15169" xr:uid="{90476060-DFB6-485C-8AB6-8960C84EFF71}"/>
    <cellStyle name="n2 4 2 2 4 2" xfId="25559" xr:uid="{F88303F8-7BF0-4418-9D6C-64F83F5A228D}"/>
    <cellStyle name="n2 4 2 2 5" xfId="20390" xr:uid="{3B00217F-3E0F-4A1F-A071-52B719035A76}"/>
    <cellStyle name="n2 4 2 3" xfId="10565" xr:uid="{E136C90D-A19D-4FAA-9052-7DBCA8CF1EA4}"/>
    <cellStyle name="n2 4 2 3 2" xfId="13196" xr:uid="{03AF527E-9F5F-4BDD-B921-85CD58375913}"/>
    <cellStyle name="n2 4 2 3 2 2" xfId="18409" xr:uid="{9505F4B8-790B-4A7B-AB58-EE3A6FC25D61}"/>
    <cellStyle name="n2 4 2 3 2 2 2" xfId="28799" xr:uid="{81A05C22-B8E2-4099-958B-277A07C39404}"/>
    <cellStyle name="n2 4 2 3 2 3" xfId="23632" xr:uid="{E0743F76-781E-40A6-A383-F91820E0FD3C}"/>
    <cellStyle name="n2 4 2 3 3" xfId="15826" xr:uid="{E09D2B7D-0B34-483D-BB9B-E70DC598E935}"/>
    <cellStyle name="n2 4 2 3 3 2" xfId="26216" xr:uid="{93AFCC7E-169E-46B3-A155-AED0A321E068}"/>
    <cellStyle name="n2 4 2 3 4" xfId="21049" xr:uid="{AA3D42B4-A6E7-49F6-922E-6A1D94F5DF36}"/>
    <cellStyle name="n2 4 2 4" xfId="11905" xr:uid="{3AEA4066-06C9-43EE-AB76-1D661B2BD249}"/>
    <cellStyle name="n2 4 2 4 2" xfId="17118" xr:uid="{252190D0-0601-41D6-8102-9A358CF44850}"/>
    <cellStyle name="n2 4 2 4 2 2" xfId="27508" xr:uid="{C70B2BF2-D079-4D21-8DF0-A4443C440021}"/>
    <cellStyle name="n2 4 2 4 3" xfId="22341" xr:uid="{D6E37048-258E-4EAC-A47F-4D410B4E6CE9}"/>
    <cellStyle name="n2 4 2 5" xfId="14537" xr:uid="{A29CAE70-7887-4BC7-AAC5-64E2AC9D31CF}"/>
    <cellStyle name="n2 4 2 5 2" xfId="24927" xr:uid="{17D9D68A-0381-4BBB-BF38-38B2C6AF9B79}"/>
    <cellStyle name="n2 4 2 6" xfId="19750" xr:uid="{E850E84E-CA42-4752-A312-B92106C3EE19}"/>
    <cellStyle name="n2 4 3" xfId="9511" xr:uid="{0741D266-F7D4-4CEC-B314-5EACFB04CD7A}"/>
    <cellStyle name="n2 4 3 2" xfId="10886" xr:uid="{9DDE4CE1-08E9-44EF-A851-BCA954E7A08D}"/>
    <cellStyle name="n2 4 3 2 2" xfId="13516" xr:uid="{28C8F3C9-38FD-4CF7-81B7-9C3408D0F0C1}"/>
    <cellStyle name="n2 4 3 2 2 2" xfId="18729" xr:uid="{295AD091-3CE9-48AD-A0D4-65C643465EFE}"/>
    <cellStyle name="n2 4 3 2 2 2 2" xfId="29119" xr:uid="{DFA00255-B385-4B89-837A-60EF7E8559B3}"/>
    <cellStyle name="n2 4 3 2 2 3" xfId="23952" xr:uid="{695E4C9C-8D60-4C1D-821E-5B895F29F2C1}"/>
    <cellStyle name="n2 4 3 2 3" xfId="16146" xr:uid="{931AFE3A-CE06-4876-99CF-DFD4D47505BE}"/>
    <cellStyle name="n2 4 3 2 3 2" xfId="26536" xr:uid="{C3BA4F6A-E06B-433C-A29A-BE9BF1B40A07}"/>
    <cellStyle name="n2 4 3 2 4" xfId="21369" xr:uid="{C9DF1E52-6B52-40B4-800A-C5F7C502A83D}"/>
    <cellStyle name="n2 4 3 3" xfId="12226" xr:uid="{957D3BB5-F145-43F2-B589-AB420A11960D}"/>
    <cellStyle name="n2 4 3 3 2" xfId="17439" xr:uid="{332661FB-61EA-444B-910E-6B59F831FC5C}"/>
    <cellStyle name="n2 4 3 3 2 2" xfId="27829" xr:uid="{7DAD417C-9B4D-4FEA-8240-AAB2206C5EC3}"/>
    <cellStyle name="n2 4 3 3 3" xfId="22662" xr:uid="{C24F2FA4-33A8-4DB4-BEE7-9B5DFBB6B6AE}"/>
    <cellStyle name="n2 4 3 4" xfId="14856" xr:uid="{D1C3F189-3523-49E4-97B2-6658A40276CF}"/>
    <cellStyle name="n2 4 3 4 2" xfId="25246" xr:uid="{6A7E710F-0BCD-4588-9A38-4B23B6C0C0BD}"/>
    <cellStyle name="n2 4 3 5" xfId="20077" xr:uid="{2FC5728D-E179-4390-9B60-09D04763FE22}"/>
    <cellStyle name="n2 4 4" xfId="10252" xr:uid="{9112113A-41C7-46CA-BC1C-E2C23E11B87F}"/>
    <cellStyle name="n2 4 4 2" xfId="12883" xr:uid="{F6ABB1B5-ED3E-4DC5-8593-A9A92BC07B9C}"/>
    <cellStyle name="n2 4 4 2 2" xfId="18096" xr:uid="{64DD1B5E-C6A8-414E-BF7C-2934D62206D4}"/>
    <cellStyle name="n2 4 4 2 2 2" xfId="28486" xr:uid="{B34FDB21-7EEA-4790-9129-F3D479E74047}"/>
    <cellStyle name="n2 4 4 2 3" xfId="23319" xr:uid="{968DA296-DECC-469E-AFEA-C1A803433280}"/>
    <cellStyle name="n2 4 4 3" xfId="15513" xr:uid="{20C190FD-50F8-43BD-9DB0-1595F4E0F23C}"/>
    <cellStyle name="n2 4 4 3 2" xfId="25903" xr:uid="{C82E7E9F-73D2-4FC1-8B52-FDE25545754D}"/>
    <cellStyle name="n2 4 4 4" xfId="20736" xr:uid="{E2202124-62C9-447B-8C4E-009C66B05650}"/>
    <cellStyle name="n2 4 5" xfId="11592" xr:uid="{FBCA7A88-6E93-45BF-B8AF-317AF1FC2DBB}"/>
    <cellStyle name="n2 4 5 2" xfId="16805" xr:uid="{41FA1165-8757-412B-933B-D4E407D5DB05}"/>
    <cellStyle name="n2 4 5 2 2" xfId="27195" xr:uid="{958397A8-010F-4A51-BC29-4477D9C1A851}"/>
    <cellStyle name="n2 4 5 3" xfId="22028" xr:uid="{CB036ACA-0D71-4AF4-86D8-2B957AFE2139}"/>
    <cellStyle name="n2 4 6" xfId="14224" xr:uid="{EF47F640-A273-42A8-A495-E8505B0F9929}"/>
    <cellStyle name="n2 4 6 2" xfId="24614" xr:uid="{B6A3BAD6-1C86-4A36-8258-D4F257CB18DF}"/>
    <cellStyle name="n2 4 7" xfId="19437" xr:uid="{AC7326B9-524E-4794-8A39-E990095D7950}"/>
    <cellStyle name="n2 5" xfId="3575" xr:uid="{1CBFC8BB-C49B-4CB3-A99E-B5D72ED420D3}"/>
    <cellStyle name="n2 5 2" xfId="9668" xr:uid="{570CD7AC-9810-4B37-915A-C1C5BC0D40B7}"/>
    <cellStyle name="n2 5 2 2" xfId="11042" xr:uid="{82A59B26-3BB6-4311-AE46-4C165DB9AC41}"/>
    <cellStyle name="n2 5 2 2 2" xfId="13672" xr:uid="{5F759766-6927-4F16-9412-FFBE32CA5C92}"/>
    <cellStyle name="n2 5 2 2 2 2" xfId="18885" xr:uid="{09FE91DF-E21A-4A51-A51E-2597C2FF5F83}"/>
    <cellStyle name="n2 5 2 2 2 2 2" xfId="29275" xr:uid="{9C0747CF-A181-4DE3-95E7-16FF5EFF135A}"/>
    <cellStyle name="n2 5 2 2 2 3" xfId="24108" xr:uid="{5CF8D540-FF23-4123-9A7F-59D67DC21BD6}"/>
    <cellStyle name="n2 5 2 2 3" xfId="16302" xr:uid="{A9AABE71-96A7-4D26-8B26-1896C66A55B4}"/>
    <cellStyle name="n2 5 2 2 3 2" xfId="26692" xr:uid="{3A21AF7C-E708-4FEB-B5EC-C085815AF1A2}"/>
    <cellStyle name="n2 5 2 2 4" xfId="21525" xr:uid="{F885A5DA-D739-4B17-B2B3-00E344A8AB48}"/>
    <cellStyle name="n2 5 2 3" xfId="12382" xr:uid="{3A0737B8-2BBE-4BC2-BA97-1B3ECDCF72B3}"/>
    <cellStyle name="n2 5 2 3 2" xfId="17595" xr:uid="{D2511489-155E-4419-ADC0-DFCC434342F7}"/>
    <cellStyle name="n2 5 2 3 2 2" xfId="27985" xr:uid="{57310E03-0BDE-498F-A346-00E41C3AD981}"/>
    <cellStyle name="n2 5 2 3 3" xfId="22818" xr:uid="{90ED7D93-AF55-421E-9BC6-DD977093F14F}"/>
    <cellStyle name="n2 5 2 4" xfId="15012" xr:uid="{E5D6FB72-B279-4CBD-ADFF-0F177257ABB6}"/>
    <cellStyle name="n2 5 2 4 2" xfId="25402" xr:uid="{58EE8F71-3533-4040-B1B8-2BAFA341C5FA}"/>
    <cellStyle name="n2 5 2 5" xfId="20233" xr:uid="{A8662FB7-4152-4518-BBD8-E4B89A8F7DE6}"/>
    <cellStyle name="n2 5 3" xfId="10408" xr:uid="{B11B8670-3681-4651-A3B1-F82D711858CE}"/>
    <cellStyle name="n2 5 3 2" xfId="13039" xr:uid="{E61D3F64-AE4F-4CA0-B9B2-1DF2C282EAF8}"/>
    <cellStyle name="n2 5 3 2 2" xfId="18252" xr:uid="{15A646B4-596E-4F7E-9CC5-3A3505B6BBEB}"/>
    <cellStyle name="n2 5 3 2 2 2" xfId="28642" xr:uid="{F671A2F2-2A22-43ED-BBC6-29612B8A52CF}"/>
    <cellStyle name="n2 5 3 2 3" xfId="23475" xr:uid="{6D998C67-1E77-4E94-87E1-C82AD1EDB94C}"/>
    <cellStyle name="n2 5 3 3" xfId="15669" xr:uid="{E2E5E94B-3B30-4057-A603-86F5B178EABA}"/>
    <cellStyle name="n2 5 3 3 2" xfId="26059" xr:uid="{209F4F5E-5454-4A8D-B970-2397A96F1845}"/>
    <cellStyle name="n2 5 3 4" xfId="20892" xr:uid="{6DD369C9-A941-4E1A-A9B5-469FF563A496}"/>
    <cellStyle name="n2 5 4" xfId="11748" xr:uid="{62BD2B4E-4FC9-470A-A7D6-45B6AB013290}"/>
    <cellStyle name="n2 5 4 2" xfId="16961" xr:uid="{CB38E48F-1976-46FA-9EEB-305BA8B96856}"/>
    <cellStyle name="n2 5 4 2 2" xfId="27351" xr:uid="{6E3736C1-1C6C-4430-88BF-0FC6BF22E655}"/>
    <cellStyle name="n2 5 4 3" xfId="22184" xr:uid="{440FA8DC-9D4D-4005-ADDF-4F4FEDE3FC73}"/>
    <cellStyle name="n2 5 5" xfId="14380" xr:uid="{A6B000D4-7346-44C4-B696-4940129A79F1}"/>
    <cellStyle name="n2 5 5 2" xfId="24770" xr:uid="{56C7B415-A30B-4028-959B-3F522D32C261}"/>
    <cellStyle name="n2 5 6" xfId="19593" xr:uid="{DFC86D77-0504-4F0E-88AB-723DF1808760}"/>
    <cellStyle name="n2 6" xfId="9339" xr:uid="{ABF60421-FAB8-404F-B27B-7B17921281D2}"/>
    <cellStyle name="n2 6 2" xfId="10727" xr:uid="{352E0357-BAC7-4305-A50C-7407A110C97C}"/>
    <cellStyle name="n2 6 2 2" xfId="13358" xr:uid="{E256B164-CE72-4254-AA2D-5699D6ABF5DA}"/>
    <cellStyle name="n2 6 2 2 2" xfId="18571" xr:uid="{CAB95D61-371C-4748-A9E4-E78D80592AD1}"/>
    <cellStyle name="n2 6 2 2 2 2" xfId="28961" xr:uid="{0F0783B0-2A3F-4F35-9989-362094895402}"/>
    <cellStyle name="n2 6 2 2 3" xfId="23794" xr:uid="{155804D2-2829-4B63-9E98-0217D63E6658}"/>
    <cellStyle name="n2 6 2 3" xfId="15988" xr:uid="{799E1441-92CE-45ED-802F-4541433C47DF}"/>
    <cellStyle name="n2 6 2 3 2" xfId="26378" xr:uid="{B52BAC3A-3AB3-4217-B4D1-DA937C3055B3}"/>
    <cellStyle name="n2 6 2 4" xfId="21211" xr:uid="{796EFF0C-1F6E-4629-85E8-362FD62A1997}"/>
    <cellStyle name="n2 6 3" xfId="12068" xr:uid="{5F18F0BD-B6EC-4173-B9C5-4C8C984E6A46}"/>
    <cellStyle name="n2 6 3 2" xfId="17281" xr:uid="{4898D78F-3C1F-4F5A-B186-93A62D6E66DE}"/>
    <cellStyle name="n2 6 3 2 2" xfId="27671" xr:uid="{3FE7270C-C897-40E1-8F7A-DB51CE74E0B1}"/>
    <cellStyle name="n2 6 3 3" xfId="22504" xr:uid="{2F98FD43-4F5E-4582-A403-A54575A835B4}"/>
    <cellStyle name="n2 6 4" xfId="14698" xr:uid="{73093534-AAE9-4DDD-9179-9F69FA286333}"/>
    <cellStyle name="n2 6 4 2" xfId="25088" xr:uid="{38B5BBE5-A2E3-4CF4-92D2-C51B6B19E1B2}"/>
    <cellStyle name="n2 6 5" xfId="19919" xr:uid="{5B0F370F-D05A-445D-AAB9-4ABA5B9D7616}"/>
    <cellStyle name="n2 7" xfId="10094" xr:uid="{F74E58D3-430E-4476-8688-CDA0605A424B}"/>
    <cellStyle name="n2 7 2" xfId="12725" xr:uid="{5F6A7F50-FB0E-4D43-BC0A-54FC0063F9B1}"/>
    <cellStyle name="n2 7 2 2" xfId="17938" xr:uid="{E72F4E34-A08C-4C46-801A-728F6E933E9A}"/>
    <cellStyle name="n2 7 2 2 2" xfId="28328" xr:uid="{B65AF551-5F14-4050-8E45-4BF56EF28D90}"/>
    <cellStyle name="n2 7 2 3" xfId="23161" xr:uid="{0F359F79-C4FA-4C43-AC56-B0C9E71F1806}"/>
    <cellStyle name="n2 7 3" xfId="15355" xr:uid="{1EB56FEF-BF00-480C-9C68-30984A4D804F}"/>
    <cellStyle name="n2 7 3 2" xfId="25745" xr:uid="{5554CDB5-778B-42B3-ADDA-7DDF295A305A}"/>
    <cellStyle name="n2 7 4" xfId="20578" xr:uid="{B40C6AAF-3B7E-42F5-A901-13161E0BC0AB}"/>
    <cellStyle name="n2 8" xfId="11434" xr:uid="{11288784-CE11-4FE3-80F9-7665CF1D78D6}"/>
    <cellStyle name="n2 8 2" xfId="16647" xr:uid="{1B5B08A3-B96A-4EBE-B934-1DEF0C5BED77}"/>
    <cellStyle name="n2 8 2 2" xfId="27037" xr:uid="{743A0362-6650-4EFF-ABD9-67FF46736BD5}"/>
    <cellStyle name="n2 8 3" xfId="21870" xr:uid="{8774A7FD-DE6B-488C-A7EE-166F7C899E53}"/>
    <cellStyle name="n2 9" xfId="14066" xr:uid="{BC87192E-2D97-4161-911B-09B7C5BB2E07}"/>
    <cellStyle name="n2 9 2" xfId="24456" xr:uid="{674A4154-18E3-4ABC-AD6C-2809742BC3FE}"/>
    <cellStyle name="Nadpis 1" xfId="496" xr:uid="{7EB9DBA2-8635-47DB-A96A-46EB2415F783}"/>
    <cellStyle name="Nadpis 2" xfId="497" xr:uid="{1F4291FD-107C-4428-8001-CE774A87E914}"/>
    <cellStyle name="Nadpis 3" xfId="498" xr:uid="{1A442A41-CE51-4CE2-96F8-15C4E29F1A54}"/>
    <cellStyle name="Nadpis 4" xfId="499" xr:uid="{E03E1B44-CBAC-4BDD-BE14-4686BA46FFA8}"/>
    <cellStyle name="Název" xfId="500" xr:uid="{B0A36293-98C8-48E4-BCD4-07FEC58058DF}"/>
    <cellStyle name="nbanana" xfId="2643" xr:uid="{68F322C0-5056-4691-99AD-A0026A6D71D5}"/>
    <cellStyle name="Neutral" xfId="26" builtinId="28" customBuiltin="1"/>
    <cellStyle name="Neutral 10" xfId="14005" xr:uid="{63AA244A-C3E0-46BB-A89A-E47BFAB3491A}"/>
    <cellStyle name="Neutral 11" xfId="19217" xr:uid="{958995DB-28FF-4888-AA67-403D81BE9B60}"/>
    <cellStyle name="Neutral 12" xfId="76" xr:uid="{E6742314-F3A8-49C1-B241-062EE7527C21}"/>
    <cellStyle name="Neutral 2" xfId="501" xr:uid="{EC7D048A-5B30-449D-AF6E-FE74CA6045F5}"/>
    <cellStyle name="Neutral 2 2" xfId="502" xr:uid="{A7055491-C504-4D48-92A4-FFEA64D8744A}"/>
    <cellStyle name="Neutral 2 3" xfId="503" xr:uid="{8102A522-D4E6-4916-96D5-BE57CD00187E}"/>
    <cellStyle name="Neutral 2 4" xfId="2644" xr:uid="{DACF1932-1FD1-4C2A-AD00-AD4638A0AADA}"/>
    <cellStyle name="Neutral 2 5" xfId="791" xr:uid="{B6EB9BF3-7C38-4DC4-BE30-9C37D5FEB91E}"/>
    <cellStyle name="Neutral 2 5 2" xfId="3018" xr:uid="{9EC69DDE-670D-43F9-BD90-EA650F8DEBA0}"/>
    <cellStyle name="Neutral 2 6" xfId="9306" xr:uid="{A7983D1B-5DA3-4F67-8B4D-044FA2B9E710}"/>
    <cellStyle name="Neutral 3" xfId="504" xr:uid="{BE9CFBE1-B74B-4BD9-9C18-0607B9DA9ACC}"/>
    <cellStyle name="Neutral 3 2" xfId="792" xr:uid="{0C4B7CB4-D8C5-4D8D-99FE-14CFA6CE9035}"/>
    <cellStyle name="Neutral 3 2 2" xfId="3019" xr:uid="{70EA99A9-5A2C-4CA3-B0AA-6D0420E5477D}"/>
    <cellStyle name="Neutral 4" xfId="2645" xr:uid="{B504FAC2-7806-46F0-A695-FE85E48E14AD}"/>
    <cellStyle name="Neutral 5" xfId="3220" xr:uid="{8A98B391-B900-4FBF-9EB8-8EDB644D0742}"/>
    <cellStyle name="Neutral 6" xfId="3353" xr:uid="{1ABFE278-12FD-4877-B857-E3D81606458B}"/>
    <cellStyle name="Neutral 7" xfId="9967" xr:uid="{49D64339-2221-418F-A7B3-9D5250A63A67}"/>
    <cellStyle name="Neutral 8" xfId="10035" xr:uid="{CC37F133-826D-48E4-8125-DB9D7DB97DE3}"/>
    <cellStyle name="Neutral 9" xfId="11374" xr:uid="{CD9C4B1B-DEC2-47BC-BEB5-97DB963A0134}"/>
    <cellStyle name="Neutrální" xfId="505" xr:uid="{4C2627EA-0F43-49A1-BD19-BF0AD9D7A953}"/>
    <cellStyle name="new" xfId="2646" xr:uid="{ACD9F61A-04B8-42C7-B2C9-7E466C201EC3}"/>
    <cellStyle name="NewPeso" xfId="2647" xr:uid="{2A5370A9-B0B7-49FE-BB4F-038F85112817}"/>
    <cellStyle name="NívelCol_" xfId="2648" xr:uid="{6ACEC595-6D80-48DB-A5ED-32CBB5045E2B}"/>
    <cellStyle name="NívelLinha_" xfId="2649" xr:uid="{6DB642E8-60F2-4B9E-9094-73E51E61A485}"/>
    <cellStyle name="no" xfId="2650" xr:uid="{5777F3C2-6B94-4C56-883C-B39DD8041E3E}"/>
    <cellStyle name="no dec" xfId="2651" xr:uid="{55AB943A-461D-43DF-A58D-0C4C51CA7276}"/>
    <cellStyle name="No Decimal" xfId="2652" xr:uid="{F2473168-42B9-4281-B6E5-3CC229DA7F32}"/>
    <cellStyle name="Norm" xfId="2653" xr:uid="{977DF056-061D-40E5-80AF-BCE5E4763B64}"/>
    <cellStyle name="Normal" xfId="0" builtinId="0"/>
    <cellStyle name="Normal - Style1" xfId="178" xr:uid="{3AA29819-B937-475E-B766-453613D2FD1A}"/>
    <cellStyle name="Normal - Style1 2" xfId="506" xr:uid="{94BB5628-D28D-4258-AF39-CC428B8D25CD}"/>
    <cellStyle name="Normal - Style2" xfId="179" xr:uid="{E3820103-C0F2-4FF5-A308-DF1C51BE0163}"/>
    <cellStyle name="Normal - Style3" xfId="180" xr:uid="{B8BAD8C1-F370-4352-BDC7-AD1CB90F0DFE}"/>
    <cellStyle name="Normal - Style4" xfId="181" xr:uid="{4B20707B-7055-48B5-9111-3C4646852FAC}"/>
    <cellStyle name="Normal - Style5" xfId="182" xr:uid="{4026DA55-D2A3-468C-AFD6-ADC2A7983380}"/>
    <cellStyle name="Normal - Style6" xfId="183" xr:uid="{16CB1A2F-3498-4B39-B32D-10B8EA02CB3C}"/>
    <cellStyle name="Normal - Style7" xfId="184" xr:uid="{12760E3F-8F38-44BF-90B7-BAA7A3547C8B}"/>
    <cellStyle name="Normal - Style8" xfId="185" xr:uid="{FB1E79FE-B91F-4801-A5FD-78666EA2E733}"/>
    <cellStyle name="Normal (%)" xfId="2654" xr:uid="{FBBEDA01-A1FD-4579-8FAA-840564302305}"/>
    <cellStyle name="Normal (£m)" xfId="2655" xr:uid="{2491B01D-0804-409B-A3EE-34D5A50A3BC1}"/>
    <cellStyle name="Normal (B)" xfId="2656" xr:uid="{BFB17C8E-A6B3-43F9-AE2C-F66B356F9209}"/>
    <cellStyle name="Normal (G)" xfId="2657" xr:uid="{2655106F-95E5-481A-A333-891CD4CED8DB}"/>
    <cellStyle name="Normal (No)" xfId="2658" xr:uid="{635B77D8-1682-42FC-9A51-AAF098C7D7C6}"/>
    <cellStyle name="Normal (number)" xfId="2659" xr:uid="{AFE8FC9C-A677-4611-A684-F687353ABF51}"/>
    <cellStyle name="Normal 10" xfId="12" xr:uid="{00000000-0005-0000-0000-000004000000}"/>
    <cellStyle name="Normal 10 2" xfId="508" xr:uid="{A9500D71-6474-4375-A790-BC9D31796071}"/>
    <cellStyle name="Normal 10 2 2" xfId="509" xr:uid="{6DBD4597-79EA-4BF7-867B-4FCF09FC51C2}"/>
    <cellStyle name="Normal 10 2 3" xfId="29673" xr:uid="{8B925488-0D0B-4C61-A0BB-531FB46F1F81}"/>
    <cellStyle name="Normal 10 3" xfId="510" xr:uid="{33EA029D-167D-405A-813C-F2010F4AC8E0}"/>
    <cellStyle name="Normal 10 4" xfId="2660" xr:uid="{11139488-1918-46A6-AC7E-955C05630885}"/>
    <cellStyle name="Normal 10 5" xfId="507" xr:uid="{ABB34423-CB53-463A-B902-C93A687A1096}"/>
    <cellStyle name="Normal 100" xfId="10019" xr:uid="{917E7293-0D2F-4A99-8689-1D5E135723B3}"/>
    <cellStyle name="Normal 100 2" xfId="11355" xr:uid="{8137D07C-03C0-441E-A299-7C23AEBD6E2F}"/>
    <cellStyle name="Normal 100 2 2" xfId="13985" xr:uid="{C72663B6-2485-4AB8-8F9A-F213A42A5CC9}"/>
    <cellStyle name="Normal 100 2 2 2" xfId="19198" xr:uid="{2D189188-33EF-4F2F-B6C9-F30EF85A6788}"/>
    <cellStyle name="Normal 100 2 2 2 2" xfId="29588" xr:uid="{B4768797-4013-45A8-8774-D19191C0F52C}"/>
    <cellStyle name="Normal 100 2 2 3" xfId="24421" xr:uid="{537C6FBF-76A0-4CE7-B4BF-44B68E0898A2}"/>
    <cellStyle name="Normal 100 2 3" xfId="16615" xr:uid="{FFF8CF65-0FF4-41EF-955B-7FE3E2A9E288}"/>
    <cellStyle name="Normal 100 2 3 2" xfId="27005" xr:uid="{5CFCE751-7292-4DCF-89FA-A51BAA991361}"/>
    <cellStyle name="Normal 100 2 4" xfId="21838" xr:uid="{43C526E1-A230-4EC3-8846-0E8521963B90}"/>
    <cellStyle name="Normal 100 3" xfId="12694" xr:uid="{8A0ACE0D-3D16-4143-ADC2-767854F2B0E5}"/>
    <cellStyle name="Normal 100 3 2" xfId="17907" xr:uid="{8FAE413C-4E46-4989-AE89-6008D455D98F}"/>
    <cellStyle name="Normal 100 3 2 2" xfId="28297" xr:uid="{EE740B07-F317-4916-9429-77855821BA05}"/>
    <cellStyle name="Normal 100 3 3" xfId="23130" xr:uid="{FC7337B9-473F-4398-82C3-0B850E9CA4C8}"/>
    <cellStyle name="Normal 100 4" xfId="15324" xr:uid="{A4E8D6A0-82AE-406E-AF32-0BD113CC0F59}"/>
    <cellStyle name="Normal 100 4 2" xfId="25714" xr:uid="{F3519D27-F204-437D-9B21-5EDDF9670293}"/>
    <cellStyle name="Normal 100 5" xfId="20547" xr:uid="{A46445A9-DEB1-42FC-8B98-51C686E6CE14}"/>
    <cellStyle name="Normal 101" xfId="10020" xr:uid="{AC2294A0-8F00-4765-84D1-26C777ADE538}"/>
    <cellStyle name="Normal 101 2" xfId="11356" xr:uid="{8360FEBF-CC61-4C1B-81BA-44722EACD4F2}"/>
    <cellStyle name="Normal 101 2 2" xfId="13986" xr:uid="{A4798AA5-124D-4451-80BA-F86C47336247}"/>
    <cellStyle name="Normal 101 2 2 2" xfId="19199" xr:uid="{7081CD0F-B02F-451B-9198-D2007BEF35BB}"/>
    <cellStyle name="Normal 101 2 2 2 2" xfId="29589" xr:uid="{54252E86-DBC8-434A-BBE0-A6ED720EC62D}"/>
    <cellStyle name="Normal 101 2 2 3" xfId="24422" xr:uid="{0F98F2F8-CCED-4C7B-ABEC-1AE18D4755A4}"/>
    <cellStyle name="Normal 101 2 3" xfId="16616" xr:uid="{92A146AE-3680-47E6-B962-B82DBE6C8B03}"/>
    <cellStyle name="Normal 101 2 3 2" xfId="27006" xr:uid="{8B5E6043-3286-4277-8175-F47A0E7D7E42}"/>
    <cellStyle name="Normal 101 2 4" xfId="21839" xr:uid="{27B64904-BFA2-43A9-8188-F9DDD5903476}"/>
    <cellStyle name="Normal 101 3" xfId="12695" xr:uid="{44429410-0A8C-4D55-A740-58947D82D6C7}"/>
    <cellStyle name="Normal 101 3 2" xfId="17908" xr:uid="{41346148-515C-4217-926F-5808B81A9080}"/>
    <cellStyle name="Normal 101 3 2 2" xfId="28298" xr:uid="{CF033FD7-6943-49F8-8B15-337FBA76737E}"/>
    <cellStyle name="Normal 101 3 3" xfId="23131" xr:uid="{81204197-B7EE-4A32-B7B1-9F8C3B3B0F5C}"/>
    <cellStyle name="Normal 101 4" xfId="15325" xr:uid="{B9B8F345-B65C-4BC4-9EBC-60ED44043DE0}"/>
    <cellStyle name="Normal 101 4 2" xfId="25715" xr:uid="{812D063A-0BAE-4028-8C02-F92AAFB498E8}"/>
    <cellStyle name="Normal 101 5" xfId="20548" xr:uid="{CE3E0CC1-EE9B-4F12-ACD7-7BAD95F221B9}"/>
    <cellStyle name="Normal 102" xfId="10021" xr:uid="{7D445C74-68D5-4D14-81F9-A0A644BE122C}"/>
    <cellStyle name="Normal 102 2" xfId="11357" xr:uid="{A2F61F7F-7C69-4FBF-A305-638B8AA2CF28}"/>
    <cellStyle name="Normal 102 2 2" xfId="13987" xr:uid="{68A88936-5EF2-43E0-B4E4-06A4A618431F}"/>
    <cellStyle name="Normal 102 2 2 2" xfId="19200" xr:uid="{75751836-689B-4B6A-A617-DB6FE9F1AC4A}"/>
    <cellStyle name="Normal 102 2 2 2 2" xfId="29590" xr:uid="{7D23A999-8585-4B51-9E9D-C4EA36EF21D6}"/>
    <cellStyle name="Normal 102 2 2 3" xfId="24423" xr:uid="{2043F267-A518-4A8A-93DF-1E116EC06D69}"/>
    <cellStyle name="Normal 102 2 3" xfId="16617" xr:uid="{DD01815C-B90B-4654-9438-D2657264D63B}"/>
    <cellStyle name="Normal 102 2 3 2" xfId="27007" xr:uid="{2697B83E-61D0-444B-ACE5-D468A801E486}"/>
    <cellStyle name="Normal 102 2 4" xfId="21840" xr:uid="{E32ED4E1-A00F-4F8C-B4BF-CBF08B62337F}"/>
    <cellStyle name="Normal 102 3" xfId="12696" xr:uid="{01C8F611-9905-4460-8421-E75C4654C889}"/>
    <cellStyle name="Normal 102 3 2" xfId="17909" xr:uid="{AF632482-7A16-44AE-8AE3-0C82506F6E88}"/>
    <cellStyle name="Normal 102 3 2 2" xfId="28299" xr:uid="{61D36EF0-1F63-437B-B28E-8AF3B1439370}"/>
    <cellStyle name="Normal 102 3 3" xfId="23132" xr:uid="{B3BFF0D4-98B9-41A5-9FDE-763B3BC9E261}"/>
    <cellStyle name="Normal 102 4" xfId="15326" xr:uid="{47744079-6354-408E-9AA1-FF8240AA54D7}"/>
    <cellStyle name="Normal 102 4 2" xfId="25716" xr:uid="{F14938CD-A7E9-490B-B6F8-6FAB93852CD6}"/>
    <cellStyle name="Normal 102 5" xfId="20549" xr:uid="{753C5B33-6C98-4EC1-998B-A2643339F4B1}"/>
    <cellStyle name="Normal 103" xfId="10022" xr:uid="{18831B4A-5622-4293-A577-824E5B365B7B}"/>
    <cellStyle name="Normal 103 2" xfId="11358" xr:uid="{10660713-F11B-437A-9A80-684C0F41B8A8}"/>
    <cellStyle name="Normal 103 2 2" xfId="13988" xr:uid="{5E2EA7C7-8095-4B31-95EB-5E7957CE48B4}"/>
    <cellStyle name="Normal 103 2 2 2" xfId="19201" xr:uid="{3D7F16AB-FF0A-407E-AC17-54BF22372AE5}"/>
    <cellStyle name="Normal 103 2 2 2 2" xfId="29591" xr:uid="{30FA483D-DFA4-4C2D-8091-313D587F6B13}"/>
    <cellStyle name="Normal 103 2 2 3" xfId="24424" xr:uid="{0E832976-E81E-499F-A418-1327C5BC1FFB}"/>
    <cellStyle name="Normal 103 2 3" xfId="16618" xr:uid="{BD0F3B8B-762F-447A-ADEF-D9687D85E4B8}"/>
    <cellStyle name="Normal 103 2 3 2" xfId="27008" xr:uid="{9BD5EFDB-592F-4D96-9A6D-41329CDC533A}"/>
    <cellStyle name="Normal 103 2 4" xfId="21841" xr:uid="{8F310B5B-F5E6-4631-AF3D-AA0BDB139926}"/>
    <cellStyle name="Normal 103 3" xfId="12697" xr:uid="{5474A9E6-3872-493D-8A1E-908237FBFED2}"/>
    <cellStyle name="Normal 103 3 2" xfId="17910" xr:uid="{DF57BAA9-2BE2-4913-8009-95E786AD5E31}"/>
    <cellStyle name="Normal 103 3 2 2" xfId="28300" xr:uid="{7B2D0799-3526-4E90-93A0-2879A94D8D0A}"/>
    <cellStyle name="Normal 103 3 3" xfId="23133" xr:uid="{05A03843-1E80-437F-9775-493956B99F75}"/>
    <cellStyle name="Normal 103 4" xfId="15327" xr:uid="{4517B837-16E3-4D11-9FDE-65F128C4AD4E}"/>
    <cellStyle name="Normal 103 4 2" xfId="25717" xr:uid="{3EDB80CC-F874-4E5E-8515-D1A2E6C7F398}"/>
    <cellStyle name="Normal 103 5" xfId="20550" xr:uid="{516933C4-7C72-46E1-9D99-10C700369C9A}"/>
    <cellStyle name="Normal 104" xfId="10024" xr:uid="{112989DC-A65B-4DA4-AF10-5C3B09124502}"/>
    <cellStyle name="Normal 105" xfId="11359" xr:uid="{8856CE5E-1D1C-4641-B587-4E04CBE75CD4}"/>
    <cellStyle name="Normal 106" xfId="10023" xr:uid="{70790883-7FC2-44D8-B16B-33F44A7BE7BA}"/>
    <cellStyle name="Normal 106 2" xfId="12698" xr:uid="{37C30A50-4E00-42A4-8C22-446E20BC624D}"/>
    <cellStyle name="Normal 106 2 2" xfId="17911" xr:uid="{068D8459-1C88-410E-AFE8-4AE80E13AC7C}"/>
    <cellStyle name="Normal 106 2 2 2" xfId="28301" xr:uid="{2F9CA1D1-F675-4E8C-89BE-8A84CBF851DC}"/>
    <cellStyle name="Normal 106 2 3" xfId="23134" xr:uid="{B377228B-5DB1-4A66-B873-CB032960DAF0}"/>
    <cellStyle name="Normal 106 3" xfId="15328" xr:uid="{30F7F4E9-3308-4FE8-BB62-75E5B1DBA3BD}"/>
    <cellStyle name="Normal 106 3 2" xfId="25718" xr:uid="{FA0A3308-273E-4DA1-9946-D814B80F931C}"/>
    <cellStyle name="Normal 106 4" xfId="20551" xr:uid="{2EC04062-9243-41D3-AFEB-7B12FF9711F0}"/>
    <cellStyle name="Normal 107" xfId="10098" xr:uid="{D942DE44-2892-4E48-8A9C-E05939C51718}"/>
    <cellStyle name="Normal 107 2" xfId="12729" xr:uid="{A53FC5B6-3854-444E-BEE9-AFE1EE7B9983}"/>
    <cellStyle name="Normal 107 2 2" xfId="17942" xr:uid="{7700782C-5ED1-4F84-9FEB-0F8DEDA37C03}"/>
    <cellStyle name="Normal 107 2 2 2" xfId="28332" xr:uid="{547A49C9-800D-4070-9D3F-BDE8FAC6C241}"/>
    <cellStyle name="Normal 107 2 3" xfId="23165" xr:uid="{0D2CFCCF-999C-4325-AA2C-89C2439C5659}"/>
    <cellStyle name="Normal 107 3" xfId="15359" xr:uid="{F837CCAB-A355-45E9-88BF-2BCD7831D006}"/>
    <cellStyle name="Normal 107 3 2" xfId="25749" xr:uid="{308FC483-4719-441A-B2E2-675ED377C33E}"/>
    <cellStyle name="Normal 107 4" xfId="20582" xr:uid="{75FE9DC7-1509-4409-A090-ACB61F1E5919}"/>
    <cellStyle name="Normal 108" xfId="10697" xr:uid="{D1E57FA2-0F8E-41C4-A3B2-993776E65216}"/>
    <cellStyle name="Normal 108 2" xfId="13328" xr:uid="{92E7E882-0799-4B31-8B2C-4E0152282AA0}"/>
    <cellStyle name="Normal 108 2 2" xfId="18541" xr:uid="{F5C5F863-46EB-4AA6-A32E-1CA65E0B8C4C}"/>
    <cellStyle name="Normal 108 2 2 2" xfId="28931" xr:uid="{DE2D590F-F4D9-40C3-934C-EC1F515144F6}"/>
    <cellStyle name="Normal 108 2 3" xfId="23764" xr:uid="{E90C7825-0B0B-4D7C-B26C-F9BBAD2911A3}"/>
    <cellStyle name="Normal 108 3" xfId="15958" xr:uid="{44ACB4A7-FFCC-4FE3-9211-BAE63B601C2A}"/>
    <cellStyle name="Normal 108 3 2" xfId="26348" xr:uid="{1B280C8E-FAB3-459B-A650-50158BF73A23}"/>
    <cellStyle name="Normal 108 4" xfId="21181" xr:uid="{8AD0E8FB-44A4-42C7-8F83-F73E4CB6461B}"/>
    <cellStyle name="Normal 109" xfId="511" xr:uid="{4A22A263-714F-4CFC-A315-849E52D0F596}"/>
    <cellStyle name="Normal 11" xfId="13" xr:uid="{00000000-0005-0000-0000-000005000000}"/>
    <cellStyle name="Normal 11 2" xfId="513" xr:uid="{235253A3-25BA-4F40-A657-56FBFDCAE608}"/>
    <cellStyle name="Normal 11 3" xfId="2661" xr:uid="{00807346-FE80-4EB8-9561-B71ADA835357}"/>
    <cellStyle name="Normal 11 4" xfId="512" xr:uid="{96C542B4-F712-490A-A56E-E6A130AC979A}"/>
    <cellStyle name="Normal 110" xfId="11334" xr:uid="{697C71A5-54E8-4AA8-ADA2-54D8F8DDDD9D}"/>
    <cellStyle name="Normal 110 2" xfId="13964" xr:uid="{EA7DC23D-FEC2-46F5-BEFC-778674CF1DD0}"/>
    <cellStyle name="Normal 110 2 2" xfId="19177" xr:uid="{5A7DEDF3-133D-4EFB-A2BF-923915D4B4A2}"/>
    <cellStyle name="Normal 110 2 2 2" xfId="29567" xr:uid="{1B4D0BBF-BF27-4CEE-8FA0-38D91A6D9658}"/>
    <cellStyle name="Normal 110 2 3" xfId="24400" xr:uid="{55C642F1-52A2-433C-BBE0-D4AB6279D118}"/>
    <cellStyle name="Normal 110 3" xfId="16594" xr:uid="{9F98D888-1069-4635-8921-1F5625BE2A52}"/>
    <cellStyle name="Normal 110 3 2" xfId="26984" xr:uid="{1DF79198-9356-44E0-80E4-0C1D5DC36CD6}"/>
    <cellStyle name="Normal 110 4" xfId="21817" xr:uid="{2F297682-FE2F-4A8E-AEAE-A62DED1A9A99}"/>
    <cellStyle name="Normal 111" xfId="10698" xr:uid="{FED5F9DB-3EDA-4E07-A9B4-32A2D014DA1A}"/>
    <cellStyle name="Normal 111 2" xfId="13329" xr:uid="{7B21C3D8-CF10-4249-A09E-23E43E83EC05}"/>
    <cellStyle name="Normal 111 2 2" xfId="18542" xr:uid="{C339DACC-D363-4DD3-B248-E6F69A62B11C}"/>
    <cellStyle name="Normal 111 2 2 2" xfId="28932" xr:uid="{1AA32A6D-9732-4AF5-BDBC-F6B608241E17}"/>
    <cellStyle name="Normal 111 2 3" xfId="23765" xr:uid="{F9E2757F-BE94-47CD-9CDF-6B063C17BBD3}"/>
    <cellStyle name="Normal 111 3" xfId="15959" xr:uid="{328DCCB6-2CF2-443D-B24C-B0C329933CF3}"/>
    <cellStyle name="Normal 111 3 2" xfId="26349" xr:uid="{13DA0B55-3E24-4464-BA58-FCCBFA705891}"/>
    <cellStyle name="Normal 111 4" xfId="21182" xr:uid="{006CF1D2-F2E1-493C-82B3-CDB7920CE672}"/>
    <cellStyle name="Normal 112" xfId="11361" xr:uid="{3F259126-9640-4F0D-9BDB-A555FC9290FC}"/>
    <cellStyle name="Normal 112 2" xfId="13989" xr:uid="{64BB31D0-40F2-460B-B623-CF7EC027E9B2}"/>
    <cellStyle name="Normal 112 2 2" xfId="19202" xr:uid="{28EB66F3-C25F-44C8-B379-62391C385EC0}"/>
    <cellStyle name="Normal 112 2 2 2" xfId="29592" xr:uid="{2A1DCF8F-E004-43CC-96D1-FAC86F16D9D5}"/>
    <cellStyle name="Normal 112 2 3" xfId="24425" xr:uid="{E8364E4D-CF05-4ED8-AC22-6C6ADB4FEAA8}"/>
    <cellStyle name="Normal 112 3" xfId="16619" xr:uid="{45F13404-9ECB-49A2-9EE6-F8A4D5F716C0}"/>
    <cellStyle name="Normal 112 3 2" xfId="27009" xr:uid="{A1FDA06E-4AD0-46BC-B4B1-33ADC8EB5B73}"/>
    <cellStyle name="Normal 112 4" xfId="21842" xr:uid="{531CEE90-26FC-4C8B-BAF7-7BBA2CC64F31}"/>
    <cellStyle name="Normal 113" xfId="514" xr:uid="{B45200F7-4211-4089-A028-BE019A7BFFDB}"/>
    <cellStyle name="Normal 114" xfId="13990" xr:uid="{517E5C3D-B19F-40A3-A281-6E2B1F156AF4}"/>
    <cellStyle name="Normal 115" xfId="11362" xr:uid="{967F47A6-009D-4A85-A095-A0A38035D457}"/>
    <cellStyle name="Normal 115 2" xfId="16620" xr:uid="{B4CC12ED-8FD2-4F9E-BEF1-E02491B555E2}"/>
    <cellStyle name="Normal 115 2 2" xfId="27010" xr:uid="{291F0AF0-6447-4FFF-8363-E67D54EEABC1}"/>
    <cellStyle name="Normal 115 3" xfId="21843" xr:uid="{D911732D-E1A1-40C7-A1D9-4FF57FDF931E}"/>
    <cellStyle name="Normal 116" xfId="11438" xr:uid="{5FF0EBA5-C7F5-4408-9A43-FEE340687033}"/>
    <cellStyle name="Normal 116 2" xfId="16651" xr:uid="{322AF0CB-2C7A-4C2C-A4BB-B3440A15B372}"/>
    <cellStyle name="Normal 116 2 2" xfId="27041" xr:uid="{F4753792-7786-4CFD-B4D0-F21D74ED1304}"/>
    <cellStyle name="Normal 116 3" xfId="21874" xr:uid="{F840735C-35EB-479C-AD77-5F7CDCE2EA78}"/>
    <cellStyle name="Normal 117" xfId="12038" xr:uid="{B18ED116-1F2C-48AA-B7C5-70401A094031}"/>
    <cellStyle name="Normal 117 2" xfId="17251" xr:uid="{E709C126-D256-480E-9854-63E18A903D7F}"/>
    <cellStyle name="Normal 117 2 2" xfId="27641" xr:uid="{C0FD33B3-ACC9-49E7-9BC7-02B896C60DE6}"/>
    <cellStyle name="Normal 117 3" xfId="22474" xr:uid="{336C2B4F-3E93-4108-985A-B1038B1CB25B}"/>
    <cellStyle name="Normal 118" xfId="12037" xr:uid="{D84D41B8-9754-452D-A68E-E3ECC6F6B438}"/>
    <cellStyle name="Normal 118 2" xfId="17250" xr:uid="{771A08AC-4EA2-47EE-8853-0688F70829E8}"/>
    <cellStyle name="Normal 118 2 2" xfId="27640" xr:uid="{8C9C604C-CECB-4A90-BF36-7557E837396A}"/>
    <cellStyle name="Normal 118 3" xfId="22473" xr:uid="{5B9A37E8-EE59-4580-8924-97B069A255F8}"/>
    <cellStyle name="Normal 119" xfId="13992" xr:uid="{A588DF79-8291-40D0-B41B-F62438D588EF}"/>
    <cellStyle name="Normal 119 2" xfId="19203" xr:uid="{8DF79CE9-7A5A-4A93-B0EC-A397DF3C39FB}"/>
    <cellStyle name="Normal 119 2 2" xfId="29593" xr:uid="{F9B03F5B-E416-436D-BFD6-E93046B40062}"/>
    <cellStyle name="Normal 119 3" xfId="24426" xr:uid="{5F28433F-BCF7-4E42-B428-3794B9A0ED12}"/>
    <cellStyle name="Normal 12" xfId="15" xr:uid="{8883C453-EC49-49D8-A752-F317571FCB46}"/>
    <cellStyle name="Normal 12 2" xfId="516" xr:uid="{AD797878-4BC3-4440-977F-329433339EE4}"/>
    <cellStyle name="Normal 12 2 2" xfId="517" xr:uid="{78B22842-8F3E-4834-8F9C-A7412C291ECF}"/>
    <cellStyle name="Normal 12 2 3" xfId="2662" xr:uid="{FA63CFC5-FAD4-4354-A1BA-36DAD63F0539}"/>
    <cellStyle name="Normal 12 2 3 2" xfId="2663" xr:uid="{6DEE4750-F02F-43CC-88E5-D0F47B497A36}"/>
    <cellStyle name="Normal 12 2 4" xfId="2664" xr:uid="{EF9367F4-A7E4-4A03-972E-1FA264AD1D91}"/>
    <cellStyle name="Normal 12 3" xfId="518" xr:uid="{246140B4-62EE-4E57-88ED-8A57FCA00A44}"/>
    <cellStyle name="Normal 12 4" xfId="2665" xr:uid="{4EBE0B7B-CCE1-46BF-8E84-BB0248EF3BCF}"/>
    <cellStyle name="Normal 12 4 2" xfId="2666" xr:uid="{A3AD5A10-681B-4ADF-8EB1-90F9F6D8FE57}"/>
    <cellStyle name="Normal 12 5" xfId="2667" xr:uid="{CB8304C1-71AA-4CA0-BF51-9E26B8326E06}"/>
    <cellStyle name="Normal 12 6" xfId="2668" xr:uid="{528AA51F-126B-464E-9E2B-8ED3810E08C6}"/>
    <cellStyle name="Normal 12 7" xfId="515" xr:uid="{1B44B9F4-6E4A-405E-AFD2-AE4ACD407DA1}"/>
    <cellStyle name="Normal 120" xfId="12039" xr:uid="{67628C70-DF49-4E31-A5AD-9B5E28BCEF22}"/>
    <cellStyle name="Normal 120 2" xfId="17252" xr:uid="{32806E3F-87B6-4D05-AD54-5521C92B13B6}"/>
    <cellStyle name="Normal 120 2 2" xfId="27642" xr:uid="{DE7BF0ED-0763-4C32-A55A-667AB4F20376}"/>
    <cellStyle name="Normal 120 3" xfId="22475" xr:uid="{1C00F43E-6078-4EA6-B408-501BE8E27AB3}"/>
    <cellStyle name="Normal 121" xfId="13994" xr:uid="{27D1E236-C623-4039-9571-35BF6A3A891F}"/>
    <cellStyle name="Normal 122" xfId="13993" xr:uid="{E0EC6379-3F1B-4CDE-AC14-A1F387FAD583}"/>
    <cellStyle name="Normal 122 2" xfId="24427" xr:uid="{721247DA-3253-4A36-9BAF-D59333B21A92}"/>
    <cellStyle name="Normal 123" xfId="14070" xr:uid="{1B3376C8-0195-4F12-894C-EB9FCD69B873}"/>
    <cellStyle name="Normal 123 2" xfId="24460" xr:uid="{8F114E56-B0DD-4067-9816-DEF9D31D715F}"/>
    <cellStyle name="Normal 124" xfId="2669" xr:uid="{DC203919-7B5F-49F6-92CD-3F9F482F539F}"/>
    <cellStyle name="Normal 125" xfId="14669" xr:uid="{E5B58508-F663-4621-8F80-51F2579E5619}"/>
    <cellStyle name="Normal 125 2" xfId="25059" xr:uid="{4A48D4B9-D57F-4DE1-9739-F750C147641C}"/>
    <cellStyle name="Normal 126" xfId="14049" xr:uid="{DC4674CB-7BA4-4F36-8733-6028CBAE1987}"/>
    <cellStyle name="Normal 126 2" xfId="24439" xr:uid="{43DCBA24-1E6F-491F-8550-5B1199C26438}"/>
    <cellStyle name="Normal 127" xfId="19204" xr:uid="{5439380A-6172-4DED-9A90-8E09335C439B}"/>
    <cellStyle name="Normal 127 2" xfId="29594" xr:uid="{64D46C7E-61B7-4C97-B374-DC3051229BFF}"/>
    <cellStyle name="Normal 128" xfId="14053" xr:uid="{8590F837-FAF2-4E42-BD81-6F324FAB2AC6}"/>
    <cellStyle name="Normal 128 2" xfId="24443" xr:uid="{88BFB2BD-813B-42A7-9378-444293DCC249}"/>
    <cellStyle name="Normal 129" xfId="19206" xr:uid="{50705960-7E20-4AE5-8EED-AA7C457DF98D}"/>
    <cellStyle name="Normal 13" xfId="16" xr:uid="{AA9119C6-F51A-430D-A527-E57DEB27F887}"/>
    <cellStyle name="Normal 13 2" xfId="520" xr:uid="{B642F09B-14CD-430E-9DCF-F19F2499D76D}"/>
    <cellStyle name="Normal 13 3" xfId="521" xr:uid="{329F2F77-39AA-426B-AD15-63F851AC0C70}"/>
    <cellStyle name="Normal 13 4" xfId="2670" xr:uid="{D085C4AF-444C-4F16-B91C-049BEF62E9AB}"/>
    <cellStyle name="Normal 13 5" xfId="3020" xr:uid="{33B72316-83F5-4A5D-BE84-7B80C6F4A1F4}"/>
    <cellStyle name="Normal 13 6" xfId="519" xr:uid="{C9640316-BEA7-4BB9-907C-0F589AE8288A}"/>
    <cellStyle name="Normal 130" xfId="29595" xr:uid="{7C60CCB2-9B59-410F-8034-17AF42EFE802}"/>
    <cellStyle name="Normal 131" xfId="29600" xr:uid="{42FC27E0-2106-4523-AB12-2BDF004731FA}"/>
    <cellStyle name="Normal 132" xfId="29607" xr:uid="{B4DC9381-C84D-4096-89A9-95D4DEE4385F}"/>
    <cellStyle name="Normal 133" xfId="29611" xr:uid="{3111F0EA-C63F-4752-AFE3-B52CE42347E6}"/>
    <cellStyle name="Normal 134" xfId="29602" xr:uid="{A54B7F17-F8A3-4BF6-84FD-12919DEDAC67}"/>
    <cellStyle name="Normal 135" xfId="29613" xr:uid="{ADD7247B-DE08-43F6-A2A3-00BB6449229A}"/>
    <cellStyle name="Normal 136" xfId="29603" xr:uid="{61057AA6-F042-4215-858C-D71B819A9A21}"/>
    <cellStyle name="Normal 137" xfId="29608" xr:uid="{DC4EEF5A-2BC3-4941-9810-6A3C6D6210D5}"/>
    <cellStyle name="Normal 138" xfId="29610" xr:uid="{12F99A02-CB75-4821-B44C-E8A9A58490A9}"/>
    <cellStyle name="Normal 139" xfId="29604" xr:uid="{2BF44F79-F62D-4DAA-84F8-72DA9076F96A}"/>
    <cellStyle name="Normal 14" xfId="17" xr:uid="{C3B911F8-6B5E-490F-B8AF-56A6823FCA56}"/>
    <cellStyle name="Normal 14 2" xfId="523" xr:uid="{E4B80169-2317-48F2-8D70-B6E003D4A5AF}"/>
    <cellStyle name="Normal 14 3" xfId="524" xr:uid="{F9C98B72-7A25-4CE5-9D41-FAF45BB8ADBF}"/>
    <cellStyle name="Normal 14 4" xfId="2671" xr:uid="{D54B20CF-B47A-4FD1-A07D-072641750CEE}"/>
    <cellStyle name="Normal 14 4 2" xfId="2672" xr:uid="{ACCCB94F-72B2-4303-B3E4-2F0FF338A32B}"/>
    <cellStyle name="Normal 14 5" xfId="2673" xr:uid="{547D80E4-6554-476D-9589-7F310B169FB5}"/>
    <cellStyle name="Normal 14 6" xfId="522" xr:uid="{6F577832-C9E1-45EE-BB84-5B568694DA89}"/>
    <cellStyle name="Normal 140" xfId="19205" xr:uid="{8F9A8DBF-37BB-405C-99A0-543D6FE5104C}"/>
    <cellStyle name="Normal 141" xfId="19283" xr:uid="{3B8F8BB2-1D91-4FA4-A772-46E15F92F491}"/>
    <cellStyle name="Normal 142" xfId="19883" xr:uid="{81112FF1-B2A6-4D23-B27C-B3F0D55460B9}"/>
    <cellStyle name="Normal 143" xfId="19882" xr:uid="{115E7087-26DD-47E4-B285-95EF12BDDFE1}"/>
    <cellStyle name="Normal 144" xfId="29625" xr:uid="{BDE58A58-1488-4458-B534-32E034193DDB}"/>
    <cellStyle name="Normal 145" xfId="19888" xr:uid="{CBB53368-518A-45B5-8F7E-275BF1798F65}"/>
    <cellStyle name="Normal 146" xfId="29631" xr:uid="{80C184CB-1F60-4101-8D3A-3DC3DF31D336}"/>
    <cellStyle name="Normal 147" xfId="19885" xr:uid="{C97CA9B9-D109-4903-A845-49B5F781C7CE}"/>
    <cellStyle name="Normal 148" xfId="19886" xr:uid="{A0D385AC-3BCB-4B4A-81F8-0FA56A613C11}"/>
    <cellStyle name="Normal 149" xfId="19262" xr:uid="{B314C4D4-CF5C-4A47-8C70-99076D8A52A3}"/>
    <cellStyle name="Normal 15" xfId="18" xr:uid="{6433CB32-0EFF-4649-BBDC-D6C086425B65}"/>
    <cellStyle name="Normal 15 2" xfId="526" xr:uid="{35C54FB9-A039-4AF9-884E-00D4CEEB59E7}"/>
    <cellStyle name="Normal 15 3" xfId="527" xr:uid="{4A53FFEC-45CA-413D-B91B-43B28790CDF0}"/>
    <cellStyle name="Normal 15 4" xfId="525" xr:uid="{5BED9788-0B92-437C-B3BF-C190FF769173}"/>
    <cellStyle name="Normal 150" xfId="111" xr:uid="{6FE7142C-6814-4480-8B02-662F847E0A44}"/>
    <cellStyle name="Normal 151" xfId="19258" xr:uid="{8BBD24B4-0D17-49DC-AE28-E59BE28C4E84}"/>
    <cellStyle name="Normal 152" xfId="29624" xr:uid="{C8AA844C-B34B-4418-ACA1-DDF53BE59847}"/>
    <cellStyle name="Normal 153" xfId="19890" xr:uid="{EC21641E-8B58-4668-BCE5-E27C717D4A17}"/>
    <cellStyle name="Normal 154" xfId="29621" xr:uid="{858E4FFC-284E-4924-ACEA-115CC9239D16}"/>
    <cellStyle name="Normal 155" xfId="19889" xr:uid="{E5967103-D336-434E-B39B-1E9BBBABBB9F}"/>
    <cellStyle name="Normal 156" xfId="29616" xr:uid="{1E4C27D5-C683-4BE4-8A5C-DC8B891D214E}"/>
    <cellStyle name="Normal 157" xfId="20543" xr:uid="{AE995401-2D53-4AD0-AC07-CD0803C499A4}"/>
    <cellStyle name="Normal 158" xfId="19887" xr:uid="{84C3DC25-60C2-4321-8A00-C47113AAFCCA}"/>
    <cellStyle name="Normal 159" xfId="29617" xr:uid="{39D1E057-DE72-47B1-B423-66EF2A497D1B}"/>
    <cellStyle name="Normal 16" xfId="528" xr:uid="{CFBD93D0-D538-4FB1-BBC8-E519FFADC4B8}"/>
    <cellStyle name="Normal 16 2" xfId="529" xr:uid="{6502E9D0-7F8E-42B8-8B4B-B9628DA326FD}"/>
    <cellStyle name="Normal 160" xfId="19884" xr:uid="{3DEFBE88-2A43-472C-A0F0-F924AF7D7626}"/>
    <cellStyle name="Normal 161" xfId="29627" xr:uid="{260CEA8C-1858-40C5-8101-593F7D6143D0}"/>
    <cellStyle name="Normal 162" xfId="19280" xr:uid="{49AC25E5-2027-4572-B2F0-7B58009F3B47}"/>
    <cellStyle name="Normal 163" xfId="29619" xr:uid="{8C935514-EBCF-49D3-B515-C378E855ACA9}"/>
    <cellStyle name="Normal 164" xfId="29630" xr:uid="{7B6BF5DD-0BDC-4A59-804B-463240E3FEB0}"/>
    <cellStyle name="Normal 165" xfId="29620" xr:uid="{C66821BD-73EF-47B6-8316-442B40419513}"/>
    <cellStyle name="Normal 166" xfId="29628" xr:uid="{B07F7C46-63A3-48F5-800A-FC418D42B561}"/>
    <cellStyle name="Normal 167" xfId="29629" xr:uid="{AA693658-D487-4665-A243-27AAB6EC19A2}"/>
    <cellStyle name="Normal 168" xfId="29622" xr:uid="{A4D24A2C-72F2-40EE-84C4-299066C42584}"/>
    <cellStyle name="Normal 169" xfId="29615" xr:uid="{EED96DFA-A8DE-4849-9136-86E09E5CAD4C}"/>
    <cellStyle name="Normal 17" xfId="530" xr:uid="{6536E7AD-26E5-4CBF-BA91-743C9EB3DDFE}"/>
    <cellStyle name="Normal 17 2" xfId="531" xr:uid="{0B3291D5-E453-49B7-9320-E43FF49CBEA8}"/>
    <cellStyle name="Normal 170" xfId="29623" xr:uid="{283A6194-4EFD-4938-B23F-293A0BC44F69}"/>
    <cellStyle name="Normal 171" xfId="29618" xr:uid="{9C7ADDB9-47B0-4C4F-A6F2-3372F7DE478C}"/>
    <cellStyle name="Normal 172" xfId="29626" xr:uid="{4A009842-5014-4C5F-AACA-B826B22E8757}"/>
    <cellStyle name="Normal 173" xfId="20540" xr:uid="{0F202BA6-66E5-4067-B6CF-410CC21708C9}"/>
    <cellStyle name="Normal 174" xfId="64" xr:uid="{0EF8E3F8-EDC6-4629-879D-E184545E5C53}"/>
    <cellStyle name="Normal 175" xfId="29632" xr:uid="{05DDE6B0-BC7C-4374-BF16-EBAA34F4AE62}"/>
    <cellStyle name="Normal 176" xfId="29633" xr:uid="{0FAB71E5-4229-4381-A1F4-B4B97763C97F}"/>
    <cellStyle name="Normal 177" xfId="29634" xr:uid="{BBDC150E-F6F6-4A51-9618-247CADA64513}"/>
    <cellStyle name="Normal 178" xfId="29635" xr:uid="{76FF8A70-8ADC-43A5-AA71-49B9CF633503}"/>
    <cellStyle name="Normal 179" xfId="29636" xr:uid="{8786011E-539F-4A7D-962D-036191ADFDC7}"/>
    <cellStyle name="Normal 18" xfId="532" xr:uid="{AB69B935-0BD8-4BC9-B806-CAB880FD4291}"/>
    <cellStyle name="Normal 18 2" xfId="533" xr:uid="{036BCCE8-708C-4FE6-8EF1-AFA2F9D517F4}"/>
    <cellStyle name="Normal 18 3" xfId="534" xr:uid="{EE9BC6D0-25DC-49FA-86BF-EB973E7ABF19}"/>
    <cellStyle name="Normal 18 4" xfId="2674" xr:uid="{D1EA974D-8217-4D0D-B6D9-30B8F2E6536A}"/>
    <cellStyle name="Normal 18 4 2" xfId="2675" xr:uid="{F80BADEB-53BE-477C-AF6E-DDC2D55E11D6}"/>
    <cellStyle name="Normal 18 5" xfId="2676" xr:uid="{CDE09A7A-551D-4818-AF5C-883C9D56107E}"/>
    <cellStyle name="Normal 180" xfId="29637" xr:uid="{D40A4CE2-51B1-4BE4-8481-016098A680B7}"/>
    <cellStyle name="Normal 181" xfId="63" xr:uid="{41A061FC-0223-43AF-AA7F-91E4F376AA38}"/>
    <cellStyle name="Normal 182" xfId="29638" xr:uid="{400CBAC6-6D2D-4963-95A3-E1C22B9A27F6}"/>
    <cellStyle name="Normal 183" xfId="29641" xr:uid="{0B42080B-0C24-44DE-A360-D4B98EA206A0}"/>
    <cellStyle name="Normal 184" xfId="29639" xr:uid="{CBF153F1-7934-4D2B-851B-C92C5C7AA9B0}"/>
    <cellStyle name="Normal 185" xfId="29646" xr:uid="{B2BA94A3-0277-49D6-9E0F-16F3090CBF08}"/>
    <cellStyle name="Normal 186" xfId="29655" xr:uid="{7BEDBFE2-ED74-4AAF-938F-224B20C92AE9}"/>
    <cellStyle name="Normal 187" xfId="29644" xr:uid="{7D8564F2-546D-4BFA-BB1A-C87AA2C9005B}"/>
    <cellStyle name="Normal 188" xfId="29650" xr:uid="{71194653-D6AB-4FBF-9E21-1CBF91FBC7EE}"/>
    <cellStyle name="Normal 189" xfId="29653" xr:uid="{14C544DE-8F3F-4BB0-AAA3-FB5C04382964}"/>
    <cellStyle name="Normal 19" xfId="535" xr:uid="{F5C27132-9887-41BE-95F7-444D19105DBD}"/>
    <cellStyle name="Normal 19 2" xfId="536" xr:uid="{3A7F57B0-07BB-4CE7-B37D-FE1889CF2065}"/>
    <cellStyle name="Normal 19 3" xfId="537" xr:uid="{0D9873AF-71C7-42FA-A08A-8332600BB25C}"/>
    <cellStyle name="Normal 190" xfId="29642" xr:uid="{4E7B0636-0AA3-4535-9106-E87879A65709}"/>
    <cellStyle name="Normal 191" xfId="29640" xr:uid="{EA00F707-84D1-4FBE-A5BB-13C841915DDA}"/>
    <cellStyle name="Normal 192" xfId="29648" xr:uid="{C8EF8861-36D0-4173-BF71-51532687A036}"/>
    <cellStyle name="Normal 193" xfId="29651" xr:uid="{4F072375-3681-44E8-9C97-2F4EF767BA18}"/>
    <cellStyle name="Normal 194" xfId="29654" xr:uid="{B34F9FFA-72A8-4688-89DF-D9ADFBC1942C}"/>
    <cellStyle name="Normal 195" xfId="29643" xr:uid="{8CED4BF1-ABC8-485A-B2EE-57ED1A756964}"/>
    <cellStyle name="Normal 196" xfId="29649" xr:uid="{768B2963-80E4-4654-A217-CE33676C217E}"/>
    <cellStyle name="Normal 197" xfId="29645" xr:uid="{077256F9-1CEE-4BBD-8F02-8BC9A2DA807A}"/>
    <cellStyle name="Normal 198" xfId="29652" xr:uid="{6A7B7178-C204-4F72-9DC3-C5409CE7C638}"/>
    <cellStyle name="Normal 199" xfId="29647" xr:uid="{113D8BA0-8B99-4300-887E-A35B59238D4B}"/>
    <cellStyle name="Normal 2" xfId="5" xr:uid="{00000000-0005-0000-0000-000006000000}"/>
    <cellStyle name="Normal 2 2" xfId="68" xr:uid="{202234A1-8321-481A-AF1B-8AA9E2F51E4A}"/>
    <cellStyle name="Normal 2 2 2" xfId="539" xr:uid="{D66821E0-DFDC-4B5A-91F5-E85565CA70EC}"/>
    <cellStyle name="Normal 2 2 2 2" xfId="540" xr:uid="{441FCDD9-D1B3-4306-9281-46472DF1CE64}"/>
    <cellStyle name="Normal 2 2 2 2 2" xfId="6522" xr:uid="{6E5B7B1C-D851-4AB1-A9B9-6ABBEB4210F1}"/>
    <cellStyle name="Normal 2 2 2 2 2 2" xfId="9257" xr:uid="{4996524B-FD4B-4BA2-B6CA-02B1B9FF8264}"/>
    <cellStyle name="Normal 2 2 2 2 3" xfId="7890" xr:uid="{590F3F87-47C6-4C75-A579-8BF81203D223}"/>
    <cellStyle name="Normal 2 2 2 2 4" xfId="9308" xr:uid="{5BF8EDAB-9E6F-4949-B68C-6183BF57290D}"/>
    <cellStyle name="Normal 2 2 2 2 5" xfId="5158" xr:uid="{D808C377-2F6B-422C-9EE7-47FAC8F7EA9E}"/>
    <cellStyle name="Normal 2 2 2 3" xfId="5839" xr:uid="{88E73912-DEDE-4E63-9C3C-130967A81CB9}"/>
    <cellStyle name="Normal 2 2 2 3 2" xfId="8573" xr:uid="{F28502F6-7629-4841-ADE1-8B7DAA8B8C3C}"/>
    <cellStyle name="Normal 2 2 2 4" xfId="7206" xr:uid="{A8E0138D-D5B0-4A15-8027-5E5D2A58C2D0}"/>
    <cellStyle name="Normal 2 2 3" xfId="4817" xr:uid="{4ADF137D-2757-4738-8E3E-E8C7D4DFB93E}"/>
    <cellStyle name="Normal 2 2 3 2" xfId="6181" xr:uid="{D5B52FA1-BFEA-4DE5-AC2A-98F7434F8911}"/>
    <cellStyle name="Normal 2 2 3 2 2" xfId="8915" xr:uid="{E6A9D909-CA8F-44F2-BF52-11AA10C36E38}"/>
    <cellStyle name="Normal 2 2 3 3" xfId="7548" xr:uid="{A5224E95-A1E2-45D1-8C58-22F3FB4E35EC}"/>
    <cellStyle name="Normal 2 2 4" xfId="5499" xr:uid="{5A57F25A-B1FF-4277-BF76-A1836D837594}"/>
    <cellStyle name="Normal 2 2 4 2" xfId="8231" xr:uid="{477F9267-F388-447A-B43D-50A412052FB6}"/>
    <cellStyle name="Normal 2 2 5" xfId="6864" xr:uid="{92D6718C-9075-4B97-90ED-96200FB651E0}"/>
    <cellStyle name="Normal 2 2 6" xfId="9288" xr:uid="{A4442FE4-E528-4BED-B6C9-A2B5BB99D165}"/>
    <cellStyle name="Normal 2 3" xfId="541" xr:uid="{CFCAF9DC-85C3-43D8-BFB5-99490D5BC539}"/>
    <cellStyle name="Normal 2 3 2" xfId="542" xr:uid="{02EB5A46-D98F-4C20-97F0-F189D1037BF1}"/>
    <cellStyle name="Normal 2 3 2 2" xfId="1962" xr:uid="{82565573-24B1-428A-AB2B-6A535CD0BA39}"/>
    <cellStyle name="Normal 2 3 2 2 2" xfId="3055" xr:uid="{E472802B-F08E-4CF1-BCDE-D8CD1FE68E77}"/>
    <cellStyle name="Normal 2 3 2 2 2 2" xfId="9359" xr:uid="{19C7E5FC-45AC-4FF5-B250-36F13E84A2B6}"/>
    <cellStyle name="Normal 2 3 2 2 2 3" xfId="9086" xr:uid="{03E31CCA-3270-482E-B0F4-E370DFB8CE0D}"/>
    <cellStyle name="Normal 2 3 2 3" xfId="7719" xr:uid="{5774FEA5-9115-41AE-AB44-C6E0EDA761F3}"/>
    <cellStyle name="Normal 2 3 2 4" xfId="9310" xr:uid="{17F88D71-009E-490D-BC35-401527E42B39}"/>
    <cellStyle name="Normal 2 3 3" xfId="692" xr:uid="{5F1E7FC1-9132-452E-865C-DA190CC60320}"/>
    <cellStyle name="Normal 2 3 3 2" xfId="2677" xr:uid="{EEA894DE-5E23-4263-83D9-339446AA9154}"/>
    <cellStyle name="Normal 2 3 3 2 2" xfId="9340" xr:uid="{B89BB001-E7CD-4C54-8ABE-7D4E0BE2C1C8}"/>
    <cellStyle name="Normal 2 3 3 2 3" xfId="8402" xr:uid="{7CB62870-6A38-462D-9476-60A271EDBD93}"/>
    <cellStyle name="Normal 2 3 4" xfId="3045" xr:uid="{9D262D02-DE33-4F38-B8C3-5BEFAA0BB2FA}"/>
    <cellStyle name="Normal 2 3 4 2" xfId="9358" xr:uid="{9C7E0F37-6C21-4D04-925E-720B961A348B}"/>
    <cellStyle name="Normal 2 3 4 3" xfId="7035" xr:uid="{4559CCD3-6AA5-4301-A7A0-63C4CD20B801}"/>
    <cellStyle name="Normal 2 3 5" xfId="9309" xr:uid="{C30092FB-B182-4462-9F05-5423037401E4}"/>
    <cellStyle name="Normal 2 4" xfId="543" xr:uid="{59466D7D-A39E-4304-A551-CA97BB2C3643}"/>
    <cellStyle name="Normal 2 4 2" xfId="544" xr:uid="{20DDEF81-28E5-4DBD-9112-AD2516D5CBD3}"/>
    <cellStyle name="Normal 2 4 2 2" xfId="8744" xr:uid="{9C2EB606-6583-44BB-A7F3-426C6701165B}"/>
    <cellStyle name="Normal 2 4 2 3" xfId="9312" xr:uid="{9E650EEF-35C2-4173-A916-ED0A2C15CC87}"/>
    <cellStyle name="Normal 2 4 2 4" xfId="6010" xr:uid="{A788791F-D455-4CF3-A60D-23F0D3304231}"/>
    <cellStyle name="Normal 2 4 3" xfId="695" xr:uid="{6ED4AAE3-CEB1-4FA3-8EBD-D53B82D07FA8}"/>
    <cellStyle name="Normal 2 4 3 2" xfId="9324" xr:uid="{9104DA3B-E3FE-452A-918D-93FE5CAEEB38}"/>
    <cellStyle name="Normal 2 4 3 3" xfId="7377" xr:uid="{158D6445-1202-4C7B-B3FA-8C48E586668E}"/>
    <cellStyle name="Normal 2 4 4" xfId="9311" xr:uid="{3FC4B5BF-AE6C-4116-AE9A-5CBE61B6A6FA}"/>
    <cellStyle name="Normal 2 4 5" xfId="4647" xr:uid="{DAAAB577-E624-46E7-8A9F-9EFA1659A0BC}"/>
    <cellStyle name="Normal 2 5" xfId="545" xr:uid="{D76D0941-45ED-45FB-B072-16F4E6933AF0}"/>
    <cellStyle name="Normal 2 5 2" xfId="697" xr:uid="{5F81B7C4-CB2C-4119-ABFE-C98DA0AF8CB3}"/>
    <cellStyle name="Normal 2 5 3" xfId="9313" xr:uid="{293013F9-D14A-4DE3-B832-B4A487F0AF50}"/>
    <cellStyle name="Normal 2 6" xfId="538" xr:uid="{59B30E1A-FDF0-4A14-9AA0-F5E03B439B8E}"/>
    <cellStyle name="Normal 2 6 2" xfId="9307" xr:uid="{11AB12CA-AF24-445E-B3AE-78CB52BD5C77}"/>
    <cellStyle name="Normal 2 6 3" xfId="6693" xr:uid="{0FE14D8B-E40D-4234-846D-97751ED56492}"/>
    <cellStyle name="Normal 2 7" xfId="9299" xr:uid="{FAE6B4A4-C42D-4A8E-BE4A-38E1E30D35C9}"/>
    <cellStyle name="Normal 2 8" xfId="11415" xr:uid="{18A4A381-3263-4B28-BB16-E3650B1C51C3}"/>
    <cellStyle name="Normal 2 9" xfId="186" xr:uid="{FF72DF5E-3609-4BB4-BE25-62F08DEA1661}"/>
    <cellStyle name="Normal 20" xfId="546" xr:uid="{E6943286-B7ED-4CA4-94C1-043F5D0B350B}"/>
    <cellStyle name="Normal 20 2" xfId="547" xr:uid="{67093EA9-603D-483A-B00C-E8D3246BAB23}"/>
    <cellStyle name="Normal 20 3" xfId="548" xr:uid="{00D84AF6-9A02-4A2B-97B9-C43DFCA863F0}"/>
    <cellStyle name="Normal 200" xfId="29656" xr:uid="{5E1696B2-2CAD-4319-B927-656D9DB1C2F8}"/>
    <cellStyle name="Normal 201" xfId="29657" xr:uid="{01FE6C60-65AE-4431-90CC-F62984EC6A2E}"/>
    <cellStyle name="Normal 202" xfId="29663" xr:uid="{61184967-7A2C-4792-8E3F-A94201DEE712}"/>
    <cellStyle name="Normal 203" xfId="29668" xr:uid="{9DD3F341-0F61-4EE7-8BBA-C00E0E9310B7}"/>
    <cellStyle name="Normal 204" xfId="29665" xr:uid="{6955CB91-DE89-4C63-BA93-65500663982E}"/>
    <cellStyle name="Normal 205" xfId="29662" xr:uid="{63648B0C-B170-41E7-8755-5188E114FC54}"/>
    <cellStyle name="Normal 206" xfId="29661" xr:uid="{96DB80EE-14D7-4B96-AC31-5570C73A7538}"/>
    <cellStyle name="Normal 207" xfId="29667" xr:uid="{B76B6A83-9036-464E-B8D9-7024CA4D68EB}"/>
    <cellStyle name="Normal 208" xfId="29669" xr:uid="{07A83A09-8F1F-499F-AEF2-C2E1B8D82AF0}"/>
    <cellStyle name="Normal 209" xfId="29666" xr:uid="{4BD46C3E-E304-48FB-8D25-61D21030725B}"/>
    <cellStyle name="Normal 21" xfId="171" xr:uid="{354CB346-7FC6-4005-A0AF-472AD281529F}"/>
    <cellStyle name="Normal 21 2" xfId="549" xr:uid="{C58F7505-5396-48A0-9AE7-2548E83C372E}"/>
    <cellStyle name="Normal 210" xfId="29664" xr:uid="{8C9D3A78-EBBE-4091-92B0-A7309446BA16}"/>
    <cellStyle name="Normal 211" xfId="29659" xr:uid="{471B03CE-DAC5-47D6-A8C6-CB1DFA3819F8}"/>
    <cellStyle name="Normal 212" xfId="29658" xr:uid="{32C2BA92-4F20-46BD-9BAE-7441314EB3BC}"/>
    <cellStyle name="Normal 213" xfId="29660" xr:uid="{A228B7AD-5651-47E8-B8C4-3221383D2576}"/>
    <cellStyle name="Normal 214" xfId="59" xr:uid="{058071FE-8F23-4480-B748-E30A8F3CC3EF}"/>
    <cellStyle name="Normal 215" xfId="60" xr:uid="{B72BA2AB-2C3B-4E81-B67F-8B3A6F00A1EF}"/>
    <cellStyle name="Normal 216" xfId="29674" xr:uid="{D8EBF9AA-879E-4A4A-A4F0-69A91702BC7D}"/>
    <cellStyle name="Normal 217" xfId="29675" xr:uid="{897678F9-C80F-4C49-A033-373DE07110F3}"/>
    <cellStyle name="Normal 22" xfId="550" xr:uid="{1E6D6586-3666-49EC-94D4-5942683AA7EF}"/>
    <cellStyle name="Normal 22 2" xfId="551" xr:uid="{798616D5-AB97-48F7-AFAD-A7C0A6163715}"/>
    <cellStyle name="Normal 22 3" xfId="552" xr:uid="{225853E4-8457-4106-9255-641E6F442947}"/>
    <cellStyle name="Normal 22 4" xfId="553" xr:uid="{53FAB33D-582C-4A3D-B758-0AEF8211F43F}"/>
    <cellStyle name="Normal 22 4 2" xfId="2678" xr:uid="{891353A5-CBE6-45E1-BD03-2668A297AA19}"/>
    <cellStyle name="Normal 23" xfId="554" xr:uid="{CA71BE85-B9CE-47F1-8761-3190CDB96081}"/>
    <cellStyle name="Normal 23 2" xfId="555" xr:uid="{F43F3979-5353-4ED3-B434-A4AA1C0DB42B}"/>
    <cellStyle name="Normal 23 3" xfId="556" xr:uid="{CEC312DA-30BF-43A4-90BE-CFAD9201BB47}"/>
    <cellStyle name="Normal 23 4" xfId="557" xr:uid="{2B687D57-44AB-48BE-A093-67113857356B}"/>
    <cellStyle name="Normal 24" xfId="558" xr:uid="{87991DE8-1F0A-4FA0-B185-13F39A4233A8}"/>
    <cellStyle name="Normal 24 2" xfId="559" xr:uid="{0B966CA4-8D2E-4E0B-9E2F-AA851B0F960F}"/>
    <cellStyle name="Normal 24 3" xfId="560" xr:uid="{2EFB795D-C375-4E04-BBCD-4438E93BC364}"/>
    <cellStyle name="Normal 24 4" xfId="2679" xr:uid="{208A4745-01CF-4B54-AB73-8229C376A1D6}"/>
    <cellStyle name="Normal 25" xfId="561" xr:uid="{45B929B6-8B2E-4695-B1A6-E119413C93BD}"/>
    <cellStyle name="Normal 25 2" xfId="562" xr:uid="{090E7ACD-4601-45CF-AC39-3AC7D0E6AD83}"/>
    <cellStyle name="Normal 26" xfId="563" xr:uid="{58C6D50F-6E65-4156-A0E9-4471852F321C}"/>
    <cellStyle name="Normal 27" xfId="564" xr:uid="{63994E9E-937F-4EFF-BE27-C4954F81D627}"/>
    <cellStyle name="Normal 27 2" xfId="565" xr:uid="{15979E6B-9FDB-400C-A276-46967ABCA515}"/>
    <cellStyle name="Normal 28" xfId="566" xr:uid="{925D75EE-1F96-4D1B-BD3D-6D79B7F19293}"/>
    <cellStyle name="Normal 28 2" xfId="567" xr:uid="{039D6D4B-A846-42E4-8AE9-35C88D253723}"/>
    <cellStyle name="Normal 28 3" xfId="568" xr:uid="{4BF8B649-5B2E-4017-8216-879F151649C6}"/>
    <cellStyle name="Normal 29" xfId="569" xr:uid="{DC2F4C50-E247-4445-93D3-F71C58D96735}"/>
    <cellStyle name="Normal 29 2" xfId="570" xr:uid="{4210DB72-C017-4E7E-9D16-654A2BCDAA54}"/>
    <cellStyle name="Normal 3" xfId="6" xr:uid="{00000000-0005-0000-0000-000007000000}"/>
    <cellStyle name="Normal 3 10" xfId="572" xr:uid="{BA04FCD7-835C-4D39-ADAB-B5DD07F1CE88}"/>
    <cellStyle name="Normal 3 11" xfId="187" xr:uid="{D9BAF6DD-C7ED-4B0F-B2C3-22D2F97FD186}"/>
    <cellStyle name="Normal 3 2" xfId="573" xr:uid="{D1CEE88C-F9A6-4FEB-9503-F674D9A9D4D7}"/>
    <cellStyle name="Normal 3 2 2" xfId="574" xr:uid="{4DB7D418-90FC-45FB-93CF-1E8557FA8C57}"/>
    <cellStyle name="Normal 3 2 2 2" xfId="2680" xr:uid="{75DE12C0-2F51-485D-A8C9-37B4FC0D31A8}"/>
    <cellStyle name="Normal 3 2 2 2 2" xfId="2681" xr:uid="{FE3939AB-2097-4D57-BECA-77F4ABDEF88B}"/>
    <cellStyle name="Normal 3 2 2 2 2 2" xfId="9271" xr:uid="{43110635-4D34-4082-9186-245BBEDB2A93}"/>
    <cellStyle name="Normal 3 2 2 2 2 3" xfId="9342" xr:uid="{421D82B5-FEB8-43E4-961B-329853DED077}"/>
    <cellStyle name="Normal 3 2 2 2 2 4" xfId="6536" xr:uid="{1527B272-765D-4BC2-9622-4A143E8E257F}"/>
    <cellStyle name="Normal 3 2 2 2 3" xfId="7904" xr:uid="{02CA20A3-7426-4615-BC54-0E36183659AA}"/>
    <cellStyle name="Normal 3 2 2 2 4" xfId="9341" xr:uid="{848ACAB2-EC71-4A54-8871-3EC4D99C4E82}"/>
    <cellStyle name="Normal 3 2 2 2 5" xfId="5172" xr:uid="{5B89054B-5ACD-4B7A-8081-4F7A28BCDC47}"/>
    <cellStyle name="Normal 3 2 2 3" xfId="2682" xr:uid="{8FED748A-CF64-46C5-B1D5-AB5ECEC59331}"/>
    <cellStyle name="Normal 3 2 2 3 2" xfId="8587" xr:uid="{FBB0C3B7-0714-4D5D-8747-37E1ADE0732A}"/>
    <cellStyle name="Normal 3 2 2 3 3" xfId="9343" xr:uid="{7E38259A-B180-4D46-B89D-9EABD69D6CDD}"/>
    <cellStyle name="Normal 3 2 2 3 4" xfId="5853" xr:uid="{74F9F7D9-1877-4A62-B280-1349089883E2}"/>
    <cellStyle name="Normal 3 2 2 4" xfId="7220" xr:uid="{02F586C8-4E18-4C03-954E-4CEE726D9DD3}"/>
    <cellStyle name="Normal 3 2 2 5" xfId="9315" xr:uid="{B4D3B37C-92D0-4DF9-ACB8-5D8E6BF8C04B}"/>
    <cellStyle name="Normal 3 2 2 6" xfId="4490" xr:uid="{4CC01EDC-C6B2-4BC4-8E6F-3CB39EAB7F16}"/>
    <cellStyle name="Normal 3 2 3" xfId="575" xr:uid="{6B10B4BB-3925-4E3C-A3E7-3FE3774310D4}"/>
    <cellStyle name="Normal 3 2 3 2" xfId="6195" xr:uid="{B9A14F4F-06C4-461E-B624-1A2888A179B8}"/>
    <cellStyle name="Normal 3 2 3 2 2" xfId="8929" xr:uid="{E952ACAA-33D3-4131-8870-16CFAB63D3C7}"/>
    <cellStyle name="Normal 3 2 3 3" xfId="7562" xr:uid="{574E3291-4831-4754-AEDB-C1D89750349A}"/>
    <cellStyle name="Normal 3 2 3 4" xfId="9316" xr:uid="{CB91A542-6E2D-4DE3-9150-12A1F3E9E844}"/>
    <cellStyle name="Normal 3 2 3 5" xfId="4831" xr:uid="{2A4F006B-5832-46DE-A169-82A03FBE7342}"/>
    <cellStyle name="Normal 3 2 4" xfId="2683" xr:uid="{24334D06-2EE6-4F49-BAF8-034DA0978107}"/>
    <cellStyle name="Normal 3 2 4 2" xfId="2684" xr:uid="{0BF969E7-74A9-416D-8972-02013421CD71}"/>
    <cellStyle name="Normal 3 2 4 2 2" xfId="9345" xr:uid="{5886B76B-AE31-46E9-9F0F-F5ED9B3A63EB}"/>
    <cellStyle name="Normal 3 2 4 2 3" xfId="8245" xr:uid="{2E148460-14AA-4682-88AA-1454AB290A62}"/>
    <cellStyle name="Normal 3 2 4 3" xfId="9344" xr:uid="{65CEEE61-3C1A-4BA7-9E4F-46A01761B0A1}"/>
    <cellStyle name="Normal 3 2 4 4" xfId="5513" xr:uid="{90A6E649-0E49-483A-A1D4-035789AAC810}"/>
    <cellStyle name="Normal 3 2 5" xfId="2685" xr:uid="{C3CF4EEA-44E1-4C87-9961-D00BA9B1A6DF}"/>
    <cellStyle name="Normal 3 2 5 2" xfId="9346" xr:uid="{D8D9BD62-7296-4EB6-A41E-3DDDD383675A}"/>
    <cellStyle name="Normal 3 2 5 3" xfId="6878" xr:uid="{E3EE25A7-BAF9-4938-8558-C1CD2A63691F}"/>
    <cellStyle name="Normal 3 2 6" xfId="9314" xr:uid="{D657C61B-31D4-4DB5-830F-A7DF106FBC36}"/>
    <cellStyle name="Normal 3 2 7" xfId="4151" xr:uid="{7C6AE86C-58CA-4F37-BAF5-8279C8046FF3}"/>
    <cellStyle name="Normal 3 3" xfId="576" xr:uid="{333075A0-10DE-41B3-9779-0F19368D7FDA}"/>
    <cellStyle name="Normal 3 3 2" xfId="577" xr:uid="{4C13468A-5A24-43D5-800E-AEFE9A1F1D91}"/>
    <cellStyle name="Normal 3 3 2 2" xfId="6365" xr:uid="{F7A5B4E7-67E8-4588-8A87-2D19B09D40D0}"/>
    <cellStyle name="Normal 3 3 2 2 2" xfId="9100" xr:uid="{E29FFD69-5CD6-4A9A-BCD0-D55C6CC43CD5}"/>
    <cellStyle name="Normal 3 3 2 3" xfId="7733" xr:uid="{0C9D6900-5C41-4994-B956-D8F0A1BF695D}"/>
    <cellStyle name="Normal 3 3 2 4" xfId="9318" xr:uid="{02D24D9E-AA77-4BFF-ACFC-A685CB3FE9A1}"/>
    <cellStyle name="Normal 3 3 2 5" xfId="5001" xr:uid="{E403F608-60CA-4F08-A885-52C92ABA64C0}"/>
    <cellStyle name="Normal 3 3 3" xfId="694" xr:uid="{363E8B97-3725-4554-92F2-5F5366D184FF}"/>
    <cellStyle name="Normal 3 3 3 2" xfId="2687" xr:uid="{CDE7F971-4C1D-4FE4-AD59-10D6F8D9F85A}"/>
    <cellStyle name="Normal 3 3 3 2 2" xfId="9347" xr:uid="{1CCD34D0-94EC-4831-A4AD-F9C7534F4729}"/>
    <cellStyle name="Normal 3 3 3 2 3" xfId="8416" xr:uid="{60BDAA86-CF5A-49AD-8D47-39BB59793729}"/>
    <cellStyle name="Normal 3 3 3 3" xfId="2686" xr:uid="{E36AD608-43BC-4B70-90C8-3968FD441971}"/>
    <cellStyle name="Normal 3 3 4" xfId="2688" xr:uid="{58CFC3DE-1845-4DF2-8E7C-847F1FFEF759}"/>
    <cellStyle name="Normal 3 3 4 2" xfId="9348" xr:uid="{E6C8D849-157C-4EA1-82C0-7B3C4AAFA578}"/>
    <cellStyle name="Normal 3 3 4 3" xfId="7049" xr:uid="{CC6FFFE3-582C-45BF-A67F-98AAFBF59B00}"/>
    <cellStyle name="Normal 3 3 5" xfId="2689" xr:uid="{B455981D-31B2-45EA-A8F4-068700FA8D0A}"/>
    <cellStyle name="Normal 3 3 6" xfId="9317" xr:uid="{A38D7884-A3FA-4E50-AE4A-6C0797E3A484}"/>
    <cellStyle name="Normal 3 4" xfId="578" xr:uid="{EE669E69-501F-4923-8662-5DCFC530ED36}"/>
    <cellStyle name="Normal 3 4 2" xfId="6024" xr:uid="{618DFEF7-5508-4852-9867-E4F93A4741FC}"/>
    <cellStyle name="Normal 3 4 2 2" xfId="8758" xr:uid="{6474359C-C9B8-44C1-B125-5DD6157AEA50}"/>
    <cellStyle name="Normal 3 4 3" xfId="7391" xr:uid="{BEC4732E-0A1E-428F-B8D7-FD8FE46D0C33}"/>
    <cellStyle name="Normal 3 5" xfId="579" xr:uid="{D2AB8B89-9100-4922-B131-B5FB84848EA9}"/>
    <cellStyle name="Normal 3 5 2" xfId="2690" xr:uid="{0126786A-E5CC-4D56-B1E8-5F165963AC86}"/>
    <cellStyle name="Normal 3 5 2 2" xfId="9349" xr:uid="{3830DABC-C0DF-456C-A52D-B1DD6C9E4120}"/>
    <cellStyle name="Normal 3 5 2 3" xfId="8074" xr:uid="{7FD9A6B9-8157-4631-AD60-6F6C0D7012D9}"/>
    <cellStyle name="Normal 3 5 3" xfId="9319" xr:uid="{3F9FBCAD-D671-45D6-A199-8FEF8DFBEA38}"/>
    <cellStyle name="Normal 3 5 4" xfId="5342" xr:uid="{97BDB7B0-8018-4C2A-82DC-97264BA50197}"/>
    <cellStyle name="Normal 3 6" xfId="580" xr:uid="{D1FDEDA0-69FB-43CA-8F6F-04F222172D5E}"/>
    <cellStyle name="Normal 3 6 2" xfId="2691" xr:uid="{162538A8-D682-4FC5-AFB3-BB9AE4E849D0}"/>
    <cellStyle name="Normal 3 6 3" xfId="9320" xr:uid="{53BC8812-5FE7-4A4B-9498-A08F68AE94C5}"/>
    <cellStyle name="Normal 3 6 4" xfId="6707" xr:uid="{70758D90-1687-4C68-8F73-06FD5BBA3A6E}"/>
    <cellStyle name="Normal 3 7" xfId="571" xr:uid="{373C473A-95AC-4217-8B44-28E48F220023}"/>
    <cellStyle name="Normal 3 7 2" xfId="2692" xr:uid="{2C424FA5-A338-4117-8861-2B021111D1D9}"/>
    <cellStyle name="Normal 3 8" xfId="700" xr:uid="{1A8782A5-FB30-4D85-B80F-1CD8C1FD2F30}"/>
    <cellStyle name="Normal 3 9" xfId="9300" xr:uid="{23F7EC02-CEFF-4CDF-AD1D-BA9F46B5540A}"/>
    <cellStyle name="Normal 30" xfId="581" xr:uid="{D36D5B39-7751-4116-BDB0-23F365E5209E}"/>
    <cellStyle name="Normal 30 2" xfId="582" xr:uid="{3EDBBC16-13C0-4D95-BEF1-E5294A7A9FE9}"/>
    <cellStyle name="Normal 31" xfId="583" xr:uid="{72C171AF-A1A8-404C-9EF6-A0BB9A1FEB58}"/>
    <cellStyle name="Normal 31 2" xfId="584" xr:uid="{E7697A28-7CD8-4BD2-AC18-52148B893CE5}"/>
    <cellStyle name="Normal 31 3" xfId="585" xr:uid="{F8EFD4ED-FEFD-4AF6-9162-C9BF2AFD87C7}"/>
    <cellStyle name="Normal 32" xfId="586" xr:uid="{D0C8C360-B6A4-4E55-B811-246A65AEC508}"/>
    <cellStyle name="Normal 32 2" xfId="587" xr:uid="{7319DF16-8B31-49F7-B039-87662E01FD5D}"/>
    <cellStyle name="Normal 33" xfId="177" xr:uid="{217C8AFD-D151-4238-9EE7-DC405B2BA8C4}"/>
    <cellStyle name="Normal 33 2" xfId="588" xr:uid="{86487901-34C4-4649-8406-E4BCB01B84A7}"/>
    <cellStyle name="Normal 34" xfId="589" xr:uid="{EAA89267-1008-4FDB-AD43-54E3BF6205BC}"/>
    <cellStyle name="Normal 34 2" xfId="590" xr:uid="{86EB7EBA-76C3-4F06-AC48-1DF3236D1497}"/>
    <cellStyle name="Normal 35" xfId="591" xr:uid="{E0961D60-8935-4CC5-B42F-CFD341E65DA1}"/>
    <cellStyle name="Normal 35 2" xfId="592" xr:uid="{16670988-7AD7-4BEA-B384-11E1FB22B149}"/>
    <cellStyle name="Normal 36" xfId="593" xr:uid="{76F9CBED-6015-4A52-A6F5-BF829CA64BBB}"/>
    <cellStyle name="Normal 36 2" xfId="594" xr:uid="{AAF35E23-0179-42D1-B382-FD6210A87CBB}"/>
    <cellStyle name="Normal 37" xfId="595" xr:uid="{6D5E7218-FBF4-424F-91A9-326D5934B4D9}"/>
    <cellStyle name="Normal 38" xfId="596" xr:uid="{C29A6536-5749-4C35-9E6E-8EB55F972FC6}"/>
    <cellStyle name="Normal 39" xfId="597" xr:uid="{3583C17C-E179-441E-A342-02CE5F3AA468}"/>
    <cellStyle name="Normal 4" xfId="7" xr:uid="{00000000-0005-0000-0000-000008000000}"/>
    <cellStyle name="Normal 4 11 2 2" xfId="112" xr:uid="{48CD9BAC-979F-4890-A915-8CDF83886766}"/>
    <cellStyle name="Normal 4 2" xfId="598" xr:uid="{AD5363E5-891C-494F-905B-4AF444C3908F}"/>
    <cellStyle name="Normal 4 2 2" xfId="698" xr:uid="{F23D6155-26B3-488D-95FF-82C7C666F4BF}"/>
    <cellStyle name="Normal 4 2 3" xfId="29670" xr:uid="{AFC33588-F3E3-4725-BBAB-0FFB601CA4B8}"/>
    <cellStyle name="Normal 4 3" xfId="693" xr:uid="{FFD59FB0-9F96-4E26-AA79-4C4D00DF736A}"/>
    <cellStyle name="Normal 4 4" xfId="223" xr:uid="{F34AFF5C-55B3-48A3-B52B-24922054CF86}"/>
    <cellStyle name="Normal 4 5" xfId="699" xr:uid="{3F3E60F7-AC2D-48FF-AE6D-6EBE4A8C3FBD}"/>
    <cellStyle name="Normal 4 6" xfId="188" xr:uid="{22E11190-4ACD-4BDE-9690-A8FBD17ED57D}"/>
    <cellStyle name="Normal 4 7" xfId="9290" xr:uid="{D2BB662D-2617-416D-97D1-F315F0045723}"/>
    <cellStyle name="Normal 4 8" xfId="110" xr:uid="{58492A1E-CCA6-41F1-BF41-4C172AE1ED46}"/>
    <cellStyle name="Normal 40" xfId="599" xr:uid="{30F8766A-BD46-4DBB-A671-AE35B87897EB}"/>
    <cellStyle name="Normal 41" xfId="600" xr:uid="{B2C35B8F-7C91-47E2-AD0E-4BDE97FAA1DB}"/>
    <cellStyle name="Normal 42" xfId="601" xr:uid="{61D90427-C092-415A-8E8E-9BA4DF6EB782}"/>
    <cellStyle name="Normal 43" xfId="703" xr:uid="{79A843D4-0597-455D-A43D-07EC1A6F7465}"/>
    <cellStyle name="Normal 43 2" xfId="2693" xr:uid="{88D1C85D-43E9-4B43-9925-25F480566116}"/>
    <cellStyle name="Normal 44" xfId="2694" xr:uid="{FA51CC8A-BB43-47D1-ADBC-1727B649C540}"/>
    <cellStyle name="Normal 45" xfId="2948" xr:uid="{1C0E4576-5E46-43BF-94A4-0FE6479E9270}"/>
    <cellStyle name="Normal 45 2" xfId="2949" xr:uid="{CDFBF157-D2C2-4A93-A942-F6994686F9F4}"/>
    <cellStyle name="Normal 45 3" xfId="2964" xr:uid="{03C1F362-C511-4366-A863-20BFEAA862ED}"/>
    <cellStyle name="Normal 46" xfId="2950" xr:uid="{4064EDF9-6087-491B-9EB5-31E6060D1637}"/>
    <cellStyle name="Normal 46 2" xfId="2955" xr:uid="{76B86E09-9F41-453D-933F-595A7B88B138}"/>
    <cellStyle name="Normal 46 3" xfId="2965" xr:uid="{CD957C10-C6B7-4DD2-9CF1-E166C0E9C38D}"/>
    <cellStyle name="Normal 47" xfId="2951" xr:uid="{CDF93313-17EC-4B09-9C05-2AB553A6A4DD}"/>
    <cellStyle name="Normal 47 2" xfId="2953" xr:uid="{E31406C9-95FC-4558-8B20-5E31DB90B78F}"/>
    <cellStyle name="Normal 47 2 2" xfId="2967" xr:uid="{884477F0-2472-42DD-A0EB-C1D2A8097A2D}"/>
    <cellStyle name="Normal 47 3" xfId="2966" xr:uid="{D4F29A09-6BC5-460C-B188-3B9E56E818B3}"/>
    <cellStyle name="Normal 47 4" xfId="2958" xr:uid="{D07DE34D-5EC7-4240-B089-C1BB5C5F7C2E}"/>
    <cellStyle name="Normal 48" xfId="2954" xr:uid="{1BEA9119-82DB-4818-B1BA-5042DE1BCE2A}"/>
    <cellStyle name="Normal 48 2" xfId="2959" xr:uid="{FC892321-5A27-4917-8BDA-99079B82CC54}"/>
    <cellStyle name="Normal 49" xfId="2956" xr:uid="{884B0370-D1AF-4884-89F1-AA1F5DC9F34E}"/>
    <cellStyle name="Normal 49 2" xfId="2968" xr:uid="{B5B8B323-F4FE-4278-B755-816B47ABACA3}"/>
    <cellStyle name="Normal 49 3" xfId="2960" xr:uid="{40D3FDBF-C487-43B2-A6AF-FB6D4E146BBB}"/>
    <cellStyle name="Normal 5" xfId="8" xr:uid="{00000000-0005-0000-0000-000009000000}"/>
    <cellStyle name="Normal 5 2" xfId="602" xr:uid="{0C4B5D50-967C-4A93-BB99-C055AACB443C}"/>
    <cellStyle name="Normal 5 2 2" xfId="793" xr:uid="{F418C807-9D37-41BB-B12C-A93A7D63D3E1}"/>
    <cellStyle name="Normal 5 2 2 2" xfId="3021" xr:uid="{F6434D65-1CE6-4494-AAE1-FBCE03EF99E3}"/>
    <cellStyle name="Normal 5 3" xfId="603" xr:uid="{19170478-1653-43EA-95B1-9F25BD6BADD1}"/>
    <cellStyle name="Normal 5 4" xfId="604" xr:uid="{6CA9136F-7FC3-4BB7-B234-D8246014CF57}"/>
    <cellStyle name="Normal 5 5" xfId="2695" xr:uid="{399B3B17-4083-41BD-92EA-10818E751D6F}"/>
    <cellStyle name="Normal 5 6" xfId="9301" xr:uid="{DB409DE9-2268-4E2A-94C5-BA4AD0A934CA}"/>
    <cellStyle name="Normal 5 7" xfId="9353" xr:uid="{6627F374-B36D-48A6-9CCA-75037049682D}"/>
    <cellStyle name="Normal 5 7 2" xfId="10731" xr:uid="{30FD88C0-F3DF-4796-9783-B12D3A6FDF41}"/>
    <cellStyle name="Normal 5 8" xfId="189" xr:uid="{5DCEEB30-3B39-4EF3-9F22-43FE12D62A7E}"/>
    <cellStyle name="Normal 50" xfId="2957" xr:uid="{FB27A62C-80B4-4B99-B5B4-62BDC1A9CEA9}"/>
    <cellStyle name="Normal 50 2" xfId="2969" xr:uid="{34F211C9-0D4C-4FA1-85A5-D1A9A405DDAE}"/>
    <cellStyle name="Normal 50 3" xfId="2961" xr:uid="{29148928-947B-4016-AC0D-D27E7FF50827}"/>
    <cellStyle name="Normal 51" xfId="2962" xr:uid="{6D581736-2159-4DC3-9AEF-31B7C715519C}"/>
    <cellStyle name="Normal 52" xfId="2963" xr:uid="{B02B8594-1813-4ABA-8385-0C893BE91F09}"/>
    <cellStyle name="Normal 53" xfId="3146" xr:uid="{4FC3667C-9798-43A7-9CF1-2549D8B3D18A}"/>
    <cellStyle name="Normal 53 2" xfId="3150" xr:uid="{D1CEA8F4-DEA4-437F-AACD-BA6091732AB8}"/>
    <cellStyle name="Normal 53 3" xfId="3153" xr:uid="{52B8A28D-893B-44BA-B7AD-B0D8160221D2}"/>
    <cellStyle name="Normal 54" xfId="3148" xr:uid="{ABCD3C7D-9C34-4F72-9427-23DE9249979F}"/>
    <cellStyle name="Normal 54 2" xfId="3152" xr:uid="{EADD67AB-E7A5-4539-8C34-E6D87856D858}"/>
    <cellStyle name="Normal 54 3" xfId="3155" xr:uid="{535A6A65-9511-4419-9C60-506C7A89CA14}"/>
    <cellStyle name="Normal 55" xfId="3147" xr:uid="{AC3CB976-A236-4BA9-B916-DD68EE06C6D4}"/>
    <cellStyle name="Normal 55 2" xfId="3151" xr:uid="{75FF73A0-7AC5-466E-A6DC-1AE61FA25CFE}"/>
    <cellStyle name="Normal 55 3" xfId="3154" xr:uid="{E9386151-F8F9-4630-A12F-D1D6F828FED6}"/>
    <cellStyle name="Normal 56" xfId="3149" xr:uid="{BEF4CC0D-0529-465F-848F-A2784C80EEAE}"/>
    <cellStyle name="Normal 57" xfId="3156" xr:uid="{D4A24700-89CC-4C9A-AD6C-8C454EE05FA2}"/>
    <cellStyle name="Normal 58" xfId="3157" xr:uid="{FA03DF25-ED51-41AE-9259-7891459E7922}"/>
    <cellStyle name="Normal 59" xfId="3158" xr:uid="{76CCB035-FC0F-4135-921C-B47D507B3149}"/>
    <cellStyle name="Normal 6" xfId="3" xr:uid="{00000000-0005-0000-0000-00000A000000}"/>
    <cellStyle name="Normal 6 2" xfId="606" xr:uid="{0BAA52D1-CA1C-4B5E-821F-78FE5E9E04CB}"/>
    <cellStyle name="Normal 6 2 2" xfId="843" xr:uid="{6CCDBBE2-BA1A-4C44-8AFC-5EAD01AF0239}"/>
    <cellStyle name="Normal 6 2 2 2" xfId="3022" xr:uid="{02CAA2C5-D3C4-4683-9801-7255EDCCD0FB}"/>
    <cellStyle name="Normal 6 3" xfId="607" xr:uid="{EBF6081B-FD42-430E-8570-F837E65AAA94}"/>
    <cellStyle name="Normal 6 4" xfId="605" xr:uid="{64083ED7-E3FC-44D4-807B-B017438BDC2C}"/>
    <cellStyle name="Normal 6 4 2" xfId="2696" xr:uid="{E890F906-B23A-47CB-A5E7-071942550850}"/>
    <cellStyle name="Normal 6 5" xfId="701" xr:uid="{3C93B405-545C-4BFF-A1B9-8C6B65507F5C}"/>
    <cellStyle name="Normal 6 5 2" xfId="2970" xr:uid="{6A203B5F-B5DD-4375-B48F-A4DD1708E4F5}"/>
    <cellStyle name="Normal 6 6" xfId="190" xr:uid="{E0E445EF-CF50-495F-AC6F-DED11E657496}"/>
    <cellStyle name="Normal 60" xfId="3159" xr:uid="{CEB8DB36-988B-4C82-859D-FEC58D87181F}"/>
    <cellStyle name="Normal 61" xfId="3160" xr:uid="{7C99EBE7-0039-4B73-9E1D-D938C7BB39C3}"/>
    <cellStyle name="Normal 62" xfId="3161" xr:uid="{DF2E8244-3A83-4532-88BC-F10F1242B12B}"/>
    <cellStyle name="Normal 62 2" xfId="3162" xr:uid="{B8736756-0D17-40BC-8F44-20D1E95D9982}"/>
    <cellStyle name="Normal 63" xfId="3209" xr:uid="{E0F5ACE8-6698-46D3-ADA4-32A460DEA92A}"/>
    <cellStyle name="Normal 64" xfId="3332" xr:uid="{71D4E94E-9859-4BD0-96A6-77D1F85B0D23}"/>
    <cellStyle name="Normal 65" xfId="3337" xr:uid="{01755685-3E27-45E6-BEB6-325C02F64ACB}"/>
    <cellStyle name="Normal 66" xfId="3335" xr:uid="{FFD3CD0F-D09D-4930-B0EE-BDDC6DE825FA}"/>
    <cellStyle name="Normal 67" xfId="3208" xr:uid="{CF007AD2-E7A6-4FAD-B4E3-033FBA3B47F4}"/>
    <cellStyle name="Normal 67 2" xfId="3462" xr:uid="{D4B76CF7-1AA7-4775-9311-5BFC3C864190}"/>
    <cellStyle name="Normal 67 2 2" xfId="3781" xr:uid="{7BF17044-F3EB-4296-AC0F-14935F325CA2}"/>
    <cellStyle name="Normal 67 2 2 2" xfId="9874" xr:uid="{473FEFFB-CB29-48C2-AAE4-B4AF70751205}"/>
    <cellStyle name="Normal 67 2 2 2 2" xfId="11248" xr:uid="{8E96B6E5-CCEF-4E39-A449-41C01F7FEEF0}"/>
    <cellStyle name="Normal 67 2 2 2 2 2" xfId="13878" xr:uid="{D52C126B-73DD-4D53-9A57-8B0D2F3E52B9}"/>
    <cellStyle name="Normal 67 2 2 2 2 2 2" xfId="19091" xr:uid="{FDE3EB5D-013D-4688-AFCA-37EEEF08AB33}"/>
    <cellStyle name="Normal 67 2 2 2 2 2 2 2" xfId="29481" xr:uid="{D16C0590-ED2B-4ACE-974E-9E63CCA28CF6}"/>
    <cellStyle name="Normal 67 2 2 2 2 2 3" xfId="24314" xr:uid="{83834313-662F-4BAA-86CD-B8D094164928}"/>
    <cellStyle name="Normal 67 2 2 2 2 3" xfId="16508" xr:uid="{B4F6EF90-3FF6-4067-89A3-906800557BD8}"/>
    <cellStyle name="Normal 67 2 2 2 2 3 2" xfId="26898" xr:uid="{477F50D1-BC65-4E16-9CAC-4F6776B0AA34}"/>
    <cellStyle name="Normal 67 2 2 2 2 4" xfId="21731" xr:uid="{09B68C32-8289-4C46-83BE-D992F0701B80}"/>
    <cellStyle name="Normal 67 2 2 2 3" xfId="12588" xr:uid="{8C588CAB-DD11-4371-86AC-3B4F5DF95459}"/>
    <cellStyle name="Normal 67 2 2 2 3 2" xfId="17801" xr:uid="{34FC3EC8-F90F-4528-88BF-522A146F5045}"/>
    <cellStyle name="Normal 67 2 2 2 3 2 2" xfId="28191" xr:uid="{A2A8B257-B5C5-4E20-B726-DAE0EF2E21BA}"/>
    <cellStyle name="Normal 67 2 2 2 3 3" xfId="23024" xr:uid="{38C222B5-93C2-41FC-976E-6C8029F6DEA3}"/>
    <cellStyle name="Normal 67 2 2 2 4" xfId="15218" xr:uid="{97199C04-5DFA-416A-95B9-594B8C595F87}"/>
    <cellStyle name="Normal 67 2 2 2 4 2" xfId="25608" xr:uid="{FC292FA3-E32C-4D3A-89EA-9221CB5DBC03}"/>
    <cellStyle name="Normal 67 2 2 2 5" xfId="20439" xr:uid="{4917143F-CCF0-42BE-A62D-1FE68DAFB7CD}"/>
    <cellStyle name="Normal 67 2 2 3" xfId="10614" xr:uid="{A4FA79CB-805F-4A57-833A-8F1F1DC06090}"/>
    <cellStyle name="Normal 67 2 2 3 2" xfId="13245" xr:uid="{F587A82C-6BFD-4BAA-9119-9D1A4EABAA2B}"/>
    <cellStyle name="Normal 67 2 2 3 2 2" xfId="18458" xr:uid="{AAFE5BF8-EBB2-4B45-87AC-42EF8717C7F2}"/>
    <cellStyle name="Normal 67 2 2 3 2 2 2" xfId="28848" xr:uid="{8ABA4F0F-6635-4507-B648-6A71968D3C00}"/>
    <cellStyle name="Normal 67 2 2 3 2 3" xfId="23681" xr:uid="{227F16F1-4428-43C2-AF45-EDB0A4B2CA16}"/>
    <cellStyle name="Normal 67 2 2 3 3" xfId="15875" xr:uid="{D474FB2B-ADBD-4CEE-8D61-FE8F8E2FB49D}"/>
    <cellStyle name="Normal 67 2 2 3 3 2" xfId="26265" xr:uid="{FD6934E8-9682-48C6-8E1D-706DEA39F88F}"/>
    <cellStyle name="Normal 67 2 2 3 4" xfId="21098" xr:uid="{A789F145-BBDD-4814-A863-2B31E4AA788E}"/>
    <cellStyle name="Normal 67 2 2 4" xfId="11954" xr:uid="{84200093-C210-4FCE-85AB-7929A259A8ED}"/>
    <cellStyle name="Normal 67 2 2 4 2" xfId="17167" xr:uid="{415DC1D7-43A5-4045-B49C-7AB0B7A7D0E8}"/>
    <cellStyle name="Normal 67 2 2 4 2 2" xfId="27557" xr:uid="{C2A1C2AD-0EFF-4166-B96F-22AB09EA04E1}"/>
    <cellStyle name="Normal 67 2 2 4 3" xfId="22390" xr:uid="{C9EDBD87-3EF4-4752-ADC1-DB1D57A8360C}"/>
    <cellStyle name="Normal 67 2 2 5" xfId="14586" xr:uid="{67793F5C-CAD7-4460-9C4F-3FAB7315EEEB}"/>
    <cellStyle name="Normal 67 2 2 5 2" xfId="24976" xr:uid="{41D1BA93-D383-48D9-91E9-5AD1DB247567}"/>
    <cellStyle name="Normal 67 2 2 6" xfId="19799" xr:uid="{762033BD-69F5-4C3C-A04D-674BFFF59157}"/>
    <cellStyle name="Normal 67 2 3" xfId="9560" xr:uid="{F664106C-8951-4C27-A847-EF9B5170CF35}"/>
    <cellStyle name="Normal 67 2 3 2" xfId="10935" xr:uid="{63349FCB-5ADF-4B70-9162-2837F18059EB}"/>
    <cellStyle name="Normal 67 2 3 2 2" xfId="13565" xr:uid="{A285E652-8554-42CC-AA92-1C12F5F2485D}"/>
    <cellStyle name="Normal 67 2 3 2 2 2" xfId="18778" xr:uid="{90BB3EE9-B35D-400A-A4AB-9C8EDF4A41ED}"/>
    <cellStyle name="Normal 67 2 3 2 2 2 2" xfId="29168" xr:uid="{FC6EF9BD-1BD0-4B48-B2F9-446DA8AAE121}"/>
    <cellStyle name="Normal 67 2 3 2 2 3" xfId="24001" xr:uid="{A27E9B57-EE02-40E4-A5DF-F5863B91227D}"/>
    <cellStyle name="Normal 67 2 3 2 3" xfId="16195" xr:uid="{3EF3AFA4-7E38-4A54-91E0-7792A93BE2C0}"/>
    <cellStyle name="Normal 67 2 3 2 3 2" xfId="26585" xr:uid="{E0692BFC-B0A7-4338-B669-880F8D206F2C}"/>
    <cellStyle name="Normal 67 2 3 2 4" xfId="21418" xr:uid="{89511EB0-F32C-4D91-A07F-948A159BD11F}"/>
    <cellStyle name="Normal 67 2 3 3" xfId="12275" xr:uid="{B41B3422-0D49-430D-89A6-EAD842AF5263}"/>
    <cellStyle name="Normal 67 2 3 3 2" xfId="17488" xr:uid="{4A43F1FC-294E-4880-BC97-1BCEADECC029}"/>
    <cellStyle name="Normal 67 2 3 3 2 2" xfId="27878" xr:uid="{3CB86C8A-7FF4-4227-B041-E8816A4BAE56}"/>
    <cellStyle name="Normal 67 2 3 3 3" xfId="22711" xr:uid="{7DF92196-9561-4F63-9F4C-D8690469CE9F}"/>
    <cellStyle name="Normal 67 2 3 4" xfId="14905" xr:uid="{903E9381-FF1F-4F55-8CC4-A455F97D593F}"/>
    <cellStyle name="Normal 67 2 3 4 2" xfId="25295" xr:uid="{79168972-FA23-48F8-82CE-10216BB14719}"/>
    <cellStyle name="Normal 67 2 3 5" xfId="20126" xr:uid="{2C4392D9-5B95-4634-9885-99A6462EE4C1}"/>
    <cellStyle name="Normal 67 2 4" xfId="10301" xr:uid="{57C26DAE-5C73-4EB4-B88C-4D138E784B6B}"/>
    <cellStyle name="Normal 67 2 4 2" xfId="12932" xr:uid="{6372B202-D06D-4CD3-950F-61B540329809}"/>
    <cellStyle name="Normal 67 2 4 2 2" xfId="18145" xr:uid="{A4C3BC85-8982-4BD7-A271-2C1F20479D9A}"/>
    <cellStyle name="Normal 67 2 4 2 2 2" xfId="28535" xr:uid="{2E849B4E-7278-4EE4-B117-9CF4CFC89C2B}"/>
    <cellStyle name="Normal 67 2 4 2 3" xfId="23368" xr:uid="{6613BA2C-BC68-49AB-94A6-581FD26D146D}"/>
    <cellStyle name="Normal 67 2 4 3" xfId="15562" xr:uid="{E12DD1BC-E549-4F49-BC22-5BBB6186A788}"/>
    <cellStyle name="Normal 67 2 4 3 2" xfId="25952" xr:uid="{76534ABD-19A9-44BB-9680-4480E7E914BE}"/>
    <cellStyle name="Normal 67 2 4 4" xfId="20785" xr:uid="{1B134114-1897-4A26-8845-AA3C5DAEC159}"/>
    <cellStyle name="Normal 67 2 5" xfId="11641" xr:uid="{F1ACCE2A-F18A-4A2D-8B9B-24AF79C182BD}"/>
    <cellStyle name="Normal 67 2 5 2" xfId="16854" xr:uid="{AB3AEE96-5C68-41F0-B3F6-9C915A85B4CF}"/>
    <cellStyle name="Normal 67 2 5 2 2" xfId="27244" xr:uid="{4C3D8B5A-C3BB-4BE5-9730-A48FBFD36BC3}"/>
    <cellStyle name="Normal 67 2 5 3" xfId="22077" xr:uid="{CDC82CB7-AA57-43F6-BEDA-6C8389BAE6F9}"/>
    <cellStyle name="Normal 67 2 6" xfId="14273" xr:uid="{1EB689DA-38CE-4A21-9E39-336D97643ED3}"/>
    <cellStyle name="Normal 67 2 6 2" xfId="24663" xr:uid="{EDA88E7D-0866-44A0-BA63-FB12A7520B02}"/>
    <cellStyle name="Normal 67 2 7" xfId="19486" xr:uid="{4C7A95F4-3071-4048-A7F9-7973C52C5F14}"/>
    <cellStyle name="Normal 67 3" xfId="3623" xr:uid="{33402C0E-9BF0-4403-87E7-DE189090CFFF}"/>
    <cellStyle name="Normal 67 3 2" xfId="9716" xr:uid="{B1380355-2264-4256-87FC-5CA765430ADE}"/>
    <cellStyle name="Normal 67 3 2 2" xfId="11090" xr:uid="{E4FB14D8-BED0-4CA7-A3C3-C3B32A25F157}"/>
    <cellStyle name="Normal 67 3 2 2 2" xfId="13720" xr:uid="{E9D7C233-D3D0-4B43-B45B-C8C9198207C9}"/>
    <cellStyle name="Normal 67 3 2 2 2 2" xfId="18933" xr:uid="{6C17D3F6-837C-480E-B0FF-528FD27219FF}"/>
    <cellStyle name="Normal 67 3 2 2 2 2 2" xfId="29323" xr:uid="{90705827-FC0C-4085-ADCE-97B6F2C1A929}"/>
    <cellStyle name="Normal 67 3 2 2 2 3" xfId="24156" xr:uid="{4C8D0CE8-92EA-481F-A649-19749FCA5D74}"/>
    <cellStyle name="Normal 67 3 2 2 3" xfId="16350" xr:uid="{0CD414F0-E48E-487E-BE1D-EFC9613123FE}"/>
    <cellStyle name="Normal 67 3 2 2 3 2" xfId="26740" xr:uid="{5D9858E9-FE3D-47EB-A0C1-4FA037B5B315}"/>
    <cellStyle name="Normal 67 3 2 2 4" xfId="21573" xr:uid="{C8DCE8C0-A4C4-4466-BCE8-4308C0603E23}"/>
    <cellStyle name="Normal 67 3 2 3" xfId="12430" xr:uid="{0F91EBBD-3430-4D37-A4B1-AFCF5333DA84}"/>
    <cellStyle name="Normal 67 3 2 3 2" xfId="17643" xr:uid="{091BC843-A301-4E22-92B6-3C988D099C31}"/>
    <cellStyle name="Normal 67 3 2 3 2 2" xfId="28033" xr:uid="{C8C67834-EC7C-47CB-B6DC-7CB869E5F2FE}"/>
    <cellStyle name="Normal 67 3 2 3 3" xfId="22866" xr:uid="{20AD6FDB-8BF2-4C9E-A58B-F06A5B1DA248}"/>
    <cellStyle name="Normal 67 3 2 4" xfId="15060" xr:uid="{72165339-BC28-4705-A2D6-2CEC66303A4E}"/>
    <cellStyle name="Normal 67 3 2 4 2" xfId="25450" xr:uid="{0057A953-AA74-4270-B820-7769B6AAAF10}"/>
    <cellStyle name="Normal 67 3 2 5" xfId="20281" xr:uid="{ADA962C7-D45C-482E-B440-07962B495182}"/>
    <cellStyle name="Normal 67 3 3" xfId="10456" xr:uid="{ABAE1799-086A-4327-B2F4-9C4CDFB29ECA}"/>
    <cellStyle name="Normal 67 3 3 2" xfId="13087" xr:uid="{9ACEE5CC-C194-497F-AF1F-C34222983C03}"/>
    <cellStyle name="Normal 67 3 3 2 2" xfId="18300" xr:uid="{0AF98EC5-3482-41A0-95FA-7983CF3014AC}"/>
    <cellStyle name="Normal 67 3 3 2 2 2" xfId="28690" xr:uid="{B93376AD-B06C-43C3-B21D-B9A347FBA115}"/>
    <cellStyle name="Normal 67 3 3 2 3" xfId="23523" xr:uid="{23631BB0-75A1-4314-AFD0-F28FB406869D}"/>
    <cellStyle name="Normal 67 3 3 3" xfId="15717" xr:uid="{CC9A411B-7CF9-4093-B657-71651D84360F}"/>
    <cellStyle name="Normal 67 3 3 3 2" xfId="26107" xr:uid="{6CB5F9C9-A50A-4E8E-ACE0-718814333078}"/>
    <cellStyle name="Normal 67 3 3 4" xfId="20940" xr:uid="{9426EE1E-99F8-4E13-853B-ED74C934251F}"/>
    <cellStyle name="Normal 67 3 4" xfId="11796" xr:uid="{578B206D-FD58-401D-9919-E33F20E562EA}"/>
    <cellStyle name="Normal 67 3 4 2" xfId="17009" xr:uid="{A8EA89E4-5535-4ECC-B28C-1EB59208AB93}"/>
    <cellStyle name="Normal 67 3 4 2 2" xfId="27399" xr:uid="{024F84BF-9DE6-4E44-83EC-F6E313C57ACD}"/>
    <cellStyle name="Normal 67 3 4 3" xfId="22232" xr:uid="{1186C7F5-85C2-4851-BAFB-B0924937BC39}"/>
    <cellStyle name="Normal 67 3 5" xfId="14428" xr:uid="{5E5C610B-F8C2-482F-9B33-F9BEF98C83C3}"/>
    <cellStyle name="Normal 67 3 5 2" xfId="24818" xr:uid="{5137905E-C874-41CE-8461-708CF3767AF0}"/>
    <cellStyle name="Normal 67 3 6" xfId="19641" xr:uid="{6FA93320-EFEB-445B-9C00-7C214BACF92F}"/>
    <cellStyle name="Normal 67 4" xfId="9401" xr:uid="{112F6ED5-FE53-43F5-AAD4-FB49AFE62990}"/>
    <cellStyle name="Normal 67 4 2" xfId="10777" xr:uid="{09C2F155-537F-4798-8DA0-8B9346EA22D2}"/>
    <cellStyle name="Normal 67 4 2 2" xfId="13407" xr:uid="{9A476E24-4CCE-4FC9-A2BB-9736D8AA3073}"/>
    <cellStyle name="Normal 67 4 2 2 2" xfId="18620" xr:uid="{7AC98F11-6701-454A-AA02-AA8092FCF3E0}"/>
    <cellStyle name="Normal 67 4 2 2 2 2" xfId="29010" xr:uid="{662E1F76-9166-4B6A-8204-CC63BFF19FF3}"/>
    <cellStyle name="Normal 67 4 2 2 3" xfId="23843" xr:uid="{C4A21FC4-525D-4D54-B80B-DFA7501C9CCA}"/>
    <cellStyle name="Normal 67 4 2 3" xfId="16037" xr:uid="{B1B80EF1-0695-4A50-8B8C-D2D36874465C}"/>
    <cellStyle name="Normal 67 4 2 3 2" xfId="26427" xr:uid="{EA2BD4E8-FA95-40D7-84AC-654A5FA7B457}"/>
    <cellStyle name="Normal 67 4 2 4" xfId="21260" xr:uid="{2A1D3661-A585-4109-8C51-1E1DEB1F1BD0}"/>
    <cellStyle name="Normal 67 4 3" xfId="12117" xr:uid="{2437126A-12AA-40FC-81CB-4B47AC832916}"/>
    <cellStyle name="Normal 67 4 3 2" xfId="17330" xr:uid="{58269CD3-9202-4D86-BAF5-8F21D95D74EE}"/>
    <cellStyle name="Normal 67 4 3 2 2" xfId="27720" xr:uid="{959E3656-B1F0-42DD-83B3-39514CBEF1CB}"/>
    <cellStyle name="Normal 67 4 3 3" xfId="22553" xr:uid="{F3680D4A-A635-4FA7-A4BD-37E21D0E9F57}"/>
    <cellStyle name="Normal 67 4 4" xfId="14747" xr:uid="{7D4C501D-B6FD-419B-ACD9-5CE6F98B3B50}"/>
    <cellStyle name="Normal 67 4 4 2" xfId="25137" xr:uid="{6A8141A2-2ABC-49B6-929D-65DAFE3D6FAB}"/>
    <cellStyle name="Normal 67 4 5" xfId="19968" xr:uid="{E80EF7F7-3EBE-42F6-910F-6E14BB87E318}"/>
    <cellStyle name="Normal 67 5" xfId="10143" xr:uid="{50FA7E15-CB57-45D9-B03C-3434B776A6AF}"/>
    <cellStyle name="Normal 67 5 2" xfId="12774" xr:uid="{477C7F2C-8D39-4AD0-977F-668252C4BA34}"/>
    <cellStyle name="Normal 67 5 2 2" xfId="17987" xr:uid="{460D9AF0-3248-49D0-AFFF-3DF1E3483048}"/>
    <cellStyle name="Normal 67 5 2 2 2" xfId="28377" xr:uid="{CB93B2BF-9848-4035-A5B6-5CCDA5626A29}"/>
    <cellStyle name="Normal 67 5 2 3" xfId="23210" xr:uid="{C695FCD8-97B5-4861-805B-102A93F986B1}"/>
    <cellStyle name="Normal 67 5 3" xfId="15404" xr:uid="{AD61D74A-AB99-4D0B-8FF4-AFEBDF9CD756}"/>
    <cellStyle name="Normal 67 5 3 2" xfId="25794" xr:uid="{8435DC78-B1BA-4B01-B021-A4D7A716D291}"/>
    <cellStyle name="Normal 67 5 4" xfId="20627" xr:uid="{9CD9FF2A-18AC-41DA-A55A-C6FADDD0C2E9}"/>
    <cellStyle name="Normal 67 6" xfId="11483" xr:uid="{3C92B090-80FC-4ADC-851D-ECA3CD925563}"/>
    <cellStyle name="Normal 67 6 2" xfId="16696" xr:uid="{657D3719-48A9-4A09-95B0-E2C9F81A9555}"/>
    <cellStyle name="Normal 67 6 2 2" xfId="27086" xr:uid="{DD8B3812-A2B7-4227-BA84-0F51652B2A47}"/>
    <cellStyle name="Normal 67 6 3" xfId="21919" xr:uid="{72D96DDA-52D6-48F5-9823-F0717D45AFAC}"/>
    <cellStyle name="Normal 67 7" xfId="14115" xr:uid="{3F1C8A07-AD51-44A6-8069-D0E4B2125C9B}"/>
    <cellStyle name="Normal 67 7 2" xfId="24505" xr:uid="{5D4A177A-EF48-4F63-A72D-195536D0DCD1}"/>
    <cellStyle name="Normal 67 8" xfId="19328" xr:uid="{E7326BD0-6D57-4465-9084-CFB6403295FF}"/>
    <cellStyle name="Normal 68" xfId="3287" xr:uid="{7B1D0A60-52A6-4F27-8FBD-89DB20DDB341}"/>
    <cellStyle name="Normal 68 2" xfId="3497" xr:uid="{7AD98ED6-4B64-46FF-BACD-B980CB2767AC}"/>
    <cellStyle name="Normal 68 2 2" xfId="3816" xr:uid="{26DE0323-EFF4-4BD8-B75E-1ED32DFBFFC6}"/>
    <cellStyle name="Normal 68 2 2 2" xfId="9909" xr:uid="{8B8E2BCF-3568-484D-92F1-16AEEF8B169B}"/>
    <cellStyle name="Normal 68 2 2 2 2" xfId="11283" xr:uid="{A252D901-1290-4BF5-9974-96E866B0C90E}"/>
    <cellStyle name="Normal 68 2 2 2 2 2" xfId="13913" xr:uid="{9D9EED5A-FA52-4F63-AA73-39C118D84B49}"/>
    <cellStyle name="Normal 68 2 2 2 2 2 2" xfId="19126" xr:uid="{8A51EDC9-C6D4-4DDD-AC15-27899947AE0C}"/>
    <cellStyle name="Normal 68 2 2 2 2 2 2 2" xfId="29516" xr:uid="{07135BDD-3B53-4647-B5FA-FD009605591F}"/>
    <cellStyle name="Normal 68 2 2 2 2 2 3" xfId="24349" xr:uid="{A801FF91-04F4-429E-BB84-DDF1C20F3CD9}"/>
    <cellStyle name="Normal 68 2 2 2 2 3" xfId="16543" xr:uid="{A25AF968-E335-47B5-A7A4-0253DF589E7D}"/>
    <cellStyle name="Normal 68 2 2 2 2 3 2" xfId="26933" xr:uid="{A12BC78B-DA70-4A8B-80CF-3E880F9C936E}"/>
    <cellStyle name="Normal 68 2 2 2 2 4" xfId="21766" xr:uid="{DAD6D1E1-F121-4778-87B3-77E17E06B00D}"/>
    <cellStyle name="Normal 68 2 2 2 3" xfId="12623" xr:uid="{64D95BD1-D2A2-4993-B9A3-6B8450F7CB85}"/>
    <cellStyle name="Normal 68 2 2 2 3 2" xfId="17836" xr:uid="{CF3789DA-D23D-4048-9FCE-18C82379C2A2}"/>
    <cellStyle name="Normal 68 2 2 2 3 2 2" xfId="28226" xr:uid="{BA69D5DE-BAA5-412B-B1D5-D9C31C749542}"/>
    <cellStyle name="Normal 68 2 2 2 3 3" xfId="23059" xr:uid="{D91BDD4E-A251-417E-878D-C847D942FD2F}"/>
    <cellStyle name="Normal 68 2 2 2 4" xfId="15253" xr:uid="{24D102F1-74EF-46AF-8BD0-E53C9DC396A6}"/>
    <cellStyle name="Normal 68 2 2 2 4 2" xfId="25643" xr:uid="{C1010899-4D93-49E7-AB5E-B6EEF7223788}"/>
    <cellStyle name="Normal 68 2 2 2 5" xfId="20474" xr:uid="{19216CD0-BAC4-4BB2-8AEE-F926560D374B}"/>
    <cellStyle name="Normal 68 2 2 3" xfId="10649" xr:uid="{38A7C37A-BB6C-41EE-9D13-9F50C6D0EC18}"/>
    <cellStyle name="Normal 68 2 2 3 2" xfId="13280" xr:uid="{F4D3492D-6B6A-434C-A5A2-8B93216A53F3}"/>
    <cellStyle name="Normal 68 2 2 3 2 2" xfId="18493" xr:uid="{1C53CDA9-2A53-49C7-8DB6-6AEB54F65EB9}"/>
    <cellStyle name="Normal 68 2 2 3 2 2 2" xfId="28883" xr:uid="{CF37D6CD-71F3-4EAC-A942-8A0BB951643A}"/>
    <cellStyle name="Normal 68 2 2 3 2 3" xfId="23716" xr:uid="{F985DC76-8CD2-44CE-9B48-B517600B54EE}"/>
    <cellStyle name="Normal 68 2 2 3 3" xfId="15910" xr:uid="{320F423C-DCDF-44D0-81C7-6F27105834CB}"/>
    <cellStyle name="Normal 68 2 2 3 3 2" xfId="26300" xr:uid="{F605F8AB-9B94-4DCF-959C-FB54ADDEC079}"/>
    <cellStyle name="Normal 68 2 2 3 4" xfId="21133" xr:uid="{1323ACE7-C639-4F3A-B498-832D15E099BC}"/>
    <cellStyle name="Normal 68 2 2 4" xfId="11989" xr:uid="{50B31FA0-A2D2-4F75-BD7E-41EC06948F11}"/>
    <cellStyle name="Normal 68 2 2 4 2" xfId="17202" xr:uid="{9D813836-758C-406B-8A8C-55192D072F69}"/>
    <cellStyle name="Normal 68 2 2 4 2 2" xfId="27592" xr:uid="{CCB250BB-A4A5-4423-9B88-77C670150EF0}"/>
    <cellStyle name="Normal 68 2 2 4 3" xfId="22425" xr:uid="{C9FE45E0-9D3C-43DB-B981-D9000A239F17}"/>
    <cellStyle name="Normal 68 2 2 5" xfId="14621" xr:uid="{331A2817-A7CD-4ECE-8A27-87587D4C4453}"/>
    <cellStyle name="Normal 68 2 2 5 2" xfId="25011" xr:uid="{2AE227F7-4E13-4741-AEE3-2C0B07CC624A}"/>
    <cellStyle name="Normal 68 2 2 6" xfId="19834" xr:uid="{92043EF2-64E1-403B-9ACF-B516FDE72A6D}"/>
    <cellStyle name="Normal 68 2 3" xfId="9595" xr:uid="{8F8BB6F1-5E2F-4CFD-B339-6966A0B7A7C5}"/>
    <cellStyle name="Normal 68 2 3 2" xfId="10970" xr:uid="{F3CF819E-7DBA-40DC-9AA7-EBBDD5EB9197}"/>
    <cellStyle name="Normal 68 2 3 2 2" xfId="13600" xr:uid="{3F2C5461-25F6-4694-9BC1-8DC4BB8D215C}"/>
    <cellStyle name="Normal 68 2 3 2 2 2" xfId="18813" xr:uid="{5CBE267D-59E5-45C4-8425-CC9A96E2ED90}"/>
    <cellStyle name="Normal 68 2 3 2 2 2 2" xfId="29203" xr:uid="{E2D9AF73-4EA9-4478-B288-910BEF1593EB}"/>
    <cellStyle name="Normal 68 2 3 2 2 3" xfId="24036" xr:uid="{580C398B-FC28-42C8-971B-4A010CBADF0C}"/>
    <cellStyle name="Normal 68 2 3 2 3" xfId="16230" xr:uid="{75AF228E-9BA4-4CA3-BED7-6701F1982C29}"/>
    <cellStyle name="Normal 68 2 3 2 3 2" xfId="26620" xr:uid="{F9A729EA-0675-4C10-9DFB-C66DD616CF18}"/>
    <cellStyle name="Normal 68 2 3 2 4" xfId="21453" xr:uid="{82441574-A2A5-4289-99B9-0E6471F3B01D}"/>
    <cellStyle name="Normal 68 2 3 3" xfId="12310" xr:uid="{912FD773-867B-4376-A814-AAD724F5AE29}"/>
    <cellStyle name="Normal 68 2 3 3 2" xfId="17523" xr:uid="{7B96267E-EC22-4000-9D9E-7E867A66E80E}"/>
    <cellStyle name="Normal 68 2 3 3 2 2" xfId="27913" xr:uid="{A1957D5F-8BE9-4953-B358-381358CCDECC}"/>
    <cellStyle name="Normal 68 2 3 3 3" xfId="22746" xr:uid="{53FFAA26-5FFD-41EC-B43E-A8B332BD7190}"/>
    <cellStyle name="Normal 68 2 3 4" xfId="14940" xr:uid="{E800D32C-1009-4DD9-89BF-9B1E1730B5B3}"/>
    <cellStyle name="Normal 68 2 3 4 2" xfId="25330" xr:uid="{30F1370D-6846-4073-9850-33B6FA6BD9F4}"/>
    <cellStyle name="Normal 68 2 3 5" xfId="20161" xr:uid="{62A64BC3-DE62-476F-A9F6-6E1C014D8B75}"/>
    <cellStyle name="Normal 68 2 4" xfId="10336" xr:uid="{EB0B51E9-CBC5-461D-A9D5-A19982342908}"/>
    <cellStyle name="Normal 68 2 4 2" xfId="12967" xr:uid="{98D82C55-5A47-4B91-915B-9AC2454A0A2D}"/>
    <cellStyle name="Normal 68 2 4 2 2" xfId="18180" xr:uid="{C87958D9-20E6-4C92-95DF-73D889A6C0AA}"/>
    <cellStyle name="Normal 68 2 4 2 2 2" xfId="28570" xr:uid="{9358F804-69DC-46C9-9031-4861B5318758}"/>
    <cellStyle name="Normal 68 2 4 2 3" xfId="23403" xr:uid="{EFD13888-F8F0-4B8A-8DFD-35475E1FD7D7}"/>
    <cellStyle name="Normal 68 2 4 3" xfId="15597" xr:uid="{C7921A1A-04CA-4817-AD7F-6AAFE1EF7713}"/>
    <cellStyle name="Normal 68 2 4 3 2" xfId="25987" xr:uid="{C22DCC0F-A6C6-4F93-BF50-4735B580BEF5}"/>
    <cellStyle name="Normal 68 2 4 4" xfId="20820" xr:uid="{4A8182C2-2D1D-4276-8141-564D7B85B235}"/>
    <cellStyle name="Normal 68 2 5" xfId="11676" xr:uid="{57B70133-B6C0-474F-981B-D1ED5F2A299D}"/>
    <cellStyle name="Normal 68 2 5 2" xfId="16889" xr:uid="{EB706E05-9E40-43B9-A80B-9D4BECC5D24C}"/>
    <cellStyle name="Normal 68 2 5 2 2" xfId="27279" xr:uid="{3FAAEFAC-22C1-4A3A-89C3-624123496709}"/>
    <cellStyle name="Normal 68 2 5 3" xfId="22112" xr:uid="{06B635B6-5D5F-47F9-B2F0-DBC3DAB0C97F}"/>
    <cellStyle name="Normal 68 2 6" xfId="14308" xr:uid="{B315BCEE-2F7E-4842-87BB-04B6D7496617}"/>
    <cellStyle name="Normal 68 2 6 2" xfId="24698" xr:uid="{51C436F6-9ECB-4CB7-B573-596524B8BE23}"/>
    <cellStyle name="Normal 68 2 7" xfId="19521" xr:uid="{4C3303BA-BA20-4E28-AF4A-0A31793BFF8F}"/>
    <cellStyle name="Normal 68 3" xfId="3658" xr:uid="{02A46F08-4D59-4062-A7F3-4E907BF8BA37}"/>
    <cellStyle name="Normal 68 3 2" xfId="9751" xr:uid="{ECDA23C5-0155-436D-A856-48EAB7122986}"/>
    <cellStyle name="Normal 68 3 2 2" xfId="11125" xr:uid="{0909AC10-1A45-4728-B2B3-EDEBB015EABA}"/>
    <cellStyle name="Normal 68 3 2 2 2" xfId="13755" xr:uid="{B574B34C-86C2-424F-8D44-7BFDBE784543}"/>
    <cellStyle name="Normal 68 3 2 2 2 2" xfId="18968" xr:uid="{CF63A135-5B55-4271-8C0A-0383F8D66B3B}"/>
    <cellStyle name="Normal 68 3 2 2 2 2 2" xfId="29358" xr:uid="{389A4EE9-C2FA-4C00-BAC3-9D8906E6FE13}"/>
    <cellStyle name="Normal 68 3 2 2 2 3" xfId="24191" xr:uid="{C60E7AB5-19E0-492F-B495-C782E7E5A6EF}"/>
    <cellStyle name="Normal 68 3 2 2 3" xfId="16385" xr:uid="{299F0475-16AF-490F-A7E7-BE4652B3FB17}"/>
    <cellStyle name="Normal 68 3 2 2 3 2" xfId="26775" xr:uid="{B2095D54-9F93-4663-91CB-CB5077CD2F71}"/>
    <cellStyle name="Normal 68 3 2 2 4" xfId="21608" xr:uid="{DF4CF5EA-4AD2-4FA6-A61D-1A21C09DBB33}"/>
    <cellStyle name="Normal 68 3 2 3" xfId="12465" xr:uid="{371E8971-65B7-41F8-8AAD-3832713111B3}"/>
    <cellStyle name="Normal 68 3 2 3 2" xfId="17678" xr:uid="{1C5A7757-B200-404A-BE3F-346D14226AD0}"/>
    <cellStyle name="Normal 68 3 2 3 2 2" xfId="28068" xr:uid="{943D1F0A-5E7A-4590-9E25-7CF8F257272F}"/>
    <cellStyle name="Normal 68 3 2 3 3" xfId="22901" xr:uid="{5ED3250F-5E72-4CB3-A390-AA851D2F02E1}"/>
    <cellStyle name="Normal 68 3 2 4" xfId="15095" xr:uid="{7B6B6439-87F8-430F-A688-76D7A0188FC5}"/>
    <cellStyle name="Normal 68 3 2 4 2" xfId="25485" xr:uid="{F8C59D1C-F6D1-4A0A-9EFA-6F98DEE8B77F}"/>
    <cellStyle name="Normal 68 3 2 5" xfId="20316" xr:uid="{1C469944-BC55-4834-A46C-69B02C38867A}"/>
    <cellStyle name="Normal 68 3 3" xfId="10491" xr:uid="{758D911D-2319-40A4-8AD3-F61274E920EF}"/>
    <cellStyle name="Normal 68 3 3 2" xfId="13122" xr:uid="{24B67AA9-FB16-49D3-BB2E-28C803E8283C}"/>
    <cellStyle name="Normal 68 3 3 2 2" xfId="18335" xr:uid="{D234702F-C843-47BE-960E-ADA27D88E48F}"/>
    <cellStyle name="Normal 68 3 3 2 2 2" xfId="28725" xr:uid="{7925244D-CE96-4024-B8EE-427265A960A4}"/>
    <cellStyle name="Normal 68 3 3 2 3" xfId="23558" xr:uid="{F67F3C00-6EC5-4F70-8359-3ACC1047600A}"/>
    <cellStyle name="Normal 68 3 3 3" xfId="15752" xr:uid="{B39220DF-40AA-4C13-AD48-D68373C17E18}"/>
    <cellStyle name="Normal 68 3 3 3 2" xfId="26142" xr:uid="{966B5C44-5CAA-4C80-AE21-0CC0723CCDFF}"/>
    <cellStyle name="Normal 68 3 3 4" xfId="20975" xr:uid="{4A536113-72EC-4DA5-BAFC-7E14FDDAF761}"/>
    <cellStyle name="Normal 68 3 4" xfId="11831" xr:uid="{575E9A39-1B56-491E-AADE-1F46C593F7EB}"/>
    <cellStyle name="Normal 68 3 4 2" xfId="17044" xr:uid="{1531D5A0-08E0-43B6-A4BF-CA1BEE27B520}"/>
    <cellStyle name="Normal 68 3 4 2 2" xfId="27434" xr:uid="{CAF0AA42-267B-4AD2-A003-BBFBA993674C}"/>
    <cellStyle name="Normal 68 3 4 3" xfId="22267" xr:uid="{5B5F5AEC-4954-41B3-B16F-90DEA320BED3}"/>
    <cellStyle name="Normal 68 3 5" xfId="14463" xr:uid="{86E5630D-940D-456D-944F-DA27840EB302}"/>
    <cellStyle name="Normal 68 3 5 2" xfId="24853" xr:uid="{9054C9F2-1CD2-4A55-BAF7-6F09B2C117B6}"/>
    <cellStyle name="Normal 68 3 6" xfId="19676" xr:uid="{9BF33A46-7DEC-4F96-935B-41A0B7A70081}"/>
    <cellStyle name="Normal 68 4" xfId="9437" xr:uid="{4B8E080C-F94F-4F6E-BC5C-ADAE2D3636D9}"/>
    <cellStyle name="Normal 68 4 2" xfId="10812" xr:uid="{2527D33C-83A6-46FF-A037-36F7CB10F50C}"/>
    <cellStyle name="Normal 68 4 2 2" xfId="13442" xr:uid="{0FCE87C2-CD0F-44E5-BC50-A2FE10534EDA}"/>
    <cellStyle name="Normal 68 4 2 2 2" xfId="18655" xr:uid="{16660E67-0520-43DD-8C4E-130F6212ACAF}"/>
    <cellStyle name="Normal 68 4 2 2 2 2" xfId="29045" xr:uid="{183B0D83-73FC-4D6E-ABE7-84F0D9884C5F}"/>
    <cellStyle name="Normal 68 4 2 2 3" xfId="23878" xr:uid="{C12D1B0B-7FB7-41E0-8414-B433B31058AF}"/>
    <cellStyle name="Normal 68 4 2 3" xfId="16072" xr:uid="{CD3361F8-DD99-4F6D-BBE2-D66BCC925642}"/>
    <cellStyle name="Normal 68 4 2 3 2" xfId="26462" xr:uid="{138AC798-3190-4FC7-9DEC-601E3ECFCB4B}"/>
    <cellStyle name="Normal 68 4 2 4" xfId="21295" xr:uid="{7AA31D08-6A77-41E6-BDCC-73BD3F89F97F}"/>
    <cellStyle name="Normal 68 4 3" xfId="12152" xr:uid="{76B7B50D-968B-4A24-BB56-D987761B8D99}"/>
    <cellStyle name="Normal 68 4 3 2" xfId="17365" xr:uid="{7A77E16D-8B68-4979-8484-40DCEE27C847}"/>
    <cellStyle name="Normal 68 4 3 2 2" xfId="27755" xr:uid="{3C556448-72A0-446E-99D6-50BDB1467A0E}"/>
    <cellStyle name="Normal 68 4 3 3" xfId="22588" xr:uid="{C6034F1C-1D84-42DF-8EC5-0D430AE64245}"/>
    <cellStyle name="Normal 68 4 4" xfId="14782" xr:uid="{14F67BD7-C07D-41D9-981C-D65698EF0919}"/>
    <cellStyle name="Normal 68 4 4 2" xfId="25172" xr:uid="{D04CF23B-2E96-4CB8-AB67-983B23A27B6E}"/>
    <cellStyle name="Normal 68 4 5" xfId="20003" xr:uid="{4E41660E-59A8-4B25-85A1-BF97DE2E83B5}"/>
    <cellStyle name="Normal 68 5" xfId="10178" xr:uid="{C8053D3B-45C7-4E67-914B-75A176932AC1}"/>
    <cellStyle name="Normal 68 5 2" xfId="12809" xr:uid="{64095C0F-5DBC-47BD-98CB-8BA7B97EF77B}"/>
    <cellStyle name="Normal 68 5 2 2" xfId="18022" xr:uid="{F9A99732-DDCC-43E6-B04E-A419DD146FEC}"/>
    <cellStyle name="Normal 68 5 2 2 2" xfId="28412" xr:uid="{46371D8D-B3C3-4D05-8522-CC92972C4105}"/>
    <cellStyle name="Normal 68 5 2 3" xfId="23245" xr:uid="{1ECFFE3A-2836-4966-B434-AAF51EFDED8D}"/>
    <cellStyle name="Normal 68 5 3" xfId="15439" xr:uid="{39EF5A28-7DF1-4F7A-8075-297BD09218FD}"/>
    <cellStyle name="Normal 68 5 3 2" xfId="25829" xr:uid="{15F8D3FA-921F-4315-9979-7EAE89DB90CE}"/>
    <cellStyle name="Normal 68 5 4" xfId="20662" xr:uid="{EEE1D083-2329-413F-936A-1D28A65FBC1D}"/>
    <cellStyle name="Normal 68 6" xfId="11518" xr:uid="{7DD66C9C-C262-4D33-BB83-5B47220048D2}"/>
    <cellStyle name="Normal 68 6 2" xfId="16731" xr:uid="{610015CF-C6C3-4573-9A34-4BCA7083C19C}"/>
    <cellStyle name="Normal 68 6 2 2" xfId="27121" xr:uid="{42B2A3CA-2B25-495E-8CDF-377C6A77D232}"/>
    <cellStyle name="Normal 68 6 3" xfId="21954" xr:uid="{DBF880C4-550B-4FBB-AD5B-1ABC12E00048}"/>
    <cellStyle name="Normal 68 7" xfId="14150" xr:uid="{2EB73770-2516-41A3-825B-D8EE9523ECF1}"/>
    <cellStyle name="Normal 68 7 2" xfId="24540" xr:uid="{42EAA96B-F1A2-4B21-B48F-D43E20D8BA04}"/>
    <cellStyle name="Normal 68 8" xfId="19363" xr:uid="{98DF2879-DB4C-44E9-9797-DCB3B3889922}"/>
    <cellStyle name="Normal 69" xfId="3268" xr:uid="{C2A48DCE-E5BB-472A-8057-D0A6B4EE336B}"/>
    <cellStyle name="Normal 69 2" xfId="3478" xr:uid="{CC0F1D25-499C-4700-8F62-DB1F2C2A0155}"/>
    <cellStyle name="Normal 69 2 2" xfId="3797" xr:uid="{56275F90-1DE4-41D6-B1C1-3B4FC7EEA200}"/>
    <cellStyle name="Normal 69 2 2 2" xfId="9890" xr:uid="{95C421DA-BF72-4C11-AEB2-D84B8616B760}"/>
    <cellStyle name="Normal 69 2 2 2 2" xfId="11264" xr:uid="{402C3FDD-03AF-4F3C-A1C1-CBC71028D328}"/>
    <cellStyle name="Normal 69 2 2 2 2 2" xfId="13894" xr:uid="{1E666400-4A5A-4B37-A030-E4BFC026636F}"/>
    <cellStyle name="Normal 69 2 2 2 2 2 2" xfId="19107" xr:uid="{E881168A-4E6C-4C3E-94C2-086F0424AB79}"/>
    <cellStyle name="Normal 69 2 2 2 2 2 2 2" xfId="29497" xr:uid="{EA2B30F3-6972-49F4-B971-B6AE6ED6008C}"/>
    <cellStyle name="Normal 69 2 2 2 2 2 3" xfId="24330" xr:uid="{F060F35F-A827-4D81-BD65-6404F71FBE70}"/>
    <cellStyle name="Normal 69 2 2 2 2 3" xfId="16524" xr:uid="{DF5A4760-53B6-4750-8070-F594E8C09164}"/>
    <cellStyle name="Normal 69 2 2 2 2 3 2" xfId="26914" xr:uid="{28AA5F5B-5915-41E0-B2F6-4082B45FF270}"/>
    <cellStyle name="Normal 69 2 2 2 2 4" xfId="21747" xr:uid="{0FF5EEB4-9105-4F42-94DB-6E91E9F4AF28}"/>
    <cellStyle name="Normal 69 2 2 2 3" xfId="12604" xr:uid="{131221DE-FA5D-45C5-BDC0-767A5A3344B9}"/>
    <cellStyle name="Normal 69 2 2 2 3 2" xfId="17817" xr:uid="{10EE9979-EE3C-4966-95D0-FBABC32A5965}"/>
    <cellStyle name="Normal 69 2 2 2 3 2 2" xfId="28207" xr:uid="{CA524F4C-B650-4516-98BF-EC879D4CC15C}"/>
    <cellStyle name="Normal 69 2 2 2 3 3" xfId="23040" xr:uid="{3CC0F5F3-FB0A-4D11-939B-2D4A04D8A832}"/>
    <cellStyle name="Normal 69 2 2 2 4" xfId="15234" xr:uid="{8FCA819F-2D53-444B-AAA7-D748FFDE2FFE}"/>
    <cellStyle name="Normal 69 2 2 2 4 2" xfId="25624" xr:uid="{CF73963F-1FA8-41A5-B5D2-780F218D1B80}"/>
    <cellStyle name="Normal 69 2 2 2 5" xfId="20455" xr:uid="{82B83DB2-F7A2-426B-BAB1-B7442D5D0A3B}"/>
    <cellStyle name="Normal 69 2 2 3" xfId="10630" xr:uid="{9CCB6628-1750-41CD-A653-4CC6217C5F78}"/>
    <cellStyle name="Normal 69 2 2 3 2" xfId="13261" xr:uid="{0DD7B477-F404-4797-B59B-6115A8445FE6}"/>
    <cellStyle name="Normal 69 2 2 3 2 2" xfId="18474" xr:uid="{2F335989-4750-4FD0-928B-AB5E1D37FBE3}"/>
    <cellStyle name="Normal 69 2 2 3 2 2 2" xfId="28864" xr:uid="{C2E7CA8B-6C51-4C0A-8398-CA9F83D46117}"/>
    <cellStyle name="Normal 69 2 2 3 2 3" xfId="23697" xr:uid="{9B211328-19CF-45A5-BC77-E9B2D7C13E02}"/>
    <cellStyle name="Normal 69 2 2 3 3" xfId="15891" xr:uid="{E6BEAE7D-B5FD-48C6-90F9-3F942EB4DF8C}"/>
    <cellStyle name="Normal 69 2 2 3 3 2" xfId="26281" xr:uid="{792A053F-5CB9-405D-8F48-900F3E94D281}"/>
    <cellStyle name="Normal 69 2 2 3 4" xfId="21114" xr:uid="{34B4668D-29CF-44BB-AA92-3522745F15E6}"/>
    <cellStyle name="Normal 69 2 2 4" xfId="11970" xr:uid="{0D225087-A2A2-428F-8392-6B94405E5168}"/>
    <cellStyle name="Normal 69 2 2 4 2" xfId="17183" xr:uid="{9CFA93E3-05D5-46A0-839F-B605806CB6FF}"/>
    <cellStyle name="Normal 69 2 2 4 2 2" xfId="27573" xr:uid="{11A3BDE7-9BEA-4277-93E4-C8E06D39015B}"/>
    <cellStyle name="Normal 69 2 2 4 3" xfId="22406" xr:uid="{9A1E56A9-BE82-4BB3-AE08-73FB8A913256}"/>
    <cellStyle name="Normal 69 2 2 5" xfId="14602" xr:uid="{DF9E6B2D-6015-42B3-8610-4B41056BC708}"/>
    <cellStyle name="Normal 69 2 2 5 2" xfId="24992" xr:uid="{0737AB58-7B6E-4325-B0F5-5AF5FD12E54D}"/>
    <cellStyle name="Normal 69 2 2 6" xfId="19815" xr:uid="{03630D69-3E07-44CB-BDCC-AAD6C9736CC8}"/>
    <cellStyle name="Normal 69 2 3" xfId="9576" xr:uid="{BAF5BE75-31ED-450D-B353-DD725E2C9BF5}"/>
    <cellStyle name="Normal 69 2 3 2" xfId="10951" xr:uid="{17147FCC-4E9F-4B37-BBDA-B0AEA5BAB317}"/>
    <cellStyle name="Normal 69 2 3 2 2" xfId="13581" xr:uid="{F79B002A-572D-487B-B54C-58279C3B90ED}"/>
    <cellStyle name="Normal 69 2 3 2 2 2" xfId="18794" xr:uid="{70EF2997-6C02-4FA1-92C5-9B9F70A417E0}"/>
    <cellStyle name="Normal 69 2 3 2 2 2 2" xfId="29184" xr:uid="{6308814C-33E6-476F-ABC2-2D0C78C9F114}"/>
    <cellStyle name="Normal 69 2 3 2 2 3" xfId="24017" xr:uid="{5833D792-709C-4E62-A45B-E4C4FD491E79}"/>
    <cellStyle name="Normal 69 2 3 2 3" xfId="16211" xr:uid="{D681C4D0-B00B-4595-8CDD-97108B9A8FF9}"/>
    <cellStyle name="Normal 69 2 3 2 3 2" xfId="26601" xr:uid="{BF76033A-EFA6-4A86-90E4-A1148B3BA443}"/>
    <cellStyle name="Normal 69 2 3 2 4" xfId="21434" xr:uid="{6F0E7273-A8DA-4F2C-887A-86E6259198F1}"/>
    <cellStyle name="Normal 69 2 3 3" xfId="12291" xr:uid="{A10EC4BF-2542-4DDA-BF8F-3E550F9096B0}"/>
    <cellStyle name="Normal 69 2 3 3 2" xfId="17504" xr:uid="{C4D1BC54-9ECA-43E5-9F3D-0DA58B1E95E2}"/>
    <cellStyle name="Normal 69 2 3 3 2 2" xfId="27894" xr:uid="{6F11ABB4-EE25-4D27-81FB-C7E0563C1940}"/>
    <cellStyle name="Normal 69 2 3 3 3" xfId="22727" xr:uid="{84F728D1-879F-44D0-9586-6A4CAD68BD53}"/>
    <cellStyle name="Normal 69 2 3 4" xfId="14921" xr:uid="{7C9082C2-10BF-4676-9AFD-6B1F4EDCB301}"/>
    <cellStyle name="Normal 69 2 3 4 2" xfId="25311" xr:uid="{CBEFF3A5-593A-431F-86BA-99AB341C1F13}"/>
    <cellStyle name="Normal 69 2 3 5" xfId="20142" xr:uid="{3319DA1F-932C-4C88-B657-FDC41CABD57F}"/>
    <cellStyle name="Normal 69 2 4" xfId="10317" xr:uid="{47B6B6E6-1438-4B3E-AD23-25878EF5A5D6}"/>
    <cellStyle name="Normal 69 2 4 2" xfId="12948" xr:uid="{B3CF1556-5D01-4B79-AF58-976A3366B2D4}"/>
    <cellStyle name="Normal 69 2 4 2 2" xfId="18161" xr:uid="{D22C92F0-1DF0-4813-BD18-B27C08D52071}"/>
    <cellStyle name="Normal 69 2 4 2 2 2" xfId="28551" xr:uid="{D03700AF-8B3E-4A3E-BFA4-F68083D596AF}"/>
    <cellStyle name="Normal 69 2 4 2 3" xfId="23384" xr:uid="{5DB7B66F-F103-4FA2-95AD-15558864153F}"/>
    <cellStyle name="Normal 69 2 4 3" xfId="15578" xr:uid="{6FADFEBA-4524-4482-80E7-57EF020E7CE1}"/>
    <cellStyle name="Normal 69 2 4 3 2" xfId="25968" xr:uid="{7CC0F302-E554-4F79-8C72-7CAA6D829E93}"/>
    <cellStyle name="Normal 69 2 4 4" xfId="20801" xr:uid="{CA5E50E9-A7C6-47FC-BBA5-6B7EAF308A4E}"/>
    <cellStyle name="Normal 69 2 5" xfId="11657" xr:uid="{D337BB0B-8D18-459F-9AA4-6383C4BC211B}"/>
    <cellStyle name="Normal 69 2 5 2" xfId="16870" xr:uid="{F3EF87F8-9F7F-40D3-A899-65DCC4357EDA}"/>
    <cellStyle name="Normal 69 2 5 2 2" xfId="27260" xr:uid="{68F7A404-1A2C-43E9-9A4C-F1FAA587B227}"/>
    <cellStyle name="Normal 69 2 5 3" xfId="22093" xr:uid="{17CFEC7B-632E-45BE-B7E3-D5D5D557BB10}"/>
    <cellStyle name="Normal 69 2 6" xfId="14289" xr:uid="{26D82072-60E9-457C-AAD0-7E8D4A7D365B}"/>
    <cellStyle name="Normal 69 2 6 2" xfId="24679" xr:uid="{930BB68C-5DEA-4091-92C7-B29E792A5BBE}"/>
    <cellStyle name="Normal 69 2 7" xfId="19502" xr:uid="{0A8B1EBC-3B9A-4A5E-BF71-EA1A21C242ED}"/>
    <cellStyle name="Normal 69 3" xfId="3639" xr:uid="{1926C355-A65B-43FD-A160-5B63C9FC7332}"/>
    <cellStyle name="Normal 69 3 2" xfId="9732" xr:uid="{2E62D58C-242F-4378-B053-15014543813B}"/>
    <cellStyle name="Normal 69 3 2 2" xfId="11106" xr:uid="{FDA1633A-8282-4AFF-849D-E39C3BF64F34}"/>
    <cellStyle name="Normal 69 3 2 2 2" xfId="13736" xr:uid="{06A4FE6B-FBCF-459E-A4DB-6B38486980D9}"/>
    <cellStyle name="Normal 69 3 2 2 2 2" xfId="18949" xr:uid="{C28AE707-2550-4225-B27D-41E3AFECF38C}"/>
    <cellStyle name="Normal 69 3 2 2 2 2 2" xfId="29339" xr:uid="{7EACCB7A-31EC-47AF-B230-65DC346FF500}"/>
    <cellStyle name="Normal 69 3 2 2 2 3" xfId="24172" xr:uid="{5E972906-502A-49F9-B54B-2DF914FF56C3}"/>
    <cellStyle name="Normal 69 3 2 2 3" xfId="16366" xr:uid="{1DE7E381-3241-4ACB-840E-545BA1A7964E}"/>
    <cellStyle name="Normal 69 3 2 2 3 2" xfId="26756" xr:uid="{665A513E-2721-411D-9A0A-54A1A1319B8B}"/>
    <cellStyle name="Normal 69 3 2 2 4" xfId="21589" xr:uid="{D1960661-32D2-44DE-85A8-E6A4A07370FC}"/>
    <cellStyle name="Normal 69 3 2 3" xfId="12446" xr:uid="{087E1818-345D-45EF-9419-23AE7B1B319A}"/>
    <cellStyle name="Normal 69 3 2 3 2" xfId="17659" xr:uid="{FE627A72-AFE8-40E0-B163-3B714AA7B56E}"/>
    <cellStyle name="Normal 69 3 2 3 2 2" xfId="28049" xr:uid="{AA38C5D3-617A-4B88-9DF2-CA7854ACBF6C}"/>
    <cellStyle name="Normal 69 3 2 3 3" xfId="22882" xr:uid="{71A888D9-9A52-4707-893A-7FB85001EB03}"/>
    <cellStyle name="Normal 69 3 2 4" xfId="15076" xr:uid="{A6C50E84-4CA9-4731-831A-4DF48D179B51}"/>
    <cellStyle name="Normal 69 3 2 4 2" xfId="25466" xr:uid="{E2EFB82F-121D-4803-98EA-23990C3444DC}"/>
    <cellStyle name="Normal 69 3 2 5" xfId="20297" xr:uid="{8EA02B75-B9CA-431E-A901-BB27016F17FC}"/>
    <cellStyle name="Normal 69 3 3" xfId="10472" xr:uid="{9D4C3D37-7DF9-450A-B196-F0F4EB9A0C06}"/>
    <cellStyle name="Normal 69 3 3 2" xfId="13103" xr:uid="{1D5B0D05-2E22-49FB-8C95-FD15E2B063E9}"/>
    <cellStyle name="Normal 69 3 3 2 2" xfId="18316" xr:uid="{CBAA7DE7-A39D-4A24-BEB7-17623E8CA51A}"/>
    <cellStyle name="Normal 69 3 3 2 2 2" xfId="28706" xr:uid="{CC341BF0-F5D5-4675-BBD3-CF1108C29CF9}"/>
    <cellStyle name="Normal 69 3 3 2 3" xfId="23539" xr:uid="{87589832-093C-41BF-A01F-C6FFAAF8FEF2}"/>
    <cellStyle name="Normal 69 3 3 3" xfId="15733" xr:uid="{F23142C8-764E-4A04-B86E-B066C49057C0}"/>
    <cellStyle name="Normal 69 3 3 3 2" xfId="26123" xr:uid="{974319A1-68E7-41F3-9557-A15ECADAE2D1}"/>
    <cellStyle name="Normal 69 3 3 4" xfId="20956" xr:uid="{9BA887E0-B7D5-467D-AA48-C82C3FD0AD06}"/>
    <cellStyle name="Normal 69 3 4" xfId="11812" xr:uid="{F5D5DF50-2D03-4984-BAE4-0DCA88365E3E}"/>
    <cellStyle name="Normal 69 3 4 2" xfId="17025" xr:uid="{EA395643-4F45-4207-9DEF-449201CC7765}"/>
    <cellStyle name="Normal 69 3 4 2 2" xfId="27415" xr:uid="{AB15EFE4-2B76-426D-8E78-79E309650B75}"/>
    <cellStyle name="Normal 69 3 4 3" xfId="22248" xr:uid="{F1C0A441-52A3-4279-AFBB-BFE8FC2325EC}"/>
    <cellStyle name="Normal 69 3 5" xfId="14444" xr:uid="{E6705F5B-F669-460A-B1AB-2EAE26CE64FF}"/>
    <cellStyle name="Normal 69 3 5 2" xfId="24834" xr:uid="{82EB6DB0-19BC-4678-910A-E4D77766CF80}"/>
    <cellStyle name="Normal 69 3 6" xfId="19657" xr:uid="{E055C914-1E79-44B7-B30A-679F58CB8265}"/>
    <cellStyle name="Normal 69 4" xfId="9418" xr:uid="{A68C8FB4-C312-4998-837C-1F808BA211B3}"/>
    <cellStyle name="Normal 69 4 2" xfId="10793" xr:uid="{08F3FF79-6B02-4031-92CB-4BEACADE4D3D}"/>
    <cellStyle name="Normal 69 4 2 2" xfId="13423" xr:uid="{8409FA2B-B652-4523-B670-F9E0C64A60A6}"/>
    <cellStyle name="Normal 69 4 2 2 2" xfId="18636" xr:uid="{C57D962C-563F-4D82-931E-E551DE480635}"/>
    <cellStyle name="Normal 69 4 2 2 2 2" xfId="29026" xr:uid="{AAD6AC39-0577-433B-83F3-B24DD700638F}"/>
    <cellStyle name="Normal 69 4 2 2 3" xfId="23859" xr:uid="{1BD9B0EA-D34B-4E4C-A07F-076C3534AD5F}"/>
    <cellStyle name="Normal 69 4 2 3" xfId="16053" xr:uid="{42E66D84-332C-491F-853E-361B42C2A4A0}"/>
    <cellStyle name="Normal 69 4 2 3 2" xfId="26443" xr:uid="{C06E4C8D-EFF1-45CD-AABC-A082790E7551}"/>
    <cellStyle name="Normal 69 4 2 4" xfId="21276" xr:uid="{F6E408D6-F75B-4045-9D0B-7B5CABDD06C6}"/>
    <cellStyle name="Normal 69 4 3" xfId="12133" xr:uid="{7C7D7D5B-535B-4A14-95AE-FB0510A270E8}"/>
    <cellStyle name="Normal 69 4 3 2" xfId="17346" xr:uid="{B07ED89F-9F6F-46EB-9437-8333CD5691B0}"/>
    <cellStyle name="Normal 69 4 3 2 2" xfId="27736" xr:uid="{33E2B8B8-0336-46B4-B35A-C4D435B3B6D1}"/>
    <cellStyle name="Normal 69 4 3 3" xfId="22569" xr:uid="{2EACBC4C-0FFE-43FF-A1A7-6D973AAF9B36}"/>
    <cellStyle name="Normal 69 4 4" xfId="14763" xr:uid="{DC57DF01-8EC0-4B23-842C-8CB461F1D1B9}"/>
    <cellStyle name="Normal 69 4 4 2" xfId="25153" xr:uid="{F45358F0-0D00-4C47-A6D5-0B0341B625FD}"/>
    <cellStyle name="Normal 69 4 5" xfId="19984" xr:uid="{1B4BC127-5243-4941-AB9C-2BCD2B318F8D}"/>
    <cellStyle name="Normal 69 5" xfId="10159" xr:uid="{D8F2B556-51B1-4893-B45C-3AABEE7C7413}"/>
    <cellStyle name="Normal 69 5 2" xfId="12790" xr:uid="{5A139771-0025-43D8-A290-3C4153464A80}"/>
    <cellStyle name="Normal 69 5 2 2" xfId="18003" xr:uid="{2B6AD625-10B6-43C3-8C7B-9ED0C3A4099A}"/>
    <cellStyle name="Normal 69 5 2 2 2" xfId="28393" xr:uid="{AB7EBC18-345C-4A8B-95A0-402F8C7EA694}"/>
    <cellStyle name="Normal 69 5 2 3" xfId="23226" xr:uid="{EC15BE7A-8F0E-44CE-822B-5C49F8FB034A}"/>
    <cellStyle name="Normal 69 5 3" xfId="15420" xr:uid="{C99E263C-E8B0-4717-84CC-2D5C554B9948}"/>
    <cellStyle name="Normal 69 5 3 2" xfId="25810" xr:uid="{E460FD61-1CCB-47C7-99E0-2E42B5996983}"/>
    <cellStyle name="Normal 69 5 4" xfId="20643" xr:uid="{C10DEFD7-1829-4F47-B372-D8382F31FF45}"/>
    <cellStyle name="Normal 69 6" xfId="11499" xr:uid="{0F60DD8E-4CBC-4223-8804-B82FBE02081C}"/>
    <cellStyle name="Normal 69 6 2" xfId="16712" xr:uid="{378FA627-63FE-400F-ABFB-B2044E2B16DB}"/>
    <cellStyle name="Normal 69 6 2 2" xfId="27102" xr:uid="{0556245C-408B-4899-A013-023D1378739F}"/>
    <cellStyle name="Normal 69 6 3" xfId="21935" xr:uid="{28F0C340-38FA-46E5-8AF3-85F5360C0C28}"/>
    <cellStyle name="Normal 69 7" xfId="14131" xr:uid="{1481FAC9-3672-4D2B-A8E8-79BF9FFEC769}"/>
    <cellStyle name="Normal 69 7 2" xfId="24521" xr:uid="{5F983022-869B-4A7D-84E2-B5B83EF56908}"/>
    <cellStyle name="Normal 69 8" xfId="19344" xr:uid="{ADCE92EF-29BA-468E-A433-36F0A567751D}"/>
    <cellStyle name="Normal 7" xfId="4" xr:uid="{00000000-0005-0000-0000-00000B000000}"/>
    <cellStyle name="Normal 7 2" xfId="609" xr:uid="{0C5F6540-BD23-4271-A016-82585BDEA74C}"/>
    <cellStyle name="Normal 7 2 2" xfId="907" xr:uid="{B50F8608-5595-4522-9C09-3CE71042C7A1}"/>
    <cellStyle name="Normal 7 2 2 2" xfId="3024" xr:uid="{A8F31DB0-ED9F-488B-81E0-CB3B3B801733}"/>
    <cellStyle name="Normal 7 3" xfId="610" xr:uid="{80565CDE-43A1-4F25-A661-9DD12BB06155}"/>
    <cellStyle name="Normal 7 3 2" xfId="844" xr:uid="{330A47F3-B846-4BD0-82DA-E921AF44F77E}"/>
    <cellStyle name="Normal 7 3 2 2" xfId="3049" xr:uid="{B1D7414A-B377-4854-B5DD-CA97E4A69FD6}"/>
    <cellStyle name="Normal 7 4" xfId="608" xr:uid="{8FBC9DC6-1FC8-4003-976F-1E740FABEC43}"/>
    <cellStyle name="Normal 7 4 2" xfId="2697" xr:uid="{7C48C26F-0A18-4022-B6F4-B2106BFBF89A}"/>
    <cellStyle name="Normal 7 5" xfId="702" xr:uid="{E7B8599A-5978-43C7-ADA8-F2EFDECC5294}"/>
    <cellStyle name="Normal 7 5 2" xfId="3023" xr:uid="{CA34A5B3-4FA1-4DDC-8F43-BD77BD62A162}"/>
    <cellStyle name="Normal 7 6" xfId="191" xr:uid="{42CEBE85-1757-4ADF-A9D5-84A6FD7E642C}"/>
    <cellStyle name="Normal 7_releases" xfId="611" xr:uid="{B17D6EEC-4D07-4104-8485-C45C1A2929F3}"/>
    <cellStyle name="Normal 70" xfId="3282" xr:uid="{B9A873CA-263D-4571-A7C7-64F056F5D62B}"/>
    <cellStyle name="Normal 70 2" xfId="3492" xr:uid="{E38C50B0-E4DC-4853-85CD-D630BB2E5136}"/>
    <cellStyle name="Normal 70 2 2" xfId="3811" xr:uid="{A5246310-C091-4101-A6B1-6F22F272DC86}"/>
    <cellStyle name="Normal 70 2 2 2" xfId="9904" xr:uid="{15AE2B02-A4B0-4226-860C-2F1B9F2E087E}"/>
    <cellStyle name="Normal 70 2 2 2 2" xfId="11278" xr:uid="{C0AFC61F-B735-4415-ACF3-4E22879EE496}"/>
    <cellStyle name="Normal 70 2 2 2 2 2" xfId="13908" xr:uid="{F762AAB9-2911-4712-8878-B62BDA615EB0}"/>
    <cellStyle name="Normal 70 2 2 2 2 2 2" xfId="19121" xr:uid="{8ED44DFB-2CBD-4841-869D-8E4433723D35}"/>
    <cellStyle name="Normal 70 2 2 2 2 2 2 2" xfId="29511" xr:uid="{7BB6ADD6-7441-4C2D-85E0-24348D5FE458}"/>
    <cellStyle name="Normal 70 2 2 2 2 2 3" xfId="24344" xr:uid="{F7CBBB0C-4599-49D9-9401-03D2F5982AC5}"/>
    <cellStyle name="Normal 70 2 2 2 2 3" xfId="16538" xr:uid="{D83018EC-BAD8-4426-8302-39730B1D53BE}"/>
    <cellStyle name="Normal 70 2 2 2 2 3 2" xfId="26928" xr:uid="{9E03A329-B81E-4A9D-8795-233E8CB222DD}"/>
    <cellStyle name="Normal 70 2 2 2 2 4" xfId="21761" xr:uid="{347DC6A4-11B0-4A25-9F01-FE53EDEAAEEF}"/>
    <cellStyle name="Normal 70 2 2 2 3" xfId="12618" xr:uid="{3EBC4D54-D11B-401E-AF2A-855061316503}"/>
    <cellStyle name="Normal 70 2 2 2 3 2" xfId="17831" xr:uid="{EECF7A84-08CC-42A4-99DF-B2EFF358883E}"/>
    <cellStyle name="Normal 70 2 2 2 3 2 2" xfId="28221" xr:uid="{146058A1-308B-4F0A-B271-BE6009B591D4}"/>
    <cellStyle name="Normal 70 2 2 2 3 3" xfId="23054" xr:uid="{684CE63F-3818-4B83-A82C-9452E56F072B}"/>
    <cellStyle name="Normal 70 2 2 2 4" xfId="15248" xr:uid="{9B1D4E84-D96E-40BA-8EF1-F8419EA95C23}"/>
    <cellStyle name="Normal 70 2 2 2 4 2" xfId="25638" xr:uid="{20F81D76-C17C-40C4-8ED0-B67BD87002C3}"/>
    <cellStyle name="Normal 70 2 2 2 5" xfId="20469" xr:uid="{BEC476BC-67F2-4730-97BD-6BA6552620A5}"/>
    <cellStyle name="Normal 70 2 2 3" xfId="10644" xr:uid="{C9C5932F-AAAB-46E5-9C99-CEA686EA7039}"/>
    <cellStyle name="Normal 70 2 2 3 2" xfId="13275" xr:uid="{A6C74107-F545-4959-A546-1010F3524E37}"/>
    <cellStyle name="Normal 70 2 2 3 2 2" xfId="18488" xr:uid="{9EE2C791-842F-44D5-AB0F-06FE0C46F084}"/>
    <cellStyle name="Normal 70 2 2 3 2 2 2" xfId="28878" xr:uid="{0044409C-66BB-48BD-8163-8E010196E7D6}"/>
    <cellStyle name="Normal 70 2 2 3 2 3" xfId="23711" xr:uid="{7D27C752-25E4-49BF-AE32-A5A4D6DFDEC4}"/>
    <cellStyle name="Normal 70 2 2 3 3" xfId="15905" xr:uid="{3EA95670-F654-4A9C-8EE8-702DC7753DCB}"/>
    <cellStyle name="Normal 70 2 2 3 3 2" xfId="26295" xr:uid="{B307C181-DA09-4A88-AA8D-469176EAD439}"/>
    <cellStyle name="Normal 70 2 2 3 4" xfId="21128" xr:uid="{01F8381E-C050-496A-A9FB-91AFECC3D122}"/>
    <cellStyle name="Normal 70 2 2 4" xfId="11984" xr:uid="{CFBF679E-37CF-4608-BFF5-A60CF2BE495D}"/>
    <cellStyle name="Normal 70 2 2 4 2" xfId="17197" xr:uid="{277E3689-96D1-495B-B9D2-35493EDDFC39}"/>
    <cellStyle name="Normal 70 2 2 4 2 2" xfId="27587" xr:uid="{BE880214-5F4F-4808-A725-FEEAA3E2D89F}"/>
    <cellStyle name="Normal 70 2 2 4 3" xfId="22420" xr:uid="{A79315CB-87C4-4AFA-BFB9-5EB2E1706252}"/>
    <cellStyle name="Normal 70 2 2 5" xfId="14616" xr:uid="{E51C3277-F725-4014-B267-5D4F1C40BED6}"/>
    <cellStyle name="Normal 70 2 2 5 2" xfId="25006" xr:uid="{5D4214AC-488A-4639-A86D-1E8D96C4A740}"/>
    <cellStyle name="Normal 70 2 2 6" xfId="19829" xr:uid="{5CD107FC-B8C5-4588-887D-8B7DB1409278}"/>
    <cellStyle name="Normal 70 2 3" xfId="9590" xr:uid="{6A0FCD4E-ED0D-482A-8BE2-26DE0486B8D0}"/>
    <cellStyle name="Normal 70 2 3 2" xfId="10965" xr:uid="{D33ABCDB-FE00-4E12-8E04-ABED6A3E4F1F}"/>
    <cellStyle name="Normal 70 2 3 2 2" xfId="13595" xr:uid="{07731E8C-B9BC-4ECC-91E9-C2AD514E0F12}"/>
    <cellStyle name="Normal 70 2 3 2 2 2" xfId="18808" xr:uid="{0C28FC6A-4AEF-405E-A20B-EBAB830D6928}"/>
    <cellStyle name="Normal 70 2 3 2 2 2 2" xfId="29198" xr:uid="{DF2656E6-B558-4F00-8C86-2FAD9871EC41}"/>
    <cellStyle name="Normal 70 2 3 2 2 3" xfId="24031" xr:uid="{AEC1ACAB-ADDD-41C7-9D2E-991FC7AC1BC3}"/>
    <cellStyle name="Normal 70 2 3 2 3" xfId="16225" xr:uid="{5B3960AF-9A98-445D-B812-84858491D873}"/>
    <cellStyle name="Normal 70 2 3 2 3 2" xfId="26615" xr:uid="{C1D445F6-B59F-4587-9414-FB06C368D15B}"/>
    <cellStyle name="Normal 70 2 3 2 4" xfId="21448" xr:uid="{8F6957B5-FF1A-443E-AC34-01DD93D06D49}"/>
    <cellStyle name="Normal 70 2 3 3" xfId="12305" xr:uid="{AC8710D0-303E-47BE-B70D-074B82530D15}"/>
    <cellStyle name="Normal 70 2 3 3 2" xfId="17518" xr:uid="{76CDD826-19E9-4385-9930-05DF21FE417F}"/>
    <cellStyle name="Normal 70 2 3 3 2 2" xfId="27908" xr:uid="{782DF9AE-AEB9-4A25-8D77-F93F73FA2A9C}"/>
    <cellStyle name="Normal 70 2 3 3 3" xfId="22741" xr:uid="{76F01CB6-B1CF-479E-A480-42D974BC16DB}"/>
    <cellStyle name="Normal 70 2 3 4" xfId="14935" xr:uid="{DAB0BCC6-CF22-49EF-B723-E0FABD060A3E}"/>
    <cellStyle name="Normal 70 2 3 4 2" xfId="25325" xr:uid="{44A45A52-D253-4548-96AA-EC1B8ACE1C43}"/>
    <cellStyle name="Normal 70 2 3 5" xfId="20156" xr:uid="{C3EA5355-DFCF-4471-8213-EAFA1A60E3AF}"/>
    <cellStyle name="Normal 70 2 4" xfId="10331" xr:uid="{D371B70F-9192-4FEC-8B46-62FAAD35E45D}"/>
    <cellStyle name="Normal 70 2 4 2" xfId="12962" xr:uid="{A0CCFA05-3593-42FE-ABA5-32A23866966E}"/>
    <cellStyle name="Normal 70 2 4 2 2" xfId="18175" xr:uid="{8C1A40FF-E893-425A-BAC7-F46E4A11D857}"/>
    <cellStyle name="Normal 70 2 4 2 2 2" xfId="28565" xr:uid="{0E612550-5FE1-4638-8FC1-6C2947B49B28}"/>
    <cellStyle name="Normal 70 2 4 2 3" xfId="23398" xr:uid="{9573763A-551B-4268-93BB-A15529B64C9A}"/>
    <cellStyle name="Normal 70 2 4 3" xfId="15592" xr:uid="{F42C0598-65EA-40D0-AB9A-ECC013C99BC8}"/>
    <cellStyle name="Normal 70 2 4 3 2" xfId="25982" xr:uid="{6AAE45B7-D212-468C-97C8-4C0DB535620F}"/>
    <cellStyle name="Normal 70 2 4 4" xfId="20815" xr:uid="{B8BCE32A-D74F-42C8-8721-E4AFD7822653}"/>
    <cellStyle name="Normal 70 2 5" xfId="11671" xr:uid="{CF967047-5D72-4CAC-B7C7-2C6C3B34A729}"/>
    <cellStyle name="Normal 70 2 5 2" xfId="16884" xr:uid="{610C69F2-F4A8-423A-91EC-71C5A125370D}"/>
    <cellStyle name="Normal 70 2 5 2 2" xfId="27274" xr:uid="{FECFFBC5-B6C2-487C-812A-A9AE01A23DFF}"/>
    <cellStyle name="Normal 70 2 5 3" xfId="22107" xr:uid="{CAA4CFF9-F22D-4BCC-AF6C-0968474B80EB}"/>
    <cellStyle name="Normal 70 2 6" xfId="14303" xr:uid="{AFF581C5-AB09-460A-95E4-3FC22D85C842}"/>
    <cellStyle name="Normal 70 2 6 2" xfId="24693" xr:uid="{1CCD6CC5-E1A9-4C3C-A74B-EFD7ADFE6197}"/>
    <cellStyle name="Normal 70 2 7" xfId="19516" xr:uid="{B41769A5-4FDC-4F62-ACD0-3EFC0087E3C3}"/>
    <cellStyle name="Normal 70 3" xfId="3653" xr:uid="{A37D1E00-BEE4-425F-9C0B-29FAD5298D58}"/>
    <cellStyle name="Normal 70 3 2" xfId="9746" xr:uid="{D730A3DE-9EFD-4EA0-BA7E-0FE270986FA3}"/>
    <cellStyle name="Normal 70 3 2 2" xfId="11120" xr:uid="{3FAF2DDE-DF7B-4AAC-BEA1-FBA370D2D8F3}"/>
    <cellStyle name="Normal 70 3 2 2 2" xfId="13750" xr:uid="{BE3FB99E-5EAB-4338-947A-48025260FEF6}"/>
    <cellStyle name="Normal 70 3 2 2 2 2" xfId="18963" xr:uid="{E4F03036-0B65-4B62-A485-CA0EFC6C31F2}"/>
    <cellStyle name="Normal 70 3 2 2 2 2 2" xfId="29353" xr:uid="{F4178980-773A-4331-AFEA-87FD2104628B}"/>
    <cellStyle name="Normal 70 3 2 2 2 3" xfId="24186" xr:uid="{91AA1C2C-9DD5-41F3-BFC2-658DB7A10174}"/>
    <cellStyle name="Normal 70 3 2 2 3" xfId="16380" xr:uid="{110F4A0F-DED1-4733-B05B-2E403F72E247}"/>
    <cellStyle name="Normal 70 3 2 2 3 2" xfId="26770" xr:uid="{9B67962E-EE3D-43E2-AE96-8915B6683780}"/>
    <cellStyle name="Normal 70 3 2 2 4" xfId="21603" xr:uid="{04D8649B-0E94-4B27-B129-47E605FEDA3F}"/>
    <cellStyle name="Normal 70 3 2 3" xfId="12460" xr:uid="{3E924BF4-9304-4975-BB02-7E13F6F804D8}"/>
    <cellStyle name="Normal 70 3 2 3 2" xfId="17673" xr:uid="{608164F3-D559-400E-94FD-FEE020720E2A}"/>
    <cellStyle name="Normal 70 3 2 3 2 2" xfId="28063" xr:uid="{60B2C865-05B0-4D41-85D0-8DBB64D5244A}"/>
    <cellStyle name="Normal 70 3 2 3 3" xfId="22896" xr:uid="{33952C18-82BA-4E9E-AF64-AF4A7C71F5FC}"/>
    <cellStyle name="Normal 70 3 2 4" xfId="15090" xr:uid="{CB1B93C7-B1C1-4402-9ED8-478DECE454BC}"/>
    <cellStyle name="Normal 70 3 2 4 2" xfId="25480" xr:uid="{7E8948A3-CDFE-4914-9BB6-669D56C875BA}"/>
    <cellStyle name="Normal 70 3 2 5" xfId="20311" xr:uid="{ECB85577-3EE5-4C9E-AD79-4FD551E11015}"/>
    <cellStyle name="Normal 70 3 3" xfId="10486" xr:uid="{A91EAB6C-8412-4D44-B351-005ED9D687D0}"/>
    <cellStyle name="Normal 70 3 3 2" xfId="13117" xr:uid="{7392E4AB-2E7F-485A-91B9-C171668092A4}"/>
    <cellStyle name="Normal 70 3 3 2 2" xfId="18330" xr:uid="{B3A8DB1B-7421-4A3F-AD34-E8D3294EF61A}"/>
    <cellStyle name="Normal 70 3 3 2 2 2" xfId="28720" xr:uid="{205DD11F-4D92-4A43-8E58-34AF0242594F}"/>
    <cellStyle name="Normal 70 3 3 2 3" xfId="23553" xr:uid="{B3626486-1B58-4EF5-BCD6-390996A6F7ED}"/>
    <cellStyle name="Normal 70 3 3 3" xfId="15747" xr:uid="{FBC02BD8-50CD-4360-A007-4DC51BED1B18}"/>
    <cellStyle name="Normal 70 3 3 3 2" xfId="26137" xr:uid="{F4D137EF-A68C-42EF-BE77-AE2BA2D01FC1}"/>
    <cellStyle name="Normal 70 3 3 4" xfId="20970" xr:uid="{A1315666-0F2B-44A5-AF6D-82B39AE71537}"/>
    <cellStyle name="Normal 70 3 4" xfId="11826" xr:uid="{D14E6296-F92C-4CB4-B1E0-B2EDEF7B500A}"/>
    <cellStyle name="Normal 70 3 4 2" xfId="17039" xr:uid="{F2BFEF2A-EA18-489D-BE66-C5FB1E6F564A}"/>
    <cellStyle name="Normal 70 3 4 2 2" xfId="27429" xr:uid="{5C258BFB-4084-4019-A5DA-E84CD85C3989}"/>
    <cellStyle name="Normal 70 3 4 3" xfId="22262" xr:uid="{23B5CD14-99D0-4CE1-92D0-276A0EDE60DE}"/>
    <cellStyle name="Normal 70 3 5" xfId="14458" xr:uid="{4E8E4174-5927-4534-811F-F7C80AD9C475}"/>
    <cellStyle name="Normal 70 3 5 2" xfId="24848" xr:uid="{6419FBC3-1CFD-4FFF-B57B-EDB85D242CC1}"/>
    <cellStyle name="Normal 70 3 6" xfId="19671" xr:uid="{E68BE05B-478B-4048-BD64-C5498D840CA9}"/>
    <cellStyle name="Normal 70 4" xfId="9432" xr:uid="{18FA2FC8-4419-4E18-8F24-6FAFEAB53850}"/>
    <cellStyle name="Normal 70 4 2" xfId="10807" xr:uid="{FB01BA43-4643-4ED2-9FDF-60E35DFADA53}"/>
    <cellStyle name="Normal 70 4 2 2" xfId="13437" xr:uid="{D02722F9-C92C-43D7-AB4E-F175E21075BB}"/>
    <cellStyle name="Normal 70 4 2 2 2" xfId="18650" xr:uid="{43701371-7BD4-41C5-8572-094BB39B808B}"/>
    <cellStyle name="Normal 70 4 2 2 2 2" xfId="29040" xr:uid="{2663E687-5918-4A53-A4AC-903B1DAEEB55}"/>
    <cellStyle name="Normal 70 4 2 2 3" xfId="23873" xr:uid="{D9FA5CCD-C7AF-4428-9DCB-DD757506673B}"/>
    <cellStyle name="Normal 70 4 2 3" xfId="16067" xr:uid="{C9576161-19A5-49D9-9613-B841AC3894D3}"/>
    <cellStyle name="Normal 70 4 2 3 2" xfId="26457" xr:uid="{3067326C-A5E6-4F71-B53C-96263C1FC933}"/>
    <cellStyle name="Normal 70 4 2 4" xfId="21290" xr:uid="{02299FCF-0628-4F50-ABFA-090BE961D5C9}"/>
    <cellStyle name="Normal 70 4 3" xfId="12147" xr:uid="{068E3057-DDAF-4740-B6F1-DD27B3DE5FBD}"/>
    <cellStyle name="Normal 70 4 3 2" xfId="17360" xr:uid="{71D71E5F-CAB0-468F-8089-29543FBD0013}"/>
    <cellStyle name="Normal 70 4 3 2 2" xfId="27750" xr:uid="{3A1E4263-CC2A-41B3-A1D5-0EB0CD15C86F}"/>
    <cellStyle name="Normal 70 4 3 3" xfId="22583" xr:uid="{4F2BBFEC-C63F-4C1A-85CF-9FA4403B9F6C}"/>
    <cellStyle name="Normal 70 4 4" xfId="14777" xr:uid="{26892CCA-A9EE-4D6D-B1ED-8E7393A14936}"/>
    <cellStyle name="Normal 70 4 4 2" xfId="25167" xr:uid="{EF71D79E-E4F6-45B6-AB94-911DE79CF940}"/>
    <cellStyle name="Normal 70 4 5" xfId="19998" xr:uid="{90455A64-00AF-48F6-BF7D-90BFAC3377C2}"/>
    <cellStyle name="Normal 70 5" xfId="10173" xr:uid="{A7137CDB-7A22-45E0-A4DC-91C3C1C1A0AC}"/>
    <cellStyle name="Normal 70 5 2" xfId="12804" xr:uid="{F1418252-E678-4771-A3DE-61A08416FC84}"/>
    <cellStyle name="Normal 70 5 2 2" xfId="18017" xr:uid="{5D936CC9-2B7B-440D-ACE4-680A36D50551}"/>
    <cellStyle name="Normal 70 5 2 2 2" xfId="28407" xr:uid="{AEB0A134-4870-4852-8B80-184E4FA6F57C}"/>
    <cellStyle name="Normal 70 5 2 3" xfId="23240" xr:uid="{428E57FC-69C5-429C-A78D-422A7C68FBB6}"/>
    <cellStyle name="Normal 70 5 3" xfId="15434" xr:uid="{7EEE2016-4FC0-4B28-A4D5-23222091174B}"/>
    <cellStyle name="Normal 70 5 3 2" xfId="25824" xr:uid="{456B9EB5-1942-47BA-9F63-6C6A4CFE10E9}"/>
    <cellStyle name="Normal 70 5 4" xfId="20657" xr:uid="{5C489555-19FD-4B44-933D-FF39B23E3F7B}"/>
    <cellStyle name="Normal 70 6" xfId="11513" xr:uid="{1C204E19-5A0B-4132-90BC-014A7422B275}"/>
    <cellStyle name="Normal 70 6 2" xfId="16726" xr:uid="{04C4A9DE-1CA9-4535-A772-8FF2B4E880BF}"/>
    <cellStyle name="Normal 70 6 2 2" xfId="27116" xr:uid="{6AE805D3-BB74-4CB7-8A81-50B92D3CA80C}"/>
    <cellStyle name="Normal 70 6 3" xfId="21949" xr:uid="{1E207B16-7131-4891-9594-3F3B3CB81C07}"/>
    <cellStyle name="Normal 70 7" xfId="14145" xr:uid="{D2A33216-8F8A-441A-A6D4-AC5423B557DE}"/>
    <cellStyle name="Normal 70 7 2" xfId="24535" xr:uid="{C048DBD4-1E84-484E-A26C-221550994202}"/>
    <cellStyle name="Normal 70 8" xfId="19358" xr:uid="{D7C2490A-5F90-4173-94FA-34C41A6FD58F}"/>
    <cellStyle name="Normal 71" xfId="3269" xr:uid="{4AB5905B-409C-4747-8BCD-D073E0C37BD0}"/>
    <cellStyle name="Normal 71 2" xfId="3479" xr:uid="{2E58C37B-0D07-4A30-95C8-2AD46627B640}"/>
    <cellStyle name="Normal 71 2 2" xfId="3798" xr:uid="{4974E331-4EBB-4559-89E6-27D856DAD467}"/>
    <cellStyle name="Normal 71 2 2 2" xfId="9891" xr:uid="{A326AA5F-0F5E-4B26-AB97-60D1CF9702B7}"/>
    <cellStyle name="Normal 71 2 2 2 2" xfId="11265" xr:uid="{32A63F9F-CE53-4517-BA53-4FA584766052}"/>
    <cellStyle name="Normal 71 2 2 2 2 2" xfId="13895" xr:uid="{7CD2C21C-4481-4B08-AC65-C9A14F4C0E0B}"/>
    <cellStyle name="Normal 71 2 2 2 2 2 2" xfId="19108" xr:uid="{005E8C4D-CA34-4646-9988-753FAE65CBB3}"/>
    <cellStyle name="Normal 71 2 2 2 2 2 2 2" xfId="29498" xr:uid="{87592A01-F168-412D-BAB9-D4FB0428A1FE}"/>
    <cellStyle name="Normal 71 2 2 2 2 2 3" xfId="24331" xr:uid="{9723051C-88E3-446C-A7A3-8B5C32B64675}"/>
    <cellStyle name="Normal 71 2 2 2 2 3" xfId="16525" xr:uid="{1A590621-68A1-4A15-B7B8-A41AA433190A}"/>
    <cellStyle name="Normal 71 2 2 2 2 3 2" xfId="26915" xr:uid="{9FE0EE84-9F66-469E-9FB8-BD2117DC4839}"/>
    <cellStyle name="Normal 71 2 2 2 2 4" xfId="21748" xr:uid="{972C3FBA-E29F-4F03-81B8-88CEA02E5737}"/>
    <cellStyle name="Normal 71 2 2 2 3" xfId="12605" xr:uid="{A2454FB9-5DA8-4A11-8AC4-16A6CE558D5D}"/>
    <cellStyle name="Normal 71 2 2 2 3 2" xfId="17818" xr:uid="{CEA64D6F-07DE-40E5-849C-77304F35DB86}"/>
    <cellStyle name="Normal 71 2 2 2 3 2 2" xfId="28208" xr:uid="{0F89B468-ED02-40FA-9794-184C4D87C19A}"/>
    <cellStyle name="Normal 71 2 2 2 3 3" xfId="23041" xr:uid="{5CCF991E-3BF9-4A9E-AAD4-FCFA3302F98A}"/>
    <cellStyle name="Normal 71 2 2 2 4" xfId="15235" xr:uid="{07FCE803-DB80-414D-A93B-FEE7E193D25F}"/>
    <cellStyle name="Normal 71 2 2 2 4 2" xfId="25625" xr:uid="{38953DD1-EF33-44F3-B309-1392EACA01AD}"/>
    <cellStyle name="Normal 71 2 2 2 5" xfId="20456" xr:uid="{F39A9158-671F-4C31-9D34-26C367B540E3}"/>
    <cellStyle name="Normal 71 2 2 3" xfId="10631" xr:uid="{6DD32C20-5949-4D4A-98CF-58C1568EF385}"/>
    <cellStyle name="Normal 71 2 2 3 2" xfId="13262" xr:uid="{37F1DED3-8A8E-4B4C-A652-224951EC9F52}"/>
    <cellStyle name="Normal 71 2 2 3 2 2" xfId="18475" xr:uid="{74B3F48A-9F17-472F-A892-3CDAA605CD81}"/>
    <cellStyle name="Normal 71 2 2 3 2 2 2" xfId="28865" xr:uid="{B17F2FD3-24A8-4E31-B834-C9062EDCCDFB}"/>
    <cellStyle name="Normal 71 2 2 3 2 3" xfId="23698" xr:uid="{9F5478E6-D48D-4907-9BC8-276DC7ABDB37}"/>
    <cellStyle name="Normal 71 2 2 3 3" xfId="15892" xr:uid="{47606A66-1817-4264-9120-452D854FF565}"/>
    <cellStyle name="Normal 71 2 2 3 3 2" xfId="26282" xr:uid="{E2B2CA71-E9EA-4A7E-923A-8EBFF25D5FE7}"/>
    <cellStyle name="Normal 71 2 2 3 4" xfId="21115" xr:uid="{427DB850-CD02-4723-A9BC-87E89D487FAB}"/>
    <cellStyle name="Normal 71 2 2 4" xfId="11971" xr:uid="{35442D54-B1B3-4F5C-9A33-9D9A65EAB678}"/>
    <cellStyle name="Normal 71 2 2 4 2" xfId="17184" xr:uid="{C5F13588-84B0-4EFA-BAC7-1725C0FD1D09}"/>
    <cellStyle name="Normal 71 2 2 4 2 2" xfId="27574" xr:uid="{964A69AE-E18F-40A5-8599-19719E6E0BE9}"/>
    <cellStyle name="Normal 71 2 2 4 3" xfId="22407" xr:uid="{0C65B068-9560-4B3C-92CF-9FB89A55DD26}"/>
    <cellStyle name="Normal 71 2 2 5" xfId="14603" xr:uid="{1E4643CF-FE23-4C43-AB10-F0D4FCCE44B1}"/>
    <cellStyle name="Normal 71 2 2 5 2" xfId="24993" xr:uid="{BF61FC53-C544-4CE1-9DB3-0253F85FDF5E}"/>
    <cellStyle name="Normal 71 2 2 6" xfId="19816" xr:uid="{8F4117AD-AFC7-46D8-BD5B-8800AC95E2DD}"/>
    <cellStyle name="Normal 71 2 3" xfId="9577" xr:uid="{62CB91A6-0F24-443F-9CBA-BC3E2055262D}"/>
    <cellStyle name="Normal 71 2 3 2" xfId="10952" xr:uid="{AA36F16D-4902-4DBE-B04E-C3C6B28581BC}"/>
    <cellStyle name="Normal 71 2 3 2 2" xfId="13582" xr:uid="{6D63D50B-9E99-45FD-81EE-91ECCB403A23}"/>
    <cellStyle name="Normal 71 2 3 2 2 2" xfId="18795" xr:uid="{7BE16CE4-725B-404F-A2A8-490B347A7A19}"/>
    <cellStyle name="Normal 71 2 3 2 2 2 2" xfId="29185" xr:uid="{87771C2A-4CF9-4AC6-93A3-4978A424BCD0}"/>
    <cellStyle name="Normal 71 2 3 2 2 3" xfId="24018" xr:uid="{26CE53C7-48E3-45E2-BFE3-A392612C7E65}"/>
    <cellStyle name="Normal 71 2 3 2 3" xfId="16212" xr:uid="{0A438C04-01A9-4ECE-9814-215BAB532F6E}"/>
    <cellStyle name="Normal 71 2 3 2 3 2" xfId="26602" xr:uid="{FB25EB20-9B30-4BD2-AF6D-D7D5B19E2E5A}"/>
    <cellStyle name="Normal 71 2 3 2 4" xfId="21435" xr:uid="{99C26B14-8220-4A32-80D5-9B03D885013C}"/>
    <cellStyle name="Normal 71 2 3 3" xfId="12292" xr:uid="{72F7582D-846C-4914-A326-2DA514E4E1F0}"/>
    <cellStyle name="Normal 71 2 3 3 2" xfId="17505" xr:uid="{4A2CD0A3-6746-4589-BD85-27E212D2A1CB}"/>
    <cellStyle name="Normal 71 2 3 3 2 2" xfId="27895" xr:uid="{F2FABB36-FA25-4422-AEA6-F3652E17C05F}"/>
    <cellStyle name="Normal 71 2 3 3 3" xfId="22728" xr:uid="{133C81FF-DC8B-4FD5-A83F-5378FE09E06C}"/>
    <cellStyle name="Normal 71 2 3 4" xfId="14922" xr:uid="{B5056F60-E6DB-4CF6-A27B-2177B2D3D9CC}"/>
    <cellStyle name="Normal 71 2 3 4 2" xfId="25312" xr:uid="{4B05791A-0038-4D03-A7B0-5F744208656F}"/>
    <cellStyle name="Normal 71 2 3 5" xfId="20143" xr:uid="{46DED647-4993-4CB8-9AF4-A89DDC56107F}"/>
    <cellStyle name="Normal 71 2 4" xfId="10318" xr:uid="{D8EA0083-F521-473E-905C-5C2D8D8D3943}"/>
    <cellStyle name="Normal 71 2 4 2" xfId="12949" xr:uid="{F376CEB2-687B-45DD-9E5B-9E2A786E0BAB}"/>
    <cellStyle name="Normal 71 2 4 2 2" xfId="18162" xr:uid="{FE8B416A-90C6-4D59-BEFD-1779EFB4EB72}"/>
    <cellStyle name="Normal 71 2 4 2 2 2" xfId="28552" xr:uid="{207C93E2-7E8E-4346-931E-97684880B478}"/>
    <cellStyle name="Normal 71 2 4 2 3" xfId="23385" xr:uid="{9B2CCCA6-1631-460D-A2D2-5779221AB437}"/>
    <cellStyle name="Normal 71 2 4 3" xfId="15579" xr:uid="{6C3973B4-D780-444D-A7EF-011E439E011F}"/>
    <cellStyle name="Normal 71 2 4 3 2" xfId="25969" xr:uid="{2F3EA8F0-9A9B-4C11-948B-E07F0D7493C5}"/>
    <cellStyle name="Normal 71 2 4 4" xfId="20802" xr:uid="{5F5E5325-962C-422D-868C-A975C19EA2E9}"/>
    <cellStyle name="Normal 71 2 5" xfId="11658" xr:uid="{459BB523-ECBE-426E-8626-864B140887BB}"/>
    <cellStyle name="Normal 71 2 5 2" xfId="16871" xr:uid="{439691BC-267D-4FC1-87CD-43E801CA19B7}"/>
    <cellStyle name="Normal 71 2 5 2 2" xfId="27261" xr:uid="{E9BD47FD-8BCC-43B0-8F01-A9D4C97BFED3}"/>
    <cellStyle name="Normal 71 2 5 3" xfId="22094" xr:uid="{66B0D9CB-1088-427A-A847-58361E10CCD1}"/>
    <cellStyle name="Normal 71 2 6" xfId="14290" xr:uid="{E45E5FE1-8422-48DC-9A5A-297C857DFB06}"/>
    <cellStyle name="Normal 71 2 6 2" xfId="24680" xr:uid="{4D48EB7E-23A4-4BEE-B290-53A2B0C3DC9F}"/>
    <cellStyle name="Normal 71 2 7" xfId="19503" xr:uid="{B13238C7-DDE3-49A0-B89D-CF2DFEEC2CD8}"/>
    <cellStyle name="Normal 71 3" xfId="3640" xr:uid="{8FFD3AF8-2B29-4DE3-965A-89A47DEBE4F3}"/>
    <cellStyle name="Normal 71 3 2" xfId="9733" xr:uid="{28270E9D-72CC-47B2-9555-AA6B29166244}"/>
    <cellStyle name="Normal 71 3 2 2" xfId="11107" xr:uid="{9EDF931C-7A9D-47A9-9CF1-D3B2F17D1A2B}"/>
    <cellStyle name="Normal 71 3 2 2 2" xfId="13737" xr:uid="{9EE27A9F-69F3-4C31-AC12-9CC2CF149CFC}"/>
    <cellStyle name="Normal 71 3 2 2 2 2" xfId="18950" xr:uid="{38DF41EA-6303-4B9F-BDCE-A8B9700369D5}"/>
    <cellStyle name="Normal 71 3 2 2 2 2 2" xfId="29340" xr:uid="{400EAF65-9FEC-4029-A6FB-244B31B54BC7}"/>
    <cellStyle name="Normal 71 3 2 2 2 3" xfId="24173" xr:uid="{38C3E2D9-928A-4F00-B7FA-3FE82E476CA1}"/>
    <cellStyle name="Normal 71 3 2 2 3" xfId="16367" xr:uid="{E4655A40-DCCA-4F6A-A575-2F939A74CD6F}"/>
    <cellStyle name="Normal 71 3 2 2 3 2" xfId="26757" xr:uid="{84B33F5D-5451-493F-9509-EE3462133C67}"/>
    <cellStyle name="Normal 71 3 2 2 4" xfId="21590" xr:uid="{94958851-9A0F-4383-BBC0-350C04F3908B}"/>
    <cellStyle name="Normal 71 3 2 3" xfId="12447" xr:uid="{A0CAB50C-6064-4BC4-953A-D4A1D185A1FA}"/>
    <cellStyle name="Normal 71 3 2 3 2" xfId="17660" xr:uid="{80BAC8B0-26D8-474B-9643-FDB6529E027A}"/>
    <cellStyle name="Normal 71 3 2 3 2 2" xfId="28050" xr:uid="{BB8AA3D6-6947-4B7C-B947-DB65B225BA29}"/>
    <cellStyle name="Normal 71 3 2 3 3" xfId="22883" xr:uid="{B8521BE0-4C3E-464F-8524-DD0DEF1AB338}"/>
    <cellStyle name="Normal 71 3 2 4" xfId="15077" xr:uid="{1E99472F-8AB9-4F21-839E-DF9749D22672}"/>
    <cellStyle name="Normal 71 3 2 4 2" xfId="25467" xr:uid="{03A4DE2D-F8E3-45F0-BD66-D83AA8DF2924}"/>
    <cellStyle name="Normal 71 3 2 5" xfId="20298" xr:uid="{CF618C12-7F58-469A-8E3E-7AE8C09BD03B}"/>
    <cellStyle name="Normal 71 3 3" xfId="10473" xr:uid="{CFD74A5B-5040-4976-A938-5FC154551232}"/>
    <cellStyle name="Normal 71 3 3 2" xfId="13104" xr:uid="{0BD69585-44E8-4AD4-BC52-5EC878ED6E06}"/>
    <cellStyle name="Normal 71 3 3 2 2" xfId="18317" xr:uid="{CBF26483-D52E-45D8-B313-011AA5625D5D}"/>
    <cellStyle name="Normal 71 3 3 2 2 2" xfId="28707" xr:uid="{CE09C360-2836-4F89-B264-F7E6656FC2B2}"/>
    <cellStyle name="Normal 71 3 3 2 3" xfId="23540" xr:uid="{119D2CAA-3D79-4D45-8B5D-C881CA72066F}"/>
    <cellStyle name="Normal 71 3 3 3" xfId="15734" xr:uid="{683AA0BB-0F73-46D4-9285-59DAF81CC243}"/>
    <cellStyle name="Normal 71 3 3 3 2" xfId="26124" xr:uid="{DA9CC8D1-97EE-4861-8BCA-2A6218425774}"/>
    <cellStyle name="Normal 71 3 3 4" xfId="20957" xr:uid="{09C225A8-AF30-46A4-9613-F9573E35E930}"/>
    <cellStyle name="Normal 71 3 4" xfId="11813" xr:uid="{DEAEA9FD-A0FC-4549-996A-B92A3219963C}"/>
    <cellStyle name="Normal 71 3 4 2" xfId="17026" xr:uid="{7A12A0AA-5B2E-41F2-A328-0373BEA1E242}"/>
    <cellStyle name="Normal 71 3 4 2 2" xfId="27416" xr:uid="{7EB1F1F4-B400-49D2-80A6-F5DB4ED78AB9}"/>
    <cellStyle name="Normal 71 3 4 3" xfId="22249" xr:uid="{9D12F673-E736-4D0F-A26F-0C64ED0393CF}"/>
    <cellStyle name="Normal 71 3 5" xfId="14445" xr:uid="{4D3ED2F4-F647-4AA8-8310-A12E82EEF24F}"/>
    <cellStyle name="Normal 71 3 5 2" xfId="24835" xr:uid="{10FD03FE-3D96-4FC9-B2E5-B82A33A7C8C5}"/>
    <cellStyle name="Normal 71 3 6" xfId="19658" xr:uid="{79813721-0DDA-4472-8278-4A8FC65A89E3}"/>
    <cellStyle name="Normal 71 4" xfId="9419" xr:uid="{9E997186-E085-414B-A8BB-06952A0BC0E5}"/>
    <cellStyle name="Normal 71 4 2" xfId="10794" xr:uid="{85AAE311-D21D-4B21-8AD3-26407B775733}"/>
    <cellStyle name="Normal 71 4 2 2" xfId="13424" xr:uid="{5691B17A-EEA7-4670-833D-F2E84CC17013}"/>
    <cellStyle name="Normal 71 4 2 2 2" xfId="18637" xr:uid="{48F90DEF-8256-470C-A0AF-0D65308327B1}"/>
    <cellStyle name="Normal 71 4 2 2 2 2" xfId="29027" xr:uid="{56096EB0-4D67-44A5-B164-805EB66C19E9}"/>
    <cellStyle name="Normal 71 4 2 2 3" xfId="23860" xr:uid="{B8D11B3C-6F7C-4BE8-811A-88393AD3052F}"/>
    <cellStyle name="Normal 71 4 2 3" xfId="16054" xr:uid="{2F15CBC6-3639-4968-87F2-46B528F01D35}"/>
    <cellStyle name="Normal 71 4 2 3 2" xfId="26444" xr:uid="{A3DEACF6-7BBD-42E6-9A09-58BC5A8F9C61}"/>
    <cellStyle name="Normal 71 4 2 4" xfId="21277" xr:uid="{074A19AA-3AAC-4609-ACBD-F8D0E30B816E}"/>
    <cellStyle name="Normal 71 4 3" xfId="12134" xr:uid="{039589B1-C99B-42A0-852F-746934A81A58}"/>
    <cellStyle name="Normal 71 4 3 2" xfId="17347" xr:uid="{7F567AD8-5E84-4121-A5C9-62CB07AFBA7A}"/>
    <cellStyle name="Normal 71 4 3 2 2" xfId="27737" xr:uid="{5A560BCB-A44A-4C38-A863-9AC939E4B907}"/>
    <cellStyle name="Normal 71 4 3 3" xfId="22570" xr:uid="{CA7B33E3-0150-44E7-9521-92EA67CBA876}"/>
    <cellStyle name="Normal 71 4 4" xfId="14764" xr:uid="{ACBF87E5-9385-4837-B87B-47FCD747A18D}"/>
    <cellStyle name="Normal 71 4 4 2" xfId="25154" xr:uid="{8BAD5063-AAE2-4A99-B435-5BFE8489C410}"/>
    <cellStyle name="Normal 71 4 5" xfId="19985" xr:uid="{890C98E7-84FE-4532-B875-2E9A8FBC1149}"/>
    <cellStyle name="Normal 71 5" xfId="10160" xr:uid="{F2827A5B-5668-4372-83BF-6D6752D8354A}"/>
    <cellStyle name="Normal 71 5 2" xfId="12791" xr:uid="{F35E4272-A631-4A3D-B887-0D6D432E3CDA}"/>
    <cellStyle name="Normal 71 5 2 2" xfId="18004" xr:uid="{949C341B-54A9-4597-8044-54EC6BA94295}"/>
    <cellStyle name="Normal 71 5 2 2 2" xfId="28394" xr:uid="{1A75A72B-A82E-4213-BDA1-546B8985CB3D}"/>
    <cellStyle name="Normal 71 5 2 3" xfId="23227" xr:uid="{5BB327CD-A7D0-4375-B582-274468C4341D}"/>
    <cellStyle name="Normal 71 5 3" xfId="15421" xr:uid="{CB329C2F-60D0-4D8F-B562-040920BB55BA}"/>
    <cellStyle name="Normal 71 5 3 2" xfId="25811" xr:uid="{E970C042-64BC-4E10-99A7-A4EA189CB6EA}"/>
    <cellStyle name="Normal 71 5 4" xfId="20644" xr:uid="{68C99D51-83A9-416B-B769-9A169B52987D}"/>
    <cellStyle name="Normal 71 6" xfId="11500" xr:uid="{F47FE00B-7B77-4589-BA6A-9749EB85BFB0}"/>
    <cellStyle name="Normal 71 6 2" xfId="16713" xr:uid="{BD652213-2A4A-42D1-89B3-647973A64D1F}"/>
    <cellStyle name="Normal 71 6 2 2" xfId="27103" xr:uid="{935893BE-4A83-468B-AE4F-4A090308E720}"/>
    <cellStyle name="Normal 71 6 3" xfId="21936" xr:uid="{ED9A5B8A-94FB-4DFA-808E-4114F5FAF6C0}"/>
    <cellStyle name="Normal 71 7" xfId="14132" xr:uid="{0E5C1B3F-239D-4FCC-938E-79AB5890DB91}"/>
    <cellStyle name="Normal 71 7 2" xfId="24522" xr:uid="{F2AD9FA4-CCD4-4E47-A3F7-734408B2AC7C}"/>
    <cellStyle name="Normal 71 8" xfId="19345" xr:uid="{523783AB-A564-4AC1-BCC1-A014868B1945}"/>
    <cellStyle name="Normal 72" xfId="3338" xr:uid="{BFD8FAB7-AD4D-4F7E-BF1B-580D343A1019}"/>
    <cellStyle name="Normal 73" xfId="3267" xr:uid="{9329CD1F-DC85-47BD-BA2D-C6A47D7D03F6}"/>
    <cellStyle name="Normal 73 2" xfId="3477" xr:uid="{5C05A9B2-A73D-42B6-B45A-F3556F4E99D5}"/>
    <cellStyle name="Normal 73 2 2" xfId="3796" xr:uid="{404A42CE-ACFC-42C2-BF56-89DE494544AB}"/>
    <cellStyle name="Normal 73 2 2 2" xfId="9889" xr:uid="{5EAEFE32-981C-40AE-A500-5BAA1AB66C5B}"/>
    <cellStyle name="Normal 73 2 2 2 2" xfId="11263" xr:uid="{5D1BB91C-2598-464B-A6F9-26F80F7066F9}"/>
    <cellStyle name="Normal 73 2 2 2 2 2" xfId="13893" xr:uid="{1442DEE9-E87E-4CD3-843B-81B560DF0F0E}"/>
    <cellStyle name="Normal 73 2 2 2 2 2 2" xfId="19106" xr:uid="{6833EC64-E43B-4018-9AE0-2D3BBEDB6BC5}"/>
    <cellStyle name="Normal 73 2 2 2 2 2 2 2" xfId="29496" xr:uid="{CB530332-A811-4A61-B0B7-DFD722BABC6A}"/>
    <cellStyle name="Normal 73 2 2 2 2 2 3" xfId="24329" xr:uid="{D849F3CE-0888-4548-9C20-2B5B980C69C6}"/>
    <cellStyle name="Normal 73 2 2 2 2 3" xfId="16523" xr:uid="{7286B094-E116-40C4-B8A7-4DBA9700456F}"/>
    <cellStyle name="Normal 73 2 2 2 2 3 2" xfId="26913" xr:uid="{37120FAC-6912-41A2-A00D-3A2148B65E81}"/>
    <cellStyle name="Normal 73 2 2 2 2 4" xfId="21746" xr:uid="{FD917739-A965-419E-B2CD-5C2859AEC9B1}"/>
    <cellStyle name="Normal 73 2 2 2 3" xfId="12603" xr:uid="{320D8818-26F0-4DFC-B2E8-CA8CAB3367D4}"/>
    <cellStyle name="Normal 73 2 2 2 3 2" xfId="17816" xr:uid="{839C510D-1935-4FDE-A78F-22CF83863C1F}"/>
    <cellStyle name="Normal 73 2 2 2 3 2 2" xfId="28206" xr:uid="{E2A5DDD8-1D98-4CC3-B990-D391502DA2CC}"/>
    <cellStyle name="Normal 73 2 2 2 3 3" xfId="23039" xr:uid="{D01BB57F-0A30-4AF4-8CB0-1446C8D59961}"/>
    <cellStyle name="Normal 73 2 2 2 4" xfId="15233" xr:uid="{BCA3E3E4-6D8A-4FF3-86A5-2578C474407C}"/>
    <cellStyle name="Normal 73 2 2 2 4 2" xfId="25623" xr:uid="{8D9E489D-F594-47F0-AEAA-231ABE6A3CCD}"/>
    <cellStyle name="Normal 73 2 2 2 5" xfId="20454" xr:uid="{6D60F316-50DF-46E5-8AE8-5FA610EDDCCA}"/>
    <cellStyle name="Normal 73 2 2 3" xfId="10629" xr:uid="{2ABB45E2-F259-419A-8C15-04E89E659887}"/>
    <cellStyle name="Normal 73 2 2 3 2" xfId="13260" xr:uid="{91DEB056-31E8-4C00-B52A-D388BB4606DF}"/>
    <cellStyle name="Normal 73 2 2 3 2 2" xfId="18473" xr:uid="{340CBC33-93FE-4F1C-8D28-FCC007CC50C1}"/>
    <cellStyle name="Normal 73 2 2 3 2 2 2" xfId="28863" xr:uid="{FD964064-D61D-4B0B-A2C1-A9F5DF71520C}"/>
    <cellStyle name="Normal 73 2 2 3 2 3" xfId="23696" xr:uid="{ED964635-5E7F-471E-A475-0F961282828F}"/>
    <cellStyle name="Normal 73 2 2 3 3" xfId="15890" xr:uid="{B3627FF6-3237-4BCD-A741-2671CC189932}"/>
    <cellStyle name="Normal 73 2 2 3 3 2" xfId="26280" xr:uid="{ABDABE4B-2369-4EB9-B499-D264DB6AFBAC}"/>
    <cellStyle name="Normal 73 2 2 3 4" xfId="21113" xr:uid="{73AC666F-C5DE-497B-895E-D5513A5DC450}"/>
    <cellStyle name="Normal 73 2 2 4" xfId="11969" xr:uid="{F3DB01E4-A8F9-44D3-9F97-2E488021E3E7}"/>
    <cellStyle name="Normal 73 2 2 4 2" xfId="17182" xr:uid="{12151886-3DE5-437E-9CE2-D7FD8654528E}"/>
    <cellStyle name="Normal 73 2 2 4 2 2" xfId="27572" xr:uid="{B559BEC6-E917-4542-9C42-BAD993ED501D}"/>
    <cellStyle name="Normal 73 2 2 4 3" xfId="22405" xr:uid="{7FE7E604-4520-4339-A736-BB7591ACE408}"/>
    <cellStyle name="Normal 73 2 2 5" xfId="14601" xr:uid="{4A383E75-DD15-4150-B3B5-47D28CE63985}"/>
    <cellStyle name="Normal 73 2 2 5 2" xfId="24991" xr:uid="{48EEA9AD-1A7A-45BB-BA82-A48538A148C3}"/>
    <cellStyle name="Normal 73 2 2 6" xfId="19814" xr:uid="{61898A56-902D-4600-ADF8-0405EF14AC98}"/>
    <cellStyle name="Normal 73 2 3" xfId="9575" xr:uid="{C032A59E-BF03-4693-B0FD-957981788A73}"/>
    <cellStyle name="Normal 73 2 3 2" xfId="10950" xr:uid="{A23BB459-4A6A-4851-9546-C5F64635438A}"/>
    <cellStyle name="Normal 73 2 3 2 2" xfId="13580" xr:uid="{7DE1F813-4ABD-43CE-8EDB-88A55CBA6586}"/>
    <cellStyle name="Normal 73 2 3 2 2 2" xfId="18793" xr:uid="{D33CFCF3-A71E-413D-8FB7-1581691C946E}"/>
    <cellStyle name="Normal 73 2 3 2 2 2 2" xfId="29183" xr:uid="{9E729853-69D8-4B95-8507-7626838E1248}"/>
    <cellStyle name="Normal 73 2 3 2 2 3" xfId="24016" xr:uid="{C8AAC7E9-B633-4BFE-9E37-FD256F3F43C0}"/>
    <cellStyle name="Normal 73 2 3 2 3" xfId="16210" xr:uid="{F244880B-2C43-43C9-8DCA-4D824A1569FA}"/>
    <cellStyle name="Normal 73 2 3 2 3 2" xfId="26600" xr:uid="{2511090E-A64B-4B64-A51B-DD17C63D281E}"/>
    <cellStyle name="Normal 73 2 3 2 4" xfId="21433" xr:uid="{72224AAD-C8FF-4101-896D-15C6A041167A}"/>
    <cellStyle name="Normal 73 2 3 3" xfId="12290" xr:uid="{53C0C03A-394D-47B3-839C-042A79ACDDB3}"/>
    <cellStyle name="Normal 73 2 3 3 2" xfId="17503" xr:uid="{63298A2F-D476-48EC-B967-F59FACC87F0B}"/>
    <cellStyle name="Normal 73 2 3 3 2 2" xfId="27893" xr:uid="{3C6A039D-F4B3-4527-8332-A5920991CA0F}"/>
    <cellStyle name="Normal 73 2 3 3 3" xfId="22726" xr:uid="{DA2FDCDF-17EA-497A-94EC-58D687047303}"/>
    <cellStyle name="Normal 73 2 3 4" xfId="14920" xr:uid="{C458E743-F21F-44F9-80F0-D8AD1A9B9831}"/>
    <cellStyle name="Normal 73 2 3 4 2" xfId="25310" xr:uid="{BDD74F84-13D7-49C4-8A72-491F5AD04EDF}"/>
    <cellStyle name="Normal 73 2 3 5" xfId="20141" xr:uid="{1BAAE118-D1BA-423A-B610-361377A17063}"/>
    <cellStyle name="Normal 73 2 4" xfId="10316" xr:uid="{96188D87-793B-4690-8B6A-01165CC3DD72}"/>
    <cellStyle name="Normal 73 2 4 2" xfId="12947" xr:uid="{03615A98-B11A-407E-BCDC-D04DFB949929}"/>
    <cellStyle name="Normal 73 2 4 2 2" xfId="18160" xr:uid="{B8F280D4-71FC-4A2E-B73B-E258EF45CB72}"/>
    <cellStyle name="Normal 73 2 4 2 2 2" xfId="28550" xr:uid="{152A09EC-636C-4822-B0B1-72A522C9995B}"/>
    <cellStyle name="Normal 73 2 4 2 3" xfId="23383" xr:uid="{7F2A033A-D436-407C-976E-B25B9C380919}"/>
    <cellStyle name="Normal 73 2 4 3" xfId="15577" xr:uid="{9EA79541-8398-4F66-AEFB-BD4582206DCC}"/>
    <cellStyle name="Normal 73 2 4 3 2" xfId="25967" xr:uid="{61E45E88-D9A9-49D5-84F4-0849A8B85ED4}"/>
    <cellStyle name="Normal 73 2 4 4" xfId="20800" xr:uid="{7C39B94F-6AE7-40D2-ADCF-77D8A7964D5D}"/>
    <cellStyle name="Normal 73 2 5" xfId="11656" xr:uid="{26AC268D-22E3-4CEB-A922-5578F5173746}"/>
    <cellStyle name="Normal 73 2 5 2" xfId="16869" xr:uid="{7338C44D-7556-462C-8BA0-E45C77ABCFED}"/>
    <cellStyle name="Normal 73 2 5 2 2" xfId="27259" xr:uid="{99F9277C-0D3A-486A-BDB8-C4E1339604CA}"/>
    <cellStyle name="Normal 73 2 5 3" xfId="22092" xr:uid="{FDFE9B76-83F5-44C4-AEFE-D962FAB8C5A1}"/>
    <cellStyle name="Normal 73 2 6" xfId="14288" xr:uid="{31B93D4D-5A98-421C-9FD3-7593D5245785}"/>
    <cellStyle name="Normal 73 2 6 2" xfId="24678" xr:uid="{B4925A3A-3D07-46D0-AAFE-698F819552E0}"/>
    <cellStyle name="Normal 73 2 7" xfId="19501" xr:uid="{8C33F5D4-DFBD-4EF2-BAAF-B6C054B9C22B}"/>
    <cellStyle name="Normal 73 3" xfId="3638" xr:uid="{12323FB7-341E-4B35-B8A8-6E47F34154EA}"/>
    <cellStyle name="Normal 73 3 2" xfId="9731" xr:uid="{5E14B6B8-9944-4575-9D46-9DECEE77D73F}"/>
    <cellStyle name="Normal 73 3 2 2" xfId="11105" xr:uid="{E0966747-E83A-4935-9746-2B9294BB9414}"/>
    <cellStyle name="Normal 73 3 2 2 2" xfId="13735" xr:uid="{B3A9F4F6-3C39-4E73-92CA-6E2DDAC8791E}"/>
    <cellStyle name="Normal 73 3 2 2 2 2" xfId="18948" xr:uid="{BB7172EC-9E40-4E00-B1B8-208225114BF3}"/>
    <cellStyle name="Normal 73 3 2 2 2 2 2" xfId="29338" xr:uid="{E2C63878-652E-46AA-A980-567D683E3DBF}"/>
    <cellStyle name="Normal 73 3 2 2 2 3" xfId="24171" xr:uid="{DB39C3FF-855D-48A6-A9E5-F8C67E75F90F}"/>
    <cellStyle name="Normal 73 3 2 2 3" xfId="16365" xr:uid="{668BF360-566C-4125-9FEE-3B3A8C9CE841}"/>
    <cellStyle name="Normal 73 3 2 2 3 2" xfId="26755" xr:uid="{FDB53FE4-EEC6-464A-BCFE-7DA3961FDE7E}"/>
    <cellStyle name="Normal 73 3 2 2 4" xfId="21588" xr:uid="{B78F40D3-27A8-43D8-B010-1D95A9C828B5}"/>
    <cellStyle name="Normal 73 3 2 3" xfId="12445" xr:uid="{FF6FC678-E0F1-4CE4-A2BB-61A71EDF0976}"/>
    <cellStyle name="Normal 73 3 2 3 2" xfId="17658" xr:uid="{913E2B5F-0BC3-4E90-8518-8580AFA2D2E4}"/>
    <cellStyle name="Normal 73 3 2 3 2 2" xfId="28048" xr:uid="{B2A8B377-9DA5-4C60-A610-8C7F3B09B91B}"/>
    <cellStyle name="Normal 73 3 2 3 3" xfId="22881" xr:uid="{05AA3702-A845-473D-8DB6-A3EFF2A14BC2}"/>
    <cellStyle name="Normal 73 3 2 4" xfId="15075" xr:uid="{20071FBD-ED76-4BB8-85DC-BE3E1F706723}"/>
    <cellStyle name="Normal 73 3 2 4 2" xfId="25465" xr:uid="{03142D72-F2AE-47F0-8D24-D3086E2D9B64}"/>
    <cellStyle name="Normal 73 3 2 5" xfId="20296" xr:uid="{32FE88A6-6CA8-401D-B949-64E83422EDF7}"/>
    <cellStyle name="Normal 73 3 3" xfId="10471" xr:uid="{8228FF11-61D9-4A80-883B-1F1435FBF6E5}"/>
    <cellStyle name="Normal 73 3 3 2" xfId="13102" xr:uid="{CBE3E260-632E-4DA4-AF01-4382CD2FEAC7}"/>
    <cellStyle name="Normal 73 3 3 2 2" xfId="18315" xr:uid="{D1BFC77B-477B-43EB-9685-EE9CF0CA99A7}"/>
    <cellStyle name="Normal 73 3 3 2 2 2" xfId="28705" xr:uid="{C77A4B38-F2FF-46AC-8762-18FC74653A41}"/>
    <cellStyle name="Normal 73 3 3 2 3" xfId="23538" xr:uid="{AA94AE5F-2F6B-48C0-9585-EB7A5715443E}"/>
    <cellStyle name="Normal 73 3 3 3" xfId="15732" xr:uid="{A1787CFD-6C3D-4F33-94B7-961439D5CEFE}"/>
    <cellStyle name="Normal 73 3 3 3 2" xfId="26122" xr:uid="{76E47532-D9D1-4D98-B7D2-073DB1C9F71A}"/>
    <cellStyle name="Normal 73 3 3 4" xfId="20955" xr:uid="{1DF59421-984D-4D8F-8BF0-4D9E463FD881}"/>
    <cellStyle name="Normal 73 3 4" xfId="11811" xr:uid="{726C21D4-FDE3-47E8-B82D-33A938D744BE}"/>
    <cellStyle name="Normal 73 3 4 2" xfId="17024" xr:uid="{D8D02AB5-2794-448F-A17D-589AB8E83847}"/>
    <cellStyle name="Normal 73 3 4 2 2" xfId="27414" xr:uid="{4114888E-E72E-4BE3-8D9D-9B9F73310774}"/>
    <cellStyle name="Normal 73 3 4 3" xfId="22247" xr:uid="{3376D2C7-1077-4540-BE4A-83ECD9A8E450}"/>
    <cellStyle name="Normal 73 3 5" xfId="14443" xr:uid="{8320B8FB-E791-4B65-9606-85DA805C63E5}"/>
    <cellStyle name="Normal 73 3 5 2" xfId="24833" xr:uid="{DFCDF7C5-4F0D-4D31-9BB8-49F9FD843CEE}"/>
    <cellStyle name="Normal 73 3 6" xfId="19656" xr:uid="{704E77B7-48EC-4CD5-A1ED-AC4941D58555}"/>
    <cellStyle name="Normal 73 4" xfId="9417" xr:uid="{15B51203-D6CE-4C63-9F07-E25704F3AC5E}"/>
    <cellStyle name="Normal 73 4 2" xfId="10792" xr:uid="{49838F1C-DA88-4DF4-870B-1329AEB0DA4E}"/>
    <cellStyle name="Normal 73 4 2 2" xfId="13422" xr:uid="{0A63C04C-6C54-4298-B236-A68558F33AE4}"/>
    <cellStyle name="Normal 73 4 2 2 2" xfId="18635" xr:uid="{44533D89-3F18-4BC1-94B7-0E633F4485CF}"/>
    <cellStyle name="Normal 73 4 2 2 2 2" xfId="29025" xr:uid="{7D2199A9-8FD0-4776-AFCB-181125E63E88}"/>
    <cellStyle name="Normal 73 4 2 2 3" xfId="23858" xr:uid="{471DA45C-5115-454F-AF2A-1CFD05CEEB5F}"/>
    <cellStyle name="Normal 73 4 2 3" xfId="16052" xr:uid="{6BF44762-5C21-40A6-A269-7279A21E25D5}"/>
    <cellStyle name="Normal 73 4 2 3 2" xfId="26442" xr:uid="{FB8E39B8-99AF-4FB0-939F-217CB0B84AED}"/>
    <cellStyle name="Normal 73 4 2 4" xfId="21275" xr:uid="{178318E5-FD67-4AA5-9A48-765B23D142D9}"/>
    <cellStyle name="Normal 73 4 3" xfId="12132" xr:uid="{EFE1E0A6-9426-4537-A54E-62949CD87C3C}"/>
    <cellStyle name="Normal 73 4 3 2" xfId="17345" xr:uid="{F27A1E63-A72D-4B99-A1D7-90E0DCD25C28}"/>
    <cellStyle name="Normal 73 4 3 2 2" xfId="27735" xr:uid="{134B484F-C631-4E67-9D00-52C32D65F209}"/>
    <cellStyle name="Normal 73 4 3 3" xfId="22568" xr:uid="{73A4C05C-091F-47FF-B7FF-FA78A078FAE2}"/>
    <cellStyle name="Normal 73 4 4" xfId="14762" xr:uid="{FB0A7343-0099-449B-8E55-DC481B350437}"/>
    <cellStyle name="Normal 73 4 4 2" xfId="25152" xr:uid="{57D6E129-54F6-4121-ADB7-5B24050D3C6E}"/>
    <cellStyle name="Normal 73 4 5" xfId="19983" xr:uid="{83F17304-C805-4BF1-B747-24B1E126E3CF}"/>
    <cellStyle name="Normal 73 5" xfId="10158" xr:uid="{0A160B91-986C-4562-833E-313FB4EB87C4}"/>
    <cellStyle name="Normal 73 5 2" xfId="12789" xr:uid="{AC6A0CEA-1041-4E1E-B9D9-D825AF46554D}"/>
    <cellStyle name="Normal 73 5 2 2" xfId="18002" xr:uid="{73826DDB-4D2B-4C93-9BCE-4F85A2F2D1E8}"/>
    <cellStyle name="Normal 73 5 2 2 2" xfId="28392" xr:uid="{A9DE97CF-C109-4ECB-81E2-82DF65D7CA10}"/>
    <cellStyle name="Normal 73 5 2 3" xfId="23225" xr:uid="{3B910758-9F3E-4F29-85BA-FCB78CBDDD30}"/>
    <cellStyle name="Normal 73 5 3" xfId="15419" xr:uid="{B831DABD-DDFA-4C55-84CA-D5C251E48D1C}"/>
    <cellStyle name="Normal 73 5 3 2" xfId="25809" xr:uid="{5C2C2B5A-AC97-4EE3-B577-5A6A18925EDD}"/>
    <cellStyle name="Normal 73 5 4" xfId="20642" xr:uid="{4308AA9C-3802-46A8-B644-ABA857A9ECEE}"/>
    <cellStyle name="Normal 73 6" xfId="11498" xr:uid="{BE7BA721-6144-47C1-BF3D-FB8E3FBCEC2A}"/>
    <cellStyle name="Normal 73 6 2" xfId="16711" xr:uid="{603C90E1-74CC-4F8B-90A8-197EED415DD4}"/>
    <cellStyle name="Normal 73 6 2 2" xfId="27101" xr:uid="{F267E634-EB7F-418E-AB26-40588CE4D715}"/>
    <cellStyle name="Normal 73 6 3" xfId="21934" xr:uid="{EDBE3452-0DE7-4959-BD1F-084237BF53A8}"/>
    <cellStyle name="Normal 73 7" xfId="14130" xr:uid="{EC6DD806-6350-4F78-B1CD-B0F29507D999}"/>
    <cellStyle name="Normal 73 7 2" xfId="24520" xr:uid="{71B07B8E-AC50-4738-B580-B2152770B523}"/>
    <cellStyle name="Normal 73 8" xfId="19343" xr:uid="{D6CA16BB-0AA9-4886-AD4D-8E1055BA0DEB}"/>
    <cellStyle name="Normal 74" xfId="3342" xr:uid="{7089955C-1E41-4FE1-90A6-76D9EEA3920A}"/>
    <cellStyle name="Normal 75" xfId="3341" xr:uid="{C74CED87-1EDB-4C37-A012-D10C940C275B}"/>
    <cellStyle name="Normal 75 2" xfId="3704" xr:uid="{A752507B-AF24-4B8F-8C1B-6AC7827784A0}"/>
    <cellStyle name="Normal 75 2 2" xfId="9797" xr:uid="{83BE0009-BF21-4FD9-AE9F-62D64A810BA7}"/>
    <cellStyle name="Normal 75 2 2 2" xfId="11171" xr:uid="{FFDBE408-8083-409D-8A85-6A116DE91DDF}"/>
    <cellStyle name="Normal 75 2 2 2 2" xfId="13801" xr:uid="{27F01E04-5CA5-4BDA-AC94-9829FBC56888}"/>
    <cellStyle name="Normal 75 2 2 2 2 2" xfId="19014" xr:uid="{6E53C3CB-6EB0-4D38-AF8A-00379C49DC20}"/>
    <cellStyle name="Normal 75 2 2 2 2 2 2" xfId="29404" xr:uid="{4ED23B2C-C1F6-43BC-8836-F2EA61DF923F}"/>
    <cellStyle name="Normal 75 2 2 2 2 3" xfId="24237" xr:uid="{8175BB6A-D4BF-47BE-84BB-ABB516CA5BDF}"/>
    <cellStyle name="Normal 75 2 2 2 3" xfId="16431" xr:uid="{17CE521F-0872-4435-8EF6-EA0F3900E181}"/>
    <cellStyle name="Normal 75 2 2 2 3 2" xfId="26821" xr:uid="{CA5B33F9-474F-4FDB-BCA1-1F5CEDF18AB1}"/>
    <cellStyle name="Normal 75 2 2 2 4" xfId="21654" xr:uid="{E81AC33A-E655-45AC-81FC-61548191C6A8}"/>
    <cellStyle name="Normal 75 2 2 3" xfId="12511" xr:uid="{4977AAA0-E8DF-45F3-A7DE-00F1FE84CFF4}"/>
    <cellStyle name="Normal 75 2 2 3 2" xfId="17724" xr:uid="{6D581084-69B3-486D-A932-6E65C61A13C8}"/>
    <cellStyle name="Normal 75 2 2 3 2 2" xfId="28114" xr:uid="{66D4A7C7-DB0B-49CA-AD0D-AC2B1B882574}"/>
    <cellStyle name="Normal 75 2 2 3 3" xfId="22947" xr:uid="{55D3B5AB-8C3B-4D6E-867F-3308CB78DA65}"/>
    <cellStyle name="Normal 75 2 2 4" xfId="15141" xr:uid="{7C8C5958-90A7-4FB8-8A7C-D6EC29BCAC61}"/>
    <cellStyle name="Normal 75 2 2 4 2" xfId="25531" xr:uid="{262F36F6-3DF3-4FF6-BED3-E992940BD44C}"/>
    <cellStyle name="Normal 75 2 2 5" xfId="20362" xr:uid="{4DBD842C-709D-4DE7-8A96-8EE5412FC5A1}"/>
    <cellStyle name="Normal 75 2 3" xfId="10537" xr:uid="{83EDA25B-0E0E-4BAE-9DE5-AED98BB6E52C}"/>
    <cellStyle name="Normal 75 2 3 2" xfId="13168" xr:uid="{0FC7CCEB-7896-420F-A1D5-F445D2FF1C44}"/>
    <cellStyle name="Normal 75 2 3 2 2" xfId="18381" xr:uid="{AEBDC705-CE2A-41A1-B8F0-DB13394BBA31}"/>
    <cellStyle name="Normal 75 2 3 2 2 2" xfId="28771" xr:uid="{1FDB36DF-AF12-4801-BB37-6E73FE44276D}"/>
    <cellStyle name="Normal 75 2 3 2 3" xfId="23604" xr:uid="{A1512853-3612-49AE-AA8C-598FADEF9C03}"/>
    <cellStyle name="Normal 75 2 3 3" xfId="15798" xr:uid="{86C7CA2F-EC1A-4490-8CAE-2E4E3F5225F6}"/>
    <cellStyle name="Normal 75 2 3 3 2" xfId="26188" xr:uid="{3FC8688F-EFA1-4683-93C1-9F75E5C5E786}"/>
    <cellStyle name="Normal 75 2 3 4" xfId="21021" xr:uid="{F8984E98-6540-44FE-A2EE-FA8E8FF1133C}"/>
    <cellStyle name="Normal 75 2 4" xfId="11877" xr:uid="{BD988A85-69C7-40FB-85FD-EDEBB09EFB20}"/>
    <cellStyle name="Normal 75 2 4 2" xfId="17090" xr:uid="{1E6F2D7C-A4D3-4970-B922-8BA06D3A9801}"/>
    <cellStyle name="Normal 75 2 4 2 2" xfId="27480" xr:uid="{324E4C6D-F4F8-4788-8580-8FC58AD5CCD7}"/>
    <cellStyle name="Normal 75 2 4 3" xfId="22313" xr:uid="{8C6BD180-8C8C-4F36-A017-416FCEEBDE22}"/>
    <cellStyle name="Normal 75 2 5" xfId="14509" xr:uid="{D8409511-F51D-4B50-88AE-CA6BD1E42B5F}"/>
    <cellStyle name="Normal 75 2 5 2" xfId="24899" xr:uid="{400AD3AB-584D-4833-9EC0-D320D60740C1}"/>
    <cellStyle name="Normal 75 2 6" xfId="19722" xr:uid="{C16AF447-FFA4-4122-9824-C39C3AF98F57}"/>
    <cellStyle name="Normal 75 3" xfId="9483" xr:uid="{F9B058FD-DF65-401A-9FD9-21F52FE7E5E0}"/>
    <cellStyle name="Normal 75 3 2" xfId="10858" xr:uid="{75F11F1B-0F5E-4B06-9DF7-063716D2AFF3}"/>
    <cellStyle name="Normal 75 3 2 2" xfId="13488" xr:uid="{792D6BB8-91F2-42BD-A88E-60F72190C900}"/>
    <cellStyle name="Normal 75 3 2 2 2" xfId="18701" xr:uid="{D6F61572-0695-4E66-8406-67E233D9188A}"/>
    <cellStyle name="Normal 75 3 2 2 2 2" xfId="29091" xr:uid="{83DC1E7F-8C4E-4319-9DBC-83FB12E8BC27}"/>
    <cellStyle name="Normal 75 3 2 2 3" xfId="23924" xr:uid="{FDF8D4FE-054C-4448-8BA5-9ABFDF0551B4}"/>
    <cellStyle name="Normal 75 3 2 3" xfId="16118" xr:uid="{EFADCA3D-67C4-4831-86F1-2C90DC19213D}"/>
    <cellStyle name="Normal 75 3 2 3 2" xfId="26508" xr:uid="{C19B996A-0ACE-4029-9FB4-FE6F8E1B1C6C}"/>
    <cellStyle name="Normal 75 3 2 4" xfId="21341" xr:uid="{719723D5-68AD-481C-904A-CC9F15180364}"/>
    <cellStyle name="Normal 75 3 3" xfId="12198" xr:uid="{38F61833-7D06-406D-9A7D-FF4BBB88A0D6}"/>
    <cellStyle name="Normal 75 3 3 2" xfId="17411" xr:uid="{E310BE7D-90B3-4847-BA8D-CF61CC5AB25C}"/>
    <cellStyle name="Normal 75 3 3 2 2" xfId="27801" xr:uid="{4D627DD1-5B35-4DC3-BB24-89143B9CD001}"/>
    <cellStyle name="Normal 75 3 3 3" xfId="22634" xr:uid="{CB6E9E66-C244-451C-980C-459EED5F1B75}"/>
    <cellStyle name="Normal 75 3 4" xfId="14828" xr:uid="{A0CC8849-FCF4-482E-B044-A43754AF9843}"/>
    <cellStyle name="Normal 75 3 4 2" xfId="25218" xr:uid="{D3EB6381-2632-4FCD-9533-74F8B690D66C}"/>
    <cellStyle name="Normal 75 3 5" xfId="20049" xr:uid="{32B5FD48-75D0-4507-9BF6-0ADB0E72F154}"/>
    <cellStyle name="Normal 75 4" xfId="10224" xr:uid="{486ABBC7-623F-41EF-A7F1-D3E5701F770F}"/>
    <cellStyle name="Normal 75 4 2" xfId="12855" xr:uid="{C486DC7C-F29E-4FF5-980F-1A16E94E3FB2}"/>
    <cellStyle name="Normal 75 4 2 2" xfId="18068" xr:uid="{68ABCE1F-5FC4-4AA8-8C63-E8F93584C980}"/>
    <cellStyle name="Normal 75 4 2 2 2" xfId="28458" xr:uid="{CE31E551-CFD1-42F6-AA55-C68C8442B977}"/>
    <cellStyle name="Normal 75 4 2 3" xfId="23291" xr:uid="{7BC9F657-E1DE-4EEE-9C40-A77B6E2070D9}"/>
    <cellStyle name="Normal 75 4 3" xfId="15485" xr:uid="{31A6FDBA-B82D-452B-B3AD-87EC5A2DF1AA}"/>
    <cellStyle name="Normal 75 4 3 2" xfId="25875" xr:uid="{BB1127AC-35BA-4B21-B3B4-DECA2CD9563A}"/>
    <cellStyle name="Normal 75 4 4" xfId="20708" xr:uid="{49BC7EA1-619C-4607-BE76-EDA31047551D}"/>
    <cellStyle name="Normal 75 5" xfId="11564" xr:uid="{AB107D64-0961-45CD-8DAB-9A62F791B67F}"/>
    <cellStyle name="Normal 75 5 2" xfId="16777" xr:uid="{903CB349-3456-4EC7-A31D-E0DD0662BB37}"/>
    <cellStyle name="Normal 75 5 2 2" xfId="27167" xr:uid="{7CCB7A78-06D1-46AB-902A-2EB4F97A8335}"/>
    <cellStyle name="Normal 75 5 3" xfId="22000" xr:uid="{135B7A31-F94F-4C65-A2FB-E5EC043FAB51}"/>
    <cellStyle name="Normal 75 6" xfId="14196" xr:uid="{A3A640BE-B22B-407A-A083-2045822015F3}"/>
    <cellStyle name="Normal 75 6 2" xfId="24586" xr:uid="{140D3E9D-798C-43F2-B8EE-4B71A387E6BA}"/>
    <cellStyle name="Normal 75 7" xfId="19409" xr:uid="{AA74AD42-093D-406A-9928-4D792562A9A0}"/>
    <cellStyle name="Normal 76" xfId="3417" xr:uid="{9C9F5C9C-DA0C-482E-BF30-5B6231605044}"/>
    <cellStyle name="Normal 76 2" xfId="3736" xr:uid="{022848B0-76BC-4535-9BA1-A75A8635FA5E}"/>
    <cellStyle name="Normal 76 2 2" xfId="9829" xr:uid="{71A334E9-2373-4443-8153-1FF4549B1BE1}"/>
    <cellStyle name="Normal 76 2 2 2" xfId="11203" xr:uid="{7E0DC8BE-7E28-41A3-B46D-0A673B683890}"/>
    <cellStyle name="Normal 76 2 2 2 2" xfId="13833" xr:uid="{4352C954-FBDB-4FF0-B62C-784D867B9080}"/>
    <cellStyle name="Normal 76 2 2 2 2 2" xfId="19046" xr:uid="{475F4DC4-04E4-4540-B583-CF27B4A5606F}"/>
    <cellStyle name="Normal 76 2 2 2 2 2 2" xfId="29436" xr:uid="{E042276E-8D41-4A27-8E5A-1D705342DE43}"/>
    <cellStyle name="Normal 76 2 2 2 2 3" xfId="24269" xr:uid="{0FBC9A86-C888-4FE1-98A3-1B3EF4BCC845}"/>
    <cellStyle name="Normal 76 2 2 2 3" xfId="16463" xr:uid="{4617ECE8-4B06-40F3-9B0D-472993953402}"/>
    <cellStyle name="Normal 76 2 2 2 3 2" xfId="26853" xr:uid="{06F3FD54-B75F-419F-BAC8-3853FF1C4721}"/>
    <cellStyle name="Normal 76 2 2 2 4" xfId="21686" xr:uid="{612BEA3D-100F-4011-870C-87C58F881550}"/>
    <cellStyle name="Normal 76 2 2 3" xfId="12543" xr:uid="{0654409E-CDE7-47B4-8963-61AB121A8DAD}"/>
    <cellStyle name="Normal 76 2 2 3 2" xfId="17756" xr:uid="{17CB402F-914B-4F26-B9F3-8AFFA07962CA}"/>
    <cellStyle name="Normal 76 2 2 3 2 2" xfId="28146" xr:uid="{9E8FDD88-EA98-4981-BAB7-C8619A4FA2F9}"/>
    <cellStyle name="Normal 76 2 2 3 3" xfId="22979" xr:uid="{66F14CD0-E3A8-4C14-B894-9C6765E0D098}"/>
    <cellStyle name="Normal 76 2 2 4" xfId="15173" xr:uid="{8FF0E101-5BE6-4871-B22D-1B77BCFFBA5D}"/>
    <cellStyle name="Normal 76 2 2 4 2" xfId="25563" xr:uid="{8F4A3146-ABDA-49F3-B6F8-DE884C3F2C50}"/>
    <cellStyle name="Normal 76 2 2 5" xfId="20394" xr:uid="{54F07DA2-85ED-4EF9-A08F-1B6E0D940E9F}"/>
    <cellStyle name="Normal 76 2 3" xfId="10569" xr:uid="{C05D986D-B065-4853-89B5-EBBB7A1598E9}"/>
    <cellStyle name="Normal 76 2 3 2" xfId="13200" xr:uid="{B4ACD7E3-929A-4B5F-BCB0-4FA4C58A6274}"/>
    <cellStyle name="Normal 76 2 3 2 2" xfId="18413" xr:uid="{8CB0F93F-39D9-4BAC-BE5E-50BC005B7AFC}"/>
    <cellStyle name="Normal 76 2 3 2 2 2" xfId="28803" xr:uid="{F59431B8-3896-48DE-BDDE-978D8B494B0C}"/>
    <cellStyle name="Normal 76 2 3 2 3" xfId="23636" xr:uid="{7D81E673-9AF1-402F-9765-2846F07823BC}"/>
    <cellStyle name="Normal 76 2 3 3" xfId="15830" xr:uid="{6E7D513B-02CE-4042-84E9-CF12028B9502}"/>
    <cellStyle name="Normal 76 2 3 3 2" xfId="26220" xr:uid="{0E7B7F47-3029-4375-920B-E56DB791A7D6}"/>
    <cellStyle name="Normal 76 2 3 4" xfId="21053" xr:uid="{9E937985-25DE-4C2E-97B6-A9D3B5BF2B4D}"/>
    <cellStyle name="Normal 76 2 4" xfId="11909" xr:uid="{67C4CAB5-68FF-4D38-91B9-74DA34A61B02}"/>
    <cellStyle name="Normal 76 2 4 2" xfId="17122" xr:uid="{28750893-A40D-48A2-9F9B-49A48802FA41}"/>
    <cellStyle name="Normal 76 2 4 2 2" xfId="27512" xr:uid="{71AAE57B-B092-4F12-A345-A750BCE0F6F8}"/>
    <cellStyle name="Normal 76 2 4 3" xfId="22345" xr:uid="{A3881EF9-E36C-4643-979B-1522E89EC7FA}"/>
    <cellStyle name="Normal 76 2 5" xfId="14541" xr:uid="{8B95555C-0824-4A0C-85EB-920FE804BF5D}"/>
    <cellStyle name="Normal 76 2 5 2" xfId="24931" xr:uid="{68D9D5A2-4A86-45E2-83A1-70F61E916FF2}"/>
    <cellStyle name="Normal 76 2 6" xfId="19754" xr:uid="{0A2DF1FA-20E2-4270-A7B8-338E8B9403C1}"/>
    <cellStyle name="Normal 76 3" xfId="9515" xr:uid="{737BAF41-985C-4EDC-B73F-97D5E64426AD}"/>
    <cellStyle name="Normal 76 3 2" xfId="10890" xr:uid="{CDB0A191-C87F-47BD-8BA6-5DE8D8043BFB}"/>
    <cellStyle name="Normal 76 3 2 2" xfId="13520" xr:uid="{C7576AC7-C206-49DE-ADE9-C867461701CA}"/>
    <cellStyle name="Normal 76 3 2 2 2" xfId="18733" xr:uid="{E0997CA8-6CC4-4096-967F-BAE5C511D82F}"/>
    <cellStyle name="Normal 76 3 2 2 2 2" xfId="29123" xr:uid="{FE9946D4-8D38-48AD-A69E-8B2320FE707D}"/>
    <cellStyle name="Normal 76 3 2 2 3" xfId="23956" xr:uid="{B4DD8EBF-1040-4480-B6CE-15DDCCDFD8C0}"/>
    <cellStyle name="Normal 76 3 2 3" xfId="16150" xr:uid="{71735E5D-65F4-4E9D-ABBF-1E97FE9CB4E5}"/>
    <cellStyle name="Normal 76 3 2 3 2" xfId="26540" xr:uid="{CEE72012-76D3-445B-8F86-22DADB50DE3D}"/>
    <cellStyle name="Normal 76 3 2 4" xfId="21373" xr:uid="{CBF0BF36-4CE3-4817-9FA1-40AE87206D71}"/>
    <cellStyle name="Normal 76 3 3" xfId="12230" xr:uid="{4695A67A-A9A6-4804-9A91-33A78486757D}"/>
    <cellStyle name="Normal 76 3 3 2" xfId="17443" xr:uid="{8C8A47EF-2EBF-423E-9405-C6665D84C071}"/>
    <cellStyle name="Normal 76 3 3 2 2" xfId="27833" xr:uid="{52A78003-F876-48B7-8F3B-6A6C2764627D}"/>
    <cellStyle name="Normal 76 3 3 3" xfId="22666" xr:uid="{E842737E-24AD-432C-B056-2E20835C922B}"/>
    <cellStyle name="Normal 76 3 4" xfId="14860" xr:uid="{8B7ADC0B-53C5-4591-95BF-04B1F78DECCF}"/>
    <cellStyle name="Normal 76 3 4 2" xfId="25250" xr:uid="{3B94EB38-E2B3-4299-8EAC-EE1F7A44881C}"/>
    <cellStyle name="Normal 76 3 5" xfId="20081" xr:uid="{3FE91D97-4C6F-4938-B56E-174BB12742E2}"/>
    <cellStyle name="Normal 76 4" xfId="10256" xr:uid="{4ACA690C-8580-4984-8649-8E7658D1E0B4}"/>
    <cellStyle name="Normal 76 4 2" xfId="12887" xr:uid="{DEE1A5F6-4869-4CB2-9F91-EEA41611AC02}"/>
    <cellStyle name="Normal 76 4 2 2" xfId="18100" xr:uid="{7DEFDD66-8625-4457-A967-AFE0FFB8A840}"/>
    <cellStyle name="Normal 76 4 2 2 2" xfId="28490" xr:uid="{E4649D94-868C-4C44-911E-293D4065A01E}"/>
    <cellStyle name="Normal 76 4 2 3" xfId="23323" xr:uid="{5C07AE1E-B5C4-4498-B612-339D1937E351}"/>
    <cellStyle name="Normal 76 4 3" xfId="15517" xr:uid="{C10F030F-C663-4C92-952F-D8EBCDFD2B75}"/>
    <cellStyle name="Normal 76 4 3 2" xfId="25907" xr:uid="{EB67D89A-8770-453E-820F-5790F6DE8019}"/>
    <cellStyle name="Normal 76 4 4" xfId="20740" xr:uid="{8C3A4173-A87F-40CA-8B06-F5A644510E16}"/>
    <cellStyle name="Normal 76 5" xfId="11596" xr:uid="{E462BCF9-60EE-47AD-8361-D56BE57F0619}"/>
    <cellStyle name="Normal 76 5 2" xfId="16809" xr:uid="{DCA0FFF2-86F5-4F35-A129-7340A04CD593}"/>
    <cellStyle name="Normal 76 5 2 2" xfId="27199" xr:uid="{06600C24-A5BB-425A-8CF9-5AD590BBC2F8}"/>
    <cellStyle name="Normal 76 5 3" xfId="22032" xr:uid="{1150ED51-C26F-4A91-88A3-119B0312E871}"/>
    <cellStyle name="Normal 76 6" xfId="14228" xr:uid="{997F892E-1AC7-47AF-A5FD-79F1F01B7D34}"/>
    <cellStyle name="Normal 76 6 2" xfId="24618" xr:uid="{215AD0E4-CC5E-4C88-A8E0-9A798B53FA07}"/>
    <cellStyle name="Normal 76 7" xfId="19441" xr:uid="{30F738C0-2C7F-4838-ABAC-2D231C71DA47}"/>
    <cellStyle name="Normal 77" xfId="3400" xr:uid="{CFD3FB98-1E69-49B4-BD32-8A77820DECB0}"/>
    <cellStyle name="Normal 77 2" xfId="3719" xr:uid="{D0051FA2-C2EC-4C4F-A6CC-57DAF6197DD3}"/>
    <cellStyle name="Normal 77 2 2" xfId="9812" xr:uid="{D2413E65-4776-455C-9D29-9DC4FE519904}"/>
    <cellStyle name="Normal 77 2 2 2" xfId="11186" xr:uid="{805A4E84-DC6B-4354-A08A-43F43096BDC5}"/>
    <cellStyle name="Normal 77 2 2 2 2" xfId="13816" xr:uid="{8864D930-F408-4B0E-BDAF-24BFB2E742B9}"/>
    <cellStyle name="Normal 77 2 2 2 2 2" xfId="19029" xr:uid="{F6646438-2F72-47C8-BDCB-5717D380238B}"/>
    <cellStyle name="Normal 77 2 2 2 2 2 2" xfId="29419" xr:uid="{8A2B81EC-75F3-4AFD-95C0-FD84F23BFD26}"/>
    <cellStyle name="Normal 77 2 2 2 2 3" xfId="24252" xr:uid="{763630D7-5BC4-4012-9594-838988CFEABE}"/>
    <cellStyle name="Normal 77 2 2 2 3" xfId="16446" xr:uid="{89073B39-2FBA-4CAA-94F2-D289862F2898}"/>
    <cellStyle name="Normal 77 2 2 2 3 2" xfId="26836" xr:uid="{E1D3BCE3-1BAC-44D2-BA99-0585BA7DC86B}"/>
    <cellStyle name="Normal 77 2 2 2 4" xfId="21669" xr:uid="{F2E1BE96-6B78-421C-97FA-5ABEF9E06532}"/>
    <cellStyle name="Normal 77 2 2 3" xfId="12526" xr:uid="{411901E4-54CC-4D3C-9656-F0E88657590F}"/>
    <cellStyle name="Normal 77 2 2 3 2" xfId="17739" xr:uid="{386A97B9-1E81-47C9-8CE2-45A1A6E2192F}"/>
    <cellStyle name="Normal 77 2 2 3 2 2" xfId="28129" xr:uid="{9E88608F-3970-4AB1-B643-2745FEA4F5A0}"/>
    <cellStyle name="Normal 77 2 2 3 3" xfId="22962" xr:uid="{7771C013-6BD7-40E2-ABDE-C841492C8765}"/>
    <cellStyle name="Normal 77 2 2 4" xfId="15156" xr:uid="{2CB35D82-09D8-4FE5-9957-5CA795C83588}"/>
    <cellStyle name="Normal 77 2 2 4 2" xfId="25546" xr:uid="{4B3724AD-E7BB-4D37-830B-969B4F993DEA}"/>
    <cellStyle name="Normal 77 2 2 5" xfId="20377" xr:uid="{14B04A44-091F-4606-A038-BC8D2400F787}"/>
    <cellStyle name="Normal 77 2 3" xfId="10552" xr:uid="{96381E66-8F61-4215-A6B3-479DD1412693}"/>
    <cellStyle name="Normal 77 2 3 2" xfId="13183" xr:uid="{EBFFA5F6-3D24-4B5C-9982-327C40A8E908}"/>
    <cellStyle name="Normal 77 2 3 2 2" xfId="18396" xr:uid="{0FB75CC6-2094-4F83-AC3F-6C2DEC9A5A91}"/>
    <cellStyle name="Normal 77 2 3 2 2 2" xfId="28786" xr:uid="{3BD5D2F1-BFDC-4781-9008-B83494E229BB}"/>
    <cellStyle name="Normal 77 2 3 2 3" xfId="23619" xr:uid="{5033C155-5B43-47DC-8EE1-F0B1D4E8A781}"/>
    <cellStyle name="Normal 77 2 3 3" xfId="15813" xr:uid="{94FEDD8B-DDA8-4F59-88CA-8A194EB61AB4}"/>
    <cellStyle name="Normal 77 2 3 3 2" xfId="26203" xr:uid="{35732A68-24F6-4EC7-9348-F97AFFE5D3BB}"/>
    <cellStyle name="Normal 77 2 3 4" xfId="21036" xr:uid="{A0DC9B9A-B4CC-41AD-8C5D-BB537682CB0A}"/>
    <cellStyle name="Normal 77 2 4" xfId="11892" xr:uid="{49F05625-14BF-4FD2-A6CF-E4172C86D8AC}"/>
    <cellStyle name="Normal 77 2 4 2" xfId="17105" xr:uid="{72E393DC-7A07-4127-B7C0-92034B656150}"/>
    <cellStyle name="Normal 77 2 4 2 2" xfId="27495" xr:uid="{C30BBEF0-03DF-4078-8A77-7FABEE416FA6}"/>
    <cellStyle name="Normal 77 2 4 3" xfId="22328" xr:uid="{6BD27253-8AC0-4BA0-B1F8-10FA3F3DA88F}"/>
    <cellStyle name="Normal 77 2 5" xfId="14524" xr:uid="{C7BB8C15-07B8-48F8-84FD-0509BF0F272D}"/>
    <cellStyle name="Normal 77 2 5 2" xfId="24914" xr:uid="{B9264A86-3010-4D66-A75C-624FDC72A195}"/>
    <cellStyle name="Normal 77 2 6" xfId="19737" xr:uid="{2A551952-623E-45D8-B8F2-A813AB3E4E16}"/>
    <cellStyle name="Normal 77 3" xfId="9498" xr:uid="{EB446840-4DF8-4200-9C10-FC98F3CEC566}"/>
    <cellStyle name="Normal 77 3 2" xfId="10873" xr:uid="{658AF009-5AD0-457A-8DA9-179964DE8C0A}"/>
    <cellStyle name="Normal 77 3 2 2" xfId="13503" xr:uid="{1B1A7AAF-5600-4EB3-8B27-9937FF8E72E4}"/>
    <cellStyle name="Normal 77 3 2 2 2" xfId="18716" xr:uid="{8688974F-DD0C-4D70-8604-8EFC3282EB94}"/>
    <cellStyle name="Normal 77 3 2 2 2 2" xfId="29106" xr:uid="{E9193403-8320-4DA0-B1B8-6BF0A76E021D}"/>
    <cellStyle name="Normal 77 3 2 2 3" xfId="23939" xr:uid="{3299455D-D3BA-4F8D-99A6-4B53ECBFBAEF}"/>
    <cellStyle name="Normal 77 3 2 3" xfId="16133" xr:uid="{199E7436-C912-476D-9E51-B7AD440BDF6B}"/>
    <cellStyle name="Normal 77 3 2 3 2" xfId="26523" xr:uid="{86EBFCC8-8A35-4018-B978-E77F066D5B75}"/>
    <cellStyle name="Normal 77 3 2 4" xfId="21356" xr:uid="{2AD1FD91-F0FF-46AB-8373-B192EDAA9ED3}"/>
    <cellStyle name="Normal 77 3 3" xfId="12213" xr:uid="{C83733EF-A420-40FE-BDEB-C3AD4A4D2724}"/>
    <cellStyle name="Normal 77 3 3 2" xfId="17426" xr:uid="{B83C863A-19A7-4BD9-AE5B-097DE869818E}"/>
    <cellStyle name="Normal 77 3 3 2 2" xfId="27816" xr:uid="{B64204FA-297E-4001-B70E-152758223514}"/>
    <cellStyle name="Normal 77 3 3 3" xfId="22649" xr:uid="{E626288B-A9F2-4218-BC26-9EB4A63882A0}"/>
    <cellStyle name="Normal 77 3 4" xfId="14843" xr:uid="{A7F7D268-8280-45FA-BCC9-D0F15B062CDB}"/>
    <cellStyle name="Normal 77 3 4 2" xfId="25233" xr:uid="{A0C40592-1CC9-474E-ABC5-B056B4C259FE}"/>
    <cellStyle name="Normal 77 3 5" xfId="20064" xr:uid="{86997571-9155-48FF-8E56-A7371E2D0D09}"/>
    <cellStyle name="Normal 77 4" xfId="10239" xr:uid="{784656F4-6CA6-4BB9-85BF-0E1F5D867328}"/>
    <cellStyle name="Normal 77 4 2" xfId="12870" xr:uid="{55CFACD4-D636-44C9-9283-43D56816B1A9}"/>
    <cellStyle name="Normal 77 4 2 2" xfId="18083" xr:uid="{D18B32DC-2987-4096-83E5-AC09E227C344}"/>
    <cellStyle name="Normal 77 4 2 2 2" xfId="28473" xr:uid="{129B54D3-9E64-46F0-BF05-E728CD169A2E}"/>
    <cellStyle name="Normal 77 4 2 3" xfId="23306" xr:uid="{64F33C85-8B0B-4414-B5FA-F08B925D9389}"/>
    <cellStyle name="Normal 77 4 3" xfId="15500" xr:uid="{E5F510DE-2D34-4BE7-A53B-1413F6FCA8D7}"/>
    <cellStyle name="Normal 77 4 3 2" xfId="25890" xr:uid="{43467545-17DF-431E-832E-371F4E818A37}"/>
    <cellStyle name="Normal 77 4 4" xfId="20723" xr:uid="{B125193C-A117-4389-BFF9-DCD3698EDF00}"/>
    <cellStyle name="Normal 77 5" xfId="11579" xr:uid="{8BC0C7FA-A9B5-4F2D-AA5D-02AFD6A9E72D}"/>
    <cellStyle name="Normal 77 5 2" xfId="16792" xr:uid="{0752F35D-7157-46C3-A64D-43A9CCD50418}"/>
    <cellStyle name="Normal 77 5 2 2" xfId="27182" xr:uid="{000D4523-AF3D-48B4-93FF-EC4BA7C8F247}"/>
    <cellStyle name="Normal 77 5 3" xfId="22015" xr:uid="{5661788A-4A16-457F-9195-7788738E6105}"/>
    <cellStyle name="Normal 77 6" xfId="14211" xr:uid="{E53C4270-9483-41AD-9B69-D99BAA081E14}"/>
    <cellStyle name="Normal 77 6 2" xfId="24601" xr:uid="{4A91173D-BB9F-4416-BD64-B59D96BAF737}"/>
    <cellStyle name="Normal 77 7" xfId="19424" xr:uid="{57B4E904-5C7B-4176-A673-E685E5F02BC0}"/>
    <cellStyle name="Normal 78" xfId="3544" xr:uid="{61C40CB2-AD67-4F73-830A-8425EAD9E74F}"/>
    <cellStyle name="Normal 79" xfId="3543" xr:uid="{1D73E139-D961-46E3-A53A-CBD4152200D4}"/>
    <cellStyle name="Normal 79 2" xfId="9641" xr:uid="{DAB15AA2-9565-4DAE-9F36-3E34454595F6}"/>
    <cellStyle name="Normal 8" xfId="9" xr:uid="{00000000-0005-0000-0000-00000C000000}"/>
    <cellStyle name="Normal 8 2" xfId="612" xr:uid="{CDD96988-A97B-4109-9813-F060FECE8804}"/>
    <cellStyle name="Normal 8 3" xfId="613" xr:uid="{D5DB32A5-C10B-484C-A603-ABD758E73888}"/>
    <cellStyle name="Normal 8 3 2" xfId="614" xr:uid="{0596A7BE-11D3-47B4-975F-B9BBCDC03052}"/>
    <cellStyle name="Normal 8 4" xfId="615" xr:uid="{3E196C70-4F88-4B0B-9E34-1C0896EBC0C4}"/>
    <cellStyle name="Normal 8 4 2" xfId="2698" xr:uid="{3FFBCCE7-335D-40BE-A184-ED6F4F7C57C4}"/>
    <cellStyle name="Normal 8 5" xfId="2699" xr:uid="{E51456CC-14A3-4A8F-AC5D-CF4DF556A345}"/>
    <cellStyle name="Normal 80" xfId="3862" xr:uid="{EFC7C8FE-A6AF-40F4-8E08-82C06916AE8D}"/>
    <cellStyle name="Normal 81" xfId="9289" xr:uid="{614FB6E0-19CA-464F-92A5-B1793F39DA1C}"/>
    <cellStyle name="Normal 82" xfId="3863" xr:uid="{F9C5A4FD-36FD-4AEE-AB7F-861074EF4B4C}"/>
    <cellStyle name="Normal 82 2" xfId="10695" xr:uid="{D289412E-ABCA-4CE0-A729-240127062E84}"/>
    <cellStyle name="Normal 82 2 2" xfId="13326" xr:uid="{F0BC1CB8-CCED-4AB1-A701-B6090E925B2F}"/>
    <cellStyle name="Normal 82 2 2 2" xfId="18539" xr:uid="{F5413B86-A2CE-416D-A260-609EF11D8B50}"/>
    <cellStyle name="Normal 82 2 2 2 2" xfId="28929" xr:uid="{84E48FDE-E089-405C-B886-1DD9FA8A79CB}"/>
    <cellStyle name="Normal 82 2 2 3" xfId="23762" xr:uid="{DABB8EE3-9DFC-4F02-A06F-033574F76FC2}"/>
    <cellStyle name="Normal 82 2 3" xfId="15956" xr:uid="{6B9B3ECC-1CF9-452E-B5E1-77A879F52E40}"/>
    <cellStyle name="Normal 82 2 3 2" xfId="26346" xr:uid="{1C8BD64D-1716-48D6-9BE1-512F754C535A}"/>
    <cellStyle name="Normal 82 2 4" xfId="21179" xr:uid="{4FC98ADB-BA16-410D-8E80-8CBFE8160B6E}"/>
    <cellStyle name="Normal 82 3" xfId="12035" xr:uid="{20C64A93-9DDC-4C82-976E-4EDB8E0347F7}"/>
    <cellStyle name="Normal 82 3 2" xfId="17248" xr:uid="{CC8FCF79-C0F8-4D0A-99F4-7DB1A6C3D296}"/>
    <cellStyle name="Normal 82 3 2 2" xfId="27638" xr:uid="{D1620196-C7EB-45EB-9E54-A22F0712FCFD}"/>
    <cellStyle name="Normal 82 3 3" xfId="22471" xr:uid="{190C5A95-0F1D-4634-904D-E350451A109A}"/>
    <cellStyle name="Normal 82 4" xfId="14667" xr:uid="{58A04629-69A2-450D-B949-8585A4DE3C80}"/>
    <cellStyle name="Normal 82 4 2" xfId="25057" xr:uid="{8C1CAC87-B134-4A5B-BD1E-002D89ACE4CB}"/>
    <cellStyle name="Normal 82 5" xfId="19880" xr:uid="{5B93793D-577B-4A12-B77D-1097E8B72EEA}"/>
    <cellStyle name="Normal 83" xfId="9354" xr:uid="{49F363A0-FD32-4F3F-9C9E-73E1E08CC733}"/>
    <cellStyle name="Normal 83 2" xfId="10732" xr:uid="{FD18F4B7-49A6-4C9C-8925-2927F8B3AB9C}"/>
    <cellStyle name="Normal 83 2 2" xfId="13362" xr:uid="{A331B0CE-D48C-4CE6-A2DE-6656CE1CB4F1}"/>
    <cellStyle name="Normal 83 2 2 2" xfId="18575" xr:uid="{8896AA86-9FDC-49A0-BD85-BD9758B7A66C}"/>
    <cellStyle name="Normal 83 2 2 2 2" xfId="28965" xr:uid="{34649D8E-9187-460D-AEE4-FD0E2538332C}"/>
    <cellStyle name="Normal 83 2 2 3" xfId="23798" xr:uid="{F9C806B7-4150-49C5-A5A1-CCF8427033EC}"/>
    <cellStyle name="Normal 83 2 3" xfId="15992" xr:uid="{5C97316A-A120-42B1-AAA7-75F8EB3B3324}"/>
    <cellStyle name="Normal 83 2 3 2" xfId="26382" xr:uid="{2A34E6C7-F594-48B6-8C86-63D7EF2963ED}"/>
    <cellStyle name="Normal 83 2 4" xfId="21215" xr:uid="{6E018118-40FF-4627-9552-EBFCB2B922D5}"/>
    <cellStyle name="Normal 83 3" xfId="12072" xr:uid="{84050184-3F1E-4EC5-9447-D26026808088}"/>
    <cellStyle name="Normal 83 3 2" xfId="17285" xr:uid="{4E925339-03C8-4A66-A206-BFF8FCEF621E}"/>
    <cellStyle name="Normal 83 3 2 2" xfId="27675" xr:uid="{3AECEFB7-79BB-49A3-9C2A-4F91ACE15CC9}"/>
    <cellStyle name="Normal 83 3 3" xfId="22508" xr:uid="{3692EC4F-6652-41A4-AD68-C0AD3C49CE2C}"/>
    <cellStyle name="Normal 83 4" xfId="14702" xr:uid="{AB9FC049-CEF7-444D-BE09-CD1C614DFEB6}"/>
    <cellStyle name="Normal 83 4 2" xfId="25092" xr:uid="{1AA90864-D709-4A09-83A3-B554214A2FDD}"/>
    <cellStyle name="Normal 83 5" xfId="19923" xr:uid="{EC2F86EB-2ED1-4FD7-9490-D460CB15513A}"/>
    <cellStyle name="Normal 84" xfId="9958" xr:uid="{F40AB497-8DCA-4327-9BA0-CA5DB8B8480B}"/>
    <cellStyle name="Normal 84 2" xfId="11332" xr:uid="{1E5864FD-6542-433D-B306-22C3AFFB2E7D}"/>
    <cellStyle name="Normal 84 2 2" xfId="13962" xr:uid="{3F1C4487-4217-466E-9109-A4DCAA5ED07F}"/>
    <cellStyle name="Normal 84 2 2 2" xfId="19175" xr:uid="{1928C68B-42FA-48E3-A389-8F336E064211}"/>
    <cellStyle name="Normal 84 2 2 2 2" xfId="29565" xr:uid="{A9EAC183-D3D9-475D-8C7F-6E3E327D03D5}"/>
    <cellStyle name="Normal 84 2 2 3" xfId="24398" xr:uid="{A5C82391-3A34-447C-A4E0-417DB2B720C3}"/>
    <cellStyle name="Normal 84 2 3" xfId="16592" xr:uid="{49DB53BB-78B4-49A8-BCD1-6D3FBAAED65B}"/>
    <cellStyle name="Normal 84 2 3 2" xfId="26982" xr:uid="{6C1A2C75-8F4E-49E3-BB3D-F69BF0ACC68B}"/>
    <cellStyle name="Normal 84 2 4" xfId="21815" xr:uid="{603D4F52-1A4E-4F18-BF88-1C67EF4868C6}"/>
    <cellStyle name="Normal 84 3" xfId="12672" xr:uid="{FBDDDF83-8932-4B42-A7AD-C0E9DACF0913}"/>
    <cellStyle name="Normal 84 3 2" xfId="17885" xr:uid="{E0FDF988-264E-4BE8-A201-0202BDF4D3D2}"/>
    <cellStyle name="Normal 84 3 2 2" xfId="28275" xr:uid="{E78D5D9D-2C29-41BA-B33B-D816D2AD4E1C}"/>
    <cellStyle name="Normal 84 3 3" xfId="23108" xr:uid="{F7A69E40-E8E9-4E4F-B24F-E1848AD58482}"/>
    <cellStyle name="Normal 84 4" xfId="15302" xr:uid="{CE6DCBAE-6E7C-45E8-B512-0036A981EF4A}"/>
    <cellStyle name="Normal 84 4 2" xfId="25692" xr:uid="{0E0CA2CD-27B4-4B68-A0A3-9A1D36312333}"/>
    <cellStyle name="Normal 84 5" xfId="20523" xr:uid="{0A50B44B-9A1F-4140-9F12-CB9C750D359C}"/>
    <cellStyle name="Normal 85" xfId="9326" xr:uid="{3A4F2428-980D-4A20-B013-D0C3C3D41EEC}"/>
    <cellStyle name="Normal 85 2" xfId="10714" xr:uid="{BF9229E2-F5D3-424F-83D5-E85E7A34F3F9}"/>
    <cellStyle name="Normal 85 2 2" xfId="13345" xr:uid="{2BB93124-8329-4862-8C85-B65B30ED03BF}"/>
    <cellStyle name="Normal 85 2 2 2" xfId="18558" xr:uid="{ED550D80-1546-4F90-9B9E-9A6F5F5E9B1D}"/>
    <cellStyle name="Normal 85 2 2 2 2" xfId="28948" xr:uid="{8B2DF23A-B285-43D8-8996-5F06C3FC07AB}"/>
    <cellStyle name="Normal 85 2 2 3" xfId="23781" xr:uid="{264FFD3F-62F5-4508-8CA9-4DEFEC68DFD7}"/>
    <cellStyle name="Normal 85 2 3" xfId="15975" xr:uid="{30641FA5-C988-4FF8-9372-875B7D3FF1C7}"/>
    <cellStyle name="Normal 85 2 3 2" xfId="26365" xr:uid="{40C06BC7-BFA2-48C7-9BDD-E017100D5B4F}"/>
    <cellStyle name="Normal 85 2 4" xfId="21198" xr:uid="{F0A9B419-DCD5-4545-AFA2-F447B13EEBBF}"/>
    <cellStyle name="Normal 85 3" xfId="12055" xr:uid="{8C3140DE-189D-4F08-B82E-20DDBEE6B921}"/>
    <cellStyle name="Normal 85 3 2" xfId="17268" xr:uid="{D82339BB-138E-4D38-AFF3-4D0421DCBD9A}"/>
    <cellStyle name="Normal 85 3 2 2" xfId="27658" xr:uid="{3DACB796-33E8-4DAE-929F-A3FA4E30CC02}"/>
    <cellStyle name="Normal 85 3 3" xfId="22491" xr:uid="{5CA9CEA7-1755-47F1-A6E8-E9B0CED379D0}"/>
    <cellStyle name="Normal 85 4" xfId="14685" xr:uid="{C29C1FD5-CAF3-4929-9C17-3EBCC6D4715E}"/>
    <cellStyle name="Normal 85 4 2" xfId="25075" xr:uid="{8DF80BDB-3B17-419D-AFCB-2A385D56EDDA}"/>
    <cellStyle name="Normal 85 5" xfId="19906" xr:uid="{FBA78F4D-44FD-421A-BBA8-15A63BB34E3F}"/>
    <cellStyle name="Normal 86" xfId="9325" xr:uid="{CEC3C5B0-149D-40A7-8B41-EBA61D59E1EE}"/>
    <cellStyle name="Normal 86 2" xfId="10713" xr:uid="{6B50FC94-89AB-4C44-B73D-0B0907F6C088}"/>
    <cellStyle name="Normal 86 2 2" xfId="13344" xr:uid="{37E861D3-68FF-424C-BE8B-30C2127CC396}"/>
    <cellStyle name="Normal 86 2 2 2" xfId="18557" xr:uid="{BA154746-1F29-47A6-BC7A-0A1B6921DFA9}"/>
    <cellStyle name="Normal 86 2 2 2 2" xfId="28947" xr:uid="{522A67FC-8C36-4B50-8876-810B64533866}"/>
    <cellStyle name="Normal 86 2 2 3" xfId="23780" xr:uid="{4F556438-5C84-400F-8338-5BE5003EA5CB}"/>
    <cellStyle name="Normal 86 2 3" xfId="15974" xr:uid="{4E5BE766-06F6-411C-B3D0-D14858C9902C}"/>
    <cellStyle name="Normal 86 2 3 2" xfId="26364" xr:uid="{75C436C4-B499-494C-84B5-05F7E85A2B9A}"/>
    <cellStyle name="Normal 86 2 4" xfId="21197" xr:uid="{1FA941BB-3AF5-41FD-A3CF-3D6A0C74FB88}"/>
    <cellStyle name="Normal 86 3" xfId="12054" xr:uid="{CD8723A7-C21E-40C4-9392-38F51B9B9324}"/>
    <cellStyle name="Normal 86 3 2" xfId="17267" xr:uid="{B2A83303-0ED8-492D-A6A5-92E6EB8D383B}"/>
    <cellStyle name="Normal 86 3 2 2" xfId="27657" xr:uid="{60B68A8E-2485-465D-8540-FCEC958F3EA3}"/>
    <cellStyle name="Normal 86 3 3" xfId="22490" xr:uid="{A23D88E5-6649-4AF5-B153-A7828D725F4A}"/>
    <cellStyle name="Normal 86 4" xfId="14684" xr:uid="{4B9410F7-9C31-4FE4-89AD-4DB17E341EA2}"/>
    <cellStyle name="Normal 86 4 2" xfId="25074" xr:uid="{AD5CFF83-4B41-44E1-819D-4B7F3679F3BF}"/>
    <cellStyle name="Normal 86 5" xfId="19905" xr:uid="{C987F4C7-7D4A-4D77-A7CC-78F96B7A0F02}"/>
    <cellStyle name="Normal 87" xfId="9957" xr:uid="{04C4B65D-B572-40FD-AA5C-126859ECE0F7}"/>
    <cellStyle name="Normal 87 2" xfId="11331" xr:uid="{0389933A-6BBF-4C19-BFD2-D837A769DEA5}"/>
    <cellStyle name="Normal 87 2 2" xfId="13961" xr:uid="{A6D8FFE8-E39C-4911-8EDA-1FBC8D82C2FA}"/>
    <cellStyle name="Normal 87 2 2 2" xfId="19174" xr:uid="{F09D9DF0-748A-483D-8F6E-A29537E3CA48}"/>
    <cellStyle name="Normal 87 2 2 2 2" xfId="29564" xr:uid="{A448A64C-CA11-4DA2-BA9C-5562FF43C5EC}"/>
    <cellStyle name="Normal 87 2 2 3" xfId="24397" xr:uid="{4D21EB37-EAA4-489E-9647-B70E04DAF5A0}"/>
    <cellStyle name="Normal 87 2 3" xfId="16591" xr:uid="{8DBED4D7-0C71-493A-B44F-A7F353F11661}"/>
    <cellStyle name="Normal 87 2 3 2" xfId="26981" xr:uid="{1DD6B608-6EF8-49A9-9401-3B8A5AF92B2F}"/>
    <cellStyle name="Normal 87 2 4" xfId="21814" xr:uid="{E48B0887-6274-42BF-93EB-BA79255CB781}"/>
    <cellStyle name="Normal 87 3" xfId="12671" xr:uid="{16317B8F-D1EE-4D5A-BCE3-834A577DB347}"/>
    <cellStyle name="Normal 87 3 2" xfId="17884" xr:uid="{3EC96FE1-65DF-45E3-A576-9E9CEE21BBE4}"/>
    <cellStyle name="Normal 87 3 2 2" xfId="28274" xr:uid="{757E8A5A-B85D-4439-83FD-FFF1B21BC9B0}"/>
    <cellStyle name="Normal 87 3 3" xfId="23107" xr:uid="{7919E162-151E-4262-B0A2-09E7D2298FE9}"/>
    <cellStyle name="Normal 87 4" xfId="15301" xr:uid="{E9487220-1579-430A-847E-9FAE65BAAEE5}"/>
    <cellStyle name="Normal 87 4 2" xfId="25691" xr:uid="{11881804-D151-426F-AA27-D7A5EC73B5B2}"/>
    <cellStyle name="Normal 87 5" xfId="20522" xr:uid="{8432B435-82EE-42A6-9D24-2C9B80459A31}"/>
    <cellStyle name="Normal 88" xfId="9956" xr:uid="{C294D0EB-A597-4B37-BABF-B859C364A611}"/>
    <cellStyle name="Normal 88 2" xfId="11330" xr:uid="{4A340CE7-044E-4283-A715-EAFCACF84EBF}"/>
    <cellStyle name="Normal 88 2 2" xfId="13960" xr:uid="{FA7E2201-9D93-4687-9CB0-AEEC591EEF8B}"/>
    <cellStyle name="Normal 88 2 2 2" xfId="19173" xr:uid="{246FF947-446E-458D-9209-0DDA25DA3C4D}"/>
    <cellStyle name="Normal 88 2 2 2 2" xfId="29563" xr:uid="{ECD4E58E-AD27-49A8-B236-7AAAB36816F8}"/>
    <cellStyle name="Normal 88 2 2 3" xfId="24396" xr:uid="{169FB775-546B-43D9-81C2-F8F7C1C36422}"/>
    <cellStyle name="Normal 88 2 3" xfId="16590" xr:uid="{80D7848D-0630-48F1-9346-4E9640B7B15F}"/>
    <cellStyle name="Normal 88 2 3 2" xfId="26980" xr:uid="{8D0C018B-F95C-434B-9125-5F1FC55C96FA}"/>
    <cellStyle name="Normal 88 2 4" xfId="21813" xr:uid="{F9848497-D4E8-4362-8171-5D08D5183871}"/>
    <cellStyle name="Normal 88 3" xfId="12670" xr:uid="{D6C30054-ADBC-43D6-A3D5-4202437B1138}"/>
    <cellStyle name="Normal 88 3 2" xfId="17883" xr:uid="{2A297A5C-12F8-4E92-9968-138D4BC47F60}"/>
    <cellStyle name="Normal 88 3 2 2" xfId="28273" xr:uid="{65B2562B-A529-4653-B79C-A940E672F02D}"/>
    <cellStyle name="Normal 88 3 3" xfId="23106" xr:uid="{BEB455B7-ACBC-4C43-BC25-F16CACCA4F7A}"/>
    <cellStyle name="Normal 88 4" xfId="15300" xr:uid="{ED225C14-DF86-419B-9C2F-AD05ADD97C1F}"/>
    <cellStyle name="Normal 88 4 2" xfId="25690" xr:uid="{279890E2-D3F4-4E00-877F-C166AEA1CC73}"/>
    <cellStyle name="Normal 88 5" xfId="20521" xr:uid="{A5F5A8C3-568D-4FF1-8644-6FCC4B1DA8D9}"/>
    <cellStyle name="Normal 89" xfId="9955" xr:uid="{B5931967-3034-46DC-A1FA-2F5F9395ECE7}"/>
    <cellStyle name="Normal 89 2" xfId="11329" xr:uid="{7B5603AB-B477-47CC-8A45-3BC289079B71}"/>
    <cellStyle name="Normal 89 2 2" xfId="13959" xr:uid="{A6D68A7F-41E2-4DE9-9A4C-9C3A7EE4A6A5}"/>
    <cellStyle name="Normal 89 2 2 2" xfId="19172" xr:uid="{E88EBAB3-B488-4C2D-A574-E7EA5A0E1C6B}"/>
    <cellStyle name="Normal 89 2 2 2 2" xfId="29562" xr:uid="{0B2ECFD3-091B-4040-AB2F-813AAECF9E34}"/>
    <cellStyle name="Normal 89 2 2 3" xfId="24395" xr:uid="{3CB7D7BF-8081-486E-BBCD-733AC218CA5A}"/>
    <cellStyle name="Normal 89 2 3" xfId="16589" xr:uid="{591A48F0-0E64-43D3-9EBD-E14CDE1488E0}"/>
    <cellStyle name="Normal 89 2 3 2" xfId="26979" xr:uid="{8933EA92-2139-4C53-9068-B887DF7ACA67}"/>
    <cellStyle name="Normal 89 2 4" xfId="21812" xr:uid="{08F0B925-DF46-4D7A-8D5F-064AEA313AEA}"/>
    <cellStyle name="Normal 89 3" xfId="12669" xr:uid="{34F69B63-FF56-4312-B140-1788F60FA961}"/>
    <cellStyle name="Normal 89 3 2" xfId="17882" xr:uid="{98050850-E12E-4E1A-888B-C437370136A8}"/>
    <cellStyle name="Normal 89 3 2 2" xfId="28272" xr:uid="{964300F2-E70A-4FFC-9644-192CAD25FA48}"/>
    <cellStyle name="Normal 89 3 3" xfId="23105" xr:uid="{E449743C-B523-4972-883A-77E21E14AC2C}"/>
    <cellStyle name="Normal 89 4" xfId="15299" xr:uid="{A93E399A-8556-447B-A3C1-FF41938E72D2}"/>
    <cellStyle name="Normal 89 4 2" xfId="25689" xr:uid="{A69B8F4F-8A4B-4F35-B075-F87C3EBC691B}"/>
    <cellStyle name="Normal 89 5" xfId="20520" xr:uid="{E1223469-1834-4CF8-94D2-28685039222F}"/>
    <cellStyle name="Normal 9" xfId="11" xr:uid="{00000000-0005-0000-0000-00000D000000}"/>
    <cellStyle name="Normal 9 2" xfId="617" xr:uid="{9F02BA49-F39B-4BB6-B235-B51607CF5D5B}"/>
    <cellStyle name="Normal 9 2 2" xfId="618" xr:uid="{C0FC989E-9946-4E64-A191-6EE723C7070D}"/>
    <cellStyle name="Normal 9 3" xfId="619" xr:uid="{D5F14D53-56D4-469F-B6E4-D377185FEB1A}"/>
    <cellStyle name="Normal 9 4" xfId="2700" xr:uid="{23803AE8-0EDE-486B-830C-BF615C082BFE}"/>
    <cellStyle name="Normal 9 5" xfId="3025" xr:uid="{37CF1CD8-3531-4EA4-AB1D-224E6B9FD373}"/>
    <cellStyle name="Normal 9 6" xfId="616" xr:uid="{DA7F4DDA-C1CB-4241-8926-FAA098ECC86B}"/>
    <cellStyle name="Normal 90" xfId="620" xr:uid="{6684DBDF-FBC2-42E2-83AF-C669F6DEEE0A}"/>
    <cellStyle name="Normal 91" xfId="9959" xr:uid="{B63CB4DB-9E5B-4775-A2EE-4559781741CE}"/>
    <cellStyle name="Normal 91 2" xfId="11333" xr:uid="{7F1D8AD6-1731-47C5-B203-4082A23FF615}"/>
    <cellStyle name="Normal 91 2 2" xfId="13963" xr:uid="{3F3FB071-E1E9-4F90-B269-75547796B32D}"/>
    <cellStyle name="Normal 91 2 2 2" xfId="19176" xr:uid="{09464269-DD59-4C36-A5F4-AD996B4F2305}"/>
    <cellStyle name="Normal 91 2 2 2 2" xfId="29566" xr:uid="{03218330-6912-4FEB-8BBA-E69B1849CBA4}"/>
    <cellStyle name="Normal 91 2 2 3" xfId="24399" xr:uid="{29CA1D85-C503-4D6D-95CA-92F2C95022FC}"/>
    <cellStyle name="Normal 91 2 3" xfId="16593" xr:uid="{02D0AD23-D981-4C35-A95C-085851EAB9B4}"/>
    <cellStyle name="Normal 91 2 3 2" xfId="26983" xr:uid="{55D7DCF6-C616-47E1-9951-4AF04904FDD3}"/>
    <cellStyle name="Normal 91 2 4" xfId="21816" xr:uid="{CAE56FDB-9D1A-4D2F-AB73-C61107E569A2}"/>
    <cellStyle name="Normal 91 3" xfId="12673" xr:uid="{C8E3080B-1354-4135-8017-2F544CA41E15}"/>
    <cellStyle name="Normal 91 3 2" xfId="17886" xr:uid="{58998270-EF7A-415F-911D-18FA030B5BFF}"/>
    <cellStyle name="Normal 91 3 2 2" xfId="28276" xr:uid="{A90391C6-AF08-465D-B599-C17AA75B92CB}"/>
    <cellStyle name="Normal 91 3 3" xfId="23109" xr:uid="{7F2F72DB-1FB3-467E-B93B-062FB3DF1DA1}"/>
    <cellStyle name="Normal 91 4" xfId="15303" xr:uid="{0FBF0A8D-3C15-45DE-97F8-9D23D612F0C8}"/>
    <cellStyle name="Normal 91 4 2" xfId="25693" xr:uid="{814C0B4F-C910-4B2B-B698-E6619E9AFAF6}"/>
    <cellStyle name="Normal 91 5" xfId="20524" xr:uid="{4B544B1F-991F-4F0B-9065-5ED895C6FB06}"/>
    <cellStyle name="Normal 92" xfId="10001" xr:uid="{B922B597-947C-4098-9AC2-CC075C50F2A6}"/>
    <cellStyle name="Normal 92 2" xfId="11348" xr:uid="{F8E7D5A5-DCFA-44F3-AD65-D95D3DF1199B}"/>
    <cellStyle name="Normal 92 2 2" xfId="13978" xr:uid="{ED6DA4E9-BB0B-4DA8-B351-8F3195D00440}"/>
    <cellStyle name="Normal 92 2 2 2" xfId="19191" xr:uid="{75687BC4-9FD3-4E8A-8366-FA1F7E2B289D}"/>
    <cellStyle name="Normal 92 2 2 2 2" xfId="29581" xr:uid="{068CEC7F-8DA7-4C9A-9273-57FA599CAD25}"/>
    <cellStyle name="Normal 92 2 2 3" xfId="24414" xr:uid="{8B1818A0-DE35-4F0E-8C81-19C246920F79}"/>
    <cellStyle name="Normal 92 2 3" xfId="16608" xr:uid="{48D5EFD7-0C31-4371-A547-823A8E70DB19}"/>
    <cellStyle name="Normal 92 2 3 2" xfId="26998" xr:uid="{E53A34B7-1D4F-429F-A056-3B38EA03FCCD}"/>
    <cellStyle name="Normal 92 2 4" xfId="21831" xr:uid="{13FE1EF9-9509-4BCC-91A1-498189D7B564}"/>
    <cellStyle name="Normal 92 3" xfId="12687" xr:uid="{15178813-124E-40E9-8577-76FB7789468A}"/>
    <cellStyle name="Normal 92 3 2" xfId="17900" xr:uid="{386B2914-6E60-4874-A649-34AF6F172494}"/>
    <cellStyle name="Normal 92 3 2 2" xfId="28290" xr:uid="{13FE6A6B-0259-43D7-B510-CCCCF6DE2CD8}"/>
    <cellStyle name="Normal 92 3 3" xfId="23123" xr:uid="{C7E83329-8ACB-4F50-ABC9-A805B19B6D17}"/>
    <cellStyle name="Normal 92 4" xfId="15317" xr:uid="{1AF72DEC-A3AE-4164-BF0D-CED33B6BCB1C}"/>
    <cellStyle name="Normal 92 4 2" xfId="25707" xr:uid="{9542BE51-6051-41E1-A37D-610DDE6ADDA7}"/>
    <cellStyle name="Normal 92 5" xfId="20538" xr:uid="{41B43599-6DE9-4262-B899-24CCCE151CD7}"/>
    <cellStyle name="Normal 93" xfId="10005" xr:uid="{A711CC9F-FAC1-4F18-826A-16AF48337A0D}"/>
    <cellStyle name="Normal 93 2" xfId="11349" xr:uid="{DF3B493E-2471-446E-93F6-8D6F56D97911}"/>
    <cellStyle name="Normal 93 2 2" xfId="13979" xr:uid="{04F0DA17-B0ED-4C3C-8103-5C92261BED4A}"/>
    <cellStyle name="Normal 93 2 2 2" xfId="19192" xr:uid="{CC017EAB-362C-4731-ABC3-52F8F1C967F2}"/>
    <cellStyle name="Normal 93 2 2 2 2" xfId="29582" xr:uid="{D8042E97-182D-4DE2-8D2D-1C402B9C1C61}"/>
    <cellStyle name="Normal 93 2 2 3" xfId="24415" xr:uid="{9993E1E7-0EA4-4A04-810B-8949F76932EA}"/>
    <cellStyle name="Normal 93 2 3" xfId="16609" xr:uid="{001154E6-EF95-4E09-AC3D-90A645B9A8D4}"/>
    <cellStyle name="Normal 93 2 3 2" xfId="26999" xr:uid="{5E7A0D0E-A0EC-4B45-B6A7-AEB3587CF60F}"/>
    <cellStyle name="Normal 93 2 4" xfId="21832" xr:uid="{823D4267-691D-4CF7-9D41-F38D27F11E21}"/>
    <cellStyle name="Normal 93 3" xfId="12688" xr:uid="{3EFABEE0-427A-4E3F-B2D5-F2E34081BACA}"/>
    <cellStyle name="Normal 93 3 2" xfId="17901" xr:uid="{866FE438-B22E-4A7C-9927-B0B61729A90B}"/>
    <cellStyle name="Normal 93 3 2 2" xfId="28291" xr:uid="{DCD62C89-707F-4C29-B75A-6FAE1BCDD737}"/>
    <cellStyle name="Normal 93 3 3" xfId="23124" xr:uid="{A89E1DBD-434E-4B43-84E2-695D8B153761}"/>
    <cellStyle name="Normal 93 4" xfId="15318" xr:uid="{782BFAF6-8DC4-4D7C-A72A-3EDA07EE30DC}"/>
    <cellStyle name="Normal 93 4 2" xfId="25708" xr:uid="{9AF205E4-CC82-4C50-A7C5-5FCD495AEB71}"/>
    <cellStyle name="Normal 93 5" xfId="20539" xr:uid="{6414E60D-F682-46E4-B3CF-9538A4D5875E}"/>
    <cellStyle name="Normal 94" xfId="10008" xr:uid="{662B6C15-7396-497A-B157-92EB27EC1B97}"/>
    <cellStyle name="Normal 94 2" xfId="11350" xr:uid="{8918E177-28D8-4584-B3B0-9E53B0B392C9}"/>
    <cellStyle name="Normal 94 2 2" xfId="13980" xr:uid="{39C0E3A8-CA1B-4FDD-BA1D-D44A42CF3A6D}"/>
    <cellStyle name="Normal 94 2 2 2" xfId="19193" xr:uid="{083A4D0E-480B-4606-B86C-15298D876B1D}"/>
    <cellStyle name="Normal 94 2 2 2 2" xfId="29583" xr:uid="{7E53500E-6867-448E-B3DD-DFE20E103A3A}"/>
    <cellStyle name="Normal 94 2 2 3" xfId="24416" xr:uid="{3D74B619-3B9B-4796-86E1-078E2C9F8066}"/>
    <cellStyle name="Normal 94 2 3" xfId="16610" xr:uid="{55A69D2B-7E8E-4EB9-A238-58914BFAE27F}"/>
    <cellStyle name="Normal 94 2 3 2" xfId="27000" xr:uid="{0DFBD926-B657-46DC-9A77-D9356BDC4C78}"/>
    <cellStyle name="Normal 94 2 4" xfId="21833" xr:uid="{B0BB67D8-3DE9-4E29-A11F-574203DADC52}"/>
    <cellStyle name="Normal 94 3" xfId="12689" xr:uid="{68810DFF-1F94-4FE7-A445-C0F29B284BAB}"/>
    <cellStyle name="Normal 94 3 2" xfId="17902" xr:uid="{C21F6211-4D3E-49B8-9769-586C11A2145A}"/>
    <cellStyle name="Normal 94 3 2 2" xfId="28292" xr:uid="{539B30C8-C41B-4A44-97FD-E770393713B8}"/>
    <cellStyle name="Normal 94 3 3" xfId="23125" xr:uid="{6F59B303-EF13-46F6-9EE5-684D8765B0D1}"/>
    <cellStyle name="Normal 94 4" xfId="15319" xr:uid="{7ABBBA0F-AC95-4D61-BC2D-DB43DE742960}"/>
    <cellStyle name="Normal 94 4 2" xfId="25709" xr:uid="{8062B7C4-75F6-467F-A39A-7047D2E44DA9}"/>
    <cellStyle name="Normal 94 5" xfId="20541" xr:uid="{41290E41-43FA-4789-8BB1-88EEF59B8C3B}"/>
    <cellStyle name="Normal 95" xfId="10011" xr:uid="{83820F33-62BF-45BA-8EFD-AA35D1414650}"/>
    <cellStyle name="Normal 95 2" xfId="11351" xr:uid="{25718202-1DEF-4691-AFB7-BFC73D5E7D20}"/>
    <cellStyle name="Normal 95 2 2" xfId="13981" xr:uid="{05A9DC0A-1254-4ED8-B649-87B766B7E7CC}"/>
    <cellStyle name="Normal 95 2 2 2" xfId="19194" xr:uid="{B9858013-69F6-4854-B1D0-5D356ACBFEC8}"/>
    <cellStyle name="Normal 95 2 2 2 2" xfId="29584" xr:uid="{4881EA2D-5E3E-4217-8AF8-452AE236F184}"/>
    <cellStyle name="Normal 95 2 2 3" xfId="24417" xr:uid="{6D588846-8043-49BB-A4FF-6E5EE78D3C4D}"/>
    <cellStyle name="Normal 95 2 3" xfId="16611" xr:uid="{86E15806-4452-407E-9A63-38C01CF35ADD}"/>
    <cellStyle name="Normal 95 2 3 2" xfId="27001" xr:uid="{8E7F36B8-67FA-4A68-9DF1-B3B4E996205D}"/>
    <cellStyle name="Normal 95 2 4" xfId="21834" xr:uid="{84F2BF19-030C-4747-A6ED-2EB30BDFE39C}"/>
    <cellStyle name="Normal 95 3" xfId="12690" xr:uid="{E2EEDC35-DFC3-404A-BA8F-D512AABD2F9B}"/>
    <cellStyle name="Normal 95 3 2" xfId="17903" xr:uid="{C51DF7CC-5348-4C06-9CFC-ACEE682691FC}"/>
    <cellStyle name="Normal 95 3 2 2" xfId="28293" xr:uid="{1B6F832E-7401-4802-883C-1C2BB8A0D1A1}"/>
    <cellStyle name="Normal 95 3 3" xfId="23126" xr:uid="{3C441043-02D5-4DDC-BD38-8CE6897C8518}"/>
    <cellStyle name="Normal 95 4" xfId="15320" xr:uid="{F8D3B228-4F89-4D2E-AE4F-7DDF953435B9}"/>
    <cellStyle name="Normal 95 4 2" xfId="25710" xr:uid="{7ABC3575-4CE8-43A1-A33F-18FC7FAB4DFB}"/>
    <cellStyle name="Normal 95 5" xfId="20542" xr:uid="{4B9489F6-05E8-4ABA-A218-28E7A8544D55}"/>
    <cellStyle name="Normal 96" xfId="10016" xr:uid="{A764C106-16DE-4D53-B8C8-418075272C8C}"/>
    <cellStyle name="Normal 96 2" xfId="11352" xr:uid="{706C489F-932E-4888-90F4-3623106A9864}"/>
    <cellStyle name="Normal 96 2 2" xfId="13982" xr:uid="{3179D790-8257-44C6-84CB-DF9B2F3B4691}"/>
    <cellStyle name="Normal 96 2 2 2" xfId="19195" xr:uid="{2B19E94E-8DB0-4A18-88D9-9BB85276EDB2}"/>
    <cellStyle name="Normal 96 2 2 2 2" xfId="29585" xr:uid="{9BBED84B-35DA-4075-8DEB-86E6325B7361}"/>
    <cellStyle name="Normal 96 2 2 3" xfId="24418" xr:uid="{840509F9-4B93-4D03-B7CC-8B6F837C07F6}"/>
    <cellStyle name="Normal 96 2 3" xfId="16612" xr:uid="{CE225AE0-5740-41F8-B4A2-0265AE047D57}"/>
    <cellStyle name="Normal 96 2 3 2" xfId="27002" xr:uid="{3A0FCF57-6B90-4F94-BE0D-24DEEF4B384A}"/>
    <cellStyle name="Normal 96 2 4" xfId="21835" xr:uid="{FAE545AF-176D-4536-B07F-1F2572061B19}"/>
    <cellStyle name="Normal 96 3" xfId="12691" xr:uid="{82AF0BAD-3072-45BC-99CF-8B138D3C9572}"/>
    <cellStyle name="Normal 96 3 2" xfId="17904" xr:uid="{05175EB7-0C1A-473F-B92D-F04E92AF865B}"/>
    <cellStyle name="Normal 96 3 2 2" xfId="28294" xr:uid="{1B97C805-EEC1-4D46-89BF-1606654B495F}"/>
    <cellStyle name="Normal 96 3 3" xfId="23127" xr:uid="{4CD5CE48-F973-453F-95E7-8717E6843AEA}"/>
    <cellStyle name="Normal 96 4" xfId="15321" xr:uid="{5A97197B-5F37-4012-8BBD-3788E4EEDD5F}"/>
    <cellStyle name="Normal 96 4 2" xfId="25711" xr:uid="{756D0CAD-216B-47F2-AD87-107FAA578EF2}"/>
    <cellStyle name="Normal 96 5" xfId="20544" xr:uid="{7E8EAAA6-C72E-4F9C-A8D6-F804FA1EF739}"/>
    <cellStyle name="Normal 97" xfId="10017" xr:uid="{30C872B1-BDFE-4C1A-AB4E-B2E8501C2F7F}"/>
    <cellStyle name="Normal 97 2" xfId="11353" xr:uid="{52D5134D-9062-4D45-BCAF-FEEA490628D9}"/>
    <cellStyle name="Normal 97 2 2" xfId="13983" xr:uid="{0D39FF96-FBD3-402F-A463-CA99ABC46F79}"/>
    <cellStyle name="Normal 97 2 2 2" xfId="19196" xr:uid="{6AFF9077-92B2-4671-A72C-67828C37B6B9}"/>
    <cellStyle name="Normal 97 2 2 2 2" xfId="29586" xr:uid="{0411FBDA-AFC2-473A-8BD7-61DE060D3329}"/>
    <cellStyle name="Normal 97 2 2 3" xfId="24419" xr:uid="{A7E458AF-1A24-4568-9A16-9C7301D46795}"/>
    <cellStyle name="Normal 97 2 3" xfId="16613" xr:uid="{6B90563A-E549-4650-B36D-D09500B7AE5F}"/>
    <cellStyle name="Normal 97 2 3 2" xfId="27003" xr:uid="{841537F9-7D05-4E9D-AFC8-BB41D4650A62}"/>
    <cellStyle name="Normal 97 2 4" xfId="21836" xr:uid="{AC6A228B-4234-483A-8F8D-7B4F395AA092}"/>
    <cellStyle name="Normal 97 3" xfId="12692" xr:uid="{95C5F908-6105-4E8B-84C8-22CEAAAB1EE3}"/>
    <cellStyle name="Normal 97 3 2" xfId="17905" xr:uid="{B4AB7746-8FE2-4417-9AD5-64F3C0B07F50}"/>
    <cellStyle name="Normal 97 3 2 2" xfId="28295" xr:uid="{0BBAA565-FC5C-4186-88DA-4E102DE56969}"/>
    <cellStyle name="Normal 97 3 3" xfId="23128" xr:uid="{F1EA33E9-095B-43A5-A042-84F177EEA982}"/>
    <cellStyle name="Normal 97 4" xfId="15322" xr:uid="{897101F3-7752-494B-8978-9A8F76DA0D5C}"/>
    <cellStyle name="Normal 97 4 2" xfId="25712" xr:uid="{46515B5A-1376-4224-BFC3-F333A6217028}"/>
    <cellStyle name="Normal 97 5" xfId="20545" xr:uid="{E2A7711B-7F09-4D1A-AEC0-BF27387C38B3}"/>
    <cellStyle name="Normal 98" xfId="621" xr:uid="{9F967578-C659-4653-BA16-6F08959FA8D5}"/>
    <cellStyle name="Normal 99" xfId="10018" xr:uid="{3C4B0A7D-25E4-4668-9B38-480BF182C35B}"/>
    <cellStyle name="Normal 99 2" xfId="11354" xr:uid="{0D1D94F1-B4DA-4BA9-9CDF-A5ED935DD053}"/>
    <cellStyle name="Normal 99 2 2" xfId="13984" xr:uid="{A6CA87F7-75B6-4812-AEE8-342B1C517EBB}"/>
    <cellStyle name="Normal 99 2 2 2" xfId="19197" xr:uid="{371704E1-56EC-4771-A87F-413A0F32FA33}"/>
    <cellStyle name="Normal 99 2 2 2 2" xfId="29587" xr:uid="{A09817AA-A997-4E46-B2C5-C0C21B0E5C57}"/>
    <cellStyle name="Normal 99 2 2 3" xfId="24420" xr:uid="{B8794126-0366-4BC1-894F-C54709CBEDB3}"/>
    <cellStyle name="Normal 99 2 3" xfId="16614" xr:uid="{3588B81E-714D-446B-9946-BE1C4EB99521}"/>
    <cellStyle name="Normal 99 2 3 2" xfId="27004" xr:uid="{1C0E831A-49CB-4647-866B-0345D8A849EA}"/>
    <cellStyle name="Normal 99 2 4" xfId="21837" xr:uid="{27C8A1EB-42F1-4B4D-9BCB-323B998B1DE5}"/>
    <cellStyle name="Normal 99 3" xfId="12693" xr:uid="{D68DCD99-B0A5-4031-B2C2-39EF7578AF6F}"/>
    <cellStyle name="Normal 99 3 2" xfId="17906" xr:uid="{E049DBBE-0506-447E-999C-F9B1D7329D01}"/>
    <cellStyle name="Normal 99 3 2 2" xfId="28296" xr:uid="{A8475D0E-18A2-4652-9031-308AA3F9A857}"/>
    <cellStyle name="Normal 99 3 3" xfId="23129" xr:uid="{99FE1126-2552-4350-A643-42061518F103}"/>
    <cellStyle name="Normal 99 4" xfId="15323" xr:uid="{FF849A46-A8DA-43C5-AC00-A570E2DC1000}"/>
    <cellStyle name="Normal 99 4 2" xfId="25713" xr:uid="{7E76D95F-6EEF-4CF5-830E-4C435C6B8C65}"/>
    <cellStyle name="Normal 99 5" xfId="20546" xr:uid="{66063136-B0F0-4FAE-B979-F83F6BDD779E}"/>
    <cellStyle name="Normal Title" xfId="2701" xr:uid="{40455182-6F63-4E59-9F33-76E7AD3912E9}"/>
    <cellStyle name="Normal Year" xfId="2702" xr:uid="{89EBA450-016D-4EC3-8E62-4397CB8B19ED}"/>
    <cellStyle name="Normal.00" xfId="2703" xr:uid="{3E841E28-1951-44A4-BBB2-0DB989514AF0}"/>
    <cellStyle name="Normál_1." xfId="2704" xr:uid="{CF24DBA9-74D9-4740-AD01-429CE1501C0E}"/>
    <cellStyle name="Normal1" xfId="2705" xr:uid="{1E0A6190-B20A-4E4C-8CC1-5D01C7E9ECB5}"/>
    <cellStyle name="Normal10pt" xfId="2706" xr:uid="{BA022FC0-7CE3-4313-9063-19F469E63469}"/>
    <cellStyle name="Normal2" xfId="2707" xr:uid="{ACB34E1F-39AC-45B6-877A-87685C2DD486}"/>
    <cellStyle name="Normal9pt" xfId="2708" xr:uid="{CED8307B-0A90-4788-936C-05D17A3F3AFE}"/>
    <cellStyle name="normalbold" xfId="2709" xr:uid="{70627E4C-BE70-4C36-ABAB-A43BFBA1E35C}"/>
    <cellStyle name="Normale_datiDKB" xfId="2710" xr:uid="{849DC617-1D22-4062-8794-D565A009CB3B}"/>
    <cellStyle name="NormalEPS" xfId="2711" xr:uid="{D959AABA-9A63-4728-84F4-A3A5A2BB96EE}"/>
    <cellStyle name="NormalGB" xfId="2712" xr:uid="{F8111121-E7A9-41EE-AF98-DFA60D842185}"/>
    <cellStyle name="normální_2.4.2.1" xfId="2713" xr:uid="{DECE5635-A12E-4966-908A-DA9217AC8E74}"/>
    <cellStyle name="NormalPop" xfId="2714" xr:uid="{EEEA567F-81A3-4922-A2C8-3148DBE0C1DA}"/>
    <cellStyle name="Notas 10" xfId="3930" xr:uid="{96EE7422-69C5-49FC-AB11-39752556FBFD}"/>
    <cellStyle name="Notas 10 2" xfId="4099" xr:uid="{7427B50F-27FF-43E2-A6D1-5034D628DB6A}"/>
    <cellStyle name="Notas 10 2 2" xfId="4438" xr:uid="{77DD38B4-1C1B-4752-8945-46C7AF163CDB}"/>
    <cellStyle name="Notas 10 2 2 2" xfId="5119" xr:uid="{6730F9DA-EB85-40FC-B8EA-234D423208AE}"/>
    <cellStyle name="Notas 10 2 2 2 2" xfId="6483" xr:uid="{D9B5C2D3-9718-49FE-A516-F0FD025B69AB}"/>
    <cellStyle name="Notas 10 2 2 2 2 2" xfId="9218" xr:uid="{89472C81-C2D6-472D-B624-998FAB31B56F}"/>
    <cellStyle name="Notas 10 2 2 2 3" xfId="7851" xr:uid="{083CA2D4-BD3E-4ED1-81AA-14BAD475CD28}"/>
    <cellStyle name="Notas 10 2 2 3" xfId="5800" xr:uid="{8493DB6B-971A-4F79-8A01-32701DE6C264}"/>
    <cellStyle name="Notas 10 2 2 3 2" xfId="8534" xr:uid="{54CC70C3-E705-4A1D-BCB8-F67076A6DE74}"/>
    <cellStyle name="Notas 10 2 2 4" xfId="7167" xr:uid="{1E661C4A-901F-4729-8F79-211B3CFC34C2}"/>
    <cellStyle name="Notas 10 2 3" xfId="4778" xr:uid="{F5EE30D4-B9B5-4476-8061-A7B0F0BE0190}"/>
    <cellStyle name="Notas 10 2 3 2" xfId="6142" xr:uid="{4D58045B-9040-4A89-B540-E6D85B09BADC}"/>
    <cellStyle name="Notas 10 2 3 2 2" xfId="8876" xr:uid="{AE1DEB89-81D1-4FCA-8AD5-90951AD9D240}"/>
    <cellStyle name="Notas 10 2 3 3" xfId="7509" xr:uid="{1EC10DEC-8C10-4992-8F92-6D78F400DC61}"/>
    <cellStyle name="Notas 10 2 4" xfId="5460" xr:uid="{AF1D0533-BEAF-4E41-967D-BD98D4A5FFFA}"/>
    <cellStyle name="Notas 10 2 4 2" xfId="8192" xr:uid="{93DB0126-6652-4F6E-8652-4EBBFF4DD996}"/>
    <cellStyle name="Notas 10 2 5" xfId="6825" xr:uid="{FD78CC15-5B8F-4420-992F-DF16FC7260A6}"/>
    <cellStyle name="Notas 10 3" xfId="4269" xr:uid="{A11B7579-9724-48C4-BBAE-1048FE3DDE7C}"/>
    <cellStyle name="Notas 10 3 2" xfId="4949" xr:uid="{2949EF81-9768-4FCF-A1DC-F39B2786BDC7}"/>
    <cellStyle name="Notas 10 3 2 2" xfId="6313" xr:uid="{69116DE6-A81B-49E2-B215-9640779CAC1E}"/>
    <cellStyle name="Notas 10 3 2 2 2" xfId="9047" xr:uid="{CD71E3B7-3D4D-40C1-AC12-2190B224DD3D}"/>
    <cellStyle name="Notas 10 3 2 3" xfId="7680" xr:uid="{E55F8659-8A28-4C68-8100-AE96BBD2B108}"/>
    <cellStyle name="Notas 10 3 3" xfId="5631" xr:uid="{E6E85F92-32F1-4AE0-AF27-3FEB2A339E57}"/>
    <cellStyle name="Notas 10 3 3 2" xfId="8363" xr:uid="{77B48048-3520-4ED9-8B28-78F968DE9550}"/>
    <cellStyle name="Notas 10 3 4" xfId="6996" xr:uid="{767D4F4F-C9AB-4A6E-A872-1522972C6E48}"/>
    <cellStyle name="Notas 10 4" xfId="4608" xr:uid="{BCA275D0-FA93-4AB7-AD6F-DAF0C19E0909}"/>
    <cellStyle name="Notas 10 4 2" xfId="5971" xr:uid="{8E865769-5E6B-43C1-B4A7-30C05988A085}"/>
    <cellStyle name="Notas 10 4 2 2" xfId="8705" xr:uid="{8AB2C2CB-7A22-4399-85DE-0ECD7A66ED21}"/>
    <cellStyle name="Notas 10 4 3" xfId="7338" xr:uid="{6C46DF37-167F-434D-A30A-6AB5CF209F97}"/>
    <cellStyle name="Notas 10 5" xfId="5290" xr:uid="{A6ED5859-050D-4CC6-82E9-3AE87922650A}"/>
    <cellStyle name="Notas 10 5 2" xfId="8022" xr:uid="{D419DD52-85B8-407B-AF47-5C5228414184}"/>
    <cellStyle name="Notas 10 6" xfId="6654" xr:uid="{0B1E7527-1459-4F09-8EDA-242DE16931D8}"/>
    <cellStyle name="Notas 11" xfId="3943" xr:uid="{162FA2EA-D78D-47A8-8EA2-D339FDB4B967}"/>
    <cellStyle name="Notas 11 2" xfId="4112" xr:uid="{6A67DC52-32EA-4711-83C3-E7918CBAD14C}"/>
    <cellStyle name="Notas 11 2 2" xfId="4451" xr:uid="{001E51E6-C481-4456-897D-F8E29D9D0A78}"/>
    <cellStyle name="Notas 11 2 2 2" xfId="5132" xr:uid="{9C45F770-5977-4177-A2E1-BE7B3047B592}"/>
    <cellStyle name="Notas 11 2 2 2 2" xfId="6496" xr:uid="{123043A2-126C-48D0-B2CE-C8D6B80609B9}"/>
    <cellStyle name="Notas 11 2 2 2 2 2" xfId="9231" xr:uid="{B604141F-2668-458E-8A3C-609A115D9302}"/>
    <cellStyle name="Notas 11 2 2 2 3" xfId="7864" xr:uid="{76D23D18-512C-4AD9-A503-1CC997D5D645}"/>
    <cellStyle name="Notas 11 2 2 3" xfId="5813" xr:uid="{882144A1-5EEF-43D7-96E1-8AEC9DBBE96C}"/>
    <cellStyle name="Notas 11 2 2 3 2" xfId="8547" xr:uid="{F476167D-09D8-42F5-8915-5CAB107175F8}"/>
    <cellStyle name="Notas 11 2 2 4" xfId="7180" xr:uid="{611EE78E-4CEF-4F76-A596-A27DB3DF9CB3}"/>
    <cellStyle name="Notas 11 2 3" xfId="4791" xr:uid="{4EDA5657-EAF1-468F-97D4-B2E3D24999C5}"/>
    <cellStyle name="Notas 11 2 3 2" xfId="6155" xr:uid="{B849A854-0C07-4AB3-BCDE-96EFE05AB1A2}"/>
    <cellStyle name="Notas 11 2 3 2 2" xfId="8889" xr:uid="{82000CD2-07AB-4F05-9A82-14389D5A8F61}"/>
    <cellStyle name="Notas 11 2 3 3" xfId="7522" xr:uid="{FADAF8A7-F828-46EB-B7FD-9AC24129A484}"/>
    <cellStyle name="Notas 11 2 4" xfId="5473" xr:uid="{4A458EE5-00C7-471D-8BAD-B257590F3316}"/>
    <cellStyle name="Notas 11 2 4 2" xfId="8205" xr:uid="{3A798528-717B-41E8-B6FF-532FF95B6FF3}"/>
    <cellStyle name="Notas 11 2 5" xfId="6838" xr:uid="{5046A868-64CA-497A-B6E3-09ACB97405CC}"/>
    <cellStyle name="Notas 11 3" xfId="4282" xr:uid="{61DE066D-EE95-4C55-8508-C4F4994F3A35}"/>
    <cellStyle name="Notas 11 3 2" xfId="4962" xr:uid="{8E8DC84B-DDD8-4FBD-A9DD-E0A380E06451}"/>
    <cellStyle name="Notas 11 3 2 2" xfId="6326" xr:uid="{149D5544-98E6-477C-AC51-946BF805E4E4}"/>
    <cellStyle name="Notas 11 3 2 2 2" xfId="9060" xr:uid="{66B9ED7D-5D08-47A4-874E-15E34DAB2EC5}"/>
    <cellStyle name="Notas 11 3 2 3" xfId="7693" xr:uid="{CD6DA95E-EC95-4005-AC13-D0C228E629A9}"/>
    <cellStyle name="Notas 11 3 3" xfId="5644" xr:uid="{9F68A9FC-1A93-41E9-A75F-144F94211016}"/>
    <cellStyle name="Notas 11 3 3 2" xfId="8376" xr:uid="{6C6CEFB0-3C21-42C5-9A5A-5F7E1065E11E}"/>
    <cellStyle name="Notas 11 3 4" xfId="7009" xr:uid="{91D6BE6E-55F3-43EE-BCED-5E58176E2E9B}"/>
    <cellStyle name="Notas 11 4" xfId="4621" xr:uid="{B8FBAF90-7CE1-46A0-9C35-5BB7F43F5E3F}"/>
    <cellStyle name="Notas 11 4 2" xfId="5984" xr:uid="{5CE182C7-A5B2-45F9-8746-B6C74D9DF063}"/>
    <cellStyle name="Notas 11 4 2 2" xfId="8718" xr:uid="{900E9862-0EEB-4027-B348-530A77C6B208}"/>
    <cellStyle name="Notas 11 4 3" xfId="7351" xr:uid="{10832B7B-74CF-4C93-A4F2-9AF41128BDAB}"/>
    <cellStyle name="Notas 11 5" xfId="5303" xr:uid="{AA9F28E6-B018-4A1C-B05A-1469587D0EA8}"/>
    <cellStyle name="Notas 11 5 2" xfId="8035" xr:uid="{98EC3106-EA30-4CF9-897A-B90B6892A1CA}"/>
    <cellStyle name="Notas 11 6" xfId="6667" xr:uid="{FD720A14-F363-47D1-8698-B12BCA697522}"/>
    <cellStyle name="Notas 12" xfId="3956" xr:uid="{FD823045-903C-4D31-9678-F516BA8F0E3C}"/>
    <cellStyle name="Notas 12 2" xfId="4125" xr:uid="{6CB6902B-21FF-48AD-9841-05BE9F44D963}"/>
    <cellStyle name="Notas 12 2 2" xfId="4464" xr:uid="{D2EF34F9-290C-48AA-8C98-87818053E0A6}"/>
    <cellStyle name="Notas 12 2 2 2" xfId="5145" xr:uid="{79AA0DA0-2026-4FE5-BA03-90D8312404DA}"/>
    <cellStyle name="Notas 12 2 2 2 2" xfId="6509" xr:uid="{6F1A2915-0713-4452-85FF-FE464745311A}"/>
    <cellStyle name="Notas 12 2 2 2 2 2" xfId="9244" xr:uid="{B2421F7B-4479-48CF-B887-7A75AE6A9CA2}"/>
    <cellStyle name="Notas 12 2 2 2 3" xfId="7877" xr:uid="{EA8CAFA8-5D10-4977-965A-257D47567887}"/>
    <cellStyle name="Notas 12 2 2 3" xfId="5826" xr:uid="{7D1D5211-61E1-43D9-AB9F-BFB62B835C3B}"/>
    <cellStyle name="Notas 12 2 2 3 2" xfId="8560" xr:uid="{E9D710EE-3549-43EF-A043-22AE54E29448}"/>
    <cellStyle name="Notas 12 2 2 4" xfId="7193" xr:uid="{5C3BA79A-14E8-4BB0-B293-C01E6AE5A17C}"/>
    <cellStyle name="Notas 12 2 3" xfId="4804" xr:uid="{1652735F-8703-4FDB-82F2-B117FBC7CFBE}"/>
    <cellStyle name="Notas 12 2 3 2" xfId="6168" xr:uid="{CC8CB05F-79B3-47FC-B6E7-A5326DC2696A}"/>
    <cellStyle name="Notas 12 2 3 2 2" xfId="8902" xr:uid="{E10B4BEF-921D-4659-BF66-A2EB9CB2A409}"/>
    <cellStyle name="Notas 12 2 3 3" xfId="7535" xr:uid="{167A626A-A69C-453F-8D36-95C226BBCF11}"/>
    <cellStyle name="Notas 12 2 4" xfId="5486" xr:uid="{8F57F012-37EA-48BB-9C71-52982DEC89BC}"/>
    <cellStyle name="Notas 12 2 4 2" xfId="8218" xr:uid="{F9F8669A-CC8D-4147-BE71-A4F3F28B5B0C}"/>
    <cellStyle name="Notas 12 2 5" xfId="6851" xr:uid="{2D44996B-CCDA-47C9-B2A8-46F652AA0DFC}"/>
    <cellStyle name="Notas 12 3" xfId="4295" xr:uid="{73CFAB71-77EC-45E7-A79F-00026046A315}"/>
    <cellStyle name="Notas 12 3 2" xfId="4975" xr:uid="{7EE6C88C-426B-44F3-8BAE-7D6F8EC45B1F}"/>
    <cellStyle name="Notas 12 3 2 2" xfId="6339" xr:uid="{B4D5FB43-AC7A-443F-B5D0-13C062DA116E}"/>
    <cellStyle name="Notas 12 3 2 2 2" xfId="9073" xr:uid="{12FF6625-D2EC-44A8-AAA7-288FF77780E5}"/>
    <cellStyle name="Notas 12 3 2 3" xfId="7706" xr:uid="{64012B2D-832C-4C21-873E-D3640DC0760D}"/>
    <cellStyle name="Notas 12 3 3" xfId="5657" xr:uid="{B08D53EF-78EA-458E-AE95-2C384BCFAE1A}"/>
    <cellStyle name="Notas 12 3 3 2" xfId="8389" xr:uid="{7E5A962A-45A6-4E5C-B623-9E1D30F207FD}"/>
    <cellStyle name="Notas 12 3 4" xfId="7022" xr:uid="{0938F80E-4FFB-477F-B254-8D512EC99F67}"/>
    <cellStyle name="Notas 12 4" xfId="4634" xr:uid="{3A706B55-7889-43AD-92D6-82EAC303BA4B}"/>
    <cellStyle name="Notas 12 4 2" xfId="5997" xr:uid="{3ADFC049-0B9A-4DE1-A32E-E8E26BD0D361}"/>
    <cellStyle name="Notas 12 4 2 2" xfId="8731" xr:uid="{DB30CAE9-D848-46C2-91BB-E52C94041139}"/>
    <cellStyle name="Notas 12 4 3" xfId="7364" xr:uid="{CBEF57F8-CAE8-48A9-9D1C-05DB8908FF49}"/>
    <cellStyle name="Notas 12 5" xfId="5316" xr:uid="{0D9650D9-B19F-4835-9C55-6238BC5D81D2}"/>
    <cellStyle name="Notas 12 5 2" xfId="8048" xr:uid="{F70B40F7-5A61-4FA3-B1D8-710A69BF3AEB}"/>
    <cellStyle name="Notas 12 6" xfId="6680" xr:uid="{B864C920-07E9-42D6-A429-DE97B12446C2}"/>
    <cellStyle name="Notas 13" xfId="3969" xr:uid="{D02EB372-AAD7-439D-9409-40F4AC86D983}"/>
    <cellStyle name="Notas 13 2" xfId="4138" xr:uid="{63C0009B-0BA0-444B-AF17-1422811A5139}"/>
    <cellStyle name="Notas 13 2 2" xfId="4477" xr:uid="{F8FF2BAC-F5A0-4C62-95D0-1413CB7B4184}"/>
    <cellStyle name="Notas 13 2 2 2" xfId="5159" xr:uid="{86EF52ED-198F-4E4C-BBF6-64EE7182FF8A}"/>
    <cellStyle name="Notas 13 2 2 2 2" xfId="6523" xr:uid="{D04E98F3-D83E-4FF9-A56D-2331643435F0}"/>
    <cellStyle name="Notas 13 2 2 2 2 2" xfId="9258" xr:uid="{A5D89A88-E47A-452B-B5DE-0ED107E7A169}"/>
    <cellStyle name="Notas 13 2 2 2 3" xfId="7891" xr:uid="{30AE6F58-A2FE-445E-AA7F-2FE9F999786A}"/>
    <cellStyle name="Notas 13 2 2 3" xfId="5840" xr:uid="{46F7C569-C1F7-4675-A6CB-C27690F3AF6B}"/>
    <cellStyle name="Notas 13 2 2 3 2" xfId="8574" xr:uid="{E61CEEA9-8C3A-4248-BC6D-DEBE4B5DFD63}"/>
    <cellStyle name="Notas 13 2 2 4" xfId="7207" xr:uid="{596CB8F8-819E-4985-99E0-C3734743AEE7}"/>
    <cellStyle name="Notas 13 2 3" xfId="4818" xr:uid="{AED5DF8B-259D-4074-AA27-B1973C87761C}"/>
    <cellStyle name="Notas 13 2 3 2" xfId="6182" xr:uid="{D8917852-EDD1-4B52-B244-CD3D627BA096}"/>
    <cellStyle name="Notas 13 2 3 2 2" xfId="8916" xr:uid="{EA1ED48B-E938-4687-B9B9-9D849B67905B}"/>
    <cellStyle name="Notas 13 2 3 3" xfId="7549" xr:uid="{501EF2E7-6015-4FE0-AB18-4F5C67DDF91B}"/>
    <cellStyle name="Notas 13 2 4" xfId="5500" xr:uid="{C379D3AE-8054-4FE0-B2F5-F7AB6903CC03}"/>
    <cellStyle name="Notas 13 2 4 2" xfId="8232" xr:uid="{0BA82D99-7C87-41A9-B2F1-DC6629B74F04}"/>
    <cellStyle name="Notas 13 2 5" xfId="6865" xr:uid="{4206EB1A-1585-4098-A4DE-170B6BFB1B6F}"/>
    <cellStyle name="Notas 13 3" xfId="4308" xr:uid="{DE6B05F7-BC92-4512-8A9F-C73F6D2DD53F}"/>
    <cellStyle name="Notas 13 3 2" xfId="4988" xr:uid="{5101F169-1C84-4ACE-BDCD-285A9F548F7C}"/>
    <cellStyle name="Notas 13 3 2 2" xfId="6352" xr:uid="{147A4311-6B78-4C1E-BFED-0312A9E2901F}"/>
    <cellStyle name="Notas 13 3 2 2 2" xfId="9087" xr:uid="{1E410294-1A29-43C9-B04C-9B2883D6EA69}"/>
    <cellStyle name="Notas 13 3 2 3" xfId="7720" xr:uid="{03F18333-94E0-48D1-8DF8-F5923D53A722}"/>
    <cellStyle name="Notas 13 3 3" xfId="5670" xr:uid="{D4E7671C-8DE7-4082-949A-14761969C09F}"/>
    <cellStyle name="Notas 13 3 3 2" xfId="8403" xr:uid="{538DF517-E677-432D-8728-DEC4390E24F9}"/>
    <cellStyle name="Notas 13 3 4" xfId="7036" xr:uid="{7188DE7F-75E0-4C72-8243-78491BED6619}"/>
    <cellStyle name="Notas 13 4" xfId="4648" xr:uid="{4EAF9C77-CB63-4495-AF67-925DED488B21}"/>
    <cellStyle name="Notas 13 4 2" xfId="6011" xr:uid="{F6A0C1E3-27A7-4E8C-8DB3-EEC46A7CCC3F}"/>
    <cellStyle name="Notas 13 4 2 2" xfId="8745" xr:uid="{D6CB471B-5763-40C3-9A1D-E3E01B0D535B}"/>
    <cellStyle name="Notas 13 4 3" xfId="7378" xr:uid="{5A3B7CB8-5DDB-4382-AF56-1E5DE06E5715}"/>
    <cellStyle name="Notas 13 5" xfId="5329" xr:uid="{35840164-9180-45EF-94F5-7F5511A6C59E}"/>
    <cellStyle name="Notas 13 5 2" xfId="8061" xr:uid="{66027409-AF31-4F80-B280-198C5BA3DD03}"/>
    <cellStyle name="Notas 13 6" xfId="6694" xr:uid="{C1C695C2-E4A3-4421-B881-C938EBB11EC4}"/>
    <cellStyle name="Notas 14" xfId="3982" xr:uid="{F4538FEF-EFAB-4F75-9E10-E45673B3AF71}"/>
    <cellStyle name="Notas 14 2" xfId="4152" xr:uid="{F938837F-3C2B-4A41-B71A-242F23BA2926}"/>
    <cellStyle name="Notas 14 2 2" xfId="4491" xr:uid="{AF55CDED-C4A2-492B-9AB0-45D772F6316B}"/>
    <cellStyle name="Notas 14 2 2 2" xfId="5173" xr:uid="{32F0DF25-7C5D-4056-B31B-F7A9AE992AAF}"/>
    <cellStyle name="Notas 14 2 2 2 2" xfId="6537" xr:uid="{B5F197B4-0D68-44CC-BC32-EEBAC67152B2}"/>
    <cellStyle name="Notas 14 2 2 2 2 2" xfId="9272" xr:uid="{576E5896-F0BC-47FC-A96A-8DD6B756B0FC}"/>
    <cellStyle name="Notas 14 2 2 2 3" xfId="7905" xr:uid="{E8D616D9-29A3-41DB-89B5-06A631D72CA4}"/>
    <cellStyle name="Notas 14 2 2 3" xfId="5854" xr:uid="{F9F6E6DF-426A-45A0-88D3-AB652537F967}"/>
    <cellStyle name="Notas 14 2 2 3 2" xfId="8588" xr:uid="{7DA4EF3B-74A5-4401-A14F-1A3D8648615D}"/>
    <cellStyle name="Notas 14 2 2 4" xfId="7221" xr:uid="{AE161C32-D1AC-436A-89D6-6D49F66B6BAC}"/>
    <cellStyle name="Notas 14 2 3" xfId="4832" xr:uid="{A7131198-FF48-4735-A30F-2FCE90737EE7}"/>
    <cellStyle name="Notas 14 2 3 2" xfId="6196" xr:uid="{F825A932-D756-420F-A49F-12473CA346B8}"/>
    <cellStyle name="Notas 14 2 3 2 2" xfId="8930" xr:uid="{A526B116-45E2-4AF3-A108-DCB0A973ECB7}"/>
    <cellStyle name="Notas 14 2 3 3" xfId="7563" xr:uid="{D666DE6E-016A-4416-A4F9-68950AEB5443}"/>
    <cellStyle name="Notas 14 2 4" xfId="5514" xr:uid="{50823150-15C2-420A-8AEE-0F018724454E}"/>
    <cellStyle name="Notas 14 2 4 2" xfId="8246" xr:uid="{2D75808B-9FA0-4610-B2CE-6BCB0770C7A5}"/>
    <cellStyle name="Notas 14 2 5" xfId="6879" xr:uid="{07B43A7A-989F-47BA-849E-EE93305A539B}"/>
    <cellStyle name="Notas 14 3" xfId="4321" xr:uid="{A5A3155A-613A-49DA-8F89-E35B6378BE27}"/>
    <cellStyle name="Notas 14 3 2" xfId="5002" xr:uid="{F14119FD-477B-4DA3-830E-A3F917D6567C}"/>
    <cellStyle name="Notas 14 3 2 2" xfId="6366" xr:uid="{8E95E697-171E-4CEF-A89C-1099D8E5D540}"/>
    <cellStyle name="Notas 14 3 2 2 2" xfId="9101" xr:uid="{DE0B6E6E-9119-4D4E-920A-2A71B400E912}"/>
    <cellStyle name="Notas 14 3 2 3" xfId="7734" xr:uid="{623D08ED-8DA9-4C41-B96D-024AF4ABBAD4}"/>
    <cellStyle name="Notas 14 3 3" xfId="5683" xr:uid="{634C7714-183C-4553-9886-F3B299B31EC7}"/>
    <cellStyle name="Notas 14 3 3 2" xfId="8417" xr:uid="{FAE7A66B-D598-4D7F-A30B-4E9DE6214B11}"/>
    <cellStyle name="Notas 14 3 4" xfId="7050" xr:uid="{5D54B711-85BA-4C2B-84B1-C5A0FECE7A08}"/>
    <cellStyle name="Notas 14 4" xfId="4661" xr:uid="{791A0CA8-9FE6-4E1A-9EE5-10E5A512F080}"/>
    <cellStyle name="Notas 14 4 2" xfId="6025" xr:uid="{D3395FAC-AB8F-4FDE-8780-7F1AAA61FB10}"/>
    <cellStyle name="Notas 14 4 2 2" xfId="8759" xr:uid="{65E42AB4-456A-4FD3-BEBD-19E29D2EDFD3}"/>
    <cellStyle name="Notas 14 4 3" xfId="7392" xr:uid="{724D909F-3551-44EE-891E-8CB6141464C0}"/>
    <cellStyle name="Notas 14 5" xfId="5343" xr:uid="{F6DE7BA8-B30F-4F24-B0CF-5717394236EC}"/>
    <cellStyle name="Notas 14 5 2" xfId="8075" xr:uid="{40BA6A19-9F7B-4709-B72C-505469576E4D}"/>
    <cellStyle name="Notas 14 6" xfId="6708" xr:uid="{953964B0-26F3-4B49-B010-7B8F5DE4D745}"/>
    <cellStyle name="Notas 15" xfId="9974" xr:uid="{63A17EC1-71B2-42D5-BC73-EEDEE0A8FA45}"/>
    <cellStyle name="Notas 15 2" xfId="11335" xr:uid="{76317F48-151C-4A20-865D-526068C80710}"/>
    <cellStyle name="Notas 15 2 2" xfId="13965" xr:uid="{88A5E834-7BAA-493D-A3E4-130AC83262C4}"/>
    <cellStyle name="Notas 15 2 2 2" xfId="19178" xr:uid="{F2BF6909-0E23-4CC2-A687-E888BF33DDAD}"/>
    <cellStyle name="Notas 15 2 2 2 2" xfId="29568" xr:uid="{04701A6E-E83C-4229-B138-7D59A9BE5B95}"/>
    <cellStyle name="Notas 15 2 2 3" xfId="24401" xr:uid="{A9A6D748-7CC5-4F16-AA9E-0A1A9BCF2FC0}"/>
    <cellStyle name="Notas 15 2 3" xfId="16595" xr:uid="{017C86AF-D381-4748-BAB6-C63CF0C16F53}"/>
    <cellStyle name="Notas 15 2 3 2" xfId="26985" xr:uid="{5532C297-4C65-4EEC-8D24-FD4F9D3AC0D4}"/>
    <cellStyle name="Notas 15 2 4" xfId="21818" xr:uid="{839AD225-6DF3-4765-8B21-5BDA6F3D113D}"/>
    <cellStyle name="Notas 15 3" xfId="12674" xr:uid="{83FF738A-D194-4FEF-901B-8ADC40714C5A}"/>
    <cellStyle name="Notas 15 3 2" xfId="17887" xr:uid="{F10B7BAB-FED3-4144-83A0-0407418FFC7A}"/>
    <cellStyle name="Notas 15 3 2 2" xfId="28277" xr:uid="{2D9B62E8-EFD1-465E-9B51-98666BCF6BC3}"/>
    <cellStyle name="Notas 15 3 3" xfId="23110" xr:uid="{71DCFBEF-B8D9-45A7-851E-490F40DE4AC0}"/>
    <cellStyle name="Notas 15 4" xfId="15304" xr:uid="{420B10B7-33C8-4066-9D72-EE1123E57F3F}"/>
    <cellStyle name="Notas 15 4 2" xfId="25694" xr:uid="{B6EEB37F-3785-4006-89AB-5F20405B0162}"/>
    <cellStyle name="Notas 15 5" xfId="20525" xr:uid="{63016BFE-F8AD-4C74-B8FE-296F1EA38D44}"/>
    <cellStyle name="Notas 16" xfId="10042" xr:uid="{D511B9CE-35B5-4BCB-B7AB-A0BAF34E5263}"/>
    <cellStyle name="Notas 17" xfId="11381" xr:uid="{F1C063F8-70D6-4BDB-AEE8-94591E91968B}"/>
    <cellStyle name="Notas 18" xfId="14012" xr:uid="{0222574D-CA10-49CD-8435-F9E2F2B535BA}"/>
    <cellStyle name="Notas 19" xfId="19224" xr:uid="{871821DB-260C-4A09-A147-D2F2FED7E326}"/>
    <cellStyle name="Notas 2" xfId="691" xr:uid="{C50D358C-6E45-4A49-AD30-FA2A1FD4C402}"/>
    <cellStyle name="Notas 2 2" xfId="4007" xr:uid="{41931265-4BCA-4E2E-8331-7C19A8ABE558}"/>
    <cellStyle name="Notas 2 2 2" xfId="4346" xr:uid="{A5F551EA-3B63-463D-A0A8-B331F15006A4}"/>
    <cellStyle name="Notas 2 2 2 2" xfId="5027" xr:uid="{C0A1838D-3C00-42A0-B944-DB1C83644573}"/>
    <cellStyle name="Notas 2 2 2 2 2" xfId="6391" xr:uid="{C7BCCC57-8B6A-4BEB-8EF0-902B001EC0B7}"/>
    <cellStyle name="Notas 2 2 2 2 2 2" xfId="9126" xr:uid="{ED5B00F5-ADBC-46BD-9605-0599329C2570}"/>
    <cellStyle name="Notas 2 2 2 2 3" xfId="7759" xr:uid="{C0E7B902-D096-40EB-82A4-4EAB1B9C004A}"/>
    <cellStyle name="Notas 2 2 2 3" xfId="5708" xr:uid="{BCFF2ECF-FA08-4672-AD6C-7C10DC729E3B}"/>
    <cellStyle name="Notas 2 2 2 3 2" xfId="8442" xr:uid="{97C3E60C-9D25-498B-A1F5-298C0E00C744}"/>
    <cellStyle name="Notas 2 2 2 4" xfId="7075" xr:uid="{44D0273F-EE36-4069-9D32-A75720EB4292}"/>
    <cellStyle name="Notas 2 2 3" xfId="4686" xr:uid="{59A51920-AC62-4554-8536-A9F7F6DB8E3A}"/>
    <cellStyle name="Notas 2 2 3 2" xfId="6050" xr:uid="{EBA18939-53A0-40C9-8BDF-4D68A54E49DB}"/>
    <cellStyle name="Notas 2 2 3 2 2" xfId="8784" xr:uid="{1FE12018-CAC7-4BE9-B6FC-F07BB4B919DA}"/>
    <cellStyle name="Notas 2 2 3 3" xfId="7417" xr:uid="{5505B19D-2DB6-4809-91C4-6A0487D2E9FC}"/>
    <cellStyle name="Notas 2 2 4" xfId="5368" xr:uid="{B990BA7A-E435-4FBC-A3CF-00C6A3984273}"/>
    <cellStyle name="Notas 2 2 4 2" xfId="8100" xr:uid="{43F62E74-DC3C-48B2-B2E1-7FEDDAC9C0DF}"/>
    <cellStyle name="Notas 2 2 5" xfId="6733" xr:uid="{F4BA8000-02E1-4959-AA29-C59A7623EF21}"/>
    <cellStyle name="Notas 2 3" xfId="4177" xr:uid="{95E75440-E457-41CC-91DD-5406B06FD37F}"/>
    <cellStyle name="Notas 2 3 2" xfId="4857" xr:uid="{B6A11B8B-AC1B-4634-8BE8-A6C890AD83D0}"/>
    <cellStyle name="Notas 2 3 2 2" xfId="6221" xr:uid="{A18DA065-96ED-4290-8FFD-4A686E94F163}"/>
    <cellStyle name="Notas 2 3 2 2 2" xfId="8955" xr:uid="{B00F73A7-423E-4F4D-BBDC-6E7C6AE150C2}"/>
    <cellStyle name="Notas 2 3 2 3" xfId="7588" xr:uid="{73522AD8-E14D-42AD-B0A1-5C6C55A90753}"/>
    <cellStyle name="Notas 2 3 3" xfId="5539" xr:uid="{8B17D29F-4D46-43F4-8CC5-47D959CD4AF9}"/>
    <cellStyle name="Notas 2 3 3 2" xfId="8271" xr:uid="{5788247E-49E0-4151-A137-C272AC037013}"/>
    <cellStyle name="Notas 2 3 4" xfId="6904" xr:uid="{D1A629C0-30C7-4704-9D64-0BA59660CAD2}"/>
    <cellStyle name="Notas 2 4" xfId="4516" xr:uid="{A3483B55-595B-4FE1-B430-04181BD96A30}"/>
    <cellStyle name="Notas 2 4 2" xfId="5879" xr:uid="{7A047E44-C68E-4E4F-AD75-4C1E4CF42F6F}"/>
    <cellStyle name="Notas 2 4 2 2" xfId="8613" xr:uid="{91C8C879-E2DC-4EC8-980B-27B53BC80241}"/>
    <cellStyle name="Notas 2 4 3" xfId="7246" xr:uid="{6A7D5A2D-B8BE-411F-916D-1035B84B2660}"/>
    <cellStyle name="Notas 2 5" xfId="5198" xr:uid="{6EE60C0D-E209-403F-A2FD-390DEB45EBC5}"/>
    <cellStyle name="Notas 2 5 2" xfId="7930" xr:uid="{0C12103F-1E12-4DE0-BC3F-D200A30302E5}"/>
    <cellStyle name="Notas 2 6" xfId="6562" xr:uid="{4477277A-6D49-44C1-A058-435697A155FC}"/>
    <cellStyle name="Notas 20" xfId="83" xr:uid="{6D1C9E22-7DD5-408A-8D50-3535B0152933}"/>
    <cellStyle name="Notas 3" xfId="3227" xr:uid="{2446F4B7-D174-4148-9C49-24D16FCE5707}"/>
    <cellStyle name="Notas 3 2" xfId="4008" xr:uid="{7A8A5576-1FE7-4DEA-B6C9-D27E3102F8E1}"/>
    <cellStyle name="Notas 3 2 2" xfId="4347" xr:uid="{FDBA1C50-FB38-4693-A4BB-4DC6C3030588}"/>
    <cellStyle name="Notas 3 2 2 2" xfId="5028" xr:uid="{205EFFF3-8E8D-4FDB-9776-3EEC17933CD4}"/>
    <cellStyle name="Notas 3 2 2 2 2" xfId="6392" xr:uid="{FBDF344C-F1BF-4ECC-94F1-6FEF8DAA19A1}"/>
    <cellStyle name="Notas 3 2 2 2 2 2" xfId="9127" xr:uid="{F3B7277A-E100-4443-908A-8E25F266FC55}"/>
    <cellStyle name="Notas 3 2 2 2 3" xfId="7760" xr:uid="{ABB38D32-81AA-46C2-AFDE-DBA2A1B65203}"/>
    <cellStyle name="Notas 3 2 2 3" xfId="5709" xr:uid="{B3007F79-FF88-4418-BF56-EB7F6A3DFAE1}"/>
    <cellStyle name="Notas 3 2 2 3 2" xfId="8443" xr:uid="{E7C793BA-140C-4A5C-8D80-E6912416635C}"/>
    <cellStyle name="Notas 3 2 2 4" xfId="7076" xr:uid="{DAAFFD5C-63A4-43B7-8690-D1BDF9A3B99C}"/>
    <cellStyle name="Notas 3 2 3" xfId="4687" xr:uid="{6D81DB83-1DAB-4B94-8F62-DCA490E5F124}"/>
    <cellStyle name="Notas 3 2 3 2" xfId="6051" xr:uid="{BF24B509-2AEB-4106-B88B-C78618B85159}"/>
    <cellStyle name="Notas 3 2 3 2 2" xfId="8785" xr:uid="{6024B46A-4C59-4C9D-B9A0-36B441C53C58}"/>
    <cellStyle name="Notas 3 2 3 3" xfId="7418" xr:uid="{C0B78ECD-B37A-4445-BD45-269285873646}"/>
    <cellStyle name="Notas 3 2 4" xfId="5369" xr:uid="{CF4B1CC9-F344-4F2D-921A-22C2D34D084C}"/>
    <cellStyle name="Notas 3 2 4 2" xfId="8101" xr:uid="{1AAB087F-AAA2-488D-A0EA-FE9E7DDB8A92}"/>
    <cellStyle name="Notas 3 2 5" xfId="6734" xr:uid="{8F607E37-C3BF-421D-B4D2-B967CCC18F79}"/>
    <cellStyle name="Notas 3 3" xfId="4178" xr:uid="{3A881071-BEF8-418D-9CD7-1F3FA2944C8E}"/>
    <cellStyle name="Notas 3 3 2" xfId="4858" xr:uid="{98ECBD55-5F6A-4B6A-B433-44758C82719D}"/>
    <cellStyle name="Notas 3 3 2 2" xfId="6222" xr:uid="{56C844C4-1171-4868-B01E-696109FDCB19}"/>
    <cellStyle name="Notas 3 3 2 2 2" xfId="8956" xr:uid="{733FBF10-6699-4E48-9AAE-524879C041E2}"/>
    <cellStyle name="Notas 3 3 2 3" xfId="7589" xr:uid="{E599AA48-8F38-40EF-A6F5-608F31A0EF97}"/>
    <cellStyle name="Notas 3 3 3" xfId="5540" xr:uid="{8B535C6D-5CC0-463D-9B52-7E4F7E0DEA9F}"/>
    <cellStyle name="Notas 3 3 3 2" xfId="8272" xr:uid="{B036CAAA-FB4E-482B-A776-E3EAA65928ED}"/>
    <cellStyle name="Notas 3 3 4" xfId="6905" xr:uid="{DF45575F-6360-4E58-9498-C89394237284}"/>
    <cellStyle name="Notas 3 4" xfId="4517" xr:uid="{25741051-8805-4654-9060-9B33953A20EE}"/>
    <cellStyle name="Notas 3 4 2" xfId="5880" xr:uid="{063CD94A-A97C-4FBA-A685-9A7061586887}"/>
    <cellStyle name="Notas 3 4 2 2" xfId="8614" xr:uid="{6FE83C62-FA0B-406D-AF6D-903F33DB1E11}"/>
    <cellStyle name="Notas 3 4 3" xfId="7247" xr:uid="{A16A56DD-C3E9-4F07-842F-6232D644DCB9}"/>
    <cellStyle name="Notas 3 5" xfId="5199" xr:uid="{8E3C6E90-DDEB-471F-85AB-C5D700604223}"/>
    <cellStyle name="Notas 3 5 2" xfId="7931" xr:uid="{AAE93E97-B8A7-47EE-AA04-17C9E91777AD}"/>
    <cellStyle name="Notas 3 6" xfId="6563" xr:uid="{93AFACBD-FD1F-4DFF-86DF-96DC77F70757}"/>
    <cellStyle name="Notas 4" xfId="3360" xr:uid="{CEB64E58-80DB-49B8-B5CB-726AA2F861DB}"/>
    <cellStyle name="Notas 4 2" xfId="4021" xr:uid="{ADCB2858-CDB7-4371-ACEF-74F2B10964FC}"/>
    <cellStyle name="Notas 4 2 2" xfId="4360" xr:uid="{46E7301B-CA5E-421E-A498-CFD416919493}"/>
    <cellStyle name="Notas 4 2 2 2" xfId="5041" xr:uid="{E4CC7B9B-4F27-427E-80E9-EE291A56AE2B}"/>
    <cellStyle name="Notas 4 2 2 2 2" xfId="6405" xr:uid="{FEC0B94F-5494-4DD4-8E79-4E4E87ABC2FE}"/>
    <cellStyle name="Notas 4 2 2 2 2 2" xfId="9140" xr:uid="{3A76E3F2-7858-4449-B254-363BD16C37F3}"/>
    <cellStyle name="Notas 4 2 2 2 3" xfId="7773" xr:uid="{65A4F1A0-DC76-4368-A64E-ED03227E3D82}"/>
    <cellStyle name="Notas 4 2 2 3" xfId="5722" xr:uid="{8165784D-E6A0-4F50-9B3E-9C2A48788FFF}"/>
    <cellStyle name="Notas 4 2 2 3 2" xfId="8456" xr:uid="{CF85662E-ED61-4F14-81EA-AE10CC7B6B2C}"/>
    <cellStyle name="Notas 4 2 2 4" xfId="7089" xr:uid="{4E970848-0E6A-45B1-A9E6-731B93623905}"/>
    <cellStyle name="Notas 4 2 3" xfId="4700" xr:uid="{94010263-8E0C-4C1E-9A67-B21498E939FE}"/>
    <cellStyle name="Notas 4 2 3 2" xfId="6064" xr:uid="{7D228D7F-C06A-4419-A458-479888906A77}"/>
    <cellStyle name="Notas 4 2 3 2 2" xfId="8798" xr:uid="{1E22D521-BB23-4FDA-89EC-2B9B9EBB4D93}"/>
    <cellStyle name="Notas 4 2 3 3" xfId="7431" xr:uid="{C3240045-FCA3-4C54-A220-ED12A6DB28A0}"/>
    <cellStyle name="Notas 4 2 4" xfId="5382" xr:uid="{061C2303-910D-4437-9C5B-942C06930C14}"/>
    <cellStyle name="Notas 4 2 4 2" xfId="8114" xr:uid="{6627E015-1D94-4921-8F9C-65EBB6CFF6D3}"/>
    <cellStyle name="Notas 4 2 5" xfId="6747" xr:uid="{34F07B96-6C28-47D5-9807-89A1BB79A75E}"/>
    <cellStyle name="Notas 4 3" xfId="4191" xr:uid="{32E07A4E-E866-4E7D-9AA3-666214CF7604}"/>
    <cellStyle name="Notas 4 3 2" xfId="4871" xr:uid="{98984136-F918-4879-92E5-68A7FA76BF33}"/>
    <cellStyle name="Notas 4 3 2 2" xfId="6235" xr:uid="{1529C17A-83B8-4864-8084-1EBBA262F63F}"/>
    <cellStyle name="Notas 4 3 2 2 2" xfId="8969" xr:uid="{06A5674B-DFBC-4943-8384-1FD137FF8F37}"/>
    <cellStyle name="Notas 4 3 2 3" xfId="7602" xr:uid="{380FA569-7066-42BA-8141-CB451DCF176F}"/>
    <cellStyle name="Notas 4 3 3" xfId="5553" xr:uid="{5856E668-6D05-4442-AE2C-C057A92AD08C}"/>
    <cellStyle name="Notas 4 3 3 2" xfId="8285" xr:uid="{353871B3-6CC7-44C6-9427-9C1F6B28F34F}"/>
    <cellStyle name="Notas 4 3 4" xfId="6918" xr:uid="{95DEE001-D555-489E-90FD-490F92F70342}"/>
    <cellStyle name="Notas 4 4" xfId="4530" xr:uid="{71F04B7A-46D3-4E57-8B61-883154F05B83}"/>
    <cellStyle name="Notas 4 4 2" xfId="5893" xr:uid="{8D1CFECE-E6C0-4470-825F-63006D931345}"/>
    <cellStyle name="Notas 4 4 2 2" xfId="8627" xr:uid="{B15266A5-133C-4596-8390-6914FD6A2EA6}"/>
    <cellStyle name="Notas 4 4 3" xfId="7260" xr:uid="{9A3006D3-56A6-4426-A8BB-F86C35762972}"/>
    <cellStyle name="Notas 4 5" xfId="5212" xr:uid="{231294B5-EE69-41B6-9E42-3583D9CE1BCA}"/>
    <cellStyle name="Notas 4 5 2" xfId="7944" xr:uid="{DC790FF8-1663-4BBE-9BB8-55AC429952F3}"/>
    <cellStyle name="Notas 4 6" xfId="6576" xr:uid="{14B872F1-8904-4FAA-A7F7-011BB59F97AE}"/>
    <cellStyle name="Notas 5" xfId="3549" xr:uid="{BDABC2C0-BADF-4FEE-ACFC-695FB052C676}"/>
    <cellStyle name="Notas 5 2" xfId="4034" xr:uid="{42CA6983-7F01-4E97-94F3-4F1C203B15B2}"/>
    <cellStyle name="Notas 5 2 2" xfId="4373" xr:uid="{EE31355E-7515-4B79-939F-BAB363509B0F}"/>
    <cellStyle name="Notas 5 2 2 2" xfId="5054" xr:uid="{9CAEDE1E-1735-4FD5-87A9-3EF22FA50FE9}"/>
    <cellStyle name="Notas 5 2 2 2 2" xfId="6418" xr:uid="{507AD217-4112-40A9-B065-DA3470705CF8}"/>
    <cellStyle name="Notas 5 2 2 2 2 2" xfId="9153" xr:uid="{0AA6B31F-18C5-4FFF-A4D8-BB983294E896}"/>
    <cellStyle name="Notas 5 2 2 2 3" xfId="7786" xr:uid="{F4ADC1CE-B9C2-4092-94C9-97B57664AA4F}"/>
    <cellStyle name="Notas 5 2 2 3" xfId="5735" xr:uid="{ABAC67C8-2887-4A42-836E-5A2C5A2DC619}"/>
    <cellStyle name="Notas 5 2 2 3 2" xfId="8469" xr:uid="{D5F4F103-8B43-4EF9-A470-DAFA38076C00}"/>
    <cellStyle name="Notas 5 2 2 4" xfId="7102" xr:uid="{2F07A876-E8CC-4D38-B908-712CDE15CA80}"/>
    <cellStyle name="Notas 5 2 3" xfId="4713" xr:uid="{DC49DDA9-E7BF-461C-ABBF-EA87FA2CC34A}"/>
    <cellStyle name="Notas 5 2 3 2" xfId="6077" xr:uid="{305E1B3A-6300-4757-9D9F-E1F8F10D33B4}"/>
    <cellStyle name="Notas 5 2 3 2 2" xfId="8811" xr:uid="{BC196355-8FF9-41A2-957F-842C22FF286F}"/>
    <cellStyle name="Notas 5 2 3 3" xfId="7444" xr:uid="{05C763BC-6D3A-4215-831E-F3AEF26979D5}"/>
    <cellStyle name="Notas 5 2 4" xfId="5395" xr:uid="{E02CEAFD-7DC2-4A72-88A9-7F8C2B1EEB9D}"/>
    <cellStyle name="Notas 5 2 4 2" xfId="8127" xr:uid="{911675F8-D303-49E8-8C55-8B2AE56F6C38}"/>
    <cellStyle name="Notas 5 2 5" xfId="6760" xr:uid="{EF183966-18C9-4A08-8BA2-A37E13CD1676}"/>
    <cellStyle name="Notas 5 3" xfId="4204" xr:uid="{927DBA4C-78A2-4044-823B-0A78ACE86F3F}"/>
    <cellStyle name="Notas 5 3 2" xfId="4884" xr:uid="{BEE9495B-C8B4-4D1B-BBDC-0942212A538A}"/>
    <cellStyle name="Notas 5 3 2 2" xfId="6248" xr:uid="{904EBB9C-F7DD-4E5C-9220-09C6CC3D6FC9}"/>
    <cellStyle name="Notas 5 3 2 2 2" xfId="8982" xr:uid="{19AFDA77-EB76-4654-98CC-734354B7D75A}"/>
    <cellStyle name="Notas 5 3 2 3" xfId="7615" xr:uid="{CBCF636F-25CD-4BAA-9E6D-E726D967B23E}"/>
    <cellStyle name="Notas 5 3 3" xfId="5566" xr:uid="{3156B8BE-D111-42FD-A12C-A719381A3CDB}"/>
    <cellStyle name="Notas 5 3 3 2" xfId="8298" xr:uid="{BE23B230-FCF0-46D8-92A1-8331764741E0}"/>
    <cellStyle name="Notas 5 3 4" xfId="6931" xr:uid="{482364FB-CEE1-4625-90CE-2F6EFF803EA0}"/>
    <cellStyle name="Notas 5 4" xfId="4543" xr:uid="{0C65BEA3-0315-4391-9F6A-EED99D351758}"/>
    <cellStyle name="Notas 5 4 2" xfId="5906" xr:uid="{69511291-DC29-497D-B678-B15939CD78E8}"/>
    <cellStyle name="Notas 5 4 2 2" xfId="8640" xr:uid="{7F3D311D-0092-4BC0-8B18-AF6269D82471}"/>
    <cellStyle name="Notas 5 4 3" xfId="7273" xr:uid="{274E3EEE-DF69-4D58-90FE-A4B1DF1C53DB}"/>
    <cellStyle name="Notas 5 5" xfId="5225" xr:uid="{0F9E5193-EA64-47D6-9E9B-5691AFA2EFEA}"/>
    <cellStyle name="Notas 5 5 2" xfId="7957" xr:uid="{60FE416E-D94C-4F14-A374-7917FC49F2C0}"/>
    <cellStyle name="Notas 5 6" xfId="6589" xr:uid="{55924C7E-42B4-4362-9550-1209A33BB561}"/>
    <cellStyle name="Notas 6" xfId="3878" xr:uid="{638C3431-DE60-4E39-B27D-BA0897F91E2F}"/>
    <cellStyle name="Notas 6 2" xfId="4047" xr:uid="{B2555A1A-47F7-4619-A5EA-D19B68CE4BA4}"/>
    <cellStyle name="Notas 6 2 2" xfId="4386" xr:uid="{21939A31-161C-462C-A565-4C8D35E834CC}"/>
    <cellStyle name="Notas 6 2 2 2" xfId="5067" xr:uid="{49D67932-F5A2-4EE6-BA08-87CB63C5BC86}"/>
    <cellStyle name="Notas 6 2 2 2 2" xfId="6431" xr:uid="{F2EB7825-01AB-4A45-AE7A-9D252D21B1ED}"/>
    <cellStyle name="Notas 6 2 2 2 2 2" xfId="9166" xr:uid="{A6B2FD2C-064E-4095-8450-98DE9B632F48}"/>
    <cellStyle name="Notas 6 2 2 2 3" xfId="7799" xr:uid="{CBA44D44-CFF0-4761-9DD0-3DE32D700B1B}"/>
    <cellStyle name="Notas 6 2 2 3" xfId="5748" xr:uid="{F07AB4D1-2226-4587-9871-A06E731704EF}"/>
    <cellStyle name="Notas 6 2 2 3 2" xfId="8482" xr:uid="{9FFC89E5-B9BF-42D3-A606-18FAD2250D5C}"/>
    <cellStyle name="Notas 6 2 2 4" xfId="7115" xr:uid="{6217FC45-AC65-4709-86FC-2242F76159BD}"/>
    <cellStyle name="Notas 6 2 3" xfId="4726" xr:uid="{D05382DD-FEC1-4F60-87D5-CB7AEFA1D353}"/>
    <cellStyle name="Notas 6 2 3 2" xfId="6090" xr:uid="{0680647C-4418-486A-8F27-BA8D444F5A41}"/>
    <cellStyle name="Notas 6 2 3 2 2" xfId="8824" xr:uid="{87B64CB2-12D2-4002-8710-EE12AFAEF9A3}"/>
    <cellStyle name="Notas 6 2 3 3" xfId="7457" xr:uid="{4BBE5365-A829-4117-BFE1-D2CBE37A45D8}"/>
    <cellStyle name="Notas 6 2 4" xfId="5408" xr:uid="{A4303378-C453-4B46-8003-DC7A68148055}"/>
    <cellStyle name="Notas 6 2 4 2" xfId="8140" xr:uid="{B67D37F7-4F34-4275-964B-331EA5453D8F}"/>
    <cellStyle name="Notas 6 2 5" xfId="6773" xr:uid="{CEB26971-A15B-42A7-97C9-B8D816A27457}"/>
    <cellStyle name="Notas 6 3" xfId="4217" xr:uid="{F924456B-FFD9-4F0D-A57C-8BCEC9EC0B4E}"/>
    <cellStyle name="Notas 6 3 2" xfId="4897" xr:uid="{05A32716-FCDA-4862-90C1-37F77633E23A}"/>
    <cellStyle name="Notas 6 3 2 2" xfId="6261" xr:uid="{07FD716B-BBDB-4560-A079-857325985AFC}"/>
    <cellStyle name="Notas 6 3 2 2 2" xfId="8995" xr:uid="{CC6EBC44-0C5F-4078-A7CE-E3FA4F3E4545}"/>
    <cellStyle name="Notas 6 3 2 3" xfId="7628" xr:uid="{6D9F5FF8-A94B-4E41-84FB-98D4B72960B3}"/>
    <cellStyle name="Notas 6 3 3" xfId="5579" xr:uid="{22A0E7F4-0A0E-487B-9ADE-0F9E058BC3EB}"/>
    <cellStyle name="Notas 6 3 3 2" xfId="8311" xr:uid="{C4E78884-A731-4F51-B69B-E5FAC5A08485}"/>
    <cellStyle name="Notas 6 3 4" xfId="6944" xr:uid="{D99D5DA4-CC5F-4FDE-A14A-920E5F77888C}"/>
    <cellStyle name="Notas 6 4" xfId="4556" xr:uid="{926DC0B2-DF8A-46BD-8632-E29BAA4239DD}"/>
    <cellStyle name="Notas 6 4 2" xfId="5919" xr:uid="{5995E330-DC6F-4919-B9EF-0A330512CA47}"/>
    <cellStyle name="Notas 6 4 2 2" xfId="8653" xr:uid="{88D6DE72-92F0-4B17-BDD1-BB33B1BB37BB}"/>
    <cellStyle name="Notas 6 4 3" xfId="7286" xr:uid="{1E0157B5-6E04-4DB7-81F5-FD64404716DD}"/>
    <cellStyle name="Notas 6 5" xfId="5238" xr:uid="{CBD007ED-C0EF-48E8-96AE-C8BC8330AB5E}"/>
    <cellStyle name="Notas 6 5 2" xfId="7970" xr:uid="{C27A2314-03A3-4950-93A0-7E4A004B9CDA}"/>
    <cellStyle name="Notas 6 6" xfId="6602" xr:uid="{F1FDEE60-8509-4593-A59D-1EDB8F039F09}"/>
    <cellStyle name="Notas 7" xfId="3891" xr:uid="{1CE72074-14F3-4DE0-8371-94788A172BB0}"/>
    <cellStyle name="Notas 7 2" xfId="4060" xr:uid="{FC3B6E9F-1960-4B66-B95C-2A1C34D13AB5}"/>
    <cellStyle name="Notas 7 2 2" xfId="4399" xr:uid="{276B1651-F8E0-4351-8B34-49B5A81B451C}"/>
    <cellStyle name="Notas 7 2 2 2" xfId="5080" xr:uid="{97213D62-1EDA-41FB-9AC1-6C22D47C2319}"/>
    <cellStyle name="Notas 7 2 2 2 2" xfId="6444" xr:uid="{48813B01-06BF-49D9-930E-CDF42B7BBDAD}"/>
    <cellStyle name="Notas 7 2 2 2 2 2" xfId="9179" xr:uid="{2898820B-21A5-480E-B988-E8E56D096A87}"/>
    <cellStyle name="Notas 7 2 2 2 3" xfId="7812" xr:uid="{014B2B80-BBCB-4DDA-A918-9746CE76ED0F}"/>
    <cellStyle name="Notas 7 2 2 3" xfId="5761" xr:uid="{818EF7EF-C70E-432F-8DE0-6EF8CFAB1334}"/>
    <cellStyle name="Notas 7 2 2 3 2" xfId="8495" xr:uid="{BD80409C-135D-4941-84A5-F52AB540CC86}"/>
    <cellStyle name="Notas 7 2 2 4" xfId="7128" xr:uid="{D68AADCD-42F0-42BB-B8D7-3AD616905B5A}"/>
    <cellStyle name="Notas 7 2 3" xfId="4739" xr:uid="{202C89C0-CE9A-4202-B35D-9097D0819531}"/>
    <cellStyle name="Notas 7 2 3 2" xfId="6103" xr:uid="{A447D08B-1198-4DE2-9C58-40F8ACF2923E}"/>
    <cellStyle name="Notas 7 2 3 2 2" xfId="8837" xr:uid="{105D29B3-26DB-4F3C-A33C-B4146F8035D6}"/>
    <cellStyle name="Notas 7 2 3 3" xfId="7470" xr:uid="{D9FDE165-0425-453C-AA30-DDE35A19808C}"/>
    <cellStyle name="Notas 7 2 4" xfId="5421" xr:uid="{0EFA0BB9-E3EF-4331-A4D6-C8F6C43E5379}"/>
    <cellStyle name="Notas 7 2 4 2" xfId="8153" xr:uid="{3D178B1E-F970-41A7-BCEA-060D1DE97751}"/>
    <cellStyle name="Notas 7 2 5" xfId="6786" xr:uid="{45B24879-9212-4B51-9BE0-B8FA52C9BC1C}"/>
    <cellStyle name="Notas 7 3" xfId="4230" xr:uid="{AAF12788-9E9F-455C-86AF-94B7D91222CD}"/>
    <cellStyle name="Notas 7 3 2" xfId="4910" xr:uid="{7739BF0E-3449-43ED-8A00-C19FAD0557E7}"/>
    <cellStyle name="Notas 7 3 2 2" xfId="6274" xr:uid="{DBD06701-32CF-48F9-B042-B2DA7F0B2AEC}"/>
    <cellStyle name="Notas 7 3 2 2 2" xfId="9008" xr:uid="{D802F104-B43F-4F12-82DD-AFA46AE65BC7}"/>
    <cellStyle name="Notas 7 3 2 3" xfId="7641" xr:uid="{6ECB366D-D2B0-4907-9C88-6C278F94D694}"/>
    <cellStyle name="Notas 7 3 3" xfId="5592" xr:uid="{63AF0DFF-F0B0-437C-9713-72CC44C486AD}"/>
    <cellStyle name="Notas 7 3 3 2" xfId="8324" xr:uid="{523F464B-8DEA-4E01-AD3E-D38B78D5F41D}"/>
    <cellStyle name="Notas 7 3 4" xfId="6957" xr:uid="{295849A9-9FDB-472D-B650-F8EDE76B58AB}"/>
    <cellStyle name="Notas 7 4" xfId="4569" xr:uid="{B8556663-106E-4B87-9ACD-69C5545767AE}"/>
    <cellStyle name="Notas 7 4 2" xfId="5932" xr:uid="{00E92CDB-7203-4861-B252-289C0D6B5908}"/>
    <cellStyle name="Notas 7 4 2 2" xfId="8666" xr:uid="{D25101A0-B612-45F3-8733-FEDE161889DB}"/>
    <cellStyle name="Notas 7 4 3" xfId="7299" xr:uid="{04742FAB-6560-4EC3-85E5-9AFD5C97238B}"/>
    <cellStyle name="Notas 7 5" xfId="5251" xr:uid="{2BE2FCC1-E5EE-445F-A379-A6D3236DC3F5}"/>
    <cellStyle name="Notas 7 5 2" xfId="7983" xr:uid="{57347ABB-516A-4BC2-8EC9-B26DEC799A23}"/>
    <cellStyle name="Notas 7 6" xfId="6615" xr:uid="{B6298308-57DF-414B-98AB-48E62B7104F7}"/>
    <cellStyle name="Notas 8" xfId="3904" xr:uid="{9812696B-423A-49B3-B152-AFB90995EB81}"/>
    <cellStyle name="Notas 8 2" xfId="4073" xr:uid="{A6C4B052-8C97-4E3E-A0CE-40E5FFB52A3D}"/>
    <cellStyle name="Notas 8 2 2" xfId="4412" xr:uid="{4B3C8CD2-643C-4954-BD1D-16DD7434F330}"/>
    <cellStyle name="Notas 8 2 2 2" xfId="5093" xr:uid="{03A4F122-CCFC-47C2-A28C-D7195CC36F6A}"/>
    <cellStyle name="Notas 8 2 2 2 2" xfId="6457" xr:uid="{B94436A7-74EE-4F58-8BFD-6543FF53302A}"/>
    <cellStyle name="Notas 8 2 2 2 2 2" xfId="9192" xr:uid="{8786A3F9-E752-4E54-9200-28AA5E78519F}"/>
    <cellStyle name="Notas 8 2 2 2 3" xfId="7825" xr:uid="{A60D164F-B10F-4A30-B154-18320FC7DA4B}"/>
    <cellStyle name="Notas 8 2 2 3" xfId="5774" xr:uid="{B8BBE1FA-6E1F-416C-9FBD-E1712EC7EE51}"/>
    <cellStyle name="Notas 8 2 2 3 2" xfId="8508" xr:uid="{0FA10906-601A-4264-BA59-8CA5573FA14D}"/>
    <cellStyle name="Notas 8 2 2 4" xfId="7141" xr:uid="{DBD37106-BCDB-4D80-82CF-25F60E97B3D6}"/>
    <cellStyle name="Notas 8 2 3" xfId="4752" xr:uid="{BFE7C1EC-01BE-47DB-9C8D-2B985BB477D5}"/>
    <cellStyle name="Notas 8 2 3 2" xfId="6116" xr:uid="{84B71262-15AD-4D38-BE1A-BE2D0AB37F29}"/>
    <cellStyle name="Notas 8 2 3 2 2" xfId="8850" xr:uid="{01FF4882-4092-4D31-99B1-6468FEA8C082}"/>
    <cellStyle name="Notas 8 2 3 3" xfId="7483" xr:uid="{FAE74EB7-F2DE-4B2C-854A-101852AEED92}"/>
    <cellStyle name="Notas 8 2 4" xfId="5434" xr:uid="{CE2D65AD-E14B-43FB-8A57-7A91622BEFF4}"/>
    <cellStyle name="Notas 8 2 4 2" xfId="8166" xr:uid="{EF80185E-7038-4C0F-8F11-5CD59FF2C29E}"/>
    <cellStyle name="Notas 8 2 5" xfId="6799" xr:uid="{62021604-0AEB-4454-B491-2651FCA8417B}"/>
    <cellStyle name="Notas 8 3" xfId="4243" xr:uid="{FD0E1C05-70E4-4998-9E4D-64EAEAB3AE0D}"/>
    <cellStyle name="Notas 8 3 2" xfId="4923" xr:uid="{97C45584-3A70-4ADC-9D06-8F228F0019C2}"/>
    <cellStyle name="Notas 8 3 2 2" xfId="6287" xr:uid="{7F2E6E94-E00A-4F7A-B466-263521D5FBCB}"/>
    <cellStyle name="Notas 8 3 2 2 2" xfId="9021" xr:uid="{4ED84FDD-6F1E-4876-9D72-916C2F9DD9ED}"/>
    <cellStyle name="Notas 8 3 2 3" xfId="7654" xr:uid="{616E3849-7A27-437B-8094-11B002B7E623}"/>
    <cellStyle name="Notas 8 3 3" xfId="5605" xr:uid="{0ED2DE3C-7318-4977-B21C-C26BFC2EFA4C}"/>
    <cellStyle name="Notas 8 3 3 2" xfId="8337" xr:uid="{24210BFA-8892-41CB-8E31-29C33B34741E}"/>
    <cellStyle name="Notas 8 3 4" xfId="6970" xr:uid="{AE229482-F855-4D31-9B32-22C952780130}"/>
    <cellStyle name="Notas 8 4" xfId="4582" xr:uid="{5F9ACB9E-8F74-45CF-9F3A-924B19DEF05A}"/>
    <cellStyle name="Notas 8 4 2" xfId="5945" xr:uid="{43551C1F-0608-4B2E-ABE9-EF2BDA051E89}"/>
    <cellStyle name="Notas 8 4 2 2" xfId="8679" xr:uid="{77B5DBBA-1283-4167-A38A-9EB67B8A1632}"/>
    <cellStyle name="Notas 8 4 3" xfId="7312" xr:uid="{F5367EA9-D595-4F97-9699-8D9F0E8FDDE9}"/>
    <cellStyle name="Notas 8 5" xfId="5264" xr:uid="{51ABCEBF-9D65-4A58-AD9B-AA9A7E1FFC29}"/>
    <cellStyle name="Notas 8 5 2" xfId="7996" xr:uid="{741EDDE9-79D3-4569-9B0E-78A2F1E3060B}"/>
    <cellStyle name="Notas 8 6" xfId="6628" xr:uid="{BBF65AA8-AD31-42ED-B2D2-AE289D807C54}"/>
    <cellStyle name="Notas 9" xfId="3917" xr:uid="{DDDD13E7-1BA7-4D88-9BEF-2970087E6739}"/>
    <cellStyle name="Notas 9 2" xfId="4086" xr:uid="{8BAE3A08-2A8D-4807-8B77-9CD8FC450B22}"/>
    <cellStyle name="Notas 9 2 2" xfId="4425" xr:uid="{7C810736-F179-4716-B696-ADAA30532758}"/>
    <cellStyle name="Notas 9 2 2 2" xfId="5106" xr:uid="{C59A11BE-05EF-4D2F-903D-30D5318D08D0}"/>
    <cellStyle name="Notas 9 2 2 2 2" xfId="6470" xr:uid="{0FCD4B50-1EB9-4A8D-9C3A-2CB64CBE8109}"/>
    <cellStyle name="Notas 9 2 2 2 2 2" xfId="9205" xr:uid="{39430C93-2A25-49D2-9DC1-301541104C2A}"/>
    <cellStyle name="Notas 9 2 2 2 3" xfId="7838" xr:uid="{2E03D6F4-7A24-4933-B824-377B0906C01B}"/>
    <cellStyle name="Notas 9 2 2 3" xfId="5787" xr:uid="{21EA3288-7E06-4C04-B30F-3AE2D51CB70E}"/>
    <cellStyle name="Notas 9 2 2 3 2" xfId="8521" xr:uid="{F7A0A230-916E-4969-8D98-554F8C7E0142}"/>
    <cellStyle name="Notas 9 2 2 4" xfId="7154" xr:uid="{133E1E84-6C83-45CE-B6EF-7EF88D6C04CA}"/>
    <cellStyle name="Notas 9 2 3" xfId="4765" xr:uid="{BC175D23-47F8-4FE1-BD91-45999B748CAE}"/>
    <cellStyle name="Notas 9 2 3 2" xfId="6129" xr:uid="{0DCA79FF-2117-4B9E-9B7F-823AD4309C01}"/>
    <cellStyle name="Notas 9 2 3 2 2" xfId="8863" xr:uid="{988A2EF6-3F97-4E11-B3BD-8F6FE90AD1DC}"/>
    <cellStyle name="Notas 9 2 3 3" xfId="7496" xr:uid="{B5952926-572A-4691-A851-35612B05EFB5}"/>
    <cellStyle name="Notas 9 2 4" xfId="5447" xr:uid="{153B22B5-1832-4018-B1EE-4DE3B13D6DC6}"/>
    <cellStyle name="Notas 9 2 4 2" xfId="8179" xr:uid="{2B05060D-8FDD-4814-8D4F-E85772C8C515}"/>
    <cellStyle name="Notas 9 2 5" xfId="6812" xr:uid="{5996E9E5-7D18-420B-B8D1-B796140BC331}"/>
    <cellStyle name="Notas 9 3" xfId="4256" xr:uid="{0991887C-1795-49F0-B5AB-D90DC87B2CC1}"/>
    <cellStyle name="Notas 9 3 2" xfId="4936" xr:uid="{94272A81-DC4C-4E57-8FAC-C11F69D47786}"/>
    <cellStyle name="Notas 9 3 2 2" xfId="6300" xr:uid="{5BD835EC-0ACE-49E1-AB9E-A1B222CCEA78}"/>
    <cellStyle name="Notas 9 3 2 2 2" xfId="9034" xr:uid="{75AAFB90-2BFD-4163-8D7C-20339F81DD6F}"/>
    <cellStyle name="Notas 9 3 2 3" xfId="7667" xr:uid="{CBBED57E-180F-49BE-9E0E-8A0B8C4602B1}"/>
    <cellStyle name="Notas 9 3 3" xfId="5618" xr:uid="{FD085446-C3D9-43F9-85A8-337391D4CAEA}"/>
    <cellStyle name="Notas 9 3 3 2" xfId="8350" xr:uid="{2072A807-3901-4BF2-B316-85BA9539BFBB}"/>
    <cellStyle name="Notas 9 3 4" xfId="6983" xr:uid="{FFEF207A-2CD6-478C-BF82-292A985D5F26}"/>
    <cellStyle name="Notas 9 4" xfId="4595" xr:uid="{0F43A7F7-949C-491A-9272-D8759F37EB60}"/>
    <cellStyle name="Notas 9 4 2" xfId="5958" xr:uid="{BCB33801-6DF6-480C-90B3-A77FD965803E}"/>
    <cellStyle name="Notas 9 4 2 2" xfId="8692" xr:uid="{9B35B9D9-76D0-4EFD-88BE-053A49EAAC50}"/>
    <cellStyle name="Notas 9 4 3" xfId="7325" xr:uid="{76F48ED0-1136-4A6E-9AF2-181D268D91FE}"/>
    <cellStyle name="Notas 9 5" xfId="5277" xr:uid="{65D66319-B32B-4A4D-A028-9678FC15753E}"/>
    <cellStyle name="Notas 9 5 2" xfId="8009" xr:uid="{F1A708FD-8E47-4E7E-A426-ACDFCFA7E9D0}"/>
    <cellStyle name="Notas 9 6" xfId="6641" xr:uid="{19D7EEC2-B5FA-4876-BE23-ECDE8F16C065}"/>
    <cellStyle name="Note 2" xfId="623" xr:uid="{58A6013C-8515-4447-B87D-C13003219B44}"/>
    <cellStyle name="Note 2 2" xfId="624" xr:uid="{E6C07931-8FB9-4326-B75B-F98CC1483070}"/>
    <cellStyle name="Note 2 2 2" xfId="625" xr:uid="{4194B7F4-14A4-438D-B18A-F5CEA0B1AF23}"/>
    <cellStyle name="Note 2 2 2 2" xfId="1577" xr:uid="{C5259A39-9472-41C9-BD0D-F7F4772722D8}"/>
    <cellStyle name="Note 2 2 2 2 2" xfId="2715" xr:uid="{5D74D297-3D65-445F-BAFD-C146A5972ABB}"/>
    <cellStyle name="Note 2 2 2 3" xfId="2716" xr:uid="{BED79453-6F60-4116-82F0-6F1347F69100}"/>
    <cellStyle name="Note 2 2 2 4" xfId="1019" xr:uid="{57C2B216-2FAE-4BEE-8618-0975444CC29A}"/>
    <cellStyle name="Note 2 2 3" xfId="626" xr:uid="{003B828A-4C18-42E7-A1BC-6637FE226533}"/>
    <cellStyle name="Note 2 2 3 2" xfId="1699" xr:uid="{D8D2AD82-1A9F-48B9-AA2B-5310AE03241D}"/>
    <cellStyle name="Note 2 2 3 3" xfId="1141" xr:uid="{035E27AF-6D70-4205-9EE9-960C51B508BF}"/>
    <cellStyle name="Note 2 2 3 3 2" xfId="3038" xr:uid="{8BBA4C86-A629-4E0B-86B9-78E754B589FE}"/>
    <cellStyle name="Note 2 2 4" xfId="1257" xr:uid="{82578E35-9F16-4A4D-96A7-20AE7B4A5D45}"/>
    <cellStyle name="Note 2 2 4 2" xfId="1815" xr:uid="{7C24CD2F-52C1-49E7-B1CC-4E1202C882BE}"/>
    <cellStyle name="Note 2 2 4 2 2" xfId="3064" xr:uid="{A83E7E20-B070-4858-BC49-90EBE3FBB335}"/>
    <cellStyle name="Note 2 2 4 3" xfId="3057" xr:uid="{F5191D9F-DB03-44F4-B099-06AF62464C14}"/>
    <cellStyle name="Note 2 2 5" xfId="1362" xr:uid="{035F41D2-D0F3-4BC8-AE57-B85E945AE1BC}"/>
    <cellStyle name="Note 2 2 5 2" xfId="1920" xr:uid="{34BDF03B-F6DC-41D6-B80C-1B29467CFBA3}"/>
    <cellStyle name="Note 2 2 5 3" xfId="3060" xr:uid="{3ADBF93C-C1E0-4090-836C-8112D0752172}"/>
    <cellStyle name="Note 2 2 6" xfId="1424" xr:uid="{36DC674E-7054-4E21-AF44-EBAC9208B487}"/>
    <cellStyle name="Note 2 2 6 2" xfId="3094" xr:uid="{375574C3-CAD9-49F4-BC0F-03D707FE639D}"/>
    <cellStyle name="Note 2 2 7" xfId="865" xr:uid="{6FE65A7A-8761-449D-9E63-AD354B0DCA71}"/>
    <cellStyle name="Note 2 3" xfId="627" xr:uid="{F6BA220F-B1D0-4EF0-BDEB-B53B828E9334}"/>
    <cellStyle name="Note 2 3 2" xfId="1503" xr:uid="{5F3B1BB6-9356-4E63-9E5B-7E5B3D1A20B9}"/>
    <cellStyle name="Note 2 3 2 2" xfId="2717" xr:uid="{971C9A22-BE02-4B97-92F9-9A8D987C59FC}"/>
    <cellStyle name="Note 2 3 3" xfId="2718" xr:uid="{0843FB65-00A2-4579-B5EA-944B40B1E196}"/>
    <cellStyle name="Note 2 3 4" xfId="945" xr:uid="{D135BEBD-81BD-43E7-84FE-1C27BABEC610}"/>
    <cellStyle name="Note 2 4" xfId="628" xr:uid="{FD3F4CC6-DF9B-481D-B107-B9F6846378ED}"/>
    <cellStyle name="Note 2 4 2" xfId="1625" xr:uid="{2434CA72-4D3A-4D87-A433-80615F76E58D}"/>
    <cellStyle name="Note 2 4 3" xfId="1067" xr:uid="{4517610C-D9B8-4A29-8E47-D42D755D75B8}"/>
    <cellStyle name="Note 2 4 3 2" xfId="3026" xr:uid="{EC9DE394-4074-49C7-8005-EEF378F5E276}"/>
    <cellStyle name="Note 2 5" xfId="629" xr:uid="{5BD0CB11-F0B8-44FE-9E51-FE35C3F11D4B}"/>
    <cellStyle name="Note 2 5 2" xfId="1745" xr:uid="{F07060A5-F927-404E-A151-0EC4FB160E1A}"/>
    <cellStyle name="Note 2 5 3" xfId="1187" xr:uid="{AC6D9721-4E32-463B-8592-EFB0F2191A4D}"/>
    <cellStyle name="Note 2 5 3 2" xfId="3042" xr:uid="{214B0F08-118F-4D1A-8F33-71DE5E75D9F4}"/>
    <cellStyle name="Note 2 6" xfId="1300" xr:uid="{8A19F30D-9177-46D0-B545-224DE4918635}"/>
    <cellStyle name="Note 2 6 2" xfId="1858" xr:uid="{BE15D421-CD01-49B1-BB1F-AFAC04C68C6A}"/>
    <cellStyle name="Note 2 6 2 2" xfId="3063" xr:uid="{9C420749-F032-4EA8-BCC1-EA49B3185CCE}"/>
    <cellStyle name="Note 2 6 3" xfId="3056" xr:uid="{6B1FEC57-8570-4612-BAF2-94CED5541870}"/>
    <cellStyle name="Note 2 7" xfId="2719" xr:uid="{83C89FD8-3208-415F-A692-D3C673F7F539}"/>
    <cellStyle name="Note 2 8" xfId="2941" xr:uid="{28B5D28A-82FE-4FEE-8AE1-C97708948EB9}"/>
    <cellStyle name="Note 2 9" xfId="794" xr:uid="{C74DF87D-9B9D-49B1-8D4E-D7449587BD50}"/>
    <cellStyle name="Note 3" xfId="630" xr:uid="{3102B461-9B19-48B0-8AD8-B7E9F7993CA9}"/>
    <cellStyle name="Note 3 2" xfId="631" xr:uid="{30CF9B74-2FAC-4997-B8D0-935BB55617A0}"/>
    <cellStyle name="Note 3 2 2" xfId="632" xr:uid="{A79D100E-D9F7-4C04-8C02-2408C8ABE841}"/>
    <cellStyle name="Note 3 2 2 2" xfId="1578" xr:uid="{FFB3AB08-2BD4-4F32-A120-C589BF8094AA}"/>
    <cellStyle name="Note 3 2 2 3" xfId="1020" xr:uid="{0015FE7A-CE88-4024-97BD-D36AEC8C3C58}"/>
    <cellStyle name="Note 3 2 2 3 2" xfId="3037" xr:uid="{86EC1982-0298-424B-9E48-5D0162A21AB8}"/>
    <cellStyle name="Note 3 2 3" xfId="1142" xr:uid="{A6996282-11A3-4A75-9D4B-FB6071D00599}"/>
    <cellStyle name="Note 3 2 3 2" xfId="1700" xr:uid="{3F0E20D3-23AE-4506-89F1-FF33763BA580}"/>
    <cellStyle name="Note 3 2 3 2 2" xfId="3066" xr:uid="{19B3C64B-E18C-4CD4-B82C-0F30DBCC56F7}"/>
    <cellStyle name="Note 3 2 3 3" xfId="3059" xr:uid="{F8F16F4A-62CA-40B8-8CBF-4AFD966C5382}"/>
    <cellStyle name="Note 3 2 4" xfId="1258" xr:uid="{6CCFBA27-8B9E-484D-83C3-55D79D29C043}"/>
    <cellStyle name="Note 3 2 4 2" xfId="1816" xr:uid="{3A8EC7F9-5B4D-4590-A276-FDFEA0C2EB96}"/>
    <cellStyle name="Note 3 2 4 3" xfId="3062" xr:uid="{4585F9D6-94CD-4CD5-93DD-04497B7DCD90}"/>
    <cellStyle name="Note 3 2 5" xfId="1363" xr:uid="{75C03401-231D-4793-9483-A787835119F2}"/>
    <cellStyle name="Note 3 2 5 2" xfId="1921" xr:uid="{471E86D9-4C6A-4008-85C5-C61EE9F5F7B4}"/>
    <cellStyle name="Note 3 2 6" xfId="1425" xr:uid="{0B9603BB-8296-46AD-A539-D6F4704401E9}"/>
    <cellStyle name="Note 3 2 7" xfId="866" xr:uid="{B1E53767-A899-4B62-AF48-82A9EE5A1B48}"/>
    <cellStyle name="Note 3 2 7 2" xfId="3028" xr:uid="{C7CF424D-F2AC-479E-8281-C7437E9574E2}"/>
    <cellStyle name="Note 3 3" xfId="633" xr:uid="{64C3EC67-209A-4A6E-A534-03821A7CAB77}"/>
    <cellStyle name="Note 3 3 2" xfId="1504" xr:uid="{7E115C4C-94BD-4267-A79F-F6B3315FB477}"/>
    <cellStyle name="Note 3 3 3" xfId="946" xr:uid="{CEBC3C73-6034-4499-86FC-4E7FC11AF8C6}"/>
    <cellStyle name="Note 3 3 3 2" xfId="3050" xr:uid="{E544279D-1D0B-4F3F-99FD-145626F832C0}"/>
    <cellStyle name="Note 3 4" xfId="1068" xr:uid="{A4FD95C7-D077-4009-94C1-B72D53519D24}"/>
    <cellStyle name="Note 3 4 2" xfId="1626" xr:uid="{C979F853-EF27-4C6D-A405-EC1F2581BF85}"/>
    <cellStyle name="Note 3 4 2 2" xfId="3065" xr:uid="{64221C7F-CB89-422F-B22B-39D24358DDE1}"/>
    <cellStyle name="Note 3 4 3" xfId="3058" xr:uid="{073027EB-B08A-4E6D-B904-9E14AA6B9A6D}"/>
    <cellStyle name="Note 3 5" xfId="1188" xr:uid="{8B013379-0E1B-4CB4-BA18-4597B89F2C3E}"/>
    <cellStyle name="Note 3 5 2" xfId="1746" xr:uid="{99AEDA8C-D533-4F32-922C-3B1649138442}"/>
    <cellStyle name="Note 3 5 3" xfId="3061" xr:uid="{46B92A88-090C-4D3D-8809-C4444D32485E}"/>
    <cellStyle name="Note 3 6" xfId="1301" xr:uid="{175735E2-BCB8-416B-862B-16D568D9ECA9}"/>
    <cellStyle name="Note 3 6 2" xfId="1859" xr:uid="{231FDCFD-BA2E-47EC-BCE6-E7B253D212B2}"/>
    <cellStyle name="Note 3 6 3" xfId="3095" xr:uid="{39938343-4D79-4EF8-B531-F12C136464F9}"/>
    <cellStyle name="Note 3 7" xfId="795" xr:uid="{1768EF16-4379-4D69-9871-80BA6FFD1143}"/>
    <cellStyle name="Note 3 7 2" xfId="3027" xr:uid="{2F8E1864-3B81-4650-99CB-81A618CF7A85}"/>
    <cellStyle name="Note 4" xfId="634" xr:uid="{6F98F958-60D4-4C93-BB94-2FDFE0B42832}"/>
    <cellStyle name="Note 5" xfId="635" xr:uid="{B4F0D935-C58B-4AB6-BFB9-825B8B0DE9B2}"/>
    <cellStyle name="Note 5 2" xfId="636" xr:uid="{3F6A3BD5-D25D-4688-872F-B398AA9FE979}"/>
    <cellStyle name="Note 5 2 2" xfId="2720" xr:uid="{62D67E69-B60E-4A01-81B1-080C4F65E6E4}"/>
    <cellStyle name="Note 5 2 2 2" xfId="2721" xr:uid="{6A59ED8E-34F6-40BD-A13C-733EA6440187}"/>
    <cellStyle name="Note 5 2 3" xfId="2722" xr:uid="{C5A3B2B0-1DB6-4E5A-AED4-977018153163}"/>
    <cellStyle name="Note 5 3" xfId="2723" xr:uid="{FFFDF0AF-08EF-4D53-9651-771E0A706233}"/>
    <cellStyle name="Note 5 3 2" xfId="2724" xr:uid="{36A72643-53BE-4AA8-8005-BE70C03424F7}"/>
    <cellStyle name="Note 5 4" xfId="2725" xr:uid="{5480255E-22D2-4E5F-9924-1B5BF70F54AA}"/>
    <cellStyle name="Note 6" xfId="637" xr:uid="{BDCC0004-1226-4556-8D5D-F5AE56018C9D}"/>
    <cellStyle name="Note 7" xfId="2726" xr:uid="{9FEAFB48-72A0-4E5B-A25D-2B829D930CC3}"/>
    <cellStyle name="Note 8" xfId="61" xr:uid="{96133287-4522-40E3-9D3B-A155ED7C67E3}"/>
    <cellStyle name="Notes" xfId="2727" xr:uid="{6E64214E-0B2F-4271-BEFD-3202B5393C24}"/>
    <cellStyle name="Number 0" xfId="2728" xr:uid="{35F6FC47-C514-41A2-B8F9-E7C3D8C9A13A}"/>
    <cellStyle name="Number0" xfId="2729" xr:uid="{08A243F4-F7F0-4D24-9F25-240962256850}"/>
    <cellStyle name="Number1" xfId="2730" xr:uid="{58C768EB-F912-4F1F-B24B-F913DF4B3033}"/>
    <cellStyle name="Number1-" xfId="2731" xr:uid="{07B5159B-5641-43E3-B588-E4AD1B2489DA}"/>
    <cellStyle name="Number2" xfId="2732" xr:uid="{98D6B518-B4F8-4743-B3F5-C68E648B3B0B}"/>
    <cellStyle name="Number2-" xfId="2733" xr:uid="{1D1DA51F-35BA-4AE1-AC63-4E5A649392AD}"/>
    <cellStyle name="Number2- 10" xfId="19279" xr:uid="{5001DD85-D4BA-44CE-A7B7-9138B63C731F}"/>
    <cellStyle name="Number2- 2" xfId="3196" xr:uid="{4F39D491-DFF1-4537-944D-C7F32C1D4B80}"/>
    <cellStyle name="Number2- 2 2" xfId="3322" xr:uid="{ADE0DECD-055D-4509-8BB9-C2751708C932}"/>
    <cellStyle name="Number2- 2 2 2" xfId="3532" xr:uid="{0319317C-C512-4CED-BAC4-1D3B81737E64}"/>
    <cellStyle name="Number2- 2 2 2 2" xfId="3851" xr:uid="{D2EC4462-4571-46FD-A152-493600806BB0}"/>
    <cellStyle name="Number2- 2 2 2 2 2" xfId="9944" xr:uid="{8E010DDA-C046-45AE-8576-2E688602F632}"/>
    <cellStyle name="Number2- 2 2 2 2 2 2" xfId="11318" xr:uid="{75DC8652-033D-4CF5-9750-4EBC6E40B8EE}"/>
    <cellStyle name="Number2- 2 2 2 2 2 2 2" xfId="13948" xr:uid="{89D13DD0-7FA3-43B5-9648-832CE74C6C6F}"/>
    <cellStyle name="Number2- 2 2 2 2 2 2 2 2" xfId="19161" xr:uid="{39FBC8E4-D1B0-4BF8-AA1F-200E03E40279}"/>
    <cellStyle name="Number2- 2 2 2 2 2 2 2 2 2" xfId="29551" xr:uid="{7783A8E8-6D4F-4F03-9078-361F9B73E941}"/>
    <cellStyle name="Number2- 2 2 2 2 2 2 2 3" xfId="24384" xr:uid="{0A7BF4D0-276E-4CE8-AB8F-D21A363BC50E}"/>
    <cellStyle name="Number2- 2 2 2 2 2 2 3" xfId="16578" xr:uid="{2D0FAA35-ECAE-443A-AE43-26E489262129}"/>
    <cellStyle name="Number2- 2 2 2 2 2 2 3 2" xfId="26968" xr:uid="{0BD83C74-7BDD-48D7-8C6C-587D631003A7}"/>
    <cellStyle name="Number2- 2 2 2 2 2 2 4" xfId="21801" xr:uid="{3C2A1B19-37E7-4B96-A692-DFF9EC4ABEFB}"/>
    <cellStyle name="Number2- 2 2 2 2 2 3" xfId="12658" xr:uid="{C3441839-F658-4A7E-AB6D-5C7DBFC60B94}"/>
    <cellStyle name="Number2- 2 2 2 2 2 3 2" xfId="17871" xr:uid="{8946A35F-3DC8-4873-A2D0-1C69BEBD0DB2}"/>
    <cellStyle name="Number2- 2 2 2 2 2 3 2 2" xfId="28261" xr:uid="{71921C24-F34A-462E-9008-5DF05A099DC2}"/>
    <cellStyle name="Number2- 2 2 2 2 2 3 3" xfId="23094" xr:uid="{B9CD6A33-3D43-481E-BB2C-9E20141811F9}"/>
    <cellStyle name="Number2- 2 2 2 2 2 4" xfId="15288" xr:uid="{F9AC3760-BC73-4645-90A0-BFD3EBA5F23F}"/>
    <cellStyle name="Number2- 2 2 2 2 2 4 2" xfId="25678" xr:uid="{45CEECE2-F25F-4822-92E6-BF5BF446C620}"/>
    <cellStyle name="Number2- 2 2 2 2 2 5" xfId="20509" xr:uid="{7937FDCF-0FE7-4E87-931E-C75F9BE2D708}"/>
    <cellStyle name="Number2- 2 2 2 2 3" xfId="10684" xr:uid="{D6D86196-BDA6-43C4-A1AA-22B078B4AEE5}"/>
    <cellStyle name="Number2- 2 2 2 2 3 2" xfId="13315" xr:uid="{C30FCAB3-51B4-4DF4-8CFA-5708CEC22F97}"/>
    <cellStyle name="Number2- 2 2 2 2 3 2 2" xfId="18528" xr:uid="{3B00D325-E560-4134-BA42-5631D12DD867}"/>
    <cellStyle name="Number2- 2 2 2 2 3 2 2 2" xfId="28918" xr:uid="{4768F1CC-38D6-472E-8697-17EF99991888}"/>
    <cellStyle name="Number2- 2 2 2 2 3 2 3" xfId="23751" xr:uid="{8B8C2612-0C24-4E5A-97DF-5CA7BB99677F}"/>
    <cellStyle name="Number2- 2 2 2 2 3 3" xfId="15945" xr:uid="{FA383876-31E7-4C41-9CB4-8BCC3C97198C}"/>
    <cellStyle name="Number2- 2 2 2 2 3 3 2" xfId="26335" xr:uid="{A617254C-F037-48A2-A199-319CB514188B}"/>
    <cellStyle name="Number2- 2 2 2 2 3 4" xfId="21168" xr:uid="{C2A10371-FF68-4811-B8A9-181D993F7397}"/>
    <cellStyle name="Number2- 2 2 2 2 4" xfId="12024" xr:uid="{E64071A6-A187-41D4-BCE8-2473BA13D4CC}"/>
    <cellStyle name="Number2- 2 2 2 2 4 2" xfId="17237" xr:uid="{1259CC88-109F-4C61-B112-C89AD2BEAFE9}"/>
    <cellStyle name="Number2- 2 2 2 2 4 2 2" xfId="27627" xr:uid="{2584702C-1E10-4F5B-863C-227C0624EEA0}"/>
    <cellStyle name="Number2- 2 2 2 2 4 3" xfId="22460" xr:uid="{D50C0FB9-DB92-4A1E-ABE5-4122EE0E59AD}"/>
    <cellStyle name="Number2- 2 2 2 2 5" xfId="14656" xr:uid="{5C3D7002-AE08-4552-B0EA-005BDC05BAD8}"/>
    <cellStyle name="Number2- 2 2 2 2 5 2" xfId="25046" xr:uid="{0A758253-5AD2-4E4A-92B0-695C99F36E72}"/>
    <cellStyle name="Number2- 2 2 2 2 6" xfId="19869" xr:uid="{A6FAAE11-8EB2-4974-9F55-874A12F59F51}"/>
    <cellStyle name="Number2- 2 2 2 3" xfId="9630" xr:uid="{F625D360-DA45-4DC7-861D-EF296DDE9FEA}"/>
    <cellStyle name="Number2- 2 2 2 3 2" xfId="11005" xr:uid="{1C001255-11F4-443D-BBF6-0B8703B5CC61}"/>
    <cellStyle name="Number2- 2 2 2 3 2 2" xfId="13635" xr:uid="{F269D7D1-B212-46D5-900E-B83477C4F415}"/>
    <cellStyle name="Number2- 2 2 2 3 2 2 2" xfId="18848" xr:uid="{36DE32D4-7803-4F5E-86AF-1A8F045E48AF}"/>
    <cellStyle name="Number2- 2 2 2 3 2 2 2 2" xfId="29238" xr:uid="{E5B28B00-8E5E-41CE-8CC6-5B345D4BFB52}"/>
    <cellStyle name="Number2- 2 2 2 3 2 2 3" xfId="24071" xr:uid="{3E8A4492-06F1-4689-A14C-3C4BD1B2A008}"/>
    <cellStyle name="Number2- 2 2 2 3 2 3" xfId="16265" xr:uid="{75910ADC-D92F-4DBA-8ED5-B7C42AF9E83F}"/>
    <cellStyle name="Number2- 2 2 2 3 2 3 2" xfId="26655" xr:uid="{8E583568-2154-4EE6-89A1-C0EF39E31091}"/>
    <cellStyle name="Number2- 2 2 2 3 2 4" xfId="21488" xr:uid="{1DC8111D-1A7F-4108-B413-1175F3E95663}"/>
    <cellStyle name="Number2- 2 2 2 3 3" xfId="12345" xr:uid="{0142B8F8-288D-4A42-87A5-A7C9C632907F}"/>
    <cellStyle name="Number2- 2 2 2 3 3 2" xfId="17558" xr:uid="{18D0A41D-20C7-4D6F-AF88-C923F7734A3C}"/>
    <cellStyle name="Number2- 2 2 2 3 3 2 2" xfId="27948" xr:uid="{92FCE7B1-7520-4621-A096-238D74880A20}"/>
    <cellStyle name="Number2- 2 2 2 3 3 3" xfId="22781" xr:uid="{1F07E774-2F63-4A77-9A9E-A1BF84D67A63}"/>
    <cellStyle name="Number2- 2 2 2 3 4" xfId="14975" xr:uid="{F54C8CB9-63B1-45B5-BEAC-CF1740D27E10}"/>
    <cellStyle name="Number2- 2 2 2 3 4 2" xfId="25365" xr:uid="{BD569D1A-2EFB-4355-9474-299F715CAE61}"/>
    <cellStyle name="Number2- 2 2 2 3 5" xfId="20196" xr:uid="{0A4E9A0B-472D-4796-B049-BBDA24143E09}"/>
    <cellStyle name="Number2- 2 2 2 4" xfId="10371" xr:uid="{6A0E493B-C760-464C-9B9E-5DA714A8A0A9}"/>
    <cellStyle name="Number2- 2 2 2 4 2" xfId="13002" xr:uid="{EC3CE493-4839-4A16-9CF4-67342BE9DB9E}"/>
    <cellStyle name="Number2- 2 2 2 4 2 2" xfId="18215" xr:uid="{E6001B66-7665-4F9D-B5C1-4AA9A058B50E}"/>
    <cellStyle name="Number2- 2 2 2 4 2 2 2" xfId="28605" xr:uid="{30B4BF0A-3D1A-4750-A9CB-C8440CB70931}"/>
    <cellStyle name="Number2- 2 2 2 4 2 3" xfId="23438" xr:uid="{7F43FCC5-A050-4154-87A4-9AFFA0B620BF}"/>
    <cellStyle name="Number2- 2 2 2 4 3" xfId="15632" xr:uid="{D069E62D-1E00-46C9-9EEB-F986F6FB28AC}"/>
    <cellStyle name="Number2- 2 2 2 4 3 2" xfId="26022" xr:uid="{F863504A-18D4-4141-8921-1D24BE59DD6A}"/>
    <cellStyle name="Number2- 2 2 2 4 4" xfId="20855" xr:uid="{F2695634-D513-4D5E-AF04-19C71194992D}"/>
    <cellStyle name="Number2- 2 2 2 5" xfId="11711" xr:uid="{2D088B2C-D951-41DC-AB59-752844F492A4}"/>
    <cellStyle name="Number2- 2 2 2 5 2" xfId="16924" xr:uid="{C0DEDDB4-1718-4F95-96DC-B78FD901BFFE}"/>
    <cellStyle name="Number2- 2 2 2 5 2 2" xfId="27314" xr:uid="{D7D71E84-E0DA-49BB-A24F-EA7903C90A48}"/>
    <cellStyle name="Number2- 2 2 2 5 3" xfId="22147" xr:uid="{EE05F28C-EB81-415B-B341-3E0BFEC6821F}"/>
    <cellStyle name="Number2- 2 2 2 6" xfId="14343" xr:uid="{70B745FB-683A-46C5-A42D-0C9D854788FB}"/>
    <cellStyle name="Number2- 2 2 2 6 2" xfId="24733" xr:uid="{D32A16AF-2D0C-4BFB-A6DA-65BDB5301242}"/>
    <cellStyle name="Number2- 2 2 2 7" xfId="19556" xr:uid="{490B8F65-5D69-4DD8-8F25-0AB4A9CD712B}"/>
    <cellStyle name="Number2- 2 2 3" xfId="3693" xr:uid="{DCEB2829-5007-44D3-BC6B-08D923F8F99B}"/>
    <cellStyle name="Number2- 2 2 3 2" xfId="9786" xr:uid="{BB9991F5-375A-4D0B-897B-49C3E1454641}"/>
    <cellStyle name="Number2- 2 2 3 2 2" xfId="11160" xr:uid="{57651C02-407F-40D0-9D98-5AA571DD0115}"/>
    <cellStyle name="Number2- 2 2 3 2 2 2" xfId="13790" xr:uid="{728DD252-96BF-4378-9E5C-106895E51FD7}"/>
    <cellStyle name="Number2- 2 2 3 2 2 2 2" xfId="19003" xr:uid="{A4BF4D19-E0A9-43D4-A13C-3AD0F94C285E}"/>
    <cellStyle name="Number2- 2 2 3 2 2 2 2 2" xfId="29393" xr:uid="{DD4D1E9A-4820-4F05-946E-2234D94EC508}"/>
    <cellStyle name="Number2- 2 2 3 2 2 2 3" xfId="24226" xr:uid="{688FBBEB-CADD-48DB-9FDC-DB2988FB498A}"/>
    <cellStyle name="Number2- 2 2 3 2 2 3" xfId="16420" xr:uid="{56C98002-7351-485E-8FD8-5A981B62CC50}"/>
    <cellStyle name="Number2- 2 2 3 2 2 3 2" xfId="26810" xr:uid="{DA982C49-BACA-4190-B38B-D43FA64F7D96}"/>
    <cellStyle name="Number2- 2 2 3 2 2 4" xfId="21643" xr:uid="{784B542C-9200-4066-A170-A6EADF3ED0E0}"/>
    <cellStyle name="Number2- 2 2 3 2 3" xfId="12500" xr:uid="{E37CC57A-54AB-4E88-A318-4E5808F5789A}"/>
    <cellStyle name="Number2- 2 2 3 2 3 2" xfId="17713" xr:uid="{93366D0E-814A-401F-9FEC-2CDE41F388D8}"/>
    <cellStyle name="Number2- 2 2 3 2 3 2 2" xfId="28103" xr:uid="{FC26F946-757E-4708-A5E6-BBAEF6B2F76E}"/>
    <cellStyle name="Number2- 2 2 3 2 3 3" xfId="22936" xr:uid="{108C8234-1ABB-4D48-AE60-3DC3055F253D}"/>
    <cellStyle name="Number2- 2 2 3 2 4" xfId="15130" xr:uid="{2CC04DD4-6F01-4095-84DF-DA6F42353639}"/>
    <cellStyle name="Number2- 2 2 3 2 4 2" xfId="25520" xr:uid="{639E3E79-EBC1-4467-9DD7-DEF8FDB6D04F}"/>
    <cellStyle name="Number2- 2 2 3 2 5" xfId="20351" xr:uid="{5303C9CE-D77B-41DF-899D-E2B63B24E693}"/>
    <cellStyle name="Number2- 2 2 3 3" xfId="10526" xr:uid="{E0DF11E3-23A3-45C7-94C5-47A669120F7B}"/>
    <cellStyle name="Number2- 2 2 3 3 2" xfId="13157" xr:uid="{ABD2CA0D-1690-47E8-8059-02C6BC1A3200}"/>
    <cellStyle name="Number2- 2 2 3 3 2 2" xfId="18370" xr:uid="{FA5C0171-AF4A-47EA-8822-0BBA2359AF41}"/>
    <cellStyle name="Number2- 2 2 3 3 2 2 2" xfId="28760" xr:uid="{C3C3D0CE-1B1C-4F9F-8A34-59375E640C0F}"/>
    <cellStyle name="Number2- 2 2 3 3 2 3" xfId="23593" xr:uid="{4838E91B-5E56-4EB8-800C-015E235818E3}"/>
    <cellStyle name="Number2- 2 2 3 3 3" xfId="15787" xr:uid="{7D8A818D-BA56-4EC5-BA26-373A71D989F8}"/>
    <cellStyle name="Number2- 2 2 3 3 3 2" xfId="26177" xr:uid="{38262742-DF53-488F-80DF-A62F62957FFF}"/>
    <cellStyle name="Number2- 2 2 3 3 4" xfId="21010" xr:uid="{7C3F0BF5-2572-4BFE-8ED4-E8CC8599D555}"/>
    <cellStyle name="Number2- 2 2 3 4" xfId="11866" xr:uid="{390DCD6F-E917-4151-8095-D0330D027C82}"/>
    <cellStyle name="Number2- 2 2 3 4 2" xfId="17079" xr:uid="{AD070B9D-9030-426C-826B-F63DEA072086}"/>
    <cellStyle name="Number2- 2 2 3 4 2 2" xfId="27469" xr:uid="{B214397D-268F-4667-9437-D3CCAE209A67}"/>
    <cellStyle name="Number2- 2 2 3 4 3" xfId="22302" xr:uid="{D9D85A85-E322-4329-A561-A388616C05DB}"/>
    <cellStyle name="Number2- 2 2 3 5" xfId="14498" xr:uid="{7BB64E0E-3DB6-4E32-A170-5A56B8D1D1E4}"/>
    <cellStyle name="Number2- 2 2 3 5 2" xfId="24888" xr:uid="{1BC33F62-934D-4514-B0D5-0A4906017B4E}"/>
    <cellStyle name="Number2- 2 2 3 6" xfId="19711" xr:uid="{E9A32AA4-9DEA-40EB-8F92-3F83B9CE3539}"/>
    <cellStyle name="Number2- 2 2 4" xfId="9472" xr:uid="{34059BF0-F6CB-4358-9FDE-853AC349A465}"/>
    <cellStyle name="Number2- 2 2 4 2" xfId="10847" xr:uid="{20817769-58E4-4A40-B61C-032EE18C1A6F}"/>
    <cellStyle name="Number2- 2 2 4 2 2" xfId="13477" xr:uid="{5B6E3248-F027-45A7-BA13-9ADAA705BB33}"/>
    <cellStyle name="Number2- 2 2 4 2 2 2" xfId="18690" xr:uid="{57873F51-3B8F-4F1F-9C5C-F4AE7EC1E918}"/>
    <cellStyle name="Number2- 2 2 4 2 2 2 2" xfId="29080" xr:uid="{235AC3B1-990F-4A9F-9C00-B54414944495}"/>
    <cellStyle name="Number2- 2 2 4 2 2 3" xfId="23913" xr:uid="{85593EEB-3EB6-42A6-A6B3-9E3A000D0CF7}"/>
    <cellStyle name="Number2- 2 2 4 2 3" xfId="16107" xr:uid="{F1A6D87D-E005-4AE7-8816-33DFB017654E}"/>
    <cellStyle name="Number2- 2 2 4 2 3 2" xfId="26497" xr:uid="{5F2802B6-667D-4624-91EE-F2A44B5EE1D0}"/>
    <cellStyle name="Number2- 2 2 4 2 4" xfId="21330" xr:uid="{531FE158-7CA4-438E-917F-B42925B5598E}"/>
    <cellStyle name="Number2- 2 2 4 3" xfId="12187" xr:uid="{24B71EBB-00B6-4C41-923C-D22332EC5F31}"/>
    <cellStyle name="Number2- 2 2 4 3 2" xfId="17400" xr:uid="{D55261D3-9784-4C64-8D0B-F4E16D20A062}"/>
    <cellStyle name="Number2- 2 2 4 3 2 2" xfId="27790" xr:uid="{E38F3F7A-FD7A-42D0-87D7-C32C973B6A76}"/>
    <cellStyle name="Number2- 2 2 4 3 3" xfId="22623" xr:uid="{66C9C046-8B8F-4899-B3CC-914E4EA99635}"/>
    <cellStyle name="Number2- 2 2 4 4" xfId="14817" xr:uid="{D9FCD30E-BB88-449F-9F59-14C1CB478A89}"/>
    <cellStyle name="Number2- 2 2 4 4 2" xfId="25207" xr:uid="{72E0570F-57FE-4885-9D81-307C0A8895B5}"/>
    <cellStyle name="Number2- 2 2 4 5" xfId="20038" xr:uid="{BE87637B-4A3F-4F29-993C-EF6743727183}"/>
    <cellStyle name="Number2- 2 2 5" xfId="10213" xr:uid="{C5AE9DAA-E29B-4DA2-ADC5-0E87AA24DBFE}"/>
    <cellStyle name="Number2- 2 2 5 2" xfId="12844" xr:uid="{713F58C4-7AEC-4E49-BCE9-30E8F01BD09B}"/>
    <cellStyle name="Number2- 2 2 5 2 2" xfId="18057" xr:uid="{563BDB6A-2ACC-42CB-88FF-F47BB37794B2}"/>
    <cellStyle name="Number2- 2 2 5 2 2 2" xfId="28447" xr:uid="{CDE1F746-9ADA-4A5C-B84B-EA210E45BE9C}"/>
    <cellStyle name="Number2- 2 2 5 2 3" xfId="23280" xr:uid="{4E4ADB07-4D7C-45A2-8C4D-C62DCDCB9B63}"/>
    <cellStyle name="Number2- 2 2 5 3" xfId="15474" xr:uid="{BCAD63C6-29F5-4B68-BFA9-467E2A8CFB35}"/>
    <cellStyle name="Number2- 2 2 5 3 2" xfId="25864" xr:uid="{5F83BB90-D173-46C2-9148-D3500ED3AA14}"/>
    <cellStyle name="Number2- 2 2 5 4" xfId="20697" xr:uid="{98006A5E-4D6C-4151-B4DD-9433012B23F8}"/>
    <cellStyle name="Number2- 2 2 6" xfId="11553" xr:uid="{FDE22B9A-C67D-44F3-8241-6F0892CCD811}"/>
    <cellStyle name="Number2- 2 2 6 2" xfId="16766" xr:uid="{1DB4AC02-3843-4FCD-98E1-73B076EBCE70}"/>
    <cellStyle name="Number2- 2 2 6 2 2" xfId="27156" xr:uid="{65AE5895-E340-429A-982C-1A00F0ECC170}"/>
    <cellStyle name="Number2- 2 2 6 3" xfId="21989" xr:uid="{C42B5047-46B9-43E3-9FD1-8A9607C94B7E}"/>
    <cellStyle name="Number2- 2 2 7" xfId="14185" xr:uid="{0A28D3BB-EFC6-4BA5-9A7D-79E7F455B54D}"/>
    <cellStyle name="Number2- 2 2 7 2" xfId="24575" xr:uid="{502B4829-15C0-4486-8254-23C73B4A3B60}"/>
    <cellStyle name="Number2- 2 2 8" xfId="19398" xr:uid="{EBC4EFC8-C23B-4B08-B733-2F9C73B8B3CF}"/>
    <cellStyle name="Number2- 2 3" xfId="3452" xr:uid="{C55679BF-8773-4AD4-BC24-B7A1E5C17818}"/>
    <cellStyle name="Number2- 2 3 2" xfId="3771" xr:uid="{2890897B-E7BB-40DF-8C20-B85935962D36}"/>
    <cellStyle name="Number2- 2 3 2 2" xfId="9864" xr:uid="{993BAC52-4A59-4D63-AB75-3672AFE4D309}"/>
    <cellStyle name="Number2- 2 3 2 2 2" xfId="11238" xr:uid="{07815DD3-6B49-4F2B-B952-CCE1B5BA7C5D}"/>
    <cellStyle name="Number2- 2 3 2 2 2 2" xfId="13868" xr:uid="{26345841-24CB-46EE-82D4-F3987F16D58C}"/>
    <cellStyle name="Number2- 2 3 2 2 2 2 2" xfId="19081" xr:uid="{19EC9127-9388-42F4-8BE7-AE5C84CCBD5B}"/>
    <cellStyle name="Number2- 2 3 2 2 2 2 2 2" xfId="29471" xr:uid="{8902DD03-94BA-4BD2-9FF4-DB36AB7084AB}"/>
    <cellStyle name="Number2- 2 3 2 2 2 2 3" xfId="24304" xr:uid="{B5A804C1-DEB9-4251-B297-74DF00530658}"/>
    <cellStyle name="Number2- 2 3 2 2 2 3" xfId="16498" xr:uid="{9A1BC9C1-DB2D-453C-ACE1-05B8F9BE75AE}"/>
    <cellStyle name="Number2- 2 3 2 2 2 3 2" xfId="26888" xr:uid="{F2743CE8-968C-4615-B4F8-88904A1D962E}"/>
    <cellStyle name="Number2- 2 3 2 2 2 4" xfId="21721" xr:uid="{1BD10090-8CA0-492B-A2D8-A70EAA7B0E2D}"/>
    <cellStyle name="Number2- 2 3 2 2 3" xfId="12578" xr:uid="{98137D45-8F21-433E-955A-8612EA71947A}"/>
    <cellStyle name="Number2- 2 3 2 2 3 2" xfId="17791" xr:uid="{11624F2B-1D27-4D50-84FB-07DEBAC96AA3}"/>
    <cellStyle name="Number2- 2 3 2 2 3 2 2" xfId="28181" xr:uid="{6E329FCE-DCCA-41E5-9BD7-FAA82BA325AB}"/>
    <cellStyle name="Number2- 2 3 2 2 3 3" xfId="23014" xr:uid="{4C6C3CE2-B9D5-4E09-B6F7-A694FAD0C399}"/>
    <cellStyle name="Number2- 2 3 2 2 4" xfId="15208" xr:uid="{1E808B9D-85CD-4EBB-B803-4BA3DD0A49AB}"/>
    <cellStyle name="Number2- 2 3 2 2 4 2" xfId="25598" xr:uid="{FB1DFCE4-51DE-4274-A4AB-56194BF6333F}"/>
    <cellStyle name="Number2- 2 3 2 2 5" xfId="20429" xr:uid="{A0160907-ADF5-4BE8-8B65-349B4781365E}"/>
    <cellStyle name="Number2- 2 3 2 3" xfId="10604" xr:uid="{183A3A00-3FBC-4EB6-B7EB-E018AB8E2196}"/>
    <cellStyle name="Number2- 2 3 2 3 2" xfId="13235" xr:uid="{E473B02E-7582-4DA4-8415-D6DAAFE2F705}"/>
    <cellStyle name="Number2- 2 3 2 3 2 2" xfId="18448" xr:uid="{7789D9BC-C5CF-4DF2-BA67-AAF3630B613D}"/>
    <cellStyle name="Number2- 2 3 2 3 2 2 2" xfId="28838" xr:uid="{99DDFB8A-5001-4B1D-B89F-2855D49D3B76}"/>
    <cellStyle name="Number2- 2 3 2 3 2 3" xfId="23671" xr:uid="{BF5865C3-E123-4527-8577-24C1B4ABE509}"/>
    <cellStyle name="Number2- 2 3 2 3 3" xfId="15865" xr:uid="{4E93AA82-8BD5-44DC-ABC0-25A385556730}"/>
    <cellStyle name="Number2- 2 3 2 3 3 2" xfId="26255" xr:uid="{5568468E-27EE-42BF-AA7B-353A5314B81F}"/>
    <cellStyle name="Number2- 2 3 2 3 4" xfId="21088" xr:uid="{7094D736-B30A-4D33-9BE8-E49327F91469}"/>
    <cellStyle name="Number2- 2 3 2 4" xfId="11944" xr:uid="{ADE1A90D-A3B6-4D0C-A189-B4AD88E186C0}"/>
    <cellStyle name="Number2- 2 3 2 4 2" xfId="17157" xr:uid="{8EEF3204-ED95-4B8B-B210-6A0E00600F11}"/>
    <cellStyle name="Number2- 2 3 2 4 2 2" xfId="27547" xr:uid="{04283260-FD70-44A7-8F10-8E8328635AF4}"/>
    <cellStyle name="Number2- 2 3 2 4 3" xfId="22380" xr:uid="{761F1131-DEDD-4920-8A4F-82FFDE2D519F}"/>
    <cellStyle name="Number2- 2 3 2 5" xfId="14576" xr:uid="{2386A9E0-B445-4A53-B4DD-5FBA55074071}"/>
    <cellStyle name="Number2- 2 3 2 5 2" xfId="24966" xr:uid="{F004533F-9D84-4CBB-9EFD-AA55F8A370CC}"/>
    <cellStyle name="Number2- 2 3 2 6" xfId="19789" xr:uid="{FB87C0C8-D1A0-4140-9A04-966B22AA76EF}"/>
    <cellStyle name="Number2- 2 3 3" xfId="9550" xr:uid="{DC40850E-59CF-44C9-9214-CB7646CE56F2}"/>
    <cellStyle name="Number2- 2 3 3 2" xfId="10925" xr:uid="{69F9E974-E972-48EC-830B-1A096B863AAA}"/>
    <cellStyle name="Number2- 2 3 3 2 2" xfId="13555" xr:uid="{376D5B4F-AB9B-4D02-AE5B-A1EA30E24086}"/>
    <cellStyle name="Number2- 2 3 3 2 2 2" xfId="18768" xr:uid="{6BF4DDF0-174C-40BE-AB39-87D6949D0535}"/>
    <cellStyle name="Number2- 2 3 3 2 2 2 2" xfId="29158" xr:uid="{E3778AB6-D810-434B-9C50-1642F077336B}"/>
    <cellStyle name="Number2- 2 3 3 2 2 3" xfId="23991" xr:uid="{139985C0-D1A7-4888-8D3B-C21B51872EE6}"/>
    <cellStyle name="Number2- 2 3 3 2 3" xfId="16185" xr:uid="{90C74138-3A93-490C-9104-EB9F38805FB6}"/>
    <cellStyle name="Number2- 2 3 3 2 3 2" xfId="26575" xr:uid="{DAFF126F-EA24-4CDF-BB3B-3B3DC1D6448A}"/>
    <cellStyle name="Number2- 2 3 3 2 4" xfId="21408" xr:uid="{8CC2C4A1-2F35-478A-972B-BA2C324D2D11}"/>
    <cellStyle name="Number2- 2 3 3 3" xfId="12265" xr:uid="{8294F50A-7382-4B1B-8F88-C69566D0AD34}"/>
    <cellStyle name="Number2- 2 3 3 3 2" xfId="17478" xr:uid="{43A4202E-3F83-48B5-B74C-8615542C5DEE}"/>
    <cellStyle name="Number2- 2 3 3 3 2 2" xfId="27868" xr:uid="{CBC1D7DF-A5E0-4B1A-AD67-D5BDDE49BAA1}"/>
    <cellStyle name="Number2- 2 3 3 3 3" xfId="22701" xr:uid="{5058D064-6EA5-4AAC-98E1-51C7E9A5BA4E}"/>
    <cellStyle name="Number2- 2 3 3 4" xfId="14895" xr:uid="{B5988DAE-A4E9-4D8D-9B55-62B9614A5277}"/>
    <cellStyle name="Number2- 2 3 3 4 2" xfId="25285" xr:uid="{88699841-F720-4237-AD6A-9795CE9BE358}"/>
    <cellStyle name="Number2- 2 3 3 5" xfId="20116" xr:uid="{B723EB55-9F7D-4FC6-B2E6-FD43F47DB247}"/>
    <cellStyle name="Number2- 2 3 4" xfId="10291" xr:uid="{0FF5F963-E924-479E-8918-D2B9C8002D27}"/>
    <cellStyle name="Number2- 2 3 4 2" xfId="12922" xr:uid="{C4EC9EFB-CE5D-46AC-93A5-E81EEDC3082F}"/>
    <cellStyle name="Number2- 2 3 4 2 2" xfId="18135" xr:uid="{8B3CB655-4322-40E8-8281-C19E90E771FF}"/>
    <cellStyle name="Number2- 2 3 4 2 2 2" xfId="28525" xr:uid="{E7203F0A-B32D-4D52-BB35-061742A255CA}"/>
    <cellStyle name="Number2- 2 3 4 2 3" xfId="23358" xr:uid="{E4743780-74F7-4063-BE4B-A72796244DB1}"/>
    <cellStyle name="Number2- 2 3 4 3" xfId="15552" xr:uid="{85F53AB2-7551-4C87-AC49-CB0A1459D14A}"/>
    <cellStyle name="Number2- 2 3 4 3 2" xfId="25942" xr:uid="{B39EF4FC-0C10-4570-A8DF-916BF45D5018}"/>
    <cellStyle name="Number2- 2 3 4 4" xfId="20775" xr:uid="{505CD1EB-7972-4EA5-A3F1-51A6024F7DB3}"/>
    <cellStyle name="Number2- 2 3 5" xfId="11631" xr:uid="{3A0FA3DF-16FB-409F-B7B0-6DFA73AC324A}"/>
    <cellStyle name="Number2- 2 3 5 2" xfId="16844" xr:uid="{0B3809BA-F5E1-460B-863C-2C763F569343}"/>
    <cellStyle name="Number2- 2 3 5 2 2" xfId="27234" xr:uid="{A6FD2E02-73C6-4EC9-AD9E-E7DB6F49B384}"/>
    <cellStyle name="Number2- 2 3 5 3" xfId="22067" xr:uid="{0C64678C-C853-441F-B235-537ECB28BBB5}"/>
    <cellStyle name="Number2- 2 3 6" xfId="14263" xr:uid="{12D4DB34-D9F0-45A9-B19F-E4C1E5413B3E}"/>
    <cellStyle name="Number2- 2 3 6 2" xfId="24653" xr:uid="{309BFD83-B419-4BEE-87BA-8EAC225EE13F}"/>
    <cellStyle name="Number2- 2 3 7" xfId="19476" xr:uid="{667379CC-7E85-496F-8FE3-CBA159F42DE9}"/>
    <cellStyle name="Number2- 2 4" xfId="3613" xr:uid="{CEFFE73E-1AE1-4659-BFCE-B8E7268DBC3C}"/>
    <cellStyle name="Number2- 2 4 2" xfId="9706" xr:uid="{1D7C7C59-53AB-46FC-9F0D-B1E710FF6B6E}"/>
    <cellStyle name="Number2- 2 4 2 2" xfId="11080" xr:uid="{B566A8C2-7D24-4C0C-B1D2-2AEFC39FDA8E}"/>
    <cellStyle name="Number2- 2 4 2 2 2" xfId="13710" xr:uid="{9CF268A9-ABCF-4E1C-9E26-DDED214A3C72}"/>
    <cellStyle name="Number2- 2 4 2 2 2 2" xfId="18923" xr:uid="{66877014-972F-4438-ABE0-D2FACDC2CC99}"/>
    <cellStyle name="Number2- 2 4 2 2 2 2 2" xfId="29313" xr:uid="{96A573BF-0AB1-4DA0-8D60-C65689F8528E}"/>
    <cellStyle name="Number2- 2 4 2 2 2 3" xfId="24146" xr:uid="{1C783A48-44D5-4B17-A067-657F5A53D599}"/>
    <cellStyle name="Number2- 2 4 2 2 3" xfId="16340" xr:uid="{4BF35E3C-D520-42A7-BF5B-AC3821BEC2B4}"/>
    <cellStyle name="Number2- 2 4 2 2 3 2" xfId="26730" xr:uid="{A8E8546C-FD2C-42AA-B992-3C839AE51BD4}"/>
    <cellStyle name="Number2- 2 4 2 2 4" xfId="21563" xr:uid="{F26FA22B-1443-48AE-B8DB-7AA64DB15CBD}"/>
    <cellStyle name="Number2- 2 4 2 3" xfId="12420" xr:uid="{B4DD1B35-32CF-4416-BF0C-7ACBAAE78470}"/>
    <cellStyle name="Number2- 2 4 2 3 2" xfId="17633" xr:uid="{B702ECE0-23FD-4B23-B6C5-907A620BBC76}"/>
    <cellStyle name="Number2- 2 4 2 3 2 2" xfId="28023" xr:uid="{80EC48B9-1FB6-495A-86EB-5EAEEA8B87E0}"/>
    <cellStyle name="Number2- 2 4 2 3 3" xfId="22856" xr:uid="{447E2365-6E0C-4F95-86C0-AF18A8E8CFB2}"/>
    <cellStyle name="Number2- 2 4 2 4" xfId="15050" xr:uid="{A4B68125-196E-4317-9CE3-0B926ADB8907}"/>
    <cellStyle name="Number2- 2 4 2 4 2" xfId="25440" xr:uid="{6E96B788-6273-4657-A91F-805CC8FEE0DF}"/>
    <cellStyle name="Number2- 2 4 2 5" xfId="20271" xr:uid="{9FB976BF-2178-4CDB-B4AA-80E0FAE30C68}"/>
    <cellStyle name="Number2- 2 4 3" xfId="10446" xr:uid="{435FE762-43D6-48D9-902D-D54AF0A78D09}"/>
    <cellStyle name="Number2- 2 4 3 2" xfId="13077" xr:uid="{8668D8A9-3AAE-473F-8EDF-DC324327C548}"/>
    <cellStyle name="Number2- 2 4 3 2 2" xfId="18290" xr:uid="{F6ADAF75-3C0D-4350-AA3F-F30212E9816C}"/>
    <cellStyle name="Number2- 2 4 3 2 2 2" xfId="28680" xr:uid="{3ACE4A27-86CF-4D66-819E-9D4C922ED2EF}"/>
    <cellStyle name="Number2- 2 4 3 2 3" xfId="23513" xr:uid="{FE079CE6-A975-4192-ADED-4E13E89ABEB4}"/>
    <cellStyle name="Number2- 2 4 3 3" xfId="15707" xr:uid="{723EC3A2-9EAE-4C9C-A1A2-F5F7E385178B}"/>
    <cellStyle name="Number2- 2 4 3 3 2" xfId="26097" xr:uid="{33CD5CED-CC12-4E9A-8B91-F7CDE0CD5B40}"/>
    <cellStyle name="Number2- 2 4 3 4" xfId="20930" xr:uid="{10DF3C5C-D571-4BF0-9E2B-577B2C661A2F}"/>
    <cellStyle name="Number2- 2 4 4" xfId="11786" xr:uid="{EC28F77D-9E21-427C-8DB1-69758DF6F01A}"/>
    <cellStyle name="Number2- 2 4 4 2" xfId="16999" xr:uid="{87BB3046-F0FB-46E1-B58D-A83BBCD689E7}"/>
    <cellStyle name="Number2- 2 4 4 2 2" xfId="27389" xr:uid="{5B2A643C-D1F6-4B0C-B927-2C93C8292212}"/>
    <cellStyle name="Number2- 2 4 4 3" xfId="22222" xr:uid="{ED119315-D6E8-418B-88D0-D4EA2F3BDB49}"/>
    <cellStyle name="Number2- 2 4 5" xfId="14418" xr:uid="{DCE81F78-3F47-40AD-A991-AA8608191CE5}"/>
    <cellStyle name="Number2- 2 4 5 2" xfId="24808" xr:uid="{EA557869-C61E-4EF4-B7AF-8A74D9F6E12C}"/>
    <cellStyle name="Number2- 2 4 6" xfId="19631" xr:uid="{0AA0D1CD-AD32-4658-91C4-239D5CCBEE21}"/>
    <cellStyle name="Number2- 2 5" xfId="9391" xr:uid="{8A013310-DBF3-4FDB-B669-40DC0249937D}"/>
    <cellStyle name="Number2- 2 5 2" xfId="10767" xr:uid="{EE5766D1-6EFF-4A2A-9A37-60336479030C}"/>
    <cellStyle name="Number2- 2 5 2 2" xfId="13397" xr:uid="{529FD185-6A97-42EA-AED8-D62493418978}"/>
    <cellStyle name="Number2- 2 5 2 2 2" xfId="18610" xr:uid="{9DC781A7-9716-488C-9E43-C93E73273D52}"/>
    <cellStyle name="Number2- 2 5 2 2 2 2" xfId="29000" xr:uid="{A76E15AB-DB96-4C8A-B26C-6DBCB88706B7}"/>
    <cellStyle name="Number2- 2 5 2 2 3" xfId="23833" xr:uid="{2868D204-DAFB-4182-A9A3-D6295B6F0F75}"/>
    <cellStyle name="Number2- 2 5 2 3" xfId="16027" xr:uid="{718285C6-E2A4-4193-A2A6-1F7AF73A8A18}"/>
    <cellStyle name="Number2- 2 5 2 3 2" xfId="26417" xr:uid="{40519B8B-E7A7-4742-975A-74B49CE6E00D}"/>
    <cellStyle name="Number2- 2 5 2 4" xfId="21250" xr:uid="{5158DB51-7B01-40B3-80B0-69055055B636}"/>
    <cellStyle name="Number2- 2 5 3" xfId="12107" xr:uid="{1A1633FB-0726-4DF6-BDBE-B66883271215}"/>
    <cellStyle name="Number2- 2 5 3 2" xfId="17320" xr:uid="{97C9B42E-E17C-400F-B82D-38C14522A091}"/>
    <cellStyle name="Number2- 2 5 3 2 2" xfId="27710" xr:uid="{BAE8D851-BBEA-419A-B571-D7B413680ED3}"/>
    <cellStyle name="Number2- 2 5 3 3" xfId="22543" xr:uid="{30897FF5-5389-47E9-9840-F83E2067F24D}"/>
    <cellStyle name="Number2- 2 5 4" xfId="14737" xr:uid="{37D2DCB8-D7DE-424B-98C2-5DAA70DC8B38}"/>
    <cellStyle name="Number2- 2 5 4 2" xfId="25127" xr:uid="{A38E8F8B-DEF1-476D-93A9-C2B404D0175E}"/>
    <cellStyle name="Number2- 2 5 5" xfId="19958" xr:uid="{E9589C17-A04B-47EC-B921-6FFFB34228E2}"/>
    <cellStyle name="Number2- 2 6" xfId="10133" xr:uid="{572E7A58-44FA-4BFB-8449-C8D652EF1CE1}"/>
    <cellStyle name="Number2- 2 6 2" xfId="12764" xr:uid="{B817E592-3070-448E-9F2D-2C1B0D8ABE04}"/>
    <cellStyle name="Number2- 2 6 2 2" xfId="17977" xr:uid="{380871F9-645C-4359-BEB4-D52F5DCA1DF8}"/>
    <cellStyle name="Number2- 2 6 2 2 2" xfId="28367" xr:uid="{21A3EBE1-3231-463C-AD11-609264FA11DC}"/>
    <cellStyle name="Number2- 2 6 2 3" xfId="23200" xr:uid="{63A96DAB-2520-4934-BFCE-701F7D9C8717}"/>
    <cellStyle name="Number2- 2 6 3" xfId="15394" xr:uid="{81263CE8-B09C-4AD7-B9A4-12A6E071AC37}"/>
    <cellStyle name="Number2- 2 6 3 2" xfId="25784" xr:uid="{8228EBFB-7F7E-4467-AD5F-030DB3A3B5C7}"/>
    <cellStyle name="Number2- 2 6 4" xfId="20617" xr:uid="{3081F139-1E60-4F73-8B12-EB13063A14EF}"/>
    <cellStyle name="Number2- 2 7" xfId="11473" xr:uid="{7CD63DD4-D95A-498D-8E47-417B4E4893B0}"/>
    <cellStyle name="Number2- 2 7 2" xfId="16686" xr:uid="{82F47E30-FB50-4425-B268-1C2188CAE2B8}"/>
    <cellStyle name="Number2- 2 7 2 2" xfId="27076" xr:uid="{3A183D6F-B901-4697-BFEC-F94B78023303}"/>
    <cellStyle name="Number2- 2 7 3" xfId="21909" xr:uid="{6E865BC8-522B-4D83-A3D6-3F4A83C50B68}"/>
    <cellStyle name="Number2- 2 8" xfId="14105" xr:uid="{439B9F76-1278-4E5B-B148-ACA1CBA47DA0}"/>
    <cellStyle name="Number2- 2 8 2" xfId="24495" xr:uid="{A9F400D7-EC89-404B-AB41-3EBEF8221342}"/>
    <cellStyle name="Number2- 2 9" xfId="19318" xr:uid="{8F26188E-AA66-4050-862B-06AA74026D8E}"/>
    <cellStyle name="Number2- 3" xfId="3284" xr:uid="{FBD5BDF3-57E1-418C-82E6-70691235B1B5}"/>
    <cellStyle name="Number2- 3 2" xfId="3494" xr:uid="{E3B2ABB9-1A7F-4263-9E8F-93B3FE9DD424}"/>
    <cellStyle name="Number2- 3 2 2" xfId="3813" xr:uid="{C6BFAEA3-CF05-41EF-8CC6-785B8581C92E}"/>
    <cellStyle name="Number2- 3 2 2 2" xfId="9906" xr:uid="{FAD6F969-C600-449E-9471-A68DDDD45FC7}"/>
    <cellStyle name="Number2- 3 2 2 2 2" xfId="11280" xr:uid="{76EC1537-2F77-4916-AE20-03B9B049EE03}"/>
    <cellStyle name="Number2- 3 2 2 2 2 2" xfId="13910" xr:uid="{31DA1B0C-DBE8-441B-B8D7-3B993F771D75}"/>
    <cellStyle name="Number2- 3 2 2 2 2 2 2" xfId="19123" xr:uid="{E06A346E-62EF-463E-B78C-A4F9C8D01507}"/>
    <cellStyle name="Number2- 3 2 2 2 2 2 2 2" xfId="29513" xr:uid="{07DD2757-E380-46BC-BD3E-C03C6536144C}"/>
    <cellStyle name="Number2- 3 2 2 2 2 2 3" xfId="24346" xr:uid="{EB0F3B25-0D8E-43E8-9492-2F9B419E1F20}"/>
    <cellStyle name="Number2- 3 2 2 2 2 3" xfId="16540" xr:uid="{D4983A88-714D-4ECE-8E95-31ED39BCE495}"/>
    <cellStyle name="Number2- 3 2 2 2 2 3 2" xfId="26930" xr:uid="{A75335FC-3D33-40F2-8D69-EF96FC61D2F7}"/>
    <cellStyle name="Number2- 3 2 2 2 2 4" xfId="21763" xr:uid="{F4389947-AE94-49A8-AE67-D38E0EC036BF}"/>
    <cellStyle name="Number2- 3 2 2 2 3" xfId="12620" xr:uid="{FF5CDED7-1891-43C3-AB3C-324203D7F865}"/>
    <cellStyle name="Number2- 3 2 2 2 3 2" xfId="17833" xr:uid="{B32FD792-4710-4C31-81D8-F1D809E65C3E}"/>
    <cellStyle name="Number2- 3 2 2 2 3 2 2" xfId="28223" xr:uid="{75F5A47D-3D7A-4B2E-B665-517DDCB2E82C}"/>
    <cellStyle name="Number2- 3 2 2 2 3 3" xfId="23056" xr:uid="{FA077DC1-DA01-46FF-867A-F6AA528FCEB0}"/>
    <cellStyle name="Number2- 3 2 2 2 4" xfId="15250" xr:uid="{E7680FB9-8557-4B48-8C94-0EAD6588A5B7}"/>
    <cellStyle name="Number2- 3 2 2 2 4 2" xfId="25640" xr:uid="{A0EB4944-F0B5-4F4F-83F2-07E5455F81B1}"/>
    <cellStyle name="Number2- 3 2 2 2 5" xfId="20471" xr:uid="{2E272609-7119-4AC1-AE89-1DCDBC12048D}"/>
    <cellStyle name="Number2- 3 2 2 3" xfId="10646" xr:uid="{F3B5BDB1-D614-4F52-83FB-6D970EEE5CBA}"/>
    <cellStyle name="Number2- 3 2 2 3 2" xfId="13277" xr:uid="{FE683938-325E-4964-9227-887619CEE7D2}"/>
    <cellStyle name="Number2- 3 2 2 3 2 2" xfId="18490" xr:uid="{307E0967-5459-436D-8F4F-94B37131D3BF}"/>
    <cellStyle name="Number2- 3 2 2 3 2 2 2" xfId="28880" xr:uid="{7127B131-6106-457F-A9B3-F277A116C923}"/>
    <cellStyle name="Number2- 3 2 2 3 2 3" xfId="23713" xr:uid="{B73DEB90-93D2-4677-AFFB-EE935CC2A27E}"/>
    <cellStyle name="Number2- 3 2 2 3 3" xfId="15907" xr:uid="{67737BC9-0424-43F4-B116-554E34530E81}"/>
    <cellStyle name="Number2- 3 2 2 3 3 2" xfId="26297" xr:uid="{DB932939-01BC-481E-80FA-18D0D33B4B4A}"/>
    <cellStyle name="Number2- 3 2 2 3 4" xfId="21130" xr:uid="{DD5ACC54-669B-4A8F-BDF9-B8B05B41550A}"/>
    <cellStyle name="Number2- 3 2 2 4" xfId="11986" xr:uid="{9F8A68CF-F95F-4908-BE9C-684BBB4FF2F9}"/>
    <cellStyle name="Number2- 3 2 2 4 2" xfId="17199" xr:uid="{53BA2B5C-68CB-4482-8F68-EA055E38AB43}"/>
    <cellStyle name="Number2- 3 2 2 4 2 2" xfId="27589" xr:uid="{EF348666-8D44-4C90-9C9E-C7D88CA54731}"/>
    <cellStyle name="Number2- 3 2 2 4 3" xfId="22422" xr:uid="{F0612E68-2954-485D-9093-58F7AC556294}"/>
    <cellStyle name="Number2- 3 2 2 5" xfId="14618" xr:uid="{2EB8FC28-8633-468E-BC0A-1A00A8841776}"/>
    <cellStyle name="Number2- 3 2 2 5 2" xfId="25008" xr:uid="{04B6D77B-3F86-4C93-B879-B546E3183264}"/>
    <cellStyle name="Number2- 3 2 2 6" xfId="19831" xr:uid="{13CFDEBB-449A-4713-95B8-03D93AEA213E}"/>
    <cellStyle name="Number2- 3 2 3" xfId="9592" xr:uid="{E5E2F58C-67B7-4A84-ACBC-F07E4D47F7B3}"/>
    <cellStyle name="Number2- 3 2 3 2" xfId="10967" xr:uid="{3F8E7E38-A795-4535-A164-FD96D001EBB7}"/>
    <cellStyle name="Number2- 3 2 3 2 2" xfId="13597" xr:uid="{D1C71BA1-135B-4AC9-B00F-E3F5FA4458A5}"/>
    <cellStyle name="Number2- 3 2 3 2 2 2" xfId="18810" xr:uid="{9BAFB851-B5B9-4330-8CD5-8BD981A0AE4A}"/>
    <cellStyle name="Number2- 3 2 3 2 2 2 2" xfId="29200" xr:uid="{E2C6C489-0847-4244-8604-23F8F9DD2969}"/>
    <cellStyle name="Number2- 3 2 3 2 2 3" xfId="24033" xr:uid="{8BA0DE7E-C188-4E77-B78A-E245056B60CF}"/>
    <cellStyle name="Number2- 3 2 3 2 3" xfId="16227" xr:uid="{52BB2318-1C2D-4E41-87A4-2DB04348302B}"/>
    <cellStyle name="Number2- 3 2 3 2 3 2" xfId="26617" xr:uid="{F8D080E7-6A54-4214-A58D-9B8083C23CC8}"/>
    <cellStyle name="Number2- 3 2 3 2 4" xfId="21450" xr:uid="{29FD010A-3725-4DBA-9D6F-55F97CE3C6F3}"/>
    <cellStyle name="Number2- 3 2 3 3" xfId="12307" xr:uid="{38DAB9A9-9C50-425A-9AFC-6513747D7277}"/>
    <cellStyle name="Number2- 3 2 3 3 2" xfId="17520" xr:uid="{4B485967-41FD-4FFD-BDCD-41E5FF2FCEFF}"/>
    <cellStyle name="Number2- 3 2 3 3 2 2" xfId="27910" xr:uid="{3E16C9C1-4CBC-45AA-AAAC-3D8445AFE3F5}"/>
    <cellStyle name="Number2- 3 2 3 3 3" xfId="22743" xr:uid="{63DC86B7-4FD8-4086-9B4F-4CB6B684F07B}"/>
    <cellStyle name="Number2- 3 2 3 4" xfId="14937" xr:uid="{9E67858A-189D-4B1F-ABE7-55D015D67B63}"/>
    <cellStyle name="Number2- 3 2 3 4 2" xfId="25327" xr:uid="{D135EA46-BBF7-47DF-AA87-0CF07A88E98D}"/>
    <cellStyle name="Number2- 3 2 3 5" xfId="20158" xr:uid="{E8C6B740-8463-4342-9BBF-B28091673913}"/>
    <cellStyle name="Number2- 3 2 4" xfId="10333" xr:uid="{A488A4FC-5EF5-45AF-AE84-2621062502C9}"/>
    <cellStyle name="Number2- 3 2 4 2" xfId="12964" xr:uid="{B789670D-BDD1-421B-BC8C-9B79E6198F64}"/>
    <cellStyle name="Number2- 3 2 4 2 2" xfId="18177" xr:uid="{A38CF1AA-F739-431A-B348-A2687223802D}"/>
    <cellStyle name="Number2- 3 2 4 2 2 2" xfId="28567" xr:uid="{5C177524-406B-44FD-903E-EBFC269A6ACE}"/>
    <cellStyle name="Number2- 3 2 4 2 3" xfId="23400" xr:uid="{9A295D3E-1B9B-49EB-B26D-F274BC9E4E17}"/>
    <cellStyle name="Number2- 3 2 4 3" xfId="15594" xr:uid="{7A651E4E-7D2C-4571-B114-9AAA53D74BEB}"/>
    <cellStyle name="Number2- 3 2 4 3 2" xfId="25984" xr:uid="{32D28383-3CA7-48A0-9DEF-A3308FF16846}"/>
    <cellStyle name="Number2- 3 2 4 4" xfId="20817" xr:uid="{E83089E1-F022-448A-8858-E3479FA88FD1}"/>
    <cellStyle name="Number2- 3 2 5" xfId="11673" xr:uid="{4017A8AC-BC7C-4D4C-B307-714EB69A062C}"/>
    <cellStyle name="Number2- 3 2 5 2" xfId="16886" xr:uid="{EFFEFF7B-0A98-49A3-B0B6-FA80A3ABB763}"/>
    <cellStyle name="Number2- 3 2 5 2 2" xfId="27276" xr:uid="{B2CCEC28-21E6-4B31-A374-0256BA1C66E9}"/>
    <cellStyle name="Number2- 3 2 5 3" xfId="22109" xr:uid="{63AE971F-BE49-4F2C-9D67-D95692A38D52}"/>
    <cellStyle name="Number2- 3 2 6" xfId="14305" xr:uid="{5AA7DA02-6F24-482B-90CE-A15F9F3C6D2A}"/>
    <cellStyle name="Number2- 3 2 6 2" xfId="24695" xr:uid="{F55F9655-B7FC-499D-A815-3EA3E2032101}"/>
    <cellStyle name="Number2- 3 2 7" xfId="19518" xr:uid="{1B2E5369-5AC7-4E6C-9FBB-41C445D7C557}"/>
    <cellStyle name="Number2- 3 3" xfId="3655" xr:uid="{D1EF5D4B-C973-47EA-8605-9D588BEE2988}"/>
    <cellStyle name="Number2- 3 3 2" xfId="9748" xr:uid="{A4CB100F-D959-4A27-B0DC-5E2DE41F0303}"/>
    <cellStyle name="Number2- 3 3 2 2" xfId="11122" xr:uid="{9AAEBE5B-0175-49E6-ACA4-CAF1BB47C0E7}"/>
    <cellStyle name="Number2- 3 3 2 2 2" xfId="13752" xr:uid="{017D5A44-ADB4-4BFE-8779-BA301C4D60C6}"/>
    <cellStyle name="Number2- 3 3 2 2 2 2" xfId="18965" xr:uid="{2F36F692-B452-42AF-A6E4-9B4C5CBFF766}"/>
    <cellStyle name="Number2- 3 3 2 2 2 2 2" xfId="29355" xr:uid="{289DDDD4-EF58-486F-BA6E-57204BED7AAF}"/>
    <cellStyle name="Number2- 3 3 2 2 2 3" xfId="24188" xr:uid="{734442F4-73D2-4FFF-8210-746F63BA2306}"/>
    <cellStyle name="Number2- 3 3 2 2 3" xfId="16382" xr:uid="{84E0F2BF-F0A5-4350-AF36-DD3F23C6CBBB}"/>
    <cellStyle name="Number2- 3 3 2 2 3 2" xfId="26772" xr:uid="{AB3CB868-2F15-49B6-B175-FDCF1F656B13}"/>
    <cellStyle name="Number2- 3 3 2 2 4" xfId="21605" xr:uid="{3C02A1E3-9165-4FC7-BDB6-260E42433D58}"/>
    <cellStyle name="Number2- 3 3 2 3" xfId="12462" xr:uid="{145A35D6-1C8B-4DBB-AAEE-9C8530A34E3B}"/>
    <cellStyle name="Number2- 3 3 2 3 2" xfId="17675" xr:uid="{B0D61620-B7EE-48F6-A89E-C51216D56CD6}"/>
    <cellStyle name="Number2- 3 3 2 3 2 2" xfId="28065" xr:uid="{40C692D3-68BC-4107-96F5-1CF70BAD737E}"/>
    <cellStyle name="Number2- 3 3 2 3 3" xfId="22898" xr:uid="{B557D065-C7A1-45B1-96BE-F840EB218817}"/>
    <cellStyle name="Number2- 3 3 2 4" xfId="15092" xr:uid="{1D9CA322-B53D-4FB4-A04F-14CA7A5913A8}"/>
    <cellStyle name="Number2- 3 3 2 4 2" xfId="25482" xr:uid="{143F3D3B-CC2A-467B-81C2-12C2BA3083B4}"/>
    <cellStyle name="Number2- 3 3 2 5" xfId="20313" xr:uid="{5B85F021-B0C0-4441-9C8C-E85E15112B0A}"/>
    <cellStyle name="Number2- 3 3 3" xfId="10488" xr:uid="{2DA76A25-FEC4-4A58-8B76-81455CBC115B}"/>
    <cellStyle name="Number2- 3 3 3 2" xfId="13119" xr:uid="{8EBFE722-6851-4BDD-BBFC-C4E53E8E053F}"/>
    <cellStyle name="Number2- 3 3 3 2 2" xfId="18332" xr:uid="{5562E765-1D88-4A53-BBB5-390F244DED54}"/>
    <cellStyle name="Number2- 3 3 3 2 2 2" xfId="28722" xr:uid="{762D7772-F286-4A97-B431-C4A97E370402}"/>
    <cellStyle name="Number2- 3 3 3 2 3" xfId="23555" xr:uid="{80BF08F4-C490-4406-AA02-485070627D5C}"/>
    <cellStyle name="Number2- 3 3 3 3" xfId="15749" xr:uid="{55928326-6239-41BB-BEE3-13B2024B002B}"/>
    <cellStyle name="Number2- 3 3 3 3 2" xfId="26139" xr:uid="{BB7DEE03-15C9-4465-A10E-C3E0FB7E3094}"/>
    <cellStyle name="Number2- 3 3 3 4" xfId="20972" xr:uid="{3B9C7B66-8544-4E5E-825C-111F39108AF5}"/>
    <cellStyle name="Number2- 3 3 4" xfId="11828" xr:uid="{98769843-FEC5-47D9-A77F-C550809D9D00}"/>
    <cellStyle name="Number2- 3 3 4 2" xfId="17041" xr:uid="{EA18291C-EF57-4B82-851D-7A7E8D1F40E8}"/>
    <cellStyle name="Number2- 3 3 4 2 2" xfId="27431" xr:uid="{7BC263A9-9353-4B85-BF6A-415EAFC00EE6}"/>
    <cellStyle name="Number2- 3 3 4 3" xfId="22264" xr:uid="{E6D2132A-8AE6-4895-8C82-3790CEDD3455}"/>
    <cellStyle name="Number2- 3 3 5" xfId="14460" xr:uid="{89EB1730-8833-4201-8640-FF6F937CB3B3}"/>
    <cellStyle name="Number2- 3 3 5 2" xfId="24850" xr:uid="{54657B55-1198-4A23-A323-C2FC41B2D4C1}"/>
    <cellStyle name="Number2- 3 3 6" xfId="19673" xr:uid="{1BA435F9-CDCE-460D-89E0-CA5B919A1828}"/>
    <cellStyle name="Number2- 3 4" xfId="9434" xr:uid="{884894F2-7465-40F4-8F76-F80FEB935CE3}"/>
    <cellStyle name="Number2- 3 4 2" xfId="10809" xr:uid="{A137F0CA-CA09-4862-8E7B-7A5FD5DEC994}"/>
    <cellStyle name="Number2- 3 4 2 2" xfId="13439" xr:uid="{8A2A5934-B647-4761-A3D9-E3D4DB708666}"/>
    <cellStyle name="Number2- 3 4 2 2 2" xfId="18652" xr:uid="{DFC1C156-EFC2-4777-B37E-33FD72A198E2}"/>
    <cellStyle name="Number2- 3 4 2 2 2 2" xfId="29042" xr:uid="{7090032A-C880-4E3F-9AEF-2B6797B99813}"/>
    <cellStyle name="Number2- 3 4 2 2 3" xfId="23875" xr:uid="{38DED400-8D1A-4CF6-B646-8655C64DE1B1}"/>
    <cellStyle name="Number2- 3 4 2 3" xfId="16069" xr:uid="{EA0CBE11-9E9D-43A9-9371-23CDBB75BDC2}"/>
    <cellStyle name="Number2- 3 4 2 3 2" xfId="26459" xr:uid="{8C8DD4B0-1881-40E5-861B-FDC89DE0A6B0}"/>
    <cellStyle name="Number2- 3 4 2 4" xfId="21292" xr:uid="{8DB12AA9-E891-415F-90FD-B587F90A54FB}"/>
    <cellStyle name="Number2- 3 4 3" xfId="12149" xr:uid="{845A2E65-E830-46F2-9271-A3FBA8082728}"/>
    <cellStyle name="Number2- 3 4 3 2" xfId="17362" xr:uid="{D70FFFE0-BBE1-4310-9DAA-D11E19556465}"/>
    <cellStyle name="Number2- 3 4 3 2 2" xfId="27752" xr:uid="{A55E19FE-7045-4E0E-AB3E-6E91CD945100}"/>
    <cellStyle name="Number2- 3 4 3 3" xfId="22585" xr:uid="{F72FE344-6FEE-48E6-BCF8-A317505B5401}"/>
    <cellStyle name="Number2- 3 4 4" xfId="14779" xr:uid="{175A54D2-C525-4D6A-8F24-B9C9488F1608}"/>
    <cellStyle name="Number2- 3 4 4 2" xfId="25169" xr:uid="{3ED227B5-ABA1-411A-8EDF-9C07EC28F1CD}"/>
    <cellStyle name="Number2- 3 4 5" xfId="20000" xr:uid="{734960C4-C8F4-480B-82F7-E37D545CEC2C}"/>
    <cellStyle name="Number2- 3 5" xfId="10175" xr:uid="{D4E39172-E042-4BED-82CC-BDB0B59FE0F0}"/>
    <cellStyle name="Number2- 3 5 2" xfId="12806" xr:uid="{1F13D620-7365-4F1E-A733-806E03B8E7D8}"/>
    <cellStyle name="Number2- 3 5 2 2" xfId="18019" xr:uid="{2655A6D7-6CFD-4BCB-ADBE-62CF7AD8DCDB}"/>
    <cellStyle name="Number2- 3 5 2 2 2" xfId="28409" xr:uid="{881B746D-F5AF-49E3-AAC4-A9735A0C0923}"/>
    <cellStyle name="Number2- 3 5 2 3" xfId="23242" xr:uid="{37BD5250-1F78-48FD-9D0D-DD853005A5F0}"/>
    <cellStyle name="Number2- 3 5 3" xfId="15436" xr:uid="{8721C8CA-8175-4973-B7A2-A30FEA3DC7C7}"/>
    <cellStyle name="Number2- 3 5 3 2" xfId="25826" xr:uid="{3BCE602A-42D1-4C07-94C7-152AB36117E3}"/>
    <cellStyle name="Number2- 3 5 4" xfId="20659" xr:uid="{C05D6FF2-E55D-4A08-8795-F8A5A6FE3EF1}"/>
    <cellStyle name="Number2- 3 6" xfId="11515" xr:uid="{D107D14F-FD93-4D25-B224-A2C98720C54C}"/>
    <cellStyle name="Number2- 3 6 2" xfId="16728" xr:uid="{7BF6460E-B977-4DF8-8CCE-703734E32E01}"/>
    <cellStyle name="Number2- 3 6 2 2" xfId="27118" xr:uid="{3876C7BD-E7AD-4AFF-9631-A9DC7A74543D}"/>
    <cellStyle name="Number2- 3 6 3" xfId="21951" xr:uid="{92B5D3A2-6DFB-405A-8AD4-A30040A4A3B8}"/>
    <cellStyle name="Number2- 3 7" xfId="14147" xr:uid="{C143584E-392D-418F-8968-527B3D856DC3}"/>
    <cellStyle name="Number2- 3 7 2" xfId="24537" xr:uid="{212BEAE7-BF68-46FC-AF3F-200A7FE13634}"/>
    <cellStyle name="Number2- 3 8" xfId="19360" xr:uid="{DF26251C-2229-446F-BB7E-EBA354BC647B}"/>
    <cellStyle name="Number2- 4" xfId="3414" xr:uid="{42E3C6D4-FBED-4133-98CD-69B66CBF3132}"/>
    <cellStyle name="Number2- 4 2" xfId="3733" xr:uid="{25FF86CE-1F3F-489C-A4FA-AE965CF86EAC}"/>
    <cellStyle name="Number2- 4 2 2" xfId="9826" xr:uid="{32676DD1-91F8-4A3D-8AE7-479A1D2A91BE}"/>
    <cellStyle name="Number2- 4 2 2 2" xfId="11200" xr:uid="{415B4668-6BAE-4FF3-BD1B-E094151A32D6}"/>
    <cellStyle name="Number2- 4 2 2 2 2" xfId="13830" xr:uid="{56E81189-33FB-4C72-94A2-022028324208}"/>
    <cellStyle name="Number2- 4 2 2 2 2 2" xfId="19043" xr:uid="{4456C981-3127-4565-AE18-FBE50428AF92}"/>
    <cellStyle name="Number2- 4 2 2 2 2 2 2" xfId="29433" xr:uid="{74E2DB4A-A09F-4B8F-8B23-EDF2D3A4C6BB}"/>
    <cellStyle name="Number2- 4 2 2 2 2 3" xfId="24266" xr:uid="{91CD938A-A5A5-4CC9-9BAB-194CB9D47F43}"/>
    <cellStyle name="Number2- 4 2 2 2 3" xfId="16460" xr:uid="{DCA13663-AA1F-4E6D-8606-8E59C964A54E}"/>
    <cellStyle name="Number2- 4 2 2 2 3 2" xfId="26850" xr:uid="{624D47A2-CFF5-460E-9548-FB5ADE196F9E}"/>
    <cellStyle name="Number2- 4 2 2 2 4" xfId="21683" xr:uid="{8919BF4B-8EE4-4565-824B-2262462BBCC3}"/>
    <cellStyle name="Number2- 4 2 2 3" xfId="12540" xr:uid="{21BB766D-66EE-4A76-9604-FBE8ADF408FA}"/>
    <cellStyle name="Number2- 4 2 2 3 2" xfId="17753" xr:uid="{12B48A6C-2762-4F7F-9C7D-7991F45E1C38}"/>
    <cellStyle name="Number2- 4 2 2 3 2 2" xfId="28143" xr:uid="{07075FA0-0BD1-4717-8E40-F3EFF1C64428}"/>
    <cellStyle name="Number2- 4 2 2 3 3" xfId="22976" xr:uid="{23E924AC-779E-459B-A647-C132D88CC63C}"/>
    <cellStyle name="Number2- 4 2 2 4" xfId="15170" xr:uid="{AC6EEDD3-5484-453E-838B-77979700259C}"/>
    <cellStyle name="Number2- 4 2 2 4 2" xfId="25560" xr:uid="{9C75B39E-7DBD-48BB-B311-9D21FADB84EE}"/>
    <cellStyle name="Number2- 4 2 2 5" xfId="20391" xr:uid="{232EDA70-45F6-4F9D-920E-2765D99C0538}"/>
    <cellStyle name="Number2- 4 2 3" xfId="10566" xr:uid="{6D3BF185-8AD0-4F50-B787-C847B9FAB584}"/>
    <cellStyle name="Number2- 4 2 3 2" xfId="13197" xr:uid="{7829606A-5C41-44D7-9185-45800A7ECFA7}"/>
    <cellStyle name="Number2- 4 2 3 2 2" xfId="18410" xr:uid="{7B298432-00D0-40BF-8E46-FD904F3B4937}"/>
    <cellStyle name="Number2- 4 2 3 2 2 2" xfId="28800" xr:uid="{D85AFD8E-84BC-48DD-A076-9D8D548D8A76}"/>
    <cellStyle name="Number2- 4 2 3 2 3" xfId="23633" xr:uid="{50A0D725-45CF-45EF-8FE7-D322ED5CD695}"/>
    <cellStyle name="Number2- 4 2 3 3" xfId="15827" xr:uid="{A2C60CA3-5F55-4DB5-9E42-6CF09247A2F3}"/>
    <cellStyle name="Number2- 4 2 3 3 2" xfId="26217" xr:uid="{ADCEB4B8-9AA0-40FE-AABC-372680A33CFF}"/>
    <cellStyle name="Number2- 4 2 3 4" xfId="21050" xr:uid="{E7585C10-7FE5-4DB5-A182-9A4651526AA1}"/>
    <cellStyle name="Number2- 4 2 4" xfId="11906" xr:uid="{0139BD33-70B6-4410-BF5D-2E9D5133C05B}"/>
    <cellStyle name="Number2- 4 2 4 2" xfId="17119" xr:uid="{8C82C93B-7A28-4DE0-B350-32187A6C553C}"/>
    <cellStyle name="Number2- 4 2 4 2 2" xfId="27509" xr:uid="{66CA8ED7-CC7F-4FD1-B2E4-043A059B0CE4}"/>
    <cellStyle name="Number2- 4 2 4 3" xfId="22342" xr:uid="{9D993B75-DD69-4DF3-AF47-2A23C308D1D2}"/>
    <cellStyle name="Number2- 4 2 5" xfId="14538" xr:uid="{EEF66A09-1F53-4EEA-BC7C-C3C80C3B6829}"/>
    <cellStyle name="Number2- 4 2 5 2" xfId="24928" xr:uid="{A23094B5-4BD8-48D5-B1F2-C61368D74EBC}"/>
    <cellStyle name="Number2- 4 2 6" xfId="19751" xr:uid="{8D03F6A6-5E91-4786-B3DB-21C2EC2F0BEB}"/>
    <cellStyle name="Number2- 4 3" xfId="9512" xr:uid="{E369F187-8494-4590-967D-C47CEC8FAD49}"/>
    <cellStyle name="Number2- 4 3 2" xfId="10887" xr:uid="{274BA265-D50E-4F5D-B631-7C72BB664D53}"/>
    <cellStyle name="Number2- 4 3 2 2" xfId="13517" xr:uid="{E55A1773-1692-4FED-A65B-B57D1C7AB4AB}"/>
    <cellStyle name="Number2- 4 3 2 2 2" xfId="18730" xr:uid="{C2DF794F-0D16-4554-A858-2228F618AFFF}"/>
    <cellStyle name="Number2- 4 3 2 2 2 2" xfId="29120" xr:uid="{CCF3E199-B597-4440-B231-3FBA5D508235}"/>
    <cellStyle name="Number2- 4 3 2 2 3" xfId="23953" xr:uid="{4FD332FA-E3E5-484B-B404-470282D271C2}"/>
    <cellStyle name="Number2- 4 3 2 3" xfId="16147" xr:uid="{B02B2FA1-3974-45C0-B738-B59FD859C708}"/>
    <cellStyle name="Number2- 4 3 2 3 2" xfId="26537" xr:uid="{BBBA4F35-EA58-4308-8BA5-692DF25232B8}"/>
    <cellStyle name="Number2- 4 3 2 4" xfId="21370" xr:uid="{3205D903-BE7D-4CAB-B315-3EF65B540FEB}"/>
    <cellStyle name="Number2- 4 3 3" xfId="12227" xr:uid="{A6926348-0562-4FBA-9878-6982A1101381}"/>
    <cellStyle name="Number2- 4 3 3 2" xfId="17440" xr:uid="{3CE4E5B1-C325-4A88-B0CA-D82E25C2D9ED}"/>
    <cellStyle name="Number2- 4 3 3 2 2" xfId="27830" xr:uid="{CF2A1E15-2C6A-4AAE-8E89-926C13B4D11C}"/>
    <cellStyle name="Number2- 4 3 3 3" xfId="22663" xr:uid="{CFE5F5A8-09A4-4D09-979C-37C8127CAAAA}"/>
    <cellStyle name="Number2- 4 3 4" xfId="14857" xr:uid="{A31C6626-1546-4298-A27C-F64C7E341266}"/>
    <cellStyle name="Number2- 4 3 4 2" xfId="25247" xr:uid="{ACD09D0A-8EB0-4B71-83DB-19F2690A6383}"/>
    <cellStyle name="Number2- 4 3 5" xfId="20078" xr:uid="{64F1D441-0325-495C-A473-D44157A403FA}"/>
    <cellStyle name="Number2- 4 4" xfId="10253" xr:uid="{EEE48228-AF6E-4405-9844-26739964937E}"/>
    <cellStyle name="Number2- 4 4 2" xfId="12884" xr:uid="{A951ADED-6FD0-4D1E-8B41-09188211C3F0}"/>
    <cellStyle name="Number2- 4 4 2 2" xfId="18097" xr:uid="{445D64E2-72BD-42B0-8D38-E214EB7AFC8C}"/>
    <cellStyle name="Number2- 4 4 2 2 2" xfId="28487" xr:uid="{C18F8D61-5FA1-4490-9083-FE972B3CB94E}"/>
    <cellStyle name="Number2- 4 4 2 3" xfId="23320" xr:uid="{49C8AD73-C82B-4755-AED1-22D12601F4A0}"/>
    <cellStyle name="Number2- 4 4 3" xfId="15514" xr:uid="{5B635B8F-471B-402B-9EF4-190F6EC63858}"/>
    <cellStyle name="Number2- 4 4 3 2" xfId="25904" xr:uid="{25253EFD-4464-4493-A580-B70737E4CF0A}"/>
    <cellStyle name="Number2- 4 4 4" xfId="20737" xr:uid="{9052DDA4-28D2-46F8-8BC2-E88D2179DFD6}"/>
    <cellStyle name="Number2- 4 5" xfId="11593" xr:uid="{99EC9916-9BE1-4B7E-9745-BB3494E9520A}"/>
    <cellStyle name="Number2- 4 5 2" xfId="16806" xr:uid="{45B4B00D-54FB-4BE0-B68C-E36AA83666BB}"/>
    <cellStyle name="Number2- 4 5 2 2" xfId="27196" xr:uid="{A61D535F-358B-48B6-81B8-AA8B2DEDA796}"/>
    <cellStyle name="Number2- 4 5 3" xfId="22029" xr:uid="{731C92CF-6F8B-4566-A9F6-37007C94641E}"/>
    <cellStyle name="Number2- 4 6" xfId="14225" xr:uid="{62427722-CAAA-4377-B7C5-7A8DBCEDD715}"/>
    <cellStyle name="Number2- 4 6 2" xfId="24615" xr:uid="{B3E45742-A908-49B5-983A-6279F6BD210A}"/>
    <cellStyle name="Number2- 4 7" xfId="19438" xr:uid="{1F6D1F05-BD33-434E-B5CA-5BBA75DB8FAC}"/>
    <cellStyle name="Number2- 5" xfId="3576" xr:uid="{543C8E2B-AEB2-406C-8787-ABD960F141BF}"/>
    <cellStyle name="Number2- 5 2" xfId="9669" xr:uid="{B97C0DDC-1975-424D-AC5E-8E6FE544F6E9}"/>
    <cellStyle name="Number2- 5 2 2" xfId="11043" xr:uid="{B2D65A77-B1FA-4BB6-B486-D5C202B1B5C1}"/>
    <cellStyle name="Number2- 5 2 2 2" xfId="13673" xr:uid="{556EAABA-0663-41B2-8385-B265A66A5A55}"/>
    <cellStyle name="Number2- 5 2 2 2 2" xfId="18886" xr:uid="{7A653570-6172-4A7D-937C-87FCD54CC3CF}"/>
    <cellStyle name="Number2- 5 2 2 2 2 2" xfId="29276" xr:uid="{CD850FB8-036B-45C1-8AFB-63ADC2E56870}"/>
    <cellStyle name="Number2- 5 2 2 2 3" xfId="24109" xr:uid="{116F2FD9-7BF5-4282-A4AF-FFB3DC7DC532}"/>
    <cellStyle name="Number2- 5 2 2 3" xfId="16303" xr:uid="{6C538037-8A11-4A95-851A-F2F748C0F47F}"/>
    <cellStyle name="Number2- 5 2 2 3 2" xfId="26693" xr:uid="{CCFD6F20-C262-45B8-8238-FDC6E93240B5}"/>
    <cellStyle name="Number2- 5 2 2 4" xfId="21526" xr:uid="{02089CE4-9AEC-4EC1-8D2E-63BA61D5C43E}"/>
    <cellStyle name="Number2- 5 2 3" xfId="12383" xr:uid="{C57FD761-A502-4322-927E-0CC1872855E1}"/>
    <cellStyle name="Number2- 5 2 3 2" xfId="17596" xr:uid="{4D0529CB-5669-4270-9905-6AA0CA23E434}"/>
    <cellStyle name="Number2- 5 2 3 2 2" xfId="27986" xr:uid="{09C732CB-70AC-426F-B77B-EE7D31A844BF}"/>
    <cellStyle name="Number2- 5 2 3 3" xfId="22819" xr:uid="{51E7DCDD-BE99-4C66-9DAB-1708EE4CDF44}"/>
    <cellStyle name="Number2- 5 2 4" xfId="15013" xr:uid="{8E888744-B871-483E-BD1B-3A32E955547C}"/>
    <cellStyle name="Number2- 5 2 4 2" xfId="25403" xr:uid="{9065C31A-DC27-42FC-A4BC-B9BF3F9F4EC9}"/>
    <cellStyle name="Number2- 5 2 5" xfId="20234" xr:uid="{1CED2A04-B91D-4C06-970F-AF70996035DA}"/>
    <cellStyle name="Number2- 5 3" xfId="10409" xr:uid="{B82F1BC2-7B62-4D37-8A74-1A49FF46B52C}"/>
    <cellStyle name="Number2- 5 3 2" xfId="13040" xr:uid="{D24709A4-1EFF-4443-934A-6FF833127E52}"/>
    <cellStyle name="Number2- 5 3 2 2" xfId="18253" xr:uid="{EDF13B91-CE54-4654-BEF3-2F8646F41ABA}"/>
    <cellStyle name="Number2- 5 3 2 2 2" xfId="28643" xr:uid="{17828A0E-47C0-4A4B-88DE-A484854F1367}"/>
    <cellStyle name="Number2- 5 3 2 3" xfId="23476" xr:uid="{59BDF2A9-AA3C-432B-85D7-3CCDFF4ADC81}"/>
    <cellStyle name="Number2- 5 3 3" xfId="15670" xr:uid="{EA3ACAB3-3D26-4AE9-BEB7-0698FED70856}"/>
    <cellStyle name="Number2- 5 3 3 2" xfId="26060" xr:uid="{07614EE1-11FE-4936-B65E-429F0F98DDF3}"/>
    <cellStyle name="Number2- 5 3 4" xfId="20893" xr:uid="{0F4DC58E-A3FC-4A49-B4E1-0D008EBA3D41}"/>
    <cellStyle name="Number2- 5 4" xfId="11749" xr:uid="{77065A4B-E132-4521-A6E0-B2DA4C64361D}"/>
    <cellStyle name="Number2- 5 4 2" xfId="16962" xr:uid="{2A75458F-0943-4E89-9692-3F7106122894}"/>
    <cellStyle name="Number2- 5 4 2 2" xfId="27352" xr:uid="{FFEE8C26-E0F4-44EF-8AA7-D5A24EA1A0E6}"/>
    <cellStyle name="Number2- 5 4 3" xfId="22185" xr:uid="{4A5F0BC7-FFE0-4B0D-9EB9-5E9C9DB97A6A}"/>
    <cellStyle name="Number2- 5 5" xfId="14381" xr:uid="{7DA4FF62-D5BD-4366-9395-B41F982E23F9}"/>
    <cellStyle name="Number2- 5 5 2" xfId="24771" xr:uid="{31CB4D09-847E-472A-9A38-0B4D01635F41}"/>
    <cellStyle name="Number2- 5 6" xfId="19594" xr:uid="{6AAA9234-2AD5-4956-A253-67A16D662E5F}"/>
    <cellStyle name="Number2- 6" xfId="9350" xr:uid="{122FE42B-686B-4EC8-8C78-93BCA69EC8A3}"/>
    <cellStyle name="Number2- 6 2" xfId="10728" xr:uid="{9C25763F-DE9E-460D-9C16-5FDE3085D198}"/>
    <cellStyle name="Number2- 6 2 2" xfId="13359" xr:uid="{5A26CF35-54BE-4B94-9BA0-CA3120C43ED7}"/>
    <cellStyle name="Number2- 6 2 2 2" xfId="18572" xr:uid="{415C69B3-29EC-43FA-BCD8-0496B43F8BF8}"/>
    <cellStyle name="Number2- 6 2 2 2 2" xfId="28962" xr:uid="{F4F600D2-6AE9-4D6B-A0E7-58AC7B7BC4C3}"/>
    <cellStyle name="Number2- 6 2 2 3" xfId="23795" xr:uid="{7B6ACB93-9BEB-4B93-BD7C-FD3126BE4966}"/>
    <cellStyle name="Number2- 6 2 3" xfId="15989" xr:uid="{A270F775-5A09-4024-9216-FA837B001F1A}"/>
    <cellStyle name="Number2- 6 2 3 2" xfId="26379" xr:uid="{463137A4-4297-4478-8CB7-F0998E32C4C0}"/>
    <cellStyle name="Number2- 6 2 4" xfId="21212" xr:uid="{F66601D0-D0E5-40BE-8D25-4E9CCCC0F073}"/>
    <cellStyle name="Number2- 6 3" xfId="12069" xr:uid="{75C6F5A2-8E41-41AF-A93A-D5DEEFD67FC0}"/>
    <cellStyle name="Number2- 6 3 2" xfId="17282" xr:uid="{7DC21AB2-728C-405B-AC45-96E22550C52A}"/>
    <cellStyle name="Number2- 6 3 2 2" xfId="27672" xr:uid="{BC8EEFCF-EB1D-4AF2-87DC-280BAFD34F1C}"/>
    <cellStyle name="Number2- 6 3 3" xfId="22505" xr:uid="{F5FE190B-CA27-4625-920D-7281B2CC70AC}"/>
    <cellStyle name="Number2- 6 4" xfId="14699" xr:uid="{04C27AEA-5666-443A-ACBC-F5B458E75272}"/>
    <cellStyle name="Number2- 6 4 2" xfId="25089" xr:uid="{FFB77268-367D-4F8A-B691-4C6F6CC69005}"/>
    <cellStyle name="Number2- 6 5" xfId="19920" xr:uid="{5CFF40B4-CB9B-4D13-B66A-73E2B3E7530A}"/>
    <cellStyle name="Number2- 7" xfId="10095" xr:uid="{E1ACEE4E-2722-49B6-A2F2-7B17D30DB9CE}"/>
    <cellStyle name="Number2- 7 2" xfId="12726" xr:uid="{9BF9AE64-47CA-430F-8D08-0F808396B4A4}"/>
    <cellStyle name="Number2- 7 2 2" xfId="17939" xr:uid="{82367A9E-8051-4C02-929B-CE01F47B52C3}"/>
    <cellStyle name="Number2- 7 2 2 2" xfId="28329" xr:uid="{D2AC72E7-D181-48AC-8916-93A9164F9E72}"/>
    <cellStyle name="Number2- 7 2 3" xfId="23162" xr:uid="{E15510D6-7586-46C3-9093-113D12A25F57}"/>
    <cellStyle name="Number2- 7 3" xfId="15356" xr:uid="{07BF6082-7327-42FC-A8B7-BBF1D1362BB6}"/>
    <cellStyle name="Number2- 7 3 2" xfId="25746" xr:uid="{CE513708-EC7C-4B1B-B112-7A89B13AF9AD}"/>
    <cellStyle name="Number2- 7 4" xfId="20579" xr:uid="{B557C52A-56EE-41E1-A825-3601FE83BD99}"/>
    <cellStyle name="Number2- 8" xfId="11435" xr:uid="{30EAA70B-F73F-415B-B2C1-1CB4F631328A}"/>
    <cellStyle name="Number2- 8 2" xfId="16648" xr:uid="{D289D4C9-38C1-4B93-949F-D508B8814A76}"/>
    <cellStyle name="Number2- 8 2 2" xfId="27038" xr:uid="{2CD0CBFE-2A62-47B0-922F-8675248B75DD}"/>
    <cellStyle name="Number2- 8 3" xfId="21871" xr:uid="{9E3EA1D3-65E2-470F-9E26-46E6F7DBB83A}"/>
    <cellStyle name="Number2- 9" xfId="14067" xr:uid="{14A5877D-28E1-4BA5-91AE-AEEAA83AB98F}"/>
    <cellStyle name="Number2- 9 2" xfId="24457" xr:uid="{B4778DE2-8E53-481F-A7AB-C091121D7F0C}"/>
    <cellStyle name="numbers" xfId="2734" xr:uid="{09C47D84-CF68-41D5-B5FC-4E1BBEB04758}"/>
    <cellStyle name="Œ…‹æØ‚è [0.00]_GE 3 MINIMUM" xfId="2735" xr:uid="{7CC16BDC-F3A9-4412-A707-B0E37D3362C5}"/>
    <cellStyle name="Œ…‹æØ‚è_GE 3 MINIMUM" xfId="2736" xr:uid="{DA2D9494-DCD9-4B0C-B198-7445DE4D156B}"/>
    <cellStyle name="outh America" xfId="2737" xr:uid="{71736D3E-803A-4D58-B8F7-99DE7E9F5241}"/>
    <cellStyle name="Output" xfId="28" builtinId="21" customBuiltin="1"/>
    <cellStyle name="Output 2" xfId="638" xr:uid="{2481C6AF-0C77-4A9F-97AB-BFBDE15BFB74}"/>
    <cellStyle name="Output 2 2" xfId="639" xr:uid="{CF3EEE5C-0D2C-4E82-AA49-A6D99B27AF60}"/>
    <cellStyle name="Output 2 2 2" xfId="1021" xr:uid="{79BE7B9A-F784-4CAD-9358-91C88E1EE7D7}"/>
    <cellStyle name="Output 2 2 2 2" xfId="1579" xr:uid="{5E381226-612C-47B9-8AB8-B2D793E6992E}"/>
    <cellStyle name="Output 2 2 3" xfId="1143" xr:uid="{72AAF195-9AD2-4B37-8FBE-4AC1CD0777D0}"/>
    <cellStyle name="Output 2 2 3 2" xfId="1701" xr:uid="{63169967-9F95-4DF3-ADF2-815CA42F5C7A}"/>
    <cellStyle name="Output 2 2 4" xfId="1259" xr:uid="{B7E0F2A0-3CC7-4095-B0DB-A07BB509A137}"/>
    <cellStyle name="Output 2 2 4 2" xfId="1817" xr:uid="{C4CF12A0-4344-485C-ADE9-DAA5884C3DCC}"/>
    <cellStyle name="Output 2 2 5" xfId="1364" xr:uid="{09A1C048-AEED-4100-A700-1A048C394817}"/>
    <cellStyle name="Output 2 2 5 2" xfId="1922" xr:uid="{9B9785C3-19DC-42C2-999A-9A08F2E6C3C6}"/>
    <cellStyle name="Output 2 2 6" xfId="1426" xr:uid="{0C575ECC-0BB3-4B0E-985F-A1E5B6F7683D}"/>
    <cellStyle name="Output 2 2 7" xfId="867" xr:uid="{1201E862-8C31-4C6B-B232-90631A9EF2E3}"/>
    <cellStyle name="Output 2 2 7 2" xfId="3048" xr:uid="{084C3AD9-61A1-4EBC-9452-E3E1E036D447}"/>
    <cellStyle name="Output 2 3" xfId="640" xr:uid="{715EA39D-F7A8-4B6E-9C6D-37BADFAE0EB4}"/>
    <cellStyle name="Output 2 3 2" xfId="1505" xr:uid="{739EB84F-C8E6-4A05-A4FE-6565576FB832}"/>
    <cellStyle name="Output 2 3 3" xfId="947" xr:uid="{B1380281-FA7B-4510-AFED-91A33C1AAD1E}"/>
    <cellStyle name="Output 2 3 3 2" xfId="3046" xr:uid="{26958878-7EFD-40AF-9571-456B49C616B8}"/>
    <cellStyle name="Output 2 4" xfId="641" xr:uid="{10E82C22-641E-4AA8-9AD7-A9169A3CCCCB}"/>
    <cellStyle name="Output 2 4 2" xfId="1627" xr:uid="{682B4535-619F-41AD-BD07-571E6B03C3D8}"/>
    <cellStyle name="Output 2 4 3" xfId="1069" xr:uid="{5A979297-95D5-4FD6-8129-7F412D50B463}"/>
    <cellStyle name="Output 2 4 3 2" xfId="3053" xr:uid="{CD47989B-C162-457C-82B5-1F7826131EB6}"/>
    <cellStyle name="Output 2 5" xfId="1189" xr:uid="{D63CB0F9-946D-4369-B11F-D1E7DFC1FB58}"/>
    <cellStyle name="Output 2 5 2" xfId="1747" xr:uid="{F34D4FCB-034D-432D-A272-74E0B51609E5}"/>
    <cellStyle name="Output 2 5 3" xfId="3096" xr:uid="{FE9C3F84-96D1-4A2E-A32A-8BA7CAF2BA6E}"/>
    <cellStyle name="Output 2 6" xfId="1302" xr:uid="{4D95BFE2-C783-4424-AFAE-B75DD8C9D5B2}"/>
    <cellStyle name="Output 2 6 2" xfId="1860" xr:uid="{91CCA27B-58FC-4C8C-AB80-6C7E1626CEBD}"/>
    <cellStyle name="Output 2 7" xfId="2942" xr:uid="{DA06ADAD-3853-44DF-8307-3CD24FFE5B6C}"/>
    <cellStyle name="Output 2 8" xfId="796" xr:uid="{46A0650B-2582-4E84-A4F6-DB2850D938E1}"/>
    <cellStyle name="Output 2 8 2" xfId="3029" xr:uid="{F5069DFF-2ABA-4B65-B5A3-CA806CEE1351}"/>
    <cellStyle name="Output 3" xfId="642" xr:uid="{6957FEE4-7FBA-46A3-AA58-6454100173CF}"/>
    <cellStyle name="Output 3 2" xfId="868" xr:uid="{1B41B504-F49D-4E94-856F-FAECFA308B13}"/>
    <cellStyle name="Output 3 2 2" xfId="1022" xr:uid="{F04F8589-26A2-4FA4-8B8A-C96087512CDD}"/>
    <cellStyle name="Output 3 2 2 2" xfId="1580" xr:uid="{DF83C8B7-4680-4336-B951-B9681A87B24C}"/>
    <cellStyle name="Output 3 2 3" xfId="1144" xr:uid="{774FDC15-FBAF-45FC-9BD2-BBF03C3E180B}"/>
    <cellStyle name="Output 3 2 3 2" xfId="1702" xr:uid="{4DF28AEA-7FCE-4F1F-8727-0EFBEBF3DD85}"/>
    <cellStyle name="Output 3 2 4" xfId="1260" xr:uid="{91584955-2E9E-4462-84E9-E2E3366381E0}"/>
    <cellStyle name="Output 3 2 4 2" xfId="1818" xr:uid="{E808086C-EDA3-47AC-A53D-BCE094D52C0A}"/>
    <cellStyle name="Output 3 2 5" xfId="1365" xr:uid="{506B3CAA-2763-4050-903B-B9D8CF2E9CE6}"/>
    <cellStyle name="Output 3 2 5 2" xfId="1923" xr:uid="{8FEA3A72-6540-4D11-8ED2-C9876C6570CA}"/>
    <cellStyle name="Output 3 2 6" xfId="1427" xr:uid="{F98BB48D-02E4-4BDE-8546-AD0C282355C8}"/>
    <cellStyle name="Output 3 3" xfId="948" xr:uid="{3D14FA71-9E8C-4B44-984A-EB9EA9558630}"/>
    <cellStyle name="Output 3 3 2" xfId="1506" xr:uid="{36E9FA92-80BB-4BC9-9856-87FE4D8B3EB4}"/>
    <cellStyle name="Output 3 4" xfId="1070" xr:uid="{57EF7878-D7F7-4AF6-A0A4-AAD4B89C1995}"/>
    <cellStyle name="Output 3 4 2" xfId="1628" xr:uid="{96528D33-8291-40D2-8694-68E3D4952CAB}"/>
    <cellStyle name="Output 3 5" xfId="1190" xr:uid="{364D2D96-BC56-43DC-AECF-F3B1C48645EF}"/>
    <cellStyle name="Output 3 5 2" xfId="1748" xr:uid="{3830F83F-7E85-4337-822B-8896E80AB8D0}"/>
    <cellStyle name="Output 3 6" xfId="1303" xr:uid="{D27836A2-EA91-493A-A559-2743EA5C40B3}"/>
    <cellStyle name="Output 3 6 2" xfId="1861" xr:uid="{461FB4F2-906D-4E83-84FB-9C426DFE8819}"/>
    <cellStyle name="Output 3 7" xfId="797" xr:uid="{4C3CA240-A287-4057-B087-C49D3D5D151D}"/>
    <cellStyle name="Output 3 7 2" xfId="3030" xr:uid="{50AF6218-7AC9-4B3D-8E04-8F827AB30880}"/>
    <cellStyle name="Output 4" xfId="2738" xr:uid="{9D51D0A0-C03E-4C18-881C-B91663064D45}"/>
    <cellStyle name="Output Amounts" xfId="2739" xr:uid="{C121FB9E-CBD4-4C17-827A-58107E00A4E6}"/>
    <cellStyle name="Output Column Headings" xfId="2740" xr:uid="{C013C09A-E0DF-4977-988D-D36106761AE8}"/>
    <cellStyle name="Output Line Items" xfId="2741" xr:uid="{107CFA36-C19E-4989-B83E-7F1E425B5E85}"/>
    <cellStyle name="Output Report Heading" xfId="2742" xr:uid="{8EF09F9F-C126-453B-B159-C33204551F9F}"/>
    <cellStyle name="Output Report Title" xfId="2743" xr:uid="{6FA4994F-F765-4511-B61C-CC71198DCC41}"/>
    <cellStyle name="p" xfId="2744" xr:uid="{D45794B9-0ADC-4407-9B24-ABD321665B71}"/>
    <cellStyle name="P_1.21.03 Model v1" xfId="2745" xr:uid="{46B9BDB7-A973-48B5-860E-6817C7CA57B9}"/>
    <cellStyle name="P_2004-Sep-1_American Household_v1" xfId="2746" xr:uid="{DCCCA196-C91B-475D-834C-8C8EBD42CD5F}"/>
    <cellStyle name="P_accretion.temp" xfId="2747" xr:uid="{CBFD8DE7-6BE1-451D-A5BC-C3D2A659E42B}"/>
    <cellStyle name="P_Answers" xfId="2748" xr:uid="{587ECE97-15F2-4267-8656-BCACA569C722}"/>
    <cellStyle name="P_Callaway LBO short form" xfId="2749" xr:uid="{FA3C7C45-FE24-4AA5-B820-0F6902610617}"/>
    <cellStyle name="P_comps file check010405" xfId="2750" xr:uid="{C2271170-5CB4-4A33-A5C0-469DC52563B7}"/>
    <cellStyle name="P_cow cost of debt3.091204" xfId="2751" xr:uid="{B57E025F-5E26-4354-B053-68BFB020D0D5}"/>
    <cellStyle name="P_dcf_9_7_99" xfId="2752" xr:uid="{E9884276-2C52-4F0F-BFCC-44C53C73B8F0}"/>
    <cellStyle name="P_dcf_9_7_99_accretion.temp" xfId="2753" xr:uid="{1538630B-CF5F-4AEB-86D6-46823626E095}"/>
    <cellStyle name="P_dcf_9_7_99_DCF" xfId="2754" xr:uid="{31C0AA8D-8EC8-4DC2-9682-1E843734376B}"/>
    <cellStyle name="P_DCF10.18.99" xfId="2755" xr:uid="{2320C171-2DE0-47F9-82A5-29A537DD42DE}"/>
    <cellStyle name="P_DCF10.18.99_accretion.temp" xfId="2756" xr:uid="{1C40A369-4E32-4312-BA81-35F2E44CE4A4}"/>
    <cellStyle name="P_EPS Anal" xfId="2757" xr:uid="{F337F3C4-C633-44DE-B8D0-17EB87DBDBE6}"/>
    <cellStyle name="P_EPS Anal_accretion.temp" xfId="2758" xr:uid="{0607180C-6414-47C9-9C06-D473AED5F456}"/>
    <cellStyle name="P_EPS Anal_COMPCO_11.9.99" xfId="2759" xr:uid="{1FB478FF-6548-4218-AD2A-E650D2151E73}"/>
    <cellStyle name="P_EPS Anal_COMPCO_11.9.99_accretion.temp" xfId="2760" xr:uid="{A64C4CEA-2051-4F88-848D-D06FADBDB1F9}"/>
    <cellStyle name="P_EPS Anal_COMPCO_11.9.99_DCF" xfId="2761" xr:uid="{EE2456AC-FC71-4B9D-9DC7-0A54393BEB78}"/>
    <cellStyle name="P_EPS Anal_DCF" xfId="2762" xr:uid="{54E78A96-6EE6-46FA-897C-B784A6CA5925}"/>
    <cellStyle name="P_financial model outline 102504" xfId="2763" xr:uid="{2F62D82E-7040-49C2-8600-3553E47A018C}"/>
    <cellStyle name="P_foodlarge_FY2" xfId="2764" xr:uid="{7F318678-5A62-4FAD-B3AB-BB0C53971C5E}"/>
    <cellStyle name="p_Galbani operating model_v7" xfId="2765" xr:uid="{69DC9A27-546D-4F6F-9778-585329CFF044}"/>
    <cellStyle name="P_Model 06029 v47 Fairness update 2" xfId="2766" xr:uid="{E82FB983-CDC3-4DED-B96A-A25EED428736}"/>
    <cellStyle name="P_Model 06029 v47 Fairness update 2_accretion.temp" xfId="2767" xr:uid="{59525D91-6796-4A36-8008-20E6A5BA5D27}"/>
    <cellStyle name="P_Model 10-7-99" xfId="2768" xr:uid="{6D155CC7-DB8E-4865-AF39-1E5B1EDE3036}"/>
    <cellStyle name="P_Model 10-7-99_1.21.03 Model v1" xfId="2769" xr:uid="{A552C2D1-675F-43E0-B5EA-EB3760730C78}"/>
    <cellStyle name="P_Project Wave Model 07" xfId="2770" xr:uid="{9179909B-628F-4BE4-BB81-EB22FD6A137E}"/>
    <cellStyle name="P_projections model from grand union.xls Chart 1" xfId="2771" xr:uid="{97FEA8DC-0289-4F8E-827B-A2150D466C5E}"/>
    <cellStyle name="P_Sara Lee Europe (US model)" xfId="2772" xr:uid="{0D02C259-98E9-43F1-9DAA-BD96F2252721}"/>
    <cellStyle name="P_TNFI_DCF11.2.99" xfId="2773" xr:uid="{DA0E8B0A-F975-47F8-9E9A-1D58B72B9024}"/>
    <cellStyle name="P_TNFI_DCF11.2.99_accretion.temp" xfId="2774" xr:uid="{3FBFACE7-E2CE-4E9A-B4E1-8FC51A322D5F}"/>
    <cellStyle name="P_valuation model #1" xfId="2775" xr:uid="{4715A4B0-F6B8-4E54-B526-419D0559AA20}"/>
    <cellStyle name="P_WACC Large-Cap" xfId="2776" xr:uid="{1F4094BB-E692-4A6E-A9BD-9FC59F413812}"/>
    <cellStyle name="PACE" xfId="192" xr:uid="{6981A407-D211-4AE4-B668-C3567DEFFBF5}"/>
    <cellStyle name="Page header" xfId="2777" xr:uid="{F22977B8-3277-4008-AE09-B724A1FC4382}"/>
    <cellStyle name="Page Heading Large" xfId="2778" xr:uid="{6F3A23B5-F785-4E1F-8A2D-7E8AECBBEB74}"/>
    <cellStyle name="Page Heading Small" xfId="2779" xr:uid="{68FC3DE0-081A-41E2-9E7E-C8C04605B6A7}"/>
    <cellStyle name="Page Number" xfId="2780" xr:uid="{20047A6D-C063-4D50-93C7-62F0D535C7E0}"/>
    <cellStyle name="Pageheader" xfId="2781" xr:uid="{F67D6EA1-0C32-4255-B571-C572BFA7F253}"/>
    <cellStyle name="Pénznem [0]_1nért1" xfId="2782" xr:uid="{12CB4DE1-943B-4764-981B-33DBC0EBD597}"/>
    <cellStyle name="Pénznem_1nért1" xfId="2783" xr:uid="{92B885DD-B696-453D-9A2D-8864D3D74CE6}"/>
    <cellStyle name="Percent %" xfId="2784" xr:uid="{3D5098BE-8D8B-436C-9821-8ABE05E80A9D}"/>
    <cellStyle name="Percent % Long Underline" xfId="2785" xr:uid="{3A3308EA-07B7-4874-B87F-D97C44EF64F0}"/>
    <cellStyle name="Percent %_Worksheet in  US Financial Statements Ref. Workbook - Single Co" xfId="2786" xr:uid="{F53AA1E6-4B19-48E1-B706-AEDD73A66A5C}"/>
    <cellStyle name="Percent (0)" xfId="2787" xr:uid="{DA82B10F-E149-4E30-BCA4-579E073736C2}"/>
    <cellStyle name="Percent (M)" xfId="2788" xr:uid="{730D5886-E3E4-4047-966B-A7744AAB1505}"/>
    <cellStyle name="Percent [0]" xfId="193" xr:uid="{AD4126F7-8036-4B38-B4AF-16551BCCE39A}"/>
    <cellStyle name="Percent [0] 2" xfId="3097" xr:uid="{ABCB3CF9-C3EC-4B0F-B892-7A011E3752E4}"/>
    <cellStyle name="Percent [00]" xfId="194" xr:uid="{4C38E39C-700D-4D7E-A875-7A2A79B3A6F5}"/>
    <cellStyle name="Percent [00] 2" xfId="3098" xr:uid="{86402C2E-024C-42D5-BA60-22F9B07E0605}"/>
    <cellStyle name="Percent [1]" xfId="2789" xr:uid="{D8199BE1-5AB1-4A6C-92C9-0954C967950F}"/>
    <cellStyle name="Percent [2]" xfId="2790" xr:uid="{7917722F-F6B9-43C2-A277-B9CC57819FD1}"/>
    <cellStyle name="Percent 0.0%" xfId="2791" xr:uid="{44372900-55C8-4A82-9AB8-7B9ABFFDA610}"/>
    <cellStyle name="Percent 0.0% Long Underline" xfId="2792" xr:uid="{289E205C-7A4E-4F59-8DB6-F0D9CFD64062}"/>
    <cellStyle name="Percent 0.00%" xfId="2793" xr:uid="{776F95CC-B760-4EE8-95E6-302EBF202324}"/>
    <cellStyle name="Percent 0.00% Long Underline" xfId="2794" xr:uid="{1DA06560-91AD-45C9-8617-FD7D64394200}"/>
    <cellStyle name="Percent 0.000%" xfId="2795" xr:uid="{255D6563-C308-4A2D-A725-E1403572F561}"/>
    <cellStyle name="Percent 0.000% Long Underline" xfId="2796" xr:uid="{3880764C-119D-4C39-81CD-71D65BD3F828}"/>
    <cellStyle name="Percent 2" xfId="10" xr:uid="{00000000-0005-0000-0000-00000E000000}"/>
    <cellStyle name="Percent 2 2" xfId="2945" xr:uid="{6565C6B3-115C-479F-BA15-A07F359AF1D6}"/>
    <cellStyle name="Percent 3" xfId="195" xr:uid="{90E05423-7AA6-473B-AB81-63EAF6D70359}"/>
    <cellStyle name="Percent 4" xfId="196" xr:uid="{20686B4A-70B1-42E6-9724-D828F84134FA}"/>
    <cellStyle name="Percent 5" xfId="197" xr:uid="{BA0AFAF4-69FF-465F-98FE-D6404ACBF667}"/>
    <cellStyle name="Percent 6" xfId="198" xr:uid="{F17440DA-4B62-4F37-9A8C-7EBC56E3B90A}"/>
    <cellStyle name="Percent Hard" xfId="2797" xr:uid="{845849D8-4933-4D64-841D-DCB35061E8F7}"/>
    <cellStyle name="Percent.0" xfId="2798" xr:uid="{5F91A520-35E4-4E46-8EA3-E31C03C767CB}"/>
    <cellStyle name="Percent1" xfId="2799" xr:uid="{099474B1-C150-4063-8B2E-5B775ED62B6A}"/>
    <cellStyle name="PERCENT2" xfId="199" xr:uid="{3737F35D-E19B-40C2-9AC7-72EF55EADA7C}"/>
    <cellStyle name="PercentC" xfId="200" xr:uid="{06C90542-2FF7-4FC2-ACD7-B5CEE2D8C19B}"/>
    <cellStyle name="personal" xfId="2800" xr:uid="{6A4EEBD4-F975-4840-A333-61F87EC8B486}"/>
    <cellStyle name="PillarText" xfId="2801" xr:uid="{E9F5D961-F460-4465-855E-50CDFAB529A9}"/>
    <cellStyle name="Porcentaje 10" xfId="19208" xr:uid="{41ABCF32-0BCF-4D76-B809-21C4B322CC55}"/>
    <cellStyle name="Porcentaje 11" xfId="66" xr:uid="{715E38ED-A788-43BB-A5CD-CEC7073D19DE}"/>
    <cellStyle name="Porcentaje 2" xfId="2802" xr:uid="{862B0818-E5A4-4748-9C05-5CABE6FEEFD5}"/>
    <cellStyle name="Porcentaje 3" xfId="3211" xr:uid="{AE37CD1F-DB68-408F-98ED-AB8EEE479A2C}"/>
    <cellStyle name="Porcentaje 4" xfId="3344" xr:uid="{BB288AB7-984B-4B57-A918-9AB8765BBA67}"/>
    <cellStyle name="Porcentaje 5" xfId="3546" xr:uid="{E258C8BB-FB67-4BBC-856B-90BEB559460F}"/>
    <cellStyle name="Porcentaje 6" xfId="9286" xr:uid="{28473A4B-BD49-4942-8EE2-E69263B02985}"/>
    <cellStyle name="Porcentaje 7" xfId="10026" xr:uid="{48082D18-787F-454E-8479-17E23DFF0A4A}"/>
    <cellStyle name="Porcentaje 8" xfId="11364" xr:uid="{9A621BE0-E110-48EB-9013-25968F70746B}"/>
    <cellStyle name="Porcentaje 9" xfId="13996" xr:uid="{27719A5A-8D43-4919-805A-B26322C6C580}"/>
    <cellStyle name="Porcentual_20317dgi1" xfId="2803" xr:uid="{C1A74973-495C-4FBC-8962-A22D147BDD09}"/>
    <cellStyle name="Pos" xfId="2804" xr:uid="{90D754C2-E922-4A66-ABAC-44E4F948F897}"/>
    <cellStyle name="pound" xfId="2805" xr:uid="{C9F81199-06BC-4036-BD76-2F06D835C7A1}"/>
    <cellStyle name="Pourcentage_WACC" xfId="2806" xr:uid="{56804AF0-B827-4456-A1A3-5677848B90EA}"/>
    <cellStyle name="Poznámka" xfId="643" xr:uid="{98148CA8-4523-45AD-A773-1825A612AEAD}"/>
    <cellStyle name="Poznámka 2" xfId="644" xr:uid="{452844EF-22FD-47A5-A8F5-F4F6271A09B4}"/>
    <cellStyle name="Poznámka 2 2" xfId="645" xr:uid="{E03A7B6C-BB9F-4036-80F2-70024950C027}"/>
    <cellStyle name="Poznámka 3" xfId="646" xr:uid="{84636886-89DC-4DBF-A0FC-E0EBAFE70035}"/>
    <cellStyle name="Precent" xfId="201" xr:uid="{5765DF15-E2F1-4777-A914-4CC0A8DF7359}"/>
    <cellStyle name="Precent2" xfId="202" xr:uid="{25667826-8E0A-4270-8E20-62866AED5E75}"/>
    <cellStyle name="Precent3" xfId="203" xr:uid="{E0899247-3D5B-46D7-A50B-72EFC0DC7B45}"/>
    <cellStyle name="Preis" xfId="2807" xr:uid="{8CCD61A1-9A31-4662-823D-68DD47DAA259}"/>
    <cellStyle name="PrePop Currency (0)" xfId="204" xr:uid="{2E946C1A-87D2-47C8-B975-20650902DE24}"/>
    <cellStyle name="PrePop Currency (0) 2" xfId="3099" xr:uid="{D552E5CA-1C9B-4B67-AEA0-05291D662F59}"/>
    <cellStyle name="PrePop Currency (2)" xfId="205" xr:uid="{DC1D9CA6-73BC-4DF8-BE8E-A9D164A6F3CB}"/>
    <cellStyle name="PrePop Currency (2) 2" xfId="3100" xr:uid="{8253019E-F018-4177-B833-A17CD6E42A42}"/>
    <cellStyle name="PrePop Units (0)" xfId="206" xr:uid="{8E6490BE-BCF7-496B-A451-81633C9E22B1}"/>
    <cellStyle name="PrePop Units (0) 2" xfId="3101" xr:uid="{7B895556-B178-4920-8574-350911E52BB4}"/>
    <cellStyle name="PrePop Units (1)" xfId="207" xr:uid="{F0446DF2-3B03-4F67-B41E-3525511BBA09}"/>
    <cellStyle name="PrePop Units (1) 2" xfId="3102" xr:uid="{EE12FEDC-6516-4456-B207-B6D3D21BB233}"/>
    <cellStyle name="PrePop Units (2)" xfId="208" xr:uid="{C79821E2-68DF-4DEE-8F2E-2029592F464B}"/>
    <cellStyle name="PrePop Units (2) 2" xfId="3103" xr:uid="{28032AD8-2C91-44E9-B74E-E5E8EE7AB45E}"/>
    <cellStyle name="Price" xfId="2808" xr:uid="{CA4A89C4-8CB9-4AF1-B107-F8B2C15FFBF8}"/>
    <cellStyle name="Procent_Chart Value license with wacc" xfId="2809" xr:uid="{AD8DDCC3-26F2-41F5-975D-2B4D07E7D488}"/>
    <cellStyle name="Product Header" xfId="209" xr:uid="{4CEAD01D-E8F1-4CAF-9E72-B707045EA2D7}"/>
    <cellStyle name="PROJECT" xfId="2810" xr:uid="{CF69BC80-1F1D-420A-B1C4-1D61B4851C18}"/>
    <cellStyle name="PROJECT R" xfId="2811" xr:uid="{EC96449A-077B-40C8-97CB-3CAB47600EAA}"/>
    <cellStyle name="PROJECT R 2" xfId="2812" xr:uid="{015CD643-510D-4002-B903-D2EFFBCEB532}"/>
    <cellStyle name="PROJECT_Bakery" xfId="2813" xr:uid="{943DD743-3AEC-4C00-9401-9FEF5F5DD2E3}"/>
    <cellStyle name="Propojená buňka" xfId="647" xr:uid="{62CF5BBE-5DFA-4870-A210-40DD967031FE}"/>
    <cellStyle name="Prozent_Best Case Scenario" xfId="2814" xr:uid="{4AD70882-0962-4BAF-8D19-0CA1F3596C46}"/>
    <cellStyle name="Prozent0" xfId="2815" xr:uid="{E9314362-8CA1-498F-BE7F-4284557EAEE5}"/>
    <cellStyle name="Prozent1" xfId="2816" xr:uid="{59F2CF2A-2EF4-418F-850E-10CB3D01A068}"/>
    <cellStyle name="PSChar" xfId="2817" xr:uid="{8F979511-1945-48CA-97CB-929790A5CED7}"/>
    <cellStyle name="PSDate" xfId="2818" xr:uid="{D87E80E7-152F-4CFE-B581-5D94DD42D83D}"/>
    <cellStyle name="PSDec" xfId="2819" xr:uid="{F49A2482-D5D6-4C1D-A50E-670A5AE5188E}"/>
    <cellStyle name="PSHeading" xfId="2820" xr:uid="{3917399A-7648-4B20-AC47-DBB8552C03A4}"/>
    <cellStyle name="PSInt" xfId="2821" xr:uid="{307C9E21-34D8-4F2F-8EEB-BE77D591F000}"/>
    <cellStyle name="PSSpacer" xfId="2822" xr:uid="{399437C8-D484-403C-B88B-C5AE55429D2B}"/>
    <cellStyle name="Punto0" xfId="2823" xr:uid="{55C5F408-6AB9-4739-96E6-BF8A39A4B4B7}"/>
    <cellStyle name="Red Text" xfId="2824" xr:uid="{3DE51272-EAB8-4CA0-BE42-76142337D928}"/>
    <cellStyle name="RevList" xfId="2825" xr:uid="{8ADCEC63-B830-4D81-958F-0E7E6B4A6379}"/>
    <cellStyle name="Right Sub Title" xfId="2826" xr:uid="{664A0CDE-8005-489F-82B6-4188DFAA8756}"/>
    <cellStyle name="Right Title" xfId="2827" xr:uid="{BF109C5D-FFCF-4713-9AF7-6AC2C98412A4}"/>
    <cellStyle name="Right Title 2" xfId="2828" xr:uid="{7C7A9B52-333A-4EFE-B47E-1E217670AF50}"/>
    <cellStyle name="RightTitle" xfId="2829" xr:uid="{06A9BF09-BE7F-48B6-BA54-0D443BEB22C3}"/>
    <cellStyle name="S1 [0% ] Sh" xfId="2830" xr:uid="{FB2F707D-EBA9-4B6C-AD15-342A2EB738FA}"/>
    <cellStyle name="S1 [0.0% ] H" xfId="2831" xr:uid="{9CC7FECB-3FFE-48BF-A3CD-5C39A55FF880}"/>
    <cellStyle name="S1 [0.0% ] Sh" xfId="2832" xr:uid="{EBFE892D-624D-42D9-9FFE-BD679D5DD2FF}"/>
    <cellStyle name="S2 [0 ]    H" xfId="2833" xr:uid="{2F8FE83C-0352-4CB9-9500-53E021BA039C}"/>
    <cellStyle name="S2 [0 ]    Sh" xfId="2834" xr:uid="{1D82449D-9B16-4B81-9895-D0F4DEF8B592}"/>
    <cellStyle name="S2 [0.0]   Sh" xfId="2835" xr:uid="{3B43D597-3E66-4A22-A46B-84EFCD7002FF}"/>
    <cellStyle name="S2 [0.00]  Sh" xfId="2836" xr:uid="{819DD891-45C4-42FC-B8F9-80300E58E42F}"/>
    <cellStyle name="S3 [£0 ]     Sh" xfId="2837" xr:uid="{D8C504AC-85B3-432A-B9B4-81041FE71A8B}"/>
    <cellStyle name="S3 [£0.00 ] Sh" xfId="2838" xr:uid="{AE3C1A6A-75E4-433B-9284-FF47314F422A}"/>
    <cellStyle name="S4 [d-mmm-yy]" xfId="2839" xr:uid="{B830607B-7322-4304-9FAB-7C2F8CE680A9}"/>
    <cellStyle name="S4 [mmm yy]" xfId="2840" xr:uid="{B917C8AF-3BBF-471F-9DEA-344D64B1303A}"/>
    <cellStyle name="S5 [dd-mmm]" xfId="2841" xr:uid="{84C06424-235D-4358-A9D9-D12368395555}"/>
    <cellStyle name="S5 [yyyy]" xfId="2842" xr:uid="{31969F3D-4288-4FF0-930F-128960A5AAE1}"/>
    <cellStyle name="S6 [0.0000]  Sh" xfId="2843" xr:uid="{A8617B71-66B9-4ECD-9688-C095B29CDC67}"/>
    <cellStyle name="S6 [0000]" xfId="2844" xr:uid="{9EE5A622-79A0-47A3-B8AD-FEC9981B576C}"/>
    <cellStyle name="Salida 2" xfId="3222" xr:uid="{D30B0344-79C4-401B-8D0D-6E32BB26F426}"/>
    <cellStyle name="Salida 3" xfId="3355" xr:uid="{E9E20D46-A7ED-4E68-BB18-7974A707A38B}"/>
    <cellStyle name="Salida 4" xfId="9969" xr:uid="{CF65F123-F8C5-434B-842B-883D442FF74F}"/>
    <cellStyle name="Salida 5" xfId="10037" xr:uid="{3F29B863-23DB-496A-B184-2F3993E9184C}"/>
    <cellStyle name="Salida 6" xfId="11376" xr:uid="{D347EA28-6D98-4727-A986-F0E26BC79FD3}"/>
    <cellStyle name="Salida 7" xfId="14007" xr:uid="{8F738B76-730B-432B-809C-5834EC7750A5}"/>
    <cellStyle name="Salida 8" xfId="19219" xr:uid="{265E8FD8-13EE-4B94-9FEB-3339507C9D3D}"/>
    <cellStyle name="Salida 9" xfId="78" xr:uid="{71CEE0F5-F239-4B1D-A648-ED97933E44D6}"/>
    <cellStyle name="Salomon Logo" xfId="2845" xr:uid="{A77786D1-B1F3-4CEB-A34C-617F91F29EAA}"/>
    <cellStyle name="SAPBEXaggData" xfId="798" xr:uid="{E29A1A0C-F579-4D74-B607-559618C91713}"/>
    <cellStyle name="SAPBEXaggData 2" xfId="869" xr:uid="{FCB11DB2-A879-4E02-ADFA-8ED29D74CD86}"/>
    <cellStyle name="SAPBEXaggData 2 2" xfId="1023" xr:uid="{AD7F2E25-6963-4FB4-8C84-993CC94D5476}"/>
    <cellStyle name="SAPBEXaggData 2 2 2" xfId="1581" xr:uid="{1CA7B981-EC7D-4C49-9EB6-46AF783FE4C6}"/>
    <cellStyle name="SAPBEXaggData 2 3" xfId="1145" xr:uid="{51100597-AC80-499D-90FB-0866581C5931}"/>
    <cellStyle name="SAPBEXaggData 2 3 2" xfId="1703" xr:uid="{8553F609-68AD-4EFF-8F51-CB5DC20C053A}"/>
    <cellStyle name="SAPBEXaggData 2 4" xfId="1261" xr:uid="{23672F83-8719-4BD9-99F1-D05505007CBF}"/>
    <cellStyle name="SAPBEXaggData 2 4 2" xfId="1819" xr:uid="{50848B81-1F9A-4822-93DD-98CA9E86DFA2}"/>
    <cellStyle name="SAPBEXaggData 2 5" xfId="1366" xr:uid="{1DCC5BD2-B3CF-43BF-B05B-35A1A71E319F}"/>
    <cellStyle name="SAPBEXaggData 2 5 2" xfId="1924" xr:uid="{C3D7F0DE-75CC-4321-BB56-5B21FE9F9009}"/>
    <cellStyle name="SAPBEXaggData 2 6" xfId="1428" xr:uid="{D6C0EB8B-524A-4BEF-9ED4-2E72EC6CD99A}"/>
    <cellStyle name="SAPBEXaggData 3" xfId="949" xr:uid="{AB8DC847-34A3-4E4A-9F0E-4BBFB1D09F31}"/>
    <cellStyle name="SAPBEXaggData 3 2" xfId="1507" xr:uid="{0A2FCA91-90B6-4468-AD2B-1F837FB229C7}"/>
    <cellStyle name="SAPBEXaggData 4" xfId="1071" xr:uid="{A3749423-673C-49B5-A7AF-87C57D0CE934}"/>
    <cellStyle name="SAPBEXaggData 4 2" xfId="1629" xr:uid="{CE9E9177-BEF5-4B55-AA78-16C96B5511BC}"/>
    <cellStyle name="SAPBEXaggData 5" xfId="1191" xr:uid="{EBBF3E22-5E93-476F-A9BD-C7224BD9EB33}"/>
    <cellStyle name="SAPBEXaggData 5 2" xfId="1749" xr:uid="{323B81A3-85D9-484E-8F47-EA322AC2E85E}"/>
    <cellStyle name="SAPBEXaggData 6" xfId="1304" xr:uid="{F8EFDFB5-0AA2-40E2-B34B-60FB98E508DB}"/>
    <cellStyle name="SAPBEXaggData 6 2" xfId="1862" xr:uid="{CA94C455-A349-4D8C-99D1-02BA107B4F4D}"/>
    <cellStyle name="SAPBEXaggData 7" xfId="3104" xr:uid="{E4F781DA-2D8D-4AD9-96C1-0749F99B61A2}"/>
    <cellStyle name="SAPBEXaggDataEmph" xfId="799" xr:uid="{D10F8DEE-2836-4604-BDE5-552279A2154F}"/>
    <cellStyle name="SAPBEXaggDataEmph 2" xfId="870" xr:uid="{ACD8AD64-3801-4627-933D-437EB568D77B}"/>
    <cellStyle name="SAPBEXaggDataEmph 2 2" xfId="1024" xr:uid="{873CD9CF-7203-45FE-AF8B-16372DB7984D}"/>
    <cellStyle name="SAPBEXaggDataEmph 2 2 2" xfId="1582" xr:uid="{21145423-514A-41C3-8D08-A623557B7148}"/>
    <cellStyle name="SAPBEXaggDataEmph 2 3" xfId="1146" xr:uid="{BD98999A-EC0E-4A60-AA49-E66CECA6E549}"/>
    <cellStyle name="SAPBEXaggDataEmph 2 3 2" xfId="1704" xr:uid="{B78A093E-86F1-4B54-9A7D-8677A4B3CA7E}"/>
    <cellStyle name="SAPBEXaggDataEmph 2 4" xfId="1262" xr:uid="{9EBFBB08-99E8-407C-BE23-AC5780C1A6B6}"/>
    <cellStyle name="SAPBEXaggDataEmph 2 4 2" xfId="1820" xr:uid="{F1BAC0FE-69FB-4D96-AEEB-88DF260E7ABE}"/>
    <cellStyle name="SAPBEXaggDataEmph 2 5" xfId="1367" xr:uid="{805DA78F-9D53-4396-81DB-3424CDD9F1B9}"/>
    <cellStyle name="SAPBEXaggDataEmph 2 5 2" xfId="1925" xr:uid="{20CCCFBE-565C-4E60-9324-88F5419B96BE}"/>
    <cellStyle name="SAPBEXaggDataEmph 2 6" xfId="1429" xr:uid="{7B89EF0D-D4A5-4C9A-A9A2-CE456F6660A3}"/>
    <cellStyle name="SAPBEXaggDataEmph 3" xfId="950" xr:uid="{4DA96DE1-BE29-4009-B9F0-54D81C1ADB22}"/>
    <cellStyle name="SAPBEXaggDataEmph 3 2" xfId="1508" xr:uid="{B8349AA1-0D5A-45BC-BB4C-8F6800BFA652}"/>
    <cellStyle name="SAPBEXaggDataEmph 4" xfId="1072" xr:uid="{76D25EEC-AAB9-4EBF-8220-CBBDC123D351}"/>
    <cellStyle name="SAPBEXaggDataEmph 4 2" xfId="1630" xr:uid="{C3A5D8C4-BCDD-416C-B63D-BF346A2F9A59}"/>
    <cellStyle name="SAPBEXaggDataEmph 5" xfId="1192" xr:uid="{CD107D80-6C0B-4F10-80A5-9CD1779A95F7}"/>
    <cellStyle name="SAPBEXaggDataEmph 5 2" xfId="1750" xr:uid="{4809EF46-2EBB-434D-AEDA-189A177CB80D}"/>
    <cellStyle name="SAPBEXaggDataEmph 6" xfId="1305" xr:uid="{08351366-7CC9-4808-9DC5-7243EE52A0FC}"/>
    <cellStyle name="SAPBEXaggDataEmph 6 2" xfId="1863" xr:uid="{7E27C907-0F27-4A48-B501-3869E7791F63}"/>
    <cellStyle name="SAPBEXaggDataEmph 7" xfId="3105" xr:uid="{0D9A6EC9-134E-4D23-8FAA-990B144AB4E7}"/>
    <cellStyle name="SAPBEXaggItem" xfId="800" xr:uid="{F21A431E-B2CE-41DD-BBD5-EDA097F00C62}"/>
    <cellStyle name="SAPBEXaggItem 2" xfId="871" xr:uid="{52298A1A-625F-4C53-BA54-62AF57F22E01}"/>
    <cellStyle name="SAPBEXaggItem 2 2" xfId="1025" xr:uid="{42043E6B-CF42-4882-B609-FF48DA84C1F0}"/>
    <cellStyle name="SAPBEXaggItem 2 2 2" xfId="1583" xr:uid="{F21312DD-D626-4F04-BA34-D2ED0EAD591F}"/>
    <cellStyle name="SAPBEXaggItem 2 3" xfId="1147" xr:uid="{95D87A60-20ED-4F5D-85C7-420CFC0869FA}"/>
    <cellStyle name="SAPBEXaggItem 2 3 2" xfId="1705" xr:uid="{A554DBF1-BA43-4FD7-B505-FCC7581A0794}"/>
    <cellStyle name="SAPBEXaggItem 2 4" xfId="1263" xr:uid="{519D8001-0EBC-4A1A-A8F0-F6B27D95B6D4}"/>
    <cellStyle name="SAPBEXaggItem 2 4 2" xfId="1821" xr:uid="{53B9A2F9-ACC9-43CD-BF6C-A5A48F31DE4D}"/>
    <cellStyle name="SAPBEXaggItem 2 5" xfId="1368" xr:uid="{2FD33BA2-3CB4-4DBE-9542-75EEEE145B41}"/>
    <cellStyle name="SAPBEXaggItem 2 5 2" xfId="1926" xr:uid="{9908EDEB-7523-45BA-AAF4-DD10879B5EE2}"/>
    <cellStyle name="SAPBEXaggItem 2 6" xfId="1430" xr:uid="{80828BBF-880B-4B40-B039-7E9EE2C06B10}"/>
    <cellStyle name="SAPBEXaggItem 3" xfId="951" xr:uid="{00CE295A-2CA7-4190-B55A-167CA344F3D8}"/>
    <cellStyle name="SAPBEXaggItem 3 2" xfId="1509" xr:uid="{94740793-4F61-4C7D-8470-E5D59777275E}"/>
    <cellStyle name="SAPBEXaggItem 4" xfId="1073" xr:uid="{E4E11AA7-FF30-42B3-BFC4-90007318C895}"/>
    <cellStyle name="SAPBEXaggItem 4 2" xfId="1631" xr:uid="{051F4733-C2D9-4B11-B22B-F7BA75AD5519}"/>
    <cellStyle name="SAPBEXaggItem 5" xfId="1193" xr:uid="{AECDA1EC-E96A-4AE9-9FD6-260B25FA6113}"/>
    <cellStyle name="SAPBEXaggItem 5 2" xfId="1751" xr:uid="{0C0413E9-8862-4FC0-AB97-8FAB208C9173}"/>
    <cellStyle name="SAPBEXaggItem 6" xfId="1306" xr:uid="{E7747E79-C291-47FC-85C2-38CCF7932D0F}"/>
    <cellStyle name="SAPBEXaggItem 6 2" xfId="1864" xr:uid="{91A887FD-54CF-4B2E-B86C-6F578936CBDD}"/>
    <cellStyle name="SAPBEXaggItem 7" xfId="3106" xr:uid="{F5826571-7673-4E7F-8E84-0BEA40DE1669}"/>
    <cellStyle name="SAPBEXaggItemX" xfId="801" xr:uid="{7B587734-E8F2-45F4-A5C6-3D472C64A31A}"/>
    <cellStyle name="SAPBEXaggItemX 2" xfId="872" xr:uid="{AD64B57C-5995-4833-B740-AD88B7CA07DC}"/>
    <cellStyle name="SAPBEXaggItemX 2 2" xfId="1026" xr:uid="{7176BBE4-A240-498C-8DC1-9FB3A51E062B}"/>
    <cellStyle name="SAPBEXaggItemX 2 2 2" xfId="1584" xr:uid="{658C62E3-4D1B-4E21-BA6B-98212E2DF18A}"/>
    <cellStyle name="SAPBEXaggItemX 2 3" xfId="1148" xr:uid="{5B8E2F97-A752-4087-B840-B40D3FA0C491}"/>
    <cellStyle name="SAPBEXaggItemX 2 3 2" xfId="1706" xr:uid="{ADCCFB7B-B566-46CC-84C1-319F86E0CD7A}"/>
    <cellStyle name="SAPBEXaggItemX 2 4" xfId="1264" xr:uid="{94B27889-DD10-4880-A289-FFDC31D3E0CE}"/>
    <cellStyle name="SAPBEXaggItemX 2 4 2" xfId="1822" xr:uid="{3A67BE3E-AF1E-4696-AAA6-695F8D57C166}"/>
    <cellStyle name="SAPBEXaggItemX 2 5" xfId="1369" xr:uid="{6D913350-9B65-41A6-9BBC-292B9ADD7F49}"/>
    <cellStyle name="SAPBEXaggItemX 2 5 2" xfId="1927" xr:uid="{3C53F86A-0F36-4B1C-8578-05A4121A2653}"/>
    <cellStyle name="SAPBEXaggItemX 2 6" xfId="1431" xr:uid="{7CC210E5-B6E0-4F2A-AB98-4C07ED4494AD}"/>
    <cellStyle name="SAPBEXaggItemX 3" xfId="952" xr:uid="{FCEAC4AC-5767-438D-BA27-4C6765B353B2}"/>
    <cellStyle name="SAPBEXaggItemX 3 2" xfId="1510" xr:uid="{C7A14275-235B-4A41-9165-91590EA78E18}"/>
    <cellStyle name="SAPBEXaggItemX 4" xfId="1074" xr:uid="{2B0580F2-984F-452B-982A-BCE7CD5A28C4}"/>
    <cellStyle name="SAPBEXaggItemX 4 2" xfId="1632" xr:uid="{2801FD43-602C-44A9-B744-AF824D23FA57}"/>
    <cellStyle name="SAPBEXaggItemX 5" xfId="1194" xr:uid="{AB43C070-5D03-4525-AF9A-AAFE6F55BAF6}"/>
    <cellStyle name="SAPBEXaggItemX 5 2" xfId="1752" xr:uid="{0F0C4B49-5346-4181-8F9F-32C6D11F52A9}"/>
    <cellStyle name="SAPBEXaggItemX 6" xfId="1307" xr:uid="{70E8D56E-8816-457C-920E-638E4B6CE2FE}"/>
    <cellStyle name="SAPBEXaggItemX 6 2" xfId="1865" xr:uid="{4BE40F43-DEB2-4025-9342-8CFBF802A2A3}"/>
    <cellStyle name="SAPBEXaggItemX 7" xfId="3107" xr:uid="{E4D89011-C1B3-4D5A-BE70-C853DD794BB6}"/>
    <cellStyle name="SAPBEXchaText" xfId="802" xr:uid="{00B6AE63-2975-452B-838F-8373A43ED864}"/>
    <cellStyle name="SAPBEXchaText 2" xfId="873" xr:uid="{58FB0689-C054-4D7E-8DBA-ABA99A41F41E}"/>
    <cellStyle name="SAPBEXchaText 2 2" xfId="1027" xr:uid="{CC2EA571-4548-4798-BDB5-93A961D87BF4}"/>
    <cellStyle name="SAPBEXchaText 2 2 2" xfId="1585" xr:uid="{40E95D40-900C-4FF3-A0B7-E6273117A802}"/>
    <cellStyle name="SAPBEXchaText 2 3" xfId="1149" xr:uid="{64459B32-DA1C-4CD1-B436-6AA5DEBDF045}"/>
    <cellStyle name="SAPBEXchaText 2 3 2" xfId="1707" xr:uid="{F47FECE5-C822-4799-96B9-E04B270B6479}"/>
    <cellStyle name="SAPBEXchaText 2 4" xfId="1265" xr:uid="{909AC084-7E24-4F61-A4A2-B6EF26D11AE7}"/>
    <cellStyle name="SAPBEXchaText 2 4 2" xfId="1823" xr:uid="{461F4C04-C91D-47C1-A951-FAEF8A8206C7}"/>
    <cellStyle name="SAPBEXchaText 2 5" xfId="1370" xr:uid="{7549B622-4D3E-4B19-8FD8-60816EA2F370}"/>
    <cellStyle name="SAPBEXchaText 2 5 2" xfId="1928" xr:uid="{F20D43FF-727F-4716-B5EE-96CC5797A180}"/>
    <cellStyle name="SAPBEXchaText 2 6" xfId="1432" xr:uid="{65BECE66-B321-48E7-A71B-E8FCE4AF25DF}"/>
    <cellStyle name="SAPBEXchaText 3" xfId="953" xr:uid="{8428D2C2-CF93-47C6-9657-1E1F1F8F5D2D}"/>
    <cellStyle name="SAPBEXchaText 3 2" xfId="1511" xr:uid="{BD538628-DD69-42A0-BCD9-792851C07B07}"/>
    <cellStyle name="SAPBEXchaText 4" xfId="1075" xr:uid="{D413D63C-AAB5-4FB0-85E6-C9C0347227C9}"/>
    <cellStyle name="SAPBEXchaText 4 2" xfId="1633" xr:uid="{9D3BA498-76ED-4F99-A7DD-92771F41CD8D}"/>
    <cellStyle name="SAPBEXchaText 5" xfId="1195" xr:uid="{E146215A-E80F-477E-B501-5837BC84720C}"/>
    <cellStyle name="SAPBEXchaText 5 2" xfId="1753" xr:uid="{87118DAD-A0DF-49C8-80FA-864023AFA501}"/>
    <cellStyle name="SAPBEXchaText 6" xfId="1308" xr:uid="{7A6859A1-0950-4DE1-A239-D68A63864386}"/>
    <cellStyle name="SAPBEXchaText 6 2" xfId="1866" xr:uid="{70F7DD66-9749-4429-8C96-1F4FEBC816CB}"/>
    <cellStyle name="SAPBEXchaText 7" xfId="3108" xr:uid="{F2306AC6-F0ED-4786-83F0-9765363A84A1}"/>
    <cellStyle name="SAPBEXexcBad7" xfId="803" xr:uid="{B7F21FDC-723A-4D68-A514-654E6CBEAB3C}"/>
    <cellStyle name="SAPBEXexcBad7 2" xfId="874" xr:uid="{D81E22DD-B536-4025-8C50-E468B3BB3D92}"/>
    <cellStyle name="SAPBEXexcBad7 2 2" xfId="1028" xr:uid="{D768BD32-1CC9-4556-BE30-D088555B08FB}"/>
    <cellStyle name="SAPBEXexcBad7 2 2 2" xfId="1586" xr:uid="{7BBBBBF9-5894-4E70-ADDF-239F81AF2B17}"/>
    <cellStyle name="SAPBEXexcBad7 2 3" xfId="1150" xr:uid="{859F6793-CE62-44C1-91C0-5191006887B9}"/>
    <cellStyle name="SAPBEXexcBad7 2 3 2" xfId="1708" xr:uid="{8E2028A8-3E7F-41E3-BE47-F7D5184D208C}"/>
    <cellStyle name="SAPBEXexcBad7 2 4" xfId="1266" xr:uid="{B8F916C3-D660-42B3-AA66-F94CE4A7C225}"/>
    <cellStyle name="SAPBEXexcBad7 2 4 2" xfId="1824" xr:uid="{33EC9C37-6CF8-4A1B-AF40-15E3859BF401}"/>
    <cellStyle name="SAPBEXexcBad7 2 5" xfId="1371" xr:uid="{9F884172-B684-4E02-A4D5-AFC67380541B}"/>
    <cellStyle name="SAPBEXexcBad7 2 5 2" xfId="1929" xr:uid="{F7B21811-09E3-411D-AF58-C3F1F3A7578F}"/>
    <cellStyle name="SAPBEXexcBad7 2 6" xfId="1433" xr:uid="{8B7A992B-8104-4686-B159-405BC5D65FAC}"/>
    <cellStyle name="SAPBEXexcBad7 3" xfId="954" xr:uid="{D9AADF53-D4DF-4FE6-A844-B49EFD5DF262}"/>
    <cellStyle name="SAPBEXexcBad7 3 2" xfId="1512" xr:uid="{69D34C49-41F8-4954-8725-FB8CD35A5535}"/>
    <cellStyle name="SAPBEXexcBad7 4" xfId="1076" xr:uid="{E07040AD-3E50-49D5-B96A-B79A01704A98}"/>
    <cellStyle name="SAPBEXexcBad7 4 2" xfId="1634" xr:uid="{A30952F6-B417-4164-B453-655C2EEAD74A}"/>
    <cellStyle name="SAPBEXexcBad7 5" xfId="1196" xr:uid="{477D0638-7CED-4A2F-B6E7-DCF470022E74}"/>
    <cellStyle name="SAPBEXexcBad7 5 2" xfId="1754" xr:uid="{181E70E8-E952-42D3-9F10-4DA8A3EF5A84}"/>
    <cellStyle name="SAPBEXexcBad7 6" xfId="1309" xr:uid="{3B295625-8522-4E36-8093-155E9E01A915}"/>
    <cellStyle name="SAPBEXexcBad7 6 2" xfId="1867" xr:uid="{F8942FA9-5ED1-4B92-A0E2-2AC5AE006B79}"/>
    <cellStyle name="SAPBEXexcBad7 7" xfId="3109" xr:uid="{873491F0-FE43-423B-81DE-194ED27C6123}"/>
    <cellStyle name="SAPBEXexcBad8" xfId="804" xr:uid="{8D1147D7-9B4B-4790-8282-DAD94D1FDF4D}"/>
    <cellStyle name="SAPBEXexcBad8 2" xfId="875" xr:uid="{D9D750FB-466A-4495-8244-E6680AC0B860}"/>
    <cellStyle name="SAPBEXexcBad8 2 2" xfId="1029" xr:uid="{D8E2FC17-2776-48F1-8A44-77D3E727AF74}"/>
    <cellStyle name="SAPBEXexcBad8 2 2 2" xfId="1587" xr:uid="{52E624DF-99C6-4B13-ABE7-E7289D849DDE}"/>
    <cellStyle name="SAPBEXexcBad8 2 3" xfId="1151" xr:uid="{438EA392-B1C8-41DD-BCD2-AD31864E9CBF}"/>
    <cellStyle name="SAPBEXexcBad8 2 3 2" xfId="1709" xr:uid="{24D8E83A-7F4F-4B75-B88E-0DF41F7DD1D9}"/>
    <cellStyle name="SAPBEXexcBad8 2 4" xfId="1267" xr:uid="{20D97F4A-401F-4174-A064-834DD9F51BA5}"/>
    <cellStyle name="SAPBEXexcBad8 2 4 2" xfId="1825" xr:uid="{EB26AE1D-A648-4652-B45E-662DB74A2A06}"/>
    <cellStyle name="SAPBEXexcBad8 2 5" xfId="1372" xr:uid="{C07C8F05-0AF4-4416-B8E0-174638B8DCE7}"/>
    <cellStyle name="SAPBEXexcBad8 2 5 2" xfId="1930" xr:uid="{7F9A4DE4-FF07-4384-A909-50E542271796}"/>
    <cellStyle name="SAPBEXexcBad8 2 6" xfId="1434" xr:uid="{2F3D2962-8110-4A8F-B326-03606150F290}"/>
    <cellStyle name="SAPBEXexcBad8 3" xfId="955" xr:uid="{E2036902-15F7-4290-BAB4-5045FE5F9A93}"/>
    <cellStyle name="SAPBEXexcBad8 3 2" xfId="1513" xr:uid="{1A03F1A2-A41A-478A-BCF1-20CD511B4121}"/>
    <cellStyle name="SAPBEXexcBad8 4" xfId="1077" xr:uid="{13470DD3-3E5D-43B5-B9F0-7E6E7BD15CFF}"/>
    <cellStyle name="SAPBEXexcBad8 4 2" xfId="1635" xr:uid="{FDA8B9ED-EB9E-4251-98EF-DBE63BCB46BC}"/>
    <cellStyle name="SAPBEXexcBad8 5" xfId="1197" xr:uid="{B9730788-3F6F-49B5-A8DA-F2E79E7FCC1D}"/>
    <cellStyle name="SAPBEXexcBad8 5 2" xfId="1755" xr:uid="{46C4542A-5127-4A13-8F5A-56ED227E5722}"/>
    <cellStyle name="SAPBEXexcBad8 6" xfId="1310" xr:uid="{4523EDCC-8AFD-46AB-A1D8-AC44C3B3ABDA}"/>
    <cellStyle name="SAPBEXexcBad8 6 2" xfId="1868" xr:uid="{45230B29-565A-4AF6-8FE2-0B5B1B3D8EAB}"/>
    <cellStyle name="SAPBEXexcBad8 7" xfId="3110" xr:uid="{C3061200-DF97-40DD-A5F6-5C0493690247}"/>
    <cellStyle name="SAPBEXexcBad9" xfId="805" xr:uid="{CCE37955-2976-45B4-B083-AC93082EB165}"/>
    <cellStyle name="SAPBEXexcBad9 2" xfId="876" xr:uid="{DAF5B637-8866-456B-8D42-749BC7DF805D}"/>
    <cellStyle name="SAPBEXexcBad9 2 2" xfId="1030" xr:uid="{8C130756-E0F7-42B4-A613-37A54BB98FF0}"/>
    <cellStyle name="SAPBEXexcBad9 2 2 2" xfId="1588" xr:uid="{F8791141-D3EF-4A5D-AF88-F8CC214039F9}"/>
    <cellStyle name="SAPBEXexcBad9 2 3" xfId="1152" xr:uid="{92A9A2DC-A4E3-40ED-BA8B-2B4ABB7F4BC8}"/>
    <cellStyle name="SAPBEXexcBad9 2 3 2" xfId="1710" xr:uid="{E166F81F-A406-4C8A-B8B1-9E5023EB13B9}"/>
    <cellStyle name="SAPBEXexcBad9 2 4" xfId="1268" xr:uid="{3DBA62B3-52CD-4273-99CA-C43F4253AFE4}"/>
    <cellStyle name="SAPBEXexcBad9 2 4 2" xfId="1826" xr:uid="{48D5E87B-E45B-4CC2-878D-1984B02F6D69}"/>
    <cellStyle name="SAPBEXexcBad9 2 5" xfId="1373" xr:uid="{10A67516-6EF6-40F5-A368-ECED9EB96724}"/>
    <cellStyle name="SAPBEXexcBad9 2 5 2" xfId="1931" xr:uid="{548E3405-E369-4699-BD43-24375C965988}"/>
    <cellStyle name="SAPBEXexcBad9 2 6" xfId="1435" xr:uid="{EC309879-891C-4BF5-A5D6-657480C0113B}"/>
    <cellStyle name="SAPBEXexcBad9 3" xfId="956" xr:uid="{0991194E-A5BC-4AC0-B924-8B2485246CD0}"/>
    <cellStyle name="SAPBEXexcBad9 3 2" xfId="1514" xr:uid="{093BBA3B-6828-4A7A-9FE2-F786003C7B3D}"/>
    <cellStyle name="SAPBEXexcBad9 4" xfId="1078" xr:uid="{0D3862E9-73A7-447F-96ED-CE38D10B3AB7}"/>
    <cellStyle name="SAPBEXexcBad9 4 2" xfId="1636" xr:uid="{EDDCAFB5-52EA-489E-AE9B-C7CF4FAF0384}"/>
    <cellStyle name="SAPBEXexcBad9 5" xfId="1198" xr:uid="{419BDF6F-C2C4-4917-A9CC-A71B96B0CF58}"/>
    <cellStyle name="SAPBEXexcBad9 5 2" xfId="1756" xr:uid="{AEE21B8A-2C55-480A-8BEA-1158A3D3611C}"/>
    <cellStyle name="SAPBEXexcBad9 6" xfId="1311" xr:uid="{4702A1FD-A3A6-425E-8041-E34A3B0615C2}"/>
    <cellStyle name="SAPBEXexcBad9 6 2" xfId="1869" xr:uid="{67189115-EDAC-4136-9B7E-EE74C94379A6}"/>
    <cellStyle name="SAPBEXexcBad9 7" xfId="3111" xr:uid="{D319F98F-AD8C-46E7-85EC-DC5B9E79CF2C}"/>
    <cellStyle name="SAPBEXexcCritical4" xfId="806" xr:uid="{3AD4E697-CD95-4DFB-83D8-F8ADA21FF78A}"/>
    <cellStyle name="SAPBEXexcCritical4 2" xfId="877" xr:uid="{5112768E-7F48-44D3-86D5-CA5993674AA9}"/>
    <cellStyle name="SAPBEXexcCritical4 2 2" xfId="1031" xr:uid="{09C981FE-8288-4CAD-9246-327045591A77}"/>
    <cellStyle name="SAPBEXexcCritical4 2 2 2" xfId="1589" xr:uid="{7A431122-3B57-4048-8EFB-471878A66009}"/>
    <cellStyle name="SAPBEXexcCritical4 2 3" xfId="1153" xr:uid="{D4A5ED2F-369C-443F-B214-0781C1C86EEA}"/>
    <cellStyle name="SAPBEXexcCritical4 2 3 2" xfId="1711" xr:uid="{231F2DC6-2289-4F7A-B5E5-D5507832CA23}"/>
    <cellStyle name="SAPBEXexcCritical4 2 4" xfId="1269" xr:uid="{19D47BE1-96BA-4D56-BD0D-DFEDECB7B845}"/>
    <cellStyle name="SAPBEXexcCritical4 2 4 2" xfId="1827" xr:uid="{2F87921C-FF6F-4B0B-AA0E-3A8CBD281E2C}"/>
    <cellStyle name="SAPBEXexcCritical4 2 5" xfId="1374" xr:uid="{F5015591-1492-4B7E-8957-C709C706261C}"/>
    <cellStyle name="SAPBEXexcCritical4 2 5 2" xfId="1932" xr:uid="{C51E7CF2-A7E5-46A3-BA4B-C7D4BA769CDB}"/>
    <cellStyle name="SAPBEXexcCritical4 2 6" xfId="1436" xr:uid="{3D312DFE-9847-4DC7-A54F-6611A8020BED}"/>
    <cellStyle name="SAPBEXexcCritical4 3" xfId="957" xr:uid="{7F8E64DA-4BBA-4394-B4F2-C00173ADEB71}"/>
    <cellStyle name="SAPBEXexcCritical4 3 2" xfId="1515" xr:uid="{29DBBE61-6D1A-4E75-BC46-7CCEF3758CB2}"/>
    <cellStyle name="SAPBEXexcCritical4 4" xfId="1079" xr:uid="{9D1030F5-1D60-4393-8726-068771A19CB3}"/>
    <cellStyle name="SAPBEXexcCritical4 4 2" xfId="1637" xr:uid="{5636F0EE-2C48-4F73-BE72-4CD596A6E7F1}"/>
    <cellStyle name="SAPBEXexcCritical4 5" xfId="1199" xr:uid="{CB58EA4B-E410-47D4-8B21-A9B94504100F}"/>
    <cellStyle name="SAPBEXexcCritical4 5 2" xfId="1757" xr:uid="{3F651E62-FD3E-4D87-BCDC-8D7BD1EAA0B8}"/>
    <cellStyle name="SAPBEXexcCritical4 6" xfId="1312" xr:uid="{6344127F-FA11-4FCC-9FB2-95416CE72E92}"/>
    <cellStyle name="SAPBEXexcCritical4 6 2" xfId="1870" xr:uid="{4D881841-592B-4BEE-A00F-D2441DB97DE7}"/>
    <cellStyle name="SAPBEXexcCritical4 7" xfId="3112" xr:uid="{A7DB419A-983A-43D9-8DF8-D9A2A18C64A4}"/>
    <cellStyle name="SAPBEXexcCritical5" xfId="807" xr:uid="{EC81C17B-EE59-40C6-8CA3-61989D4A152C}"/>
    <cellStyle name="SAPBEXexcCritical5 2" xfId="878" xr:uid="{F9C7E1FE-264C-49DD-9504-FC9C54E3B271}"/>
    <cellStyle name="SAPBEXexcCritical5 2 2" xfId="1032" xr:uid="{1034B782-C6F8-4D4E-9CF2-6B319ADAFE56}"/>
    <cellStyle name="SAPBEXexcCritical5 2 2 2" xfId="1590" xr:uid="{C3A5FD5D-DF7A-4181-BB77-21D432F2ACAC}"/>
    <cellStyle name="SAPBEXexcCritical5 2 3" xfId="1154" xr:uid="{A710DF6E-E912-40E6-B652-78B31463BD10}"/>
    <cellStyle name="SAPBEXexcCritical5 2 3 2" xfId="1712" xr:uid="{1FB47105-54A2-4B31-9B70-6ADB4505501E}"/>
    <cellStyle name="SAPBEXexcCritical5 2 4" xfId="1270" xr:uid="{CD1F6956-B837-4128-A405-B814AD0A1153}"/>
    <cellStyle name="SAPBEXexcCritical5 2 4 2" xfId="1828" xr:uid="{FC5F615D-9728-48DB-BCFA-4D44441E3454}"/>
    <cellStyle name="SAPBEXexcCritical5 2 5" xfId="1375" xr:uid="{D88678D3-FD4A-4620-B156-6619B4B0C221}"/>
    <cellStyle name="SAPBEXexcCritical5 2 5 2" xfId="1933" xr:uid="{68605BF9-B041-4743-8750-D0B98D288E79}"/>
    <cellStyle name="SAPBEXexcCritical5 2 6" xfId="1437" xr:uid="{DE584A8B-42D8-4387-83CF-E3F78CEEEE3C}"/>
    <cellStyle name="SAPBEXexcCritical5 3" xfId="958" xr:uid="{8EF3D9DC-5C3C-4B7C-9AB2-DFE21118D13B}"/>
    <cellStyle name="SAPBEXexcCritical5 3 2" xfId="1516" xr:uid="{A7CF13F0-DC49-4BF5-B0C0-FA0D4E5AD385}"/>
    <cellStyle name="SAPBEXexcCritical5 4" xfId="1080" xr:uid="{EE5069CC-279D-4367-8476-44A2F4D6C237}"/>
    <cellStyle name="SAPBEXexcCritical5 4 2" xfId="1638" xr:uid="{1A895FB7-CF0C-4391-86E0-3D44FEFF67AF}"/>
    <cellStyle name="SAPBEXexcCritical5 5" xfId="1200" xr:uid="{207FEBE3-6E41-4C62-BC27-ABC91AE77D36}"/>
    <cellStyle name="SAPBEXexcCritical5 5 2" xfId="1758" xr:uid="{E7829DCB-2360-440E-8240-7E29E3399A36}"/>
    <cellStyle name="SAPBEXexcCritical5 6" xfId="1313" xr:uid="{FC350208-B332-408F-909E-F6B3BCDF4509}"/>
    <cellStyle name="SAPBEXexcCritical5 6 2" xfId="1871" xr:uid="{D6BB4DEB-B7F9-41BE-865F-8C9EF5452EF7}"/>
    <cellStyle name="SAPBEXexcCritical5 7" xfId="3113" xr:uid="{18681368-B9A4-456E-9079-B7A2AEF1C97B}"/>
    <cellStyle name="SAPBEXexcCritical6" xfId="808" xr:uid="{22F7075B-778A-416C-B3A0-63253B84125B}"/>
    <cellStyle name="SAPBEXexcCritical6 2" xfId="879" xr:uid="{BB42489D-DD0D-4D36-BDE2-8C373C3AB365}"/>
    <cellStyle name="SAPBEXexcCritical6 2 2" xfId="1033" xr:uid="{F2B1C308-065B-4DCD-B01B-A23FBA319393}"/>
    <cellStyle name="SAPBEXexcCritical6 2 2 2" xfId="1591" xr:uid="{91CBF883-9E51-44DD-BBCB-04E7C6B54E06}"/>
    <cellStyle name="SAPBEXexcCritical6 2 3" xfId="1155" xr:uid="{CAB5AF92-608A-48DE-ADA6-556203BEBC8F}"/>
    <cellStyle name="SAPBEXexcCritical6 2 3 2" xfId="1713" xr:uid="{F39E139B-FABA-426C-BA33-0A6CFE492CB8}"/>
    <cellStyle name="SAPBEXexcCritical6 2 4" xfId="1271" xr:uid="{B9AD8346-4F2C-4A2E-AA4A-8700519611DC}"/>
    <cellStyle name="SAPBEXexcCritical6 2 4 2" xfId="1829" xr:uid="{CBD8EA23-9984-43FC-A537-02BA9B5B7E28}"/>
    <cellStyle name="SAPBEXexcCritical6 2 5" xfId="1376" xr:uid="{7F988F9A-F050-4B58-8C0C-CFAB8B64ABD4}"/>
    <cellStyle name="SAPBEXexcCritical6 2 5 2" xfId="1934" xr:uid="{501F0E68-2316-450E-9168-54F11BDEECE4}"/>
    <cellStyle name="SAPBEXexcCritical6 2 6" xfId="1438" xr:uid="{93D9B848-3AAF-4783-ABB7-D082300BF5D9}"/>
    <cellStyle name="SAPBEXexcCritical6 3" xfId="959" xr:uid="{8DC88DCE-ECDB-4956-9207-78F3429067FE}"/>
    <cellStyle name="SAPBEXexcCritical6 3 2" xfId="1517" xr:uid="{AD24D235-5A7B-4112-95F1-0243A595B4DE}"/>
    <cellStyle name="SAPBEXexcCritical6 4" xfId="1081" xr:uid="{FA37EB6A-2E3F-4C90-98A6-8F88C325EB30}"/>
    <cellStyle name="SAPBEXexcCritical6 4 2" xfId="1639" xr:uid="{59DB6BF4-66C8-4E75-8033-F457EDEE0092}"/>
    <cellStyle name="SAPBEXexcCritical6 5" xfId="1201" xr:uid="{0F07CAE0-42FC-4A28-97A6-63AF13ED262C}"/>
    <cellStyle name="SAPBEXexcCritical6 5 2" xfId="1759" xr:uid="{AC90C04A-F3F1-483E-902C-B691411D2906}"/>
    <cellStyle name="SAPBEXexcCritical6 6" xfId="1314" xr:uid="{177D8D2F-D70D-4D92-AED8-D9081FE2D1AD}"/>
    <cellStyle name="SAPBEXexcCritical6 6 2" xfId="1872" xr:uid="{28633247-AC9D-4119-BA3D-DFA96FA10376}"/>
    <cellStyle name="SAPBEXexcCritical6 7" xfId="3114" xr:uid="{F08ABA57-0651-4278-9070-F4001B1FD170}"/>
    <cellStyle name="SAPBEXexcGood1" xfId="809" xr:uid="{D1BA8DE8-407E-48AD-BA46-A102CFDCBD5C}"/>
    <cellStyle name="SAPBEXexcGood1 2" xfId="880" xr:uid="{D7A682C3-29FA-4AE1-BEDC-7FA75E3A3682}"/>
    <cellStyle name="SAPBEXexcGood1 2 2" xfId="1034" xr:uid="{DCE2E1AF-A95F-49E8-B471-E708168A8453}"/>
    <cellStyle name="SAPBEXexcGood1 2 2 2" xfId="1592" xr:uid="{53B91D09-8978-4E36-B4EC-204002EC79B2}"/>
    <cellStyle name="SAPBEXexcGood1 2 3" xfId="1156" xr:uid="{CAFC0866-272B-40D8-887C-3669CCF92D23}"/>
    <cellStyle name="SAPBEXexcGood1 2 3 2" xfId="1714" xr:uid="{9FE00998-613A-4961-BE72-7AEC0848911B}"/>
    <cellStyle name="SAPBEXexcGood1 2 4" xfId="1272" xr:uid="{47F96BDC-002E-4092-87FB-966B8B9FBDE9}"/>
    <cellStyle name="SAPBEXexcGood1 2 4 2" xfId="1830" xr:uid="{84E09F93-F115-4B1F-A0CD-6BA4B3F80E64}"/>
    <cellStyle name="SAPBEXexcGood1 2 5" xfId="1377" xr:uid="{7642F576-D0CD-473B-B3BE-7C6B314450BC}"/>
    <cellStyle name="SAPBEXexcGood1 2 5 2" xfId="1935" xr:uid="{F4A5132D-F23B-4DB6-AC29-6652226510B5}"/>
    <cellStyle name="SAPBEXexcGood1 2 6" xfId="1439" xr:uid="{9B18849D-23CF-40D3-8582-07709890A2A7}"/>
    <cellStyle name="SAPBEXexcGood1 3" xfId="960" xr:uid="{79E7AC70-1FC1-4FFF-A9DB-752863E5B0AC}"/>
    <cellStyle name="SAPBEXexcGood1 3 2" xfId="1518" xr:uid="{1ABFC8A1-63A5-4411-BE82-FDD554835F7A}"/>
    <cellStyle name="SAPBEXexcGood1 4" xfId="1082" xr:uid="{9700801D-CD45-443B-9CDF-DDD1B91207EA}"/>
    <cellStyle name="SAPBEXexcGood1 4 2" xfId="1640" xr:uid="{4E067599-593C-461E-958B-0113FE72593B}"/>
    <cellStyle name="SAPBEXexcGood1 5" xfId="1202" xr:uid="{2016C887-1751-42BB-8E65-9137088224E9}"/>
    <cellStyle name="SAPBEXexcGood1 5 2" xfId="1760" xr:uid="{F91F6721-FB03-4DF0-B592-01290D3762BF}"/>
    <cellStyle name="SAPBEXexcGood1 6" xfId="1315" xr:uid="{333ECB73-A4C3-40F8-82A0-5E228070C047}"/>
    <cellStyle name="SAPBEXexcGood1 6 2" xfId="1873" xr:uid="{04721638-8752-4FD5-9795-622F7FFD26FC}"/>
    <cellStyle name="SAPBEXexcGood1 7" xfId="3115" xr:uid="{927E932F-FCF0-45F5-83BE-429A3A5532F0}"/>
    <cellStyle name="SAPBEXexcGood2" xfId="810" xr:uid="{C32EE4A4-4486-4F32-B10D-FFB84A7D74D5}"/>
    <cellStyle name="SAPBEXexcGood2 2" xfId="881" xr:uid="{EF979D72-8DEE-4303-9309-4AF9EC9AF0EE}"/>
    <cellStyle name="SAPBEXexcGood2 2 2" xfId="1035" xr:uid="{64592181-D742-4EC6-975C-4B195C2669F1}"/>
    <cellStyle name="SAPBEXexcGood2 2 2 2" xfId="1593" xr:uid="{B2B5FD68-3D60-4FFD-BA82-DF87B16F8581}"/>
    <cellStyle name="SAPBEXexcGood2 2 3" xfId="1157" xr:uid="{007C35A3-6D13-4C21-9B25-BA9CAAD3116E}"/>
    <cellStyle name="SAPBEXexcGood2 2 3 2" xfId="1715" xr:uid="{5DF24052-327E-4220-8314-5E9F7FC4E7E2}"/>
    <cellStyle name="SAPBEXexcGood2 2 4" xfId="1273" xr:uid="{2831316E-06A2-47D6-8906-7E86A3653CCE}"/>
    <cellStyle name="SAPBEXexcGood2 2 4 2" xfId="1831" xr:uid="{0DBBCB91-535D-4D83-AB01-D466AA900BEF}"/>
    <cellStyle name="SAPBEXexcGood2 2 5" xfId="1378" xr:uid="{D9A6BFDF-1796-4B02-BD09-70F09C6166CF}"/>
    <cellStyle name="SAPBEXexcGood2 2 5 2" xfId="1936" xr:uid="{F5F110A6-C2A6-4387-85CD-B51D2EC70227}"/>
    <cellStyle name="SAPBEXexcGood2 2 6" xfId="1440" xr:uid="{89264114-7ACF-4A3B-884C-37515AD19FD3}"/>
    <cellStyle name="SAPBEXexcGood2 3" xfId="961" xr:uid="{ACCDB358-81DB-49D5-A492-545EA6EC55AA}"/>
    <cellStyle name="SAPBEXexcGood2 3 2" xfId="1519" xr:uid="{AB84BA19-FBD9-4290-B0BB-AF96E6BF2AF1}"/>
    <cellStyle name="SAPBEXexcGood2 4" xfId="1083" xr:uid="{AC713737-54FC-419E-8EE0-3B6EDE0909A7}"/>
    <cellStyle name="SAPBEXexcGood2 4 2" xfId="1641" xr:uid="{727A000F-BFD2-4F07-8BF7-85C199F08B90}"/>
    <cellStyle name="SAPBEXexcGood2 5" xfId="1203" xr:uid="{0F7D82D2-E536-45B7-AB82-3D5351B001CD}"/>
    <cellStyle name="SAPBEXexcGood2 5 2" xfId="1761" xr:uid="{87F5D3FD-904D-4AFF-9C81-58181D747B56}"/>
    <cellStyle name="SAPBEXexcGood2 6" xfId="1316" xr:uid="{2E8FD401-DD8A-455E-93F1-A43EEA0D2BC5}"/>
    <cellStyle name="SAPBEXexcGood2 6 2" xfId="1874" xr:uid="{9C11E530-42D8-4794-929C-41ED91E59A03}"/>
    <cellStyle name="SAPBEXexcGood2 7" xfId="3116" xr:uid="{E0018039-8FF7-4E3A-8A4F-D5A24F7B501E}"/>
    <cellStyle name="SAPBEXexcGood3" xfId="811" xr:uid="{EEA85264-165C-4456-A948-7D4FD2271A22}"/>
    <cellStyle name="SAPBEXexcGood3 2" xfId="882" xr:uid="{565D713B-FBE1-4D48-9196-BBBCD1C0A769}"/>
    <cellStyle name="SAPBEXexcGood3 2 2" xfId="1036" xr:uid="{37F59FEA-67B9-4F04-AAD0-75817BDBC4E5}"/>
    <cellStyle name="SAPBEXexcGood3 2 2 2" xfId="1594" xr:uid="{81BB7E2E-87AD-4922-BB99-2DC88D2425BE}"/>
    <cellStyle name="SAPBEXexcGood3 2 3" xfId="1158" xr:uid="{4F83D106-65AE-495A-A9AD-4ED757F27CCF}"/>
    <cellStyle name="SAPBEXexcGood3 2 3 2" xfId="1716" xr:uid="{F567B262-9387-4220-BCEA-A2868C5E4FBF}"/>
    <cellStyle name="SAPBEXexcGood3 2 4" xfId="1274" xr:uid="{6AAE1C95-D191-4F3E-9424-23F78DEB3D2C}"/>
    <cellStyle name="SAPBEXexcGood3 2 4 2" xfId="1832" xr:uid="{602E812E-8DA3-48CF-B1DB-309FCB627449}"/>
    <cellStyle name="SAPBEXexcGood3 2 5" xfId="1379" xr:uid="{B7499F85-EA06-4CB2-98CA-AB4F778D495C}"/>
    <cellStyle name="SAPBEXexcGood3 2 5 2" xfId="1937" xr:uid="{3EF58C7A-F204-4E0A-92AA-1C11EE9F833D}"/>
    <cellStyle name="SAPBEXexcGood3 2 6" xfId="1441" xr:uid="{39798EA2-CD79-4E1F-B862-BB90FA36A981}"/>
    <cellStyle name="SAPBEXexcGood3 3" xfId="962" xr:uid="{938E7480-A8FD-459E-85F4-18099CFB8E1E}"/>
    <cellStyle name="SAPBEXexcGood3 3 2" xfId="1520" xr:uid="{4CD5865A-FCED-4BC1-AD3E-81D385E0842D}"/>
    <cellStyle name="SAPBEXexcGood3 4" xfId="1084" xr:uid="{F796E880-A4CC-4E38-B757-8ABDF9C8CC4D}"/>
    <cellStyle name="SAPBEXexcGood3 4 2" xfId="1642" xr:uid="{066656E2-003E-494D-8842-7BDCDDF45F4A}"/>
    <cellStyle name="SAPBEXexcGood3 5" xfId="1204" xr:uid="{91011A9B-9C6A-4BAC-A3A1-2BB5AE408A48}"/>
    <cellStyle name="SAPBEXexcGood3 5 2" xfId="1762" xr:uid="{C19434B0-313A-43ED-BC0E-A3F47F3E8EFF}"/>
    <cellStyle name="SAPBEXexcGood3 6" xfId="1317" xr:uid="{26DABF96-9E67-49A1-9EBC-3C621572EB07}"/>
    <cellStyle name="SAPBEXexcGood3 6 2" xfId="1875" xr:uid="{8C0DA41F-C476-4B14-8ADB-EF7589190EBF}"/>
    <cellStyle name="SAPBEXexcGood3 7" xfId="3117" xr:uid="{2AFEB0BC-175E-4D77-8F02-72FC414CCD02}"/>
    <cellStyle name="SAPBEXfilterDrill" xfId="812" xr:uid="{E8C69BB3-8552-46B0-9C33-1B11ABFBD7B3}"/>
    <cellStyle name="SAPBEXfilterDrill 2" xfId="883" xr:uid="{F475ECD9-E1C9-4BFD-8926-F8AED5E416AC}"/>
    <cellStyle name="SAPBEXfilterDrill 2 2" xfId="1037" xr:uid="{07BE78ED-433D-4B32-8838-68A5A74B2719}"/>
    <cellStyle name="SAPBEXfilterDrill 2 2 2" xfId="1595" xr:uid="{BB9EFB80-0389-49E3-9757-BE09DAF86A77}"/>
    <cellStyle name="SAPBEXfilterDrill 2 3" xfId="1159" xr:uid="{8C8B00DB-2418-4F77-9CF2-7F165FB79C56}"/>
    <cellStyle name="SAPBEXfilterDrill 2 3 2" xfId="1717" xr:uid="{36BF0CB1-A1C4-4768-A2EB-A048D8E61F88}"/>
    <cellStyle name="SAPBEXfilterDrill 2 4" xfId="1275" xr:uid="{AAD25E7B-178C-43A1-A428-1BDCD03C1C76}"/>
    <cellStyle name="SAPBEXfilterDrill 2 4 2" xfId="1833" xr:uid="{62592D93-6F64-42CC-89C2-789ED2E7009B}"/>
    <cellStyle name="SAPBEXfilterDrill 2 5" xfId="1380" xr:uid="{E1C842CC-998F-4BA0-810F-29A8DA89B2BA}"/>
    <cellStyle name="SAPBEXfilterDrill 2 5 2" xfId="1938" xr:uid="{2EDC9F6B-4BE0-494A-AB3B-3F18EE14063D}"/>
    <cellStyle name="SAPBEXfilterDrill 2 6" xfId="1442" xr:uid="{2C06DCC7-BCA4-41EE-B669-3D582ADA1A59}"/>
    <cellStyle name="SAPBEXfilterDrill 3" xfId="963" xr:uid="{56F4DD60-5572-4567-8505-0DAA2D4424A6}"/>
    <cellStyle name="SAPBEXfilterDrill 3 2" xfId="1521" xr:uid="{9F3D6DFA-DA45-46BD-A198-45B83971F26F}"/>
    <cellStyle name="SAPBEXfilterDrill 4" xfId="1085" xr:uid="{11098DE1-8DB7-4691-A95D-F846C630605B}"/>
    <cellStyle name="SAPBEXfilterDrill 4 2" xfId="1643" xr:uid="{B338625C-E068-40DF-95ED-F4CA2C713576}"/>
    <cellStyle name="SAPBEXfilterDrill 5" xfId="1205" xr:uid="{3CF06C74-EE1B-45A1-9149-1668907B0DAB}"/>
    <cellStyle name="SAPBEXfilterDrill 5 2" xfId="1763" xr:uid="{AF40AC92-C99A-41FC-947B-881447C6193A}"/>
    <cellStyle name="SAPBEXfilterDrill 6" xfId="1318" xr:uid="{C09C36F7-4E09-45F7-844B-4913DBA14834}"/>
    <cellStyle name="SAPBEXfilterDrill 6 2" xfId="1876" xr:uid="{958A1AEC-485F-4508-946D-5CE5832DA0D5}"/>
    <cellStyle name="SAPBEXfilterDrill 7" xfId="3118" xr:uid="{FDA1A034-D41B-42D6-B520-2E2CA7929B4B}"/>
    <cellStyle name="SAPBEXfilterItem" xfId="813" xr:uid="{420B7C97-C67B-425D-8CB0-DFB00AC95E86}"/>
    <cellStyle name="SAPBEXfilterItem 2" xfId="884" xr:uid="{79AF0BD5-AE57-49B3-ABD9-B1AF0D9B3E0C}"/>
    <cellStyle name="SAPBEXfilterItem 2 2" xfId="1038" xr:uid="{1448DD09-D865-40D1-9775-31AE5BB80ED9}"/>
    <cellStyle name="SAPBEXfilterItem 2 2 2" xfId="1596" xr:uid="{DB877658-26A7-4249-8454-2B115910FB94}"/>
    <cellStyle name="SAPBEXfilterItem 2 3" xfId="1160" xr:uid="{539ECA91-7B49-47E7-A8BC-0789BEE97718}"/>
    <cellStyle name="SAPBEXfilterItem 2 3 2" xfId="1718" xr:uid="{707B0821-EF05-46FB-BD17-717BFBAFEB20}"/>
    <cellStyle name="SAPBEXfilterItem 2 4" xfId="1276" xr:uid="{633BE553-1360-49D1-8851-615E4659261C}"/>
    <cellStyle name="SAPBEXfilterItem 2 4 2" xfId="1834" xr:uid="{458A3A2B-DFE2-4F4B-B807-B4DEA69454F1}"/>
    <cellStyle name="SAPBEXfilterItem 2 5" xfId="1381" xr:uid="{75357136-4309-4DC4-B927-981414C52ACE}"/>
    <cellStyle name="SAPBEXfilterItem 2 5 2" xfId="1939" xr:uid="{14B6F4E3-FA2C-4187-B6C4-B2E2386E3403}"/>
    <cellStyle name="SAPBEXfilterItem 2 6" xfId="1443" xr:uid="{C60242A4-31EC-43D3-A472-DD94BD3F653B}"/>
    <cellStyle name="SAPBEXfilterItem 3" xfId="964" xr:uid="{54380EFA-F28C-4AB5-8FED-C9FA09B631DC}"/>
    <cellStyle name="SAPBEXfilterItem 3 2" xfId="1522" xr:uid="{E569A0CB-2A83-45A5-91C3-FCC544AC09EC}"/>
    <cellStyle name="SAPBEXfilterItem 4" xfId="1086" xr:uid="{25404C21-E77F-4AB6-B8C7-10D9159FE442}"/>
    <cellStyle name="SAPBEXfilterItem 4 2" xfId="1644" xr:uid="{D6C878AB-3B29-4BD0-941E-21F126095AFE}"/>
    <cellStyle name="SAPBEXfilterItem 5" xfId="1206" xr:uid="{7269DED7-9D0C-4964-96DE-28E1B89F9D61}"/>
    <cellStyle name="SAPBEXfilterItem 5 2" xfId="1764" xr:uid="{EB228FCE-338A-4C48-9C5A-37449AC96A35}"/>
    <cellStyle name="SAPBEXfilterItem 6" xfId="1319" xr:uid="{E26C9868-2578-4B0E-A684-D9E1C5529EFA}"/>
    <cellStyle name="SAPBEXfilterItem 6 2" xfId="1877" xr:uid="{E92677F7-CDBC-4E47-BA71-8033F70A7B1B}"/>
    <cellStyle name="SAPBEXfilterItem 7" xfId="3119" xr:uid="{2323C895-6A22-4C58-8E99-D71198302D58}"/>
    <cellStyle name="SAPBEXfilterText" xfId="814" xr:uid="{B5D97DC2-CA95-49E2-8360-429FCC15321B}"/>
    <cellStyle name="SAPBEXfilterText 2" xfId="3120" xr:uid="{B517E6C8-72B7-480D-942E-F9414CEE6FEE}"/>
    <cellStyle name="SAPBEXformats" xfId="815" xr:uid="{FB347B10-B6FF-44C5-9774-9D94068F086E}"/>
    <cellStyle name="SAPBEXformats 2" xfId="885" xr:uid="{A543A1C6-29F1-467C-ABFF-96F0988B7515}"/>
    <cellStyle name="SAPBEXformats 2 2" xfId="1039" xr:uid="{69ED96F3-62DE-4517-9B2D-A740D26D8B64}"/>
    <cellStyle name="SAPBEXformats 2 2 2" xfId="1597" xr:uid="{9F9C8C8B-90A9-4627-9222-0E0123C71B77}"/>
    <cellStyle name="SAPBEXformats 2 3" xfId="1161" xr:uid="{3BC74E73-D86B-41FE-A4B0-07577B9AE6A1}"/>
    <cellStyle name="SAPBEXformats 2 3 2" xfId="1719" xr:uid="{73588FBB-C7ED-4046-A071-B36038010C63}"/>
    <cellStyle name="SAPBEXformats 2 4" xfId="1277" xr:uid="{3B0B5012-3FB0-42CE-B7A2-1012F2AACCB9}"/>
    <cellStyle name="SAPBEXformats 2 4 2" xfId="1835" xr:uid="{C15E186B-8524-42EF-9194-E9C7B39FFBB9}"/>
    <cellStyle name="SAPBEXformats 2 5" xfId="1382" xr:uid="{DEC3DFB2-8BC7-424F-A142-0985644C96C6}"/>
    <cellStyle name="SAPBEXformats 2 5 2" xfId="1940" xr:uid="{9E9F4D3B-2AF4-4CB1-B88B-F58EE1CE500C}"/>
    <cellStyle name="SAPBEXformats 2 6" xfId="1444" xr:uid="{EA231956-C972-4A48-B9B2-14B869710C9F}"/>
    <cellStyle name="SAPBEXformats 3" xfId="966" xr:uid="{20F3B961-5EB7-4A3E-B8F7-B7BBD312C321}"/>
    <cellStyle name="SAPBEXformats 3 2" xfId="1524" xr:uid="{455A4E31-1CB9-4890-A830-9937A27278C5}"/>
    <cellStyle name="SAPBEXformats 4" xfId="1088" xr:uid="{76F3C214-C090-4BF7-AB99-B5AB44B23D4F}"/>
    <cellStyle name="SAPBEXformats 4 2" xfId="1646" xr:uid="{A72DA425-C071-4854-B8D6-D34CF97BE519}"/>
    <cellStyle name="SAPBEXformats 5" xfId="1208" xr:uid="{EA229483-CCE7-48A6-8E10-802C096294D5}"/>
    <cellStyle name="SAPBEXformats 5 2" xfId="1766" xr:uid="{6BC633D5-E700-452A-9B8F-84FEC7ADD8F6}"/>
    <cellStyle name="SAPBEXformats 6" xfId="1320" xr:uid="{5DF13941-6ED5-4916-9094-2C5B991058C8}"/>
    <cellStyle name="SAPBEXformats 6 2" xfId="1878" xr:uid="{6E773A3A-64C9-41E0-AF9A-7956BB080ED6}"/>
    <cellStyle name="SAPBEXformats 7" xfId="3121" xr:uid="{9A3BA71A-5FC4-4835-8257-1FA44AD58F6A}"/>
    <cellStyle name="SAPBEXheaderItem" xfId="816" xr:uid="{D90A100B-F3E6-441C-852B-6FE8165C3CA4}"/>
    <cellStyle name="SAPBEXheaderItem 2" xfId="886" xr:uid="{D456D06D-7361-420E-8DF7-6DB58E359288}"/>
    <cellStyle name="SAPBEXheaderItem 2 2" xfId="1040" xr:uid="{35F30364-2D4E-46AF-96A8-B8CB6E8C4989}"/>
    <cellStyle name="SAPBEXheaderItem 2 2 2" xfId="1598" xr:uid="{2F867505-4C5A-4D54-B139-492A09705AFB}"/>
    <cellStyle name="SAPBEXheaderItem 2 3" xfId="1162" xr:uid="{45E241E9-5307-4124-A48A-607338627274}"/>
    <cellStyle name="SAPBEXheaderItem 2 3 2" xfId="1720" xr:uid="{BD5F50D4-8814-48AF-B514-FCB1CBFBAFAB}"/>
    <cellStyle name="SAPBEXheaderItem 2 4" xfId="1278" xr:uid="{9AF07A50-2D36-4FC8-AC09-BC348A624ACC}"/>
    <cellStyle name="SAPBEXheaderItem 2 4 2" xfId="1836" xr:uid="{20CCB993-4B82-479F-9761-0DB4FF5956E9}"/>
    <cellStyle name="SAPBEXheaderItem 2 5" xfId="1383" xr:uid="{8F00BD79-D789-4272-982D-AFFA2B6D463A}"/>
    <cellStyle name="SAPBEXheaderItem 2 5 2" xfId="1941" xr:uid="{B13DBE60-ED62-4BD8-9F59-67E2EAE19AC6}"/>
    <cellStyle name="SAPBEXheaderItem 2 6" xfId="1445" xr:uid="{D5D436C2-6BB5-4137-A98B-AE8F2883F3AD}"/>
    <cellStyle name="SAPBEXheaderItem 3" xfId="967" xr:uid="{B2E8454F-E71E-4FA9-99C8-30143EA45AA9}"/>
    <cellStyle name="SAPBEXheaderItem 3 2" xfId="1525" xr:uid="{0DBBBE2A-77CD-4CB4-90E1-112B6E829834}"/>
    <cellStyle name="SAPBEXheaderItem 4" xfId="1089" xr:uid="{D9E3E696-50E7-4E2F-A386-8E1E7C77AB41}"/>
    <cellStyle name="SAPBEXheaderItem 4 2" xfId="1647" xr:uid="{8850D507-5D12-4946-9943-594C3509A349}"/>
    <cellStyle name="SAPBEXheaderItem 5" xfId="1209" xr:uid="{3553A1BD-D940-4F1C-85B7-5B25602FBA7B}"/>
    <cellStyle name="SAPBEXheaderItem 5 2" xfId="1767" xr:uid="{5A182E9C-C117-4184-9A0B-5D89CF78B4F9}"/>
    <cellStyle name="SAPBEXheaderItem 6" xfId="1321" xr:uid="{020A3DB9-94B9-4186-A38A-EA685D156D9C}"/>
    <cellStyle name="SAPBEXheaderItem 6 2" xfId="1879" xr:uid="{4F81791B-DE32-45CA-9E76-551D5D1CD41B}"/>
    <cellStyle name="SAPBEXheaderItem 7" xfId="3122" xr:uid="{A8FA8A3D-88FB-4791-AFAC-6FF298552437}"/>
    <cellStyle name="SAPBEXheaderText" xfId="817" xr:uid="{6B62FBD7-064B-460F-83AE-38B7C490D148}"/>
    <cellStyle name="SAPBEXheaderText 2" xfId="887" xr:uid="{2B7E0E09-44C5-4937-84C3-0EB32567FC9F}"/>
    <cellStyle name="SAPBEXheaderText 2 2" xfId="1041" xr:uid="{8353FE58-1376-4143-A318-B8384D62656D}"/>
    <cellStyle name="SAPBEXheaderText 2 2 2" xfId="1599" xr:uid="{15D57DF3-8BF5-4041-B9D2-89CA0A570810}"/>
    <cellStyle name="SAPBEXheaderText 2 3" xfId="1163" xr:uid="{22FC6C8A-B967-4370-8C23-E676E7F2C420}"/>
    <cellStyle name="SAPBEXheaderText 2 3 2" xfId="1721" xr:uid="{775A6002-6962-4BF0-8B7C-F72CB5540DE5}"/>
    <cellStyle name="SAPBEXheaderText 2 4" xfId="1279" xr:uid="{736B385F-20FB-4F64-968C-1B72FB823FB9}"/>
    <cellStyle name="SAPBEXheaderText 2 4 2" xfId="1837" xr:uid="{9214B726-FB4B-48EB-9CE9-799C7FF01BE3}"/>
    <cellStyle name="SAPBEXheaderText 2 5" xfId="1384" xr:uid="{05CB615D-F5A6-4888-81DE-93322A81B0E5}"/>
    <cellStyle name="SAPBEXheaderText 2 5 2" xfId="1942" xr:uid="{AAF907B2-5815-4791-9FBB-1977611FF8FD}"/>
    <cellStyle name="SAPBEXheaderText 2 6" xfId="1446" xr:uid="{6D8E183A-53D2-4F40-8B0F-F08990BD7231}"/>
    <cellStyle name="SAPBEXheaderText 3" xfId="968" xr:uid="{DCC0C54E-AF29-44FE-9B03-7143D02C9987}"/>
    <cellStyle name="SAPBEXheaderText 3 2" xfId="1526" xr:uid="{0DD97EE4-FA28-4FAF-90D4-23A4BAC9475A}"/>
    <cellStyle name="SAPBEXheaderText 4" xfId="1090" xr:uid="{6484A568-F764-4521-B016-F468748D9DA6}"/>
    <cellStyle name="SAPBEXheaderText 4 2" xfId="1648" xr:uid="{7720A3C6-FEE8-402A-9EAF-36B4349B12EA}"/>
    <cellStyle name="SAPBEXheaderText 5" xfId="1210" xr:uid="{56DA9556-457D-46C4-8F96-8F1C381337DD}"/>
    <cellStyle name="SAPBEXheaderText 5 2" xfId="1768" xr:uid="{BD4285B7-40F2-4BE7-A0BF-0BFDB8ABA189}"/>
    <cellStyle name="SAPBEXheaderText 6" xfId="1322" xr:uid="{F439CBE5-E4DE-4BAD-A24D-A1F28739E6AE}"/>
    <cellStyle name="SAPBEXheaderText 6 2" xfId="1880" xr:uid="{CE572BDD-06B7-4925-8BA3-5EEAF346BE2E}"/>
    <cellStyle name="SAPBEXheaderText 7" xfId="3123" xr:uid="{FB99778C-9A92-4436-80A8-375354A1941B}"/>
    <cellStyle name="SAPBEXHLevel0" xfId="818" xr:uid="{D5BB282B-823A-4531-B371-1F64D4EAC721}"/>
    <cellStyle name="SAPBEXHLevel0 2" xfId="888" xr:uid="{E88CA00C-21A3-456E-B720-29228633F309}"/>
    <cellStyle name="SAPBEXHLevel0 2 2" xfId="1042" xr:uid="{2C86399A-1104-4E95-AB80-3FCD8EF8A49F}"/>
    <cellStyle name="SAPBEXHLevel0 2 2 2" xfId="1600" xr:uid="{9F4420A4-28AB-4365-8D1A-9EC863798F03}"/>
    <cellStyle name="SAPBEXHLevel0 2 3" xfId="1164" xr:uid="{93611A7A-5DD6-427D-9AA3-B3E03FFF71C3}"/>
    <cellStyle name="SAPBEXHLevel0 2 3 2" xfId="1722" xr:uid="{3C165403-CFEE-4E63-87C4-7BE989DE945A}"/>
    <cellStyle name="SAPBEXHLevel0 2 4" xfId="1280" xr:uid="{A5781255-B4F3-4A26-876E-15143AAC1C30}"/>
    <cellStyle name="SAPBEXHLevel0 2 4 2" xfId="1838" xr:uid="{D89A8122-00C2-40E9-ADDC-29F2322C5D83}"/>
    <cellStyle name="SAPBEXHLevel0 2 5" xfId="1385" xr:uid="{666515E9-FF2E-423C-9F70-0B023D9573BD}"/>
    <cellStyle name="SAPBEXHLevel0 2 5 2" xfId="1943" xr:uid="{28535737-7957-45C8-A60A-18375E446179}"/>
    <cellStyle name="SAPBEXHLevel0 2 6" xfId="1447" xr:uid="{83E11955-FCBC-473D-815F-3036F00B7D55}"/>
    <cellStyle name="SAPBEXHLevel0 3" xfId="969" xr:uid="{D5FECB41-4C79-40D6-AE07-E0BDA4889175}"/>
    <cellStyle name="SAPBEXHLevel0 3 2" xfId="1527" xr:uid="{8A41F47A-EBCC-4D0D-B8DC-13346140422A}"/>
    <cellStyle name="SAPBEXHLevel0 4" xfId="1091" xr:uid="{C35FA41C-0667-454E-8AC4-D013D2D6F42C}"/>
    <cellStyle name="SAPBEXHLevel0 4 2" xfId="1649" xr:uid="{F0193342-F449-48C2-A4D7-1708456581BC}"/>
    <cellStyle name="SAPBEXHLevel0 5" xfId="1211" xr:uid="{56A5C4E8-E9D2-4B12-BB74-986E70C13F18}"/>
    <cellStyle name="SAPBEXHLevel0 5 2" xfId="1769" xr:uid="{2B16D206-6D47-4A88-B757-45218CF8A322}"/>
    <cellStyle name="SAPBEXHLevel0 6" xfId="1323" xr:uid="{2626A5D0-8BCE-45C5-A121-7581AD1751B5}"/>
    <cellStyle name="SAPBEXHLevel0 6 2" xfId="1881" xr:uid="{4DCDD132-DD8E-4F30-96A6-307D8830EE58}"/>
    <cellStyle name="SAPBEXHLevel0 7" xfId="3124" xr:uid="{F7130684-6018-47D0-ADB7-995926F35649}"/>
    <cellStyle name="SAPBEXHLevel0X" xfId="819" xr:uid="{807CB281-E9DE-47AE-BCFD-988D2D0CE69C}"/>
    <cellStyle name="SAPBEXHLevel0X 2" xfId="889" xr:uid="{0E09076F-D0C8-4B61-9FDC-5929B9D5101A}"/>
    <cellStyle name="SAPBEXHLevel0X 2 2" xfId="1043" xr:uid="{084E2905-E09A-4674-B99B-CA607572E462}"/>
    <cellStyle name="SAPBEXHLevel0X 2 2 2" xfId="1601" xr:uid="{9B3D869B-8734-40AB-A552-199BD06BEF4E}"/>
    <cellStyle name="SAPBEXHLevel0X 2 3" xfId="1165" xr:uid="{B7CD510B-400F-431A-88A2-9D6301D80BD2}"/>
    <cellStyle name="SAPBEXHLevel0X 2 3 2" xfId="1723" xr:uid="{B66CD154-8027-49C0-B36A-D9604E87F0DD}"/>
    <cellStyle name="SAPBEXHLevel0X 2 4" xfId="1281" xr:uid="{F5C7C9C5-F2DE-4EA5-B788-FCD4D32A1E04}"/>
    <cellStyle name="SAPBEXHLevel0X 2 4 2" xfId="1839" xr:uid="{F460145E-E762-47BE-8105-D6120F17988A}"/>
    <cellStyle name="SAPBEXHLevel0X 2 5" xfId="1386" xr:uid="{F607C99D-6B4B-4B0E-AB28-5B55C9B415DB}"/>
    <cellStyle name="SAPBEXHLevel0X 2 5 2" xfId="1944" xr:uid="{DDF4D19B-25B2-4877-93B1-B23DED5DD0D2}"/>
    <cellStyle name="SAPBEXHLevel0X 2 6" xfId="1448" xr:uid="{CD1FF52D-41C0-4F67-BEA0-3F2D8567D1B2}"/>
    <cellStyle name="SAPBEXHLevel0X 3" xfId="970" xr:uid="{511B4C01-3164-4182-A04E-B1C2CBFCDA75}"/>
    <cellStyle name="SAPBEXHLevel0X 3 2" xfId="1528" xr:uid="{8B223E4E-8AD8-42D5-83D8-B0889A839587}"/>
    <cellStyle name="SAPBEXHLevel0X 4" xfId="1092" xr:uid="{7ECBCFA2-5B0C-4EC3-907D-B09D1B213CDE}"/>
    <cellStyle name="SAPBEXHLevel0X 4 2" xfId="1650" xr:uid="{D1BAD8A5-604A-47A3-9B3A-12201591BC09}"/>
    <cellStyle name="SAPBEXHLevel0X 5" xfId="1212" xr:uid="{E9CE5232-D1EA-4FE3-B1D4-AA6366BC6892}"/>
    <cellStyle name="SAPBEXHLevel0X 5 2" xfId="1770" xr:uid="{2363D25A-0984-4C8A-8898-2A9DB18B2455}"/>
    <cellStyle name="SAPBEXHLevel0X 6" xfId="1324" xr:uid="{E2AAF733-8127-48C7-B8A4-8D68D5BAE8A3}"/>
    <cellStyle name="SAPBEXHLevel0X 6 2" xfId="1882" xr:uid="{522C930D-9315-4CEF-B4D4-BBA9C912776E}"/>
    <cellStyle name="SAPBEXHLevel0X 7" xfId="3125" xr:uid="{D29515EF-7D4F-4F1D-B62B-7E887704938A}"/>
    <cellStyle name="SAPBEXHLevel1" xfId="820" xr:uid="{717D8849-EE44-4A64-B86B-0292029B5D9E}"/>
    <cellStyle name="SAPBEXHLevel1 2" xfId="890" xr:uid="{8A26387D-372E-4292-899D-2C16DE2A9E57}"/>
    <cellStyle name="SAPBEXHLevel1 2 2" xfId="1044" xr:uid="{B16D18C6-F242-4E4A-B2B0-37491440B1E0}"/>
    <cellStyle name="SAPBEXHLevel1 2 2 2" xfId="1602" xr:uid="{35E497A0-1CC6-4A61-9CA0-3278D0CD5FB4}"/>
    <cellStyle name="SAPBEXHLevel1 2 3" xfId="1166" xr:uid="{71EF0D81-8E3B-480D-9811-B7B6605183D0}"/>
    <cellStyle name="SAPBEXHLevel1 2 3 2" xfId="1724" xr:uid="{B641D4E9-F2D2-4089-B6D2-A6B9FD714840}"/>
    <cellStyle name="SAPBEXHLevel1 2 4" xfId="1282" xr:uid="{95271126-CA2B-4120-8A8A-49C77809AB02}"/>
    <cellStyle name="SAPBEXHLevel1 2 4 2" xfId="1840" xr:uid="{C8F6D87D-C71E-4D83-90FC-9F12C5489381}"/>
    <cellStyle name="SAPBEXHLevel1 2 5" xfId="1387" xr:uid="{515AB8AB-4EFC-4301-AE65-ED4F5F745E0D}"/>
    <cellStyle name="SAPBEXHLevel1 2 5 2" xfId="1945" xr:uid="{74A95D36-BC1D-4C96-99EE-F93AB631D7AA}"/>
    <cellStyle name="SAPBEXHLevel1 2 6" xfId="1449" xr:uid="{A1A4921F-9F28-4BCE-BC95-C47E0B097088}"/>
    <cellStyle name="SAPBEXHLevel1 3" xfId="971" xr:uid="{B3D3117E-EE98-42EF-8418-B99D935F7EE0}"/>
    <cellStyle name="SAPBEXHLevel1 3 2" xfId="1529" xr:uid="{77D15563-710F-4C90-B484-3E5CDCA9419F}"/>
    <cellStyle name="SAPBEXHLevel1 4" xfId="1093" xr:uid="{C4B8DA8F-C784-4989-B1D2-61ED5212532C}"/>
    <cellStyle name="SAPBEXHLevel1 4 2" xfId="1651" xr:uid="{F30232B9-FE68-444B-9F2E-BC84FBB7703F}"/>
    <cellStyle name="SAPBEXHLevel1 5" xfId="1213" xr:uid="{C385CE1A-6784-4AB5-B17F-750B77AFC294}"/>
    <cellStyle name="SAPBEXHLevel1 5 2" xfId="1771" xr:uid="{40499508-9BFB-4DFC-8410-266EF655E3F6}"/>
    <cellStyle name="SAPBEXHLevel1 6" xfId="1325" xr:uid="{DED3F680-9245-413A-89D7-C3AFF793799E}"/>
    <cellStyle name="SAPBEXHLevel1 6 2" xfId="1883" xr:uid="{93B22CCB-041E-4EC7-BF40-10B9ACC0AAA8}"/>
    <cellStyle name="SAPBEXHLevel1 7" xfId="3126" xr:uid="{D7C09FE9-C038-4993-88BC-CFC1C256BCBA}"/>
    <cellStyle name="SAPBEXHLevel1X" xfId="821" xr:uid="{7FA30E77-AF34-470F-8814-4D407002B98E}"/>
    <cellStyle name="SAPBEXHLevel1X 2" xfId="891" xr:uid="{E64063B0-B2B4-42F7-B961-66720E49B10D}"/>
    <cellStyle name="SAPBEXHLevel1X 2 2" xfId="1045" xr:uid="{4E0883D3-1DE4-4F06-8760-A9BD0BE32D23}"/>
    <cellStyle name="SAPBEXHLevel1X 2 2 2" xfId="1603" xr:uid="{A7FA3527-4CB2-441C-B246-66E55A8CB8A2}"/>
    <cellStyle name="SAPBEXHLevel1X 2 3" xfId="1167" xr:uid="{C3B5B125-B418-4DE2-90C0-E32ECEC846E0}"/>
    <cellStyle name="SAPBEXHLevel1X 2 3 2" xfId="1725" xr:uid="{F1B7E95A-6041-454B-AF34-DB1A7B89A18E}"/>
    <cellStyle name="SAPBEXHLevel1X 2 4" xfId="1283" xr:uid="{49165031-4B8D-4924-A4A6-8CBB1B622359}"/>
    <cellStyle name="SAPBEXHLevel1X 2 4 2" xfId="1841" xr:uid="{81975240-53AA-4225-99EF-1C2950D1D6F5}"/>
    <cellStyle name="SAPBEXHLevel1X 2 5" xfId="1388" xr:uid="{A5794B8A-BC58-4A9C-9E1A-B9375C2ADEC8}"/>
    <cellStyle name="SAPBEXHLevel1X 2 5 2" xfId="1946" xr:uid="{E1DC5A57-03C5-469E-ACEA-7368ACA97922}"/>
    <cellStyle name="SAPBEXHLevel1X 2 6" xfId="1450" xr:uid="{4597B81E-6AD8-462B-A71C-7AEA34773336}"/>
    <cellStyle name="SAPBEXHLevel1X 3" xfId="972" xr:uid="{180B550D-8D39-4337-9417-7731F0D33F94}"/>
    <cellStyle name="SAPBEXHLevel1X 3 2" xfId="1530" xr:uid="{A5FFC0BC-24A1-4B70-B202-9508A0752D49}"/>
    <cellStyle name="SAPBEXHLevel1X 4" xfId="1094" xr:uid="{ECFDA99E-B141-4C1D-9DC0-5A6E88BFE58C}"/>
    <cellStyle name="SAPBEXHLevel1X 4 2" xfId="1652" xr:uid="{A258C6A0-92C6-4BC4-940F-2B67667C6ACA}"/>
    <cellStyle name="SAPBEXHLevel1X 5" xfId="1214" xr:uid="{C943A5E4-746E-4AF1-842C-F4E0B8D9EC05}"/>
    <cellStyle name="SAPBEXHLevel1X 5 2" xfId="1772" xr:uid="{02A413FD-E225-41F7-8AE8-5C08F8B54EF6}"/>
    <cellStyle name="SAPBEXHLevel1X 6" xfId="1326" xr:uid="{47F3F8C8-570C-4F36-9CEB-EBC95C93E7CD}"/>
    <cellStyle name="SAPBEXHLevel1X 6 2" xfId="1884" xr:uid="{BA0EC4BD-6821-45F8-BB77-3C7FB26E0A39}"/>
    <cellStyle name="SAPBEXHLevel1X 7" xfId="3127" xr:uid="{94A4276E-D1F3-447F-8927-3E1DA67A5E94}"/>
    <cellStyle name="SAPBEXHLevel2" xfId="822" xr:uid="{E788E1CA-E3C9-43B9-9219-06B93861F852}"/>
    <cellStyle name="SAPBEXHLevel2 2" xfId="892" xr:uid="{B2D0ADD8-7156-47A2-BEE0-02D4B56E538E}"/>
    <cellStyle name="SAPBEXHLevel2 2 2" xfId="1046" xr:uid="{762DFC4D-2B16-4C73-A189-B6C809A2DC11}"/>
    <cellStyle name="SAPBEXHLevel2 2 2 2" xfId="1604" xr:uid="{42230857-75FB-4D7B-8F50-A7829922F569}"/>
    <cellStyle name="SAPBEXHLevel2 2 3" xfId="1168" xr:uid="{4FB957D1-F32C-4487-9239-22AF0AA28861}"/>
    <cellStyle name="SAPBEXHLevel2 2 3 2" xfId="1726" xr:uid="{3344F728-C346-4F47-B02D-BFF44CEF3A80}"/>
    <cellStyle name="SAPBEXHLevel2 2 4" xfId="1284" xr:uid="{F482BAF4-7526-4AA5-A40B-3645CBBDD079}"/>
    <cellStyle name="SAPBEXHLevel2 2 4 2" xfId="1842" xr:uid="{53A6EB5E-AB95-4E1B-8497-37579EF2C6D0}"/>
    <cellStyle name="SAPBEXHLevel2 2 5" xfId="1389" xr:uid="{240E5BC7-82F6-4B8A-AF5C-2F3598D977D9}"/>
    <cellStyle name="SAPBEXHLevel2 2 5 2" xfId="1947" xr:uid="{0B95B2C4-0A33-4730-A66D-EA67FEE6C574}"/>
    <cellStyle name="SAPBEXHLevel2 2 6" xfId="1451" xr:uid="{E5B5E3C7-7CA3-4D68-AD3D-6DA744D68765}"/>
    <cellStyle name="SAPBEXHLevel2 3" xfId="973" xr:uid="{69726E4C-3249-4252-841C-1A01D71E9F10}"/>
    <cellStyle name="SAPBEXHLevel2 3 2" xfId="1531" xr:uid="{AFE796C3-BF18-48E0-9422-92DC622A6ED5}"/>
    <cellStyle name="SAPBEXHLevel2 4" xfId="1095" xr:uid="{BE06D707-E27B-4BAF-94E3-F0CC5412AA08}"/>
    <cellStyle name="SAPBEXHLevel2 4 2" xfId="1653" xr:uid="{F7ED71F1-0E90-4A5F-AA73-3D43AAEEB728}"/>
    <cellStyle name="SAPBEXHLevel2 5" xfId="1215" xr:uid="{8252524D-B99B-42C3-BD46-C0C5D368A471}"/>
    <cellStyle name="SAPBEXHLevel2 5 2" xfId="1773" xr:uid="{E978D6B6-209A-42AE-B191-EE6E819C672E}"/>
    <cellStyle name="SAPBEXHLevel2 6" xfId="1327" xr:uid="{CB424579-BD26-4F92-AA41-870FCF5045BC}"/>
    <cellStyle name="SAPBEXHLevel2 6 2" xfId="1885" xr:uid="{7117D855-4138-4725-A3EC-B59AE7944128}"/>
    <cellStyle name="SAPBEXHLevel2 7" xfId="3128" xr:uid="{CD024F5E-342F-4CAF-B0DE-3651260FF849}"/>
    <cellStyle name="SAPBEXHLevel2X" xfId="823" xr:uid="{4841FAB4-E826-469F-BF94-DEAA5D2AEC0B}"/>
    <cellStyle name="SAPBEXHLevel2X 2" xfId="893" xr:uid="{E01AE8B7-8DBE-4399-933B-26879BE627D4}"/>
    <cellStyle name="SAPBEXHLevel2X 2 2" xfId="1047" xr:uid="{8138BA39-697F-4682-8124-A233AE2F3917}"/>
    <cellStyle name="SAPBEXHLevel2X 2 2 2" xfId="1605" xr:uid="{5D3E227C-9849-4A6B-919A-4EF383799119}"/>
    <cellStyle name="SAPBEXHLevel2X 2 3" xfId="1169" xr:uid="{BE11D4CD-DD15-4FB6-9E37-95163AF5E4BB}"/>
    <cellStyle name="SAPBEXHLevel2X 2 3 2" xfId="1727" xr:uid="{44BC3938-0022-4694-B897-9BD495B7AE77}"/>
    <cellStyle name="SAPBEXHLevel2X 2 4" xfId="1285" xr:uid="{9F22B91A-33BB-437C-BC18-BA86AE3AA012}"/>
    <cellStyle name="SAPBEXHLevel2X 2 4 2" xfId="1843" xr:uid="{54C67869-04D3-474C-8B20-96788D73F448}"/>
    <cellStyle name="SAPBEXHLevel2X 2 5" xfId="1390" xr:uid="{EC0B9FDF-3DB7-477E-B86F-DFBC82C9B582}"/>
    <cellStyle name="SAPBEXHLevel2X 2 5 2" xfId="1948" xr:uid="{E86696B2-E901-426A-BB18-E61DC5CD61B4}"/>
    <cellStyle name="SAPBEXHLevel2X 2 6" xfId="1452" xr:uid="{5D064458-90C4-4929-A7D1-32844862C8E6}"/>
    <cellStyle name="SAPBEXHLevel2X 3" xfId="974" xr:uid="{FAD25499-66B9-4C53-BAD3-96F7EF388D81}"/>
    <cellStyle name="SAPBEXHLevel2X 3 2" xfId="1532" xr:uid="{2B7B5878-2B69-4F5F-A635-2D3858303F8F}"/>
    <cellStyle name="SAPBEXHLevel2X 4" xfId="1096" xr:uid="{7F362344-07A5-4241-B6DF-53E51E06222A}"/>
    <cellStyle name="SAPBEXHLevel2X 4 2" xfId="1654" xr:uid="{06AB9E41-4A30-4EBF-A022-7F99C08009F8}"/>
    <cellStyle name="SAPBEXHLevel2X 5" xfId="1216" xr:uid="{E8E6083F-C49A-4408-8F6D-C6F76D54DA5F}"/>
    <cellStyle name="SAPBEXHLevel2X 5 2" xfId="1774" xr:uid="{E1EAB048-72F5-4AA7-BCB2-F7400F802D8D}"/>
    <cellStyle name="SAPBEXHLevel2X 6" xfId="1328" xr:uid="{5D0C5A1B-83E2-48B9-AAE1-B55122F7877C}"/>
    <cellStyle name="SAPBEXHLevel2X 6 2" xfId="1886" xr:uid="{2139C0A7-F402-4F64-AB7D-E976B28588CB}"/>
    <cellStyle name="SAPBEXHLevel2X 7" xfId="3129" xr:uid="{7D70D429-E4EC-41C1-954A-F4F6C51B8BB0}"/>
    <cellStyle name="SAPBEXHLevel3" xfId="824" xr:uid="{835D7897-6519-4711-A3EE-D8F1406E8EE6}"/>
    <cellStyle name="SAPBEXHLevel3 2" xfId="894" xr:uid="{7F4BDA9A-EFFB-4BC8-9BB3-E23E8867E325}"/>
    <cellStyle name="SAPBEXHLevel3 2 2" xfId="1048" xr:uid="{6F086CF4-2DFC-4A5E-AD60-2F5EF5943A0D}"/>
    <cellStyle name="SAPBEXHLevel3 2 2 2" xfId="1606" xr:uid="{3432D131-91A4-4C59-920D-7D83250316F6}"/>
    <cellStyle name="SAPBEXHLevel3 2 3" xfId="1170" xr:uid="{9DD80070-694F-45C2-B845-643339A6DAB4}"/>
    <cellStyle name="SAPBEXHLevel3 2 3 2" xfId="1728" xr:uid="{1D7B49AA-DBDC-4F2B-A67D-EF83569539A6}"/>
    <cellStyle name="SAPBEXHLevel3 2 4" xfId="1286" xr:uid="{B7B14FF2-EF58-4EB5-846A-191B26273DCB}"/>
    <cellStyle name="SAPBEXHLevel3 2 4 2" xfId="1844" xr:uid="{DB7587F9-1029-4352-95B3-BDD004FFEF9A}"/>
    <cellStyle name="SAPBEXHLevel3 2 5" xfId="1391" xr:uid="{72097F54-CD48-46C5-B6D1-22ACAF55E224}"/>
    <cellStyle name="SAPBEXHLevel3 2 5 2" xfId="1949" xr:uid="{35A86551-C770-41DD-8F63-0ECAB886393C}"/>
    <cellStyle name="SAPBEXHLevel3 2 6" xfId="1453" xr:uid="{401622BD-9BA8-4EEA-93B9-EA7A0CA05B70}"/>
    <cellStyle name="SAPBEXHLevel3 3" xfId="975" xr:uid="{0223F9E1-E182-4C04-8C00-892AEFEEFAB3}"/>
    <cellStyle name="SAPBEXHLevel3 3 2" xfId="1533" xr:uid="{11372438-8011-4911-ADE3-745123E972BC}"/>
    <cellStyle name="SAPBEXHLevel3 4" xfId="1097" xr:uid="{597AB157-406D-4042-BE56-EA1F4E1FB7B1}"/>
    <cellStyle name="SAPBEXHLevel3 4 2" xfId="1655" xr:uid="{ABBBF3A0-0DBA-4ECB-9EE1-EC1F69B317FA}"/>
    <cellStyle name="SAPBEXHLevel3 5" xfId="1217" xr:uid="{876BEE16-D914-4CE6-B5B4-56073476FDDE}"/>
    <cellStyle name="SAPBEXHLevel3 5 2" xfId="1775" xr:uid="{6AF73CC0-33D1-478D-A4EF-96F2B7A38994}"/>
    <cellStyle name="SAPBEXHLevel3 6" xfId="1329" xr:uid="{A86FEA1E-4DB8-473E-918E-6D1771412B3D}"/>
    <cellStyle name="SAPBEXHLevel3 6 2" xfId="1887" xr:uid="{391EBFF5-28D6-462C-95F7-FCE5758B2A66}"/>
    <cellStyle name="SAPBEXHLevel3 7" xfId="3130" xr:uid="{DBD34FE8-A2F1-44FE-B416-44AE5A736695}"/>
    <cellStyle name="SAPBEXHLevel3X" xfId="825" xr:uid="{33F18701-4833-420D-9F97-1D2F4134ED47}"/>
    <cellStyle name="SAPBEXHLevel3X 2" xfId="895" xr:uid="{26538800-2E75-4921-8ED9-93BEC81A3C0E}"/>
    <cellStyle name="SAPBEXHLevel3X 2 2" xfId="1049" xr:uid="{A113581E-1F15-4AFA-B316-C473EF5AAE2F}"/>
    <cellStyle name="SAPBEXHLevel3X 2 2 2" xfId="1607" xr:uid="{0C1D39D7-1A02-4BD0-AC86-12A5415E6CD5}"/>
    <cellStyle name="SAPBEXHLevel3X 2 3" xfId="1171" xr:uid="{15EA8383-4BE6-424F-8BD5-993C40DB423C}"/>
    <cellStyle name="SAPBEXHLevel3X 2 3 2" xfId="1729" xr:uid="{2B8C1E6B-F4A6-4E87-A203-5801DB8C6648}"/>
    <cellStyle name="SAPBEXHLevel3X 2 4" xfId="1287" xr:uid="{25C7A753-C08D-472A-B1B4-030AAB2CB729}"/>
    <cellStyle name="SAPBEXHLevel3X 2 4 2" xfId="1845" xr:uid="{9216239B-BD87-40C6-A77C-08FFE6809D8B}"/>
    <cellStyle name="SAPBEXHLevel3X 2 5" xfId="1392" xr:uid="{E7DEDC1A-BE85-475C-BFB6-19A6CE252A15}"/>
    <cellStyle name="SAPBEXHLevel3X 2 5 2" xfId="1950" xr:uid="{7F92BF8D-3FB3-49AD-B399-26EC2F46C761}"/>
    <cellStyle name="SAPBEXHLevel3X 2 6" xfId="1454" xr:uid="{823120FB-BF05-49C2-BCF1-3C1D360530A6}"/>
    <cellStyle name="SAPBEXHLevel3X 3" xfId="976" xr:uid="{9E426806-85F3-41C9-9411-0F69BFF51BF2}"/>
    <cellStyle name="SAPBEXHLevel3X 3 2" xfId="1534" xr:uid="{424ADB1A-50F7-4CFB-9166-845E2756605A}"/>
    <cellStyle name="SAPBEXHLevel3X 4" xfId="1098" xr:uid="{43EEE296-BA34-49E0-82BC-67FE0A29E9F2}"/>
    <cellStyle name="SAPBEXHLevel3X 4 2" xfId="1656" xr:uid="{D8D504A0-FAE6-45DD-B42A-34DA78F88305}"/>
    <cellStyle name="SAPBEXHLevel3X 5" xfId="1218" xr:uid="{BC1E84F2-620B-41B8-9BF1-BB0CACBBD15D}"/>
    <cellStyle name="SAPBEXHLevel3X 5 2" xfId="1776" xr:uid="{E30C8563-69D5-41BA-AAA1-4022125AFE23}"/>
    <cellStyle name="SAPBEXHLevel3X 6" xfId="1330" xr:uid="{19F88400-336A-44CE-93E4-397097E7FBB7}"/>
    <cellStyle name="SAPBEXHLevel3X 6 2" xfId="1888" xr:uid="{454D6F63-DFF4-42C8-BB0C-91C8E1617B9D}"/>
    <cellStyle name="SAPBEXHLevel3X 7" xfId="3131" xr:uid="{EDD1D1CA-CBDB-4767-B772-51390C055C37}"/>
    <cellStyle name="SAPBEXresData" xfId="826" xr:uid="{A7F7010D-B0D8-456C-99E3-B6B9801DCCF0}"/>
    <cellStyle name="SAPBEXresData 2" xfId="896" xr:uid="{98497DBC-F3C2-49BF-9D00-B0DBDF985F8F}"/>
    <cellStyle name="SAPBEXresData 2 2" xfId="1050" xr:uid="{463036D9-8156-468A-BED1-F88030320902}"/>
    <cellStyle name="SAPBEXresData 2 2 2" xfId="1608" xr:uid="{48E97E38-109A-42EA-B1E7-9499BD2DB6E2}"/>
    <cellStyle name="SAPBEXresData 2 3" xfId="1172" xr:uid="{8CD759CF-1333-4267-979B-8D280ED46C3F}"/>
    <cellStyle name="SAPBEXresData 2 3 2" xfId="1730" xr:uid="{9F68DE83-9993-4D65-AABE-796B86771C71}"/>
    <cellStyle name="SAPBEXresData 2 4" xfId="1288" xr:uid="{EEAF05E3-F54A-4826-AA65-2F1327CE3CF3}"/>
    <cellStyle name="SAPBEXresData 2 4 2" xfId="1846" xr:uid="{011567EA-0C3B-401F-A98B-46B09ED8070D}"/>
    <cellStyle name="SAPBEXresData 2 5" xfId="1393" xr:uid="{14A823B4-0970-4D42-A02D-8DE9B1FDB828}"/>
    <cellStyle name="SAPBEXresData 2 5 2" xfId="1951" xr:uid="{51028C5E-6D1D-4DB1-AEE2-41F61A0FD1DD}"/>
    <cellStyle name="SAPBEXresData 2 6" xfId="1455" xr:uid="{EDC5ACC8-7389-44B5-A339-1F60C683BCCB}"/>
    <cellStyle name="SAPBEXresData 3" xfId="977" xr:uid="{E1BD1414-E2D2-4088-9C51-1F723FBEFC9F}"/>
    <cellStyle name="SAPBEXresData 3 2" xfId="1535" xr:uid="{38942B4E-5860-44F4-B70E-3ECB4F797144}"/>
    <cellStyle name="SAPBEXresData 4" xfId="1099" xr:uid="{7D1F057F-6D0E-4D68-9C77-1F349CDAA480}"/>
    <cellStyle name="SAPBEXresData 4 2" xfId="1657" xr:uid="{70B3B224-4DF7-4B63-BA2B-F84C7ABD3058}"/>
    <cellStyle name="SAPBEXresData 5" xfId="1219" xr:uid="{A4DF68B8-B80D-4744-AAE7-AFCB1DAB1661}"/>
    <cellStyle name="SAPBEXresData 5 2" xfId="1777" xr:uid="{9A581420-AEA4-4E42-85B4-8881B1DDD176}"/>
    <cellStyle name="SAPBEXresData 6" xfId="1331" xr:uid="{0059590E-9F9E-4F0F-BC5F-97E0C99989A7}"/>
    <cellStyle name="SAPBEXresData 6 2" xfId="1889" xr:uid="{4841008B-F233-424B-BA9E-E3A3D0C1AAC3}"/>
    <cellStyle name="SAPBEXresData 7" xfId="3132" xr:uid="{B1A15585-5C59-4FC7-BF5A-1C1B128C56A0}"/>
    <cellStyle name="SAPBEXresDataEmph" xfId="827" xr:uid="{891465FF-4F2D-41B6-AA2F-380E121406DB}"/>
    <cellStyle name="SAPBEXresDataEmph 2" xfId="897" xr:uid="{E1822B37-4A63-44F3-BFC2-BE568B11A106}"/>
    <cellStyle name="SAPBEXresDataEmph 2 2" xfId="1051" xr:uid="{8111F733-CAE8-4733-A42A-12281519722D}"/>
    <cellStyle name="SAPBEXresDataEmph 2 2 2" xfId="1609" xr:uid="{90BC0F78-354A-4B40-A811-40071FA4F03D}"/>
    <cellStyle name="SAPBEXresDataEmph 2 3" xfId="1173" xr:uid="{C30FA2C5-8A9A-41F1-B414-52F5E94B6F08}"/>
    <cellStyle name="SAPBEXresDataEmph 2 3 2" xfId="1731" xr:uid="{FF46FCB9-85DB-4DB7-AAE8-B69E31240B00}"/>
    <cellStyle name="SAPBEXresDataEmph 2 4" xfId="1289" xr:uid="{649E208A-DC73-4E01-AEAE-01EF33F99A31}"/>
    <cellStyle name="SAPBEXresDataEmph 2 4 2" xfId="1847" xr:uid="{32135CDB-A1B3-4939-A964-C3E32A1B216C}"/>
    <cellStyle name="SAPBEXresDataEmph 2 5" xfId="1394" xr:uid="{552C741F-41C9-49C4-A3DD-5D4211EBBB6C}"/>
    <cellStyle name="SAPBEXresDataEmph 2 5 2" xfId="1952" xr:uid="{E237461D-FCEF-419D-BBAC-5F2A8D4E3746}"/>
    <cellStyle name="SAPBEXresDataEmph 2 6" xfId="1456" xr:uid="{3A0DB02F-A7CD-4470-8565-327FCE0B4FE9}"/>
    <cellStyle name="SAPBEXresDataEmph 3" xfId="978" xr:uid="{3B16186C-97F7-4B91-83B8-CC8A6ACA007A}"/>
    <cellStyle name="SAPBEXresDataEmph 3 2" xfId="1536" xr:uid="{9A779AB1-521F-490E-8BA1-6D602AC9887A}"/>
    <cellStyle name="SAPBEXresDataEmph 4" xfId="1100" xr:uid="{26C787B0-75A1-449A-AD22-C803AB1C56AD}"/>
    <cellStyle name="SAPBEXresDataEmph 4 2" xfId="1658" xr:uid="{8E84F6FC-7EE1-4BC9-B2BF-A26427995343}"/>
    <cellStyle name="SAPBEXresDataEmph 5" xfId="1220" xr:uid="{E18BD22D-7C29-484E-B48C-C48F9FBCBCCA}"/>
    <cellStyle name="SAPBEXresDataEmph 5 2" xfId="1778" xr:uid="{A85053A0-68C7-4C58-B135-614608995F38}"/>
    <cellStyle name="SAPBEXresDataEmph 6" xfId="1332" xr:uid="{5058AFF9-A2F1-469C-9A54-0710F9CB0692}"/>
    <cellStyle name="SAPBEXresDataEmph 6 2" xfId="1890" xr:uid="{873C9A74-7B52-4702-B7D0-8E9CC7AEE2CE}"/>
    <cellStyle name="SAPBEXresDataEmph 7" xfId="3133" xr:uid="{37CA9B50-8912-461F-87ED-4882C2066CD5}"/>
    <cellStyle name="SAPBEXresItem" xfId="828" xr:uid="{F0B70282-36EF-4502-9166-6CE46D2D860F}"/>
    <cellStyle name="SAPBEXresItem 2" xfId="898" xr:uid="{6D1156B8-FC1A-4461-BC0F-60F5FACEEC03}"/>
    <cellStyle name="SAPBEXresItem 2 2" xfId="1052" xr:uid="{5AECFC65-264C-4806-98C7-E4267B0E35C7}"/>
    <cellStyle name="SAPBEXresItem 2 2 2" xfId="1610" xr:uid="{E1B24E72-4B2E-4B65-8330-47D97EAD491E}"/>
    <cellStyle name="SAPBEXresItem 2 3" xfId="1174" xr:uid="{8FCA3D99-110F-443C-8750-18378E67F8D3}"/>
    <cellStyle name="SAPBEXresItem 2 3 2" xfId="1732" xr:uid="{320E781C-F53D-4D5F-B1A4-71543DD24D48}"/>
    <cellStyle name="SAPBEXresItem 2 4" xfId="1290" xr:uid="{25D381BC-6C93-46C2-ACDA-29BDF3D0C26D}"/>
    <cellStyle name="SAPBEXresItem 2 4 2" xfId="1848" xr:uid="{7A4567D3-4263-4145-9691-D0E2C69DFBDD}"/>
    <cellStyle name="SAPBEXresItem 2 5" xfId="1395" xr:uid="{FCD8F47F-2610-4BCD-91EE-2011F9C23DA7}"/>
    <cellStyle name="SAPBEXresItem 2 5 2" xfId="1953" xr:uid="{5A59FF1F-8991-4D41-B166-E0C0BE653CDC}"/>
    <cellStyle name="SAPBEXresItem 2 6" xfId="1457" xr:uid="{548B843B-5D66-4D35-863F-E3B5B9174B0C}"/>
    <cellStyle name="SAPBEXresItem 3" xfId="979" xr:uid="{8B3D884C-DDAE-4785-BEB6-8FF01197BE83}"/>
    <cellStyle name="SAPBEXresItem 3 2" xfId="1537" xr:uid="{1927A6C9-5B44-40A1-83F4-330798F23235}"/>
    <cellStyle name="SAPBEXresItem 4" xfId="1101" xr:uid="{16812C7B-A599-4DB4-85C1-CA36D6EAD4F8}"/>
    <cellStyle name="SAPBEXresItem 4 2" xfId="1659" xr:uid="{0E58ABDF-AB5D-4E6B-A294-BE1FFBF96D31}"/>
    <cellStyle name="SAPBEXresItem 5" xfId="1221" xr:uid="{A3A4158E-75BC-4BFA-8398-F579B43A13C9}"/>
    <cellStyle name="SAPBEXresItem 5 2" xfId="1779" xr:uid="{21D3D55D-7123-40AA-9522-0D1818D7E1A0}"/>
    <cellStyle name="SAPBEXresItem 6" xfId="1333" xr:uid="{B7F6EA0F-676E-4F24-8715-C9A8DEFB9526}"/>
    <cellStyle name="SAPBEXresItem 6 2" xfId="1891" xr:uid="{E4D2BAF1-2B51-4D7F-A4E6-EC9BD68055E9}"/>
    <cellStyle name="SAPBEXresItem 7" xfId="3134" xr:uid="{44F4A8ED-5E43-43DF-BF35-589F75F924DB}"/>
    <cellStyle name="SAPBEXresItemX" xfId="829" xr:uid="{94039C4D-E418-4A22-A6D7-58CD18274760}"/>
    <cellStyle name="SAPBEXresItemX 2" xfId="899" xr:uid="{D9D5185E-B33F-4780-94E1-65744137681C}"/>
    <cellStyle name="SAPBEXresItemX 2 2" xfId="1053" xr:uid="{F6F5DD56-69C6-4D37-81AB-8F6B24C97140}"/>
    <cellStyle name="SAPBEXresItemX 2 2 2" xfId="1611" xr:uid="{8B1CB52A-EF59-4802-A735-6ECB5468A07E}"/>
    <cellStyle name="SAPBEXresItemX 2 3" xfId="1175" xr:uid="{97140819-40A6-4341-9B6E-EEC967BCF233}"/>
    <cellStyle name="SAPBEXresItemX 2 3 2" xfId="1733" xr:uid="{68F3E1B6-23BA-41F2-86C3-CA4E2BA8F158}"/>
    <cellStyle name="SAPBEXresItemX 2 4" xfId="1291" xr:uid="{149688D6-4943-420A-845B-371E0B611863}"/>
    <cellStyle name="SAPBEXresItemX 2 4 2" xfId="1849" xr:uid="{6DEC4E2B-A19F-4ABE-9F6E-F925124D104A}"/>
    <cellStyle name="SAPBEXresItemX 2 5" xfId="1396" xr:uid="{559C6E01-5753-4889-AF2A-5BA05514D2EA}"/>
    <cellStyle name="SAPBEXresItemX 2 5 2" xfId="1954" xr:uid="{3DF2A217-F782-44C8-8458-B222209F04F2}"/>
    <cellStyle name="SAPBEXresItemX 2 6" xfId="1458" xr:uid="{C1C0E871-B866-4E81-9D8C-36321867ABAB}"/>
    <cellStyle name="SAPBEXresItemX 3" xfId="980" xr:uid="{7C821E23-DFD5-4299-AF58-C945C8208494}"/>
    <cellStyle name="SAPBEXresItemX 3 2" xfId="1538" xr:uid="{2E19D8AB-86E3-4724-BB11-B578FC8589AD}"/>
    <cellStyle name="SAPBEXresItemX 4" xfId="1102" xr:uid="{72E5E6C4-BE03-4781-9816-917AB517001F}"/>
    <cellStyle name="SAPBEXresItemX 4 2" xfId="1660" xr:uid="{1355DCDE-ADB6-470B-BD8A-FF9B837C690B}"/>
    <cellStyle name="SAPBEXresItemX 5" xfId="1222" xr:uid="{A629024E-273D-4291-8DB7-1F7C2FB88815}"/>
    <cellStyle name="SAPBEXresItemX 5 2" xfId="1780" xr:uid="{7ECF9249-BE85-421B-B1CE-C75CD5B98ACF}"/>
    <cellStyle name="SAPBEXresItemX 6" xfId="1334" xr:uid="{4F4DAB85-4D82-4534-A155-99B2905A2369}"/>
    <cellStyle name="SAPBEXresItemX 6 2" xfId="1892" xr:uid="{BF87F474-1287-4093-AF2E-6B2F0049EC87}"/>
    <cellStyle name="SAPBEXresItemX 7" xfId="3135" xr:uid="{F626ADB7-CEDC-4411-9CD7-E183A345D036}"/>
    <cellStyle name="SAPBEXstdData" xfId="830" xr:uid="{004E277E-A408-4631-A286-D2ED9DC1BDB5}"/>
    <cellStyle name="SAPBEXstdData 2" xfId="900" xr:uid="{4549FC9B-5DED-4DF2-A38F-946295128AB6}"/>
    <cellStyle name="SAPBEXstdData 2 2" xfId="1054" xr:uid="{16676E6E-75AB-4717-971C-246445B17AD8}"/>
    <cellStyle name="SAPBEXstdData 2 2 2" xfId="1612" xr:uid="{3F80AF55-5725-4593-AA0F-73EF00BC671C}"/>
    <cellStyle name="SAPBEXstdData 2 3" xfId="1176" xr:uid="{EA962AC2-24BA-4566-B3D5-EDC1B8788612}"/>
    <cellStyle name="SAPBEXstdData 2 3 2" xfId="1734" xr:uid="{620AD839-4025-4487-AAA6-05D7ACC7E0E6}"/>
    <cellStyle name="SAPBEXstdData 2 4" xfId="1292" xr:uid="{B46E94CA-5A23-4681-9825-B7B993FC0797}"/>
    <cellStyle name="SAPBEXstdData 2 4 2" xfId="1850" xr:uid="{C862D8CC-341D-47A3-BFCC-DF4CA4A0CCA8}"/>
    <cellStyle name="SAPBEXstdData 2 5" xfId="1397" xr:uid="{937AD70D-1BE2-496E-8E69-41084B9DFBAA}"/>
    <cellStyle name="SAPBEXstdData 2 5 2" xfId="1955" xr:uid="{2280DC65-B313-4C96-B4BF-338B56D0FE3B}"/>
    <cellStyle name="SAPBEXstdData 2 6" xfId="1459" xr:uid="{FDA77227-B230-49DE-A588-044A96718ABE}"/>
    <cellStyle name="SAPBEXstdData 3" xfId="981" xr:uid="{8F9D1A3D-067E-4312-87E1-035E2B5EBEA5}"/>
    <cellStyle name="SAPBEXstdData 3 2" xfId="1539" xr:uid="{6ED05C81-2CBD-4BD2-B6FC-B296DB683EE1}"/>
    <cellStyle name="SAPBEXstdData 4" xfId="1103" xr:uid="{654B5DEA-EBD9-4C00-8982-8FF6FF55A749}"/>
    <cellStyle name="SAPBEXstdData 4 2" xfId="1661" xr:uid="{F982DE69-7B26-4287-ABEE-465F8B1E179E}"/>
    <cellStyle name="SAPBEXstdData 5" xfId="1223" xr:uid="{AAF3FD8A-AD3C-49C3-99F1-732865C1E110}"/>
    <cellStyle name="SAPBEXstdData 5 2" xfId="1781" xr:uid="{6FEB4E76-EE86-430E-9486-9460B0A71A14}"/>
    <cellStyle name="SAPBEXstdData 6" xfId="1335" xr:uid="{CFEFFD3B-D632-4D56-B076-E27B9F3CDB82}"/>
    <cellStyle name="SAPBEXstdData 6 2" xfId="1893" xr:uid="{C0B7EC64-18CA-4D85-81FC-C12BFB26BF0F}"/>
    <cellStyle name="SAPBEXstdData 7" xfId="3136" xr:uid="{9F67C1CA-0AE8-4D9C-8511-CFA408302BC3}"/>
    <cellStyle name="SAPBEXstdDataEmph" xfId="831" xr:uid="{52FD6DA1-D4AD-47EB-A598-CDD4DD7FDA8E}"/>
    <cellStyle name="SAPBEXstdDataEmph 2" xfId="901" xr:uid="{1DB09E76-D224-4A4B-ACD4-BC4D431F7F2A}"/>
    <cellStyle name="SAPBEXstdDataEmph 2 2" xfId="1055" xr:uid="{1D12157C-3D76-49C5-A752-FD3C9B0D7B45}"/>
    <cellStyle name="SAPBEXstdDataEmph 2 2 2" xfId="1613" xr:uid="{E36AE887-A735-4475-A8D6-701A6C59AD50}"/>
    <cellStyle name="SAPBEXstdDataEmph 2 3" xfId="1177" xr:uid="{62708E5B-8EAD-405C-AF6A-F18AEEE2855B}"/>
    <cellStyle name="SAPBEXstdDataEmph 2 3 2" xfId="1735" xr:uid="{3DBEDD81-72C7-4B24-AB84-5BC296C0CC74}"/>
    <cellStyle name="SAPBEXstdDataEmph 2 4" xfId="1293" xr:uid="{09E926E6-19E4-4A68-B970-3EEEDFF78DB6}"/>
    <cellStyle name="SAPBEXstdDataEmph 2 4 2" xfId="1851" xr:uid="{0F05DB29-6DA4-4DD2-BAE5-CB180338D9FB}"/>
    <cellStyle name="SAPBEXstdDataEmph 2 5" xfId="1398" xr:uid="{416A763C-854D-46F0-AABF-14C5E47BF305}"/>
    <cellStyle name="SAPBEXstdDataEmph 2 5 2" xfId="1956" xr:uid="{6948B09A-6177-46C6-B3B8-D6A0614A9BEF}"/>
    <cellStyle name="SAPBEXstdDataEmph 2 6" xfId="1460" xr:uid="{4512B5BF-49A6-4EB1-ADF3-44C5098703AC}"/>
    <cellStyle name="SAPBEXstdDataEmph 3" xfId="982" xr:uid="{10A6BA1E-A7E6-4CD9-887F-6C3BF2EF46B8}"/>
    <cellStyle name="SAPBEXstdDataEmph 3 2" xfId="1540" xr:uid="{3D6A8082-E6F7-4CE3-9152-8C9E632940EF}"/>
    <cellStyle name="SAPBEXstdDataEmph 4" xfId="1104" xr:uid="{0E859601-77D2-46CE-84DD-AD0DC8212DC8}"/>
    <cellStyle name="SAPBEXstdDataEmph 4 2" xfId="1662" xr:uid="{9DDDD9D9-0F7A-4A6B-B70B-918CCEC6581E}"/>
    <cellStyle name="SAPBEXstdDataEmph 5" xfId="1224" xr:uid="{377DBFEB-C9F1-49C8-9A04-F71F7BBEC211}"/>
    <cellStyle name="SAPBEXstdDataEmph 5 2" xfId="1782" xr:uid="{AB5E876E-0917-43CA-A910-C6FDA32D1F5F}"/>
    <cellStyle name="SAPBEXstdDataEmph 6" xfId="1336" xr:uid="{7105C503-06A1-4B2A-9C77-2F311DD98000}"/>
    <cellStyle name="SAPBEXstdDataEmph 6 2" xfId="1894" xr:uid="{61695891-C036-480E-B23B-0AF0192482E8}"/>
    <cellStyle name="SAPBEXstdDataEmph 7" xfId="3137" xr:uid="{1E94BB35-C0AD-49E2-BAAA-7C24D38819D1}"/>
    <cellStyle name="SAPBEXstdItem" xfId="832" xr:uid="{C7D340B4-DBDB-48EF-9656-047BF6518837}"/>
    <cellStyle name="SAPBEXstdItem 2" xfId="902" xr:uid="{B7906827-C620-4F28-8700-297281203911}"/>
    <cellStyle name="SAPBEXstdItem 2 2" xfId="1056" xr:uid="{02D74B3A-FE77-4E19-8245-4F8E27FA8154}"/>
    <cellStyle name="SAPBEXstdItem 2 2 2" xfId="1614" xr:uid="{8499EE17-DE55-4096-BF31-E2178933D47E}"/>
    <cellStyle name="SAPBEXstdItem 2 3" xfId="1178" xr:uid="{404BD1E5-7533-471B-A312-F0BBCDE4E5D4}"/>
    <cellStyle name="SAPBEXstdItem 2 3 2" xfId="1736" xr:uid="{8118170A-04EB-424F-AD2D-97A018DF14EC}"/>
    <cellStyle name="SAPBEXstdItem 2 4" xfId="1294" xr:uid="{5AA17290-18D8-4A9F-A506-83108B9A3B52}"/>
    <cellStyle name="SAPBEXstdItem 2 4 2" xfId="1852" xr:uid="{D2B3CE3A-ABD6-4593-9372-32F724D765DF}"/>
    <cellStyle name="SAPBEXstdItem 2 5" xfId="1399" xr:uid="{297359C8-B31F-4E0D-A928-CC83EE246F1C}"/>
    <cellStyle name="SAPBEXstdItem 2 5 2" xfId="1957" xr:uid="{028DD740-2387-49C7-8E79-FE125C83C5E2}"/>
    <cellStyle name="SAPBEXstdItem 2 6" xfId="1461" xr:uid="{BCBFA657-0895-40EC-B791-764EA8920647}"/>
    <cellStyle name="SAPBEXstdItem 3" xfId="983" xr:uid="{D6489490-AA4C-48D4-8B18-E41280973270}"/>
    <cellStyle name="SAPBEXstdItem 3 2" xfId="1541" xr:uid="{7498A141-3E75-4CC1-8765-4257241928A9}"/>
    <cellStyle name="SAPBEXstdItem 4" xfId="1105" xr:uid="{E50C79EB-B181-4D85-A906-DA807D699752}"/>
    <cellStyle name="SAPBEXstdItem 4 2" xfId="1663" xr:uid="{F22DA116-57D4-4D42-802A-1F7CF3DD529B}"/>
    <cellStyle name="SAPBEXstdItem 5" xfId="1225" xr:uid="{7E30C764-74DB-4B68-A1AE-8402AD676F86}"/>
    <cellStyle name="SAPBEXstdItem 5 2" xfId="1783" xr:uid="{899EA37E-846D-4929-AFE6-6A370668395C}"/>
    <cellStyle name="SAPBEXstdItem 6" xfId="1337" xr:uid="{3DC30937-8D5F-4962-8A31-558DC7B6C8C0}"/>
    <cellStyle name="SAPBEXstdItem 6 2" xfId="1895" xr:uid="{08387BF4-0468-443C-9695-8777CBAC3F90}"/>
    <cellStyle name="SAPBEXstdItem 7" xfId="3138" xr:uid="{3B94F597-5C06-48FA-9E1B-6F029323B23F}"/>
    <cellStyle name="SAPBEXstdItemX" xfId="833" xr:uid="{F882FEE0-28CA-44BD-825D-0B762EA64974}"/>
    <cellStyle name="SAPBEXstdItemX 2" xfId="903" xr:uid="{7EB5AEF2-0BED-4257-9676-5907D6011B88}"/>
    <cellStyle name="SAPBEXstdItemX 2 2" xfId="1057" xr:uid="{4F71EC00-7D33-444E-81A0-5D1710E52D8C}"/>
    <cellStyle name="SAPBEXstdItemX 2 2 2" xfId="1615" xr:uid="{9D49871F-33BC-483D-A6BD-52FADF5BEB8C}"/>
    <cellStyle name="SAPBEXstdItemX 2 3" xfId="1179" xr:uid="{0077EC30-5DDE-4D1F-B976-384133C4648E}"/>
    <cellStyle name="SAPBEXstdItemX 2 3 2" xfId="1737" xr:uid="{45B6913C-EFA5-4A5D-BF89-51006110E537}"/>
    <cellStyle name="SAPBEXstdItemX 2 4" xfId="1295" xr:uid="{7C86F090-ACDC-4DA7-B0CD-72781386B789}"/>
    <cellStyle name="SAPBEXstdItemX 2 4 2" xfId="1853" xr:uid="{283E48A4-F124-4F1F-B1C5-83501A4E4658}"/>
    <cellStyle name="SAPBEXstdItemX 2 5" xfId="1400" xr:uid="{9A5890E5-D8D3-4857-A04C-25B9876E9D56}"/>
    <cellStyle name="SAPBEXstdItemX 2 5 2" xfId="1958" xr:uid="{F96B148B-A3C1-49F3-96BB-D7906B9A7FE0}"/>
    <cellStyle name="SAPBEXstdItemX 2 6" xfId="1462" xr:uid="{D5E85737-7542-4A52-900B-4B5F40749FF5}"/>
    <cellStyle name="SAPBEXstdItemX 3" xfId="984" xr:uid="{1AA6C4F7-44BA-4E3B-ABDE-FCA4AC79AEC7}"/>
    <cellStyle name="SAPBEXstdItemX 3 2" xfId="1542" xr:uid="{D84650CC-3FD2-4958-B2DF-07531C31B69F}"/>
    <cellStyle name="SAPBEXstdItemX 4" xfId="1106" xr:uid="{2B70D236-71B9-4C0A-8D26-4C6006007665}"/>
    <cellStyle name="SAPBEXstdItemX 4 2" xfId="1664" xr:uid="{AC30B059-C9DE-4B5A-9430-41945AB54388}"/>
    <cellStyle name="SAPBEXstdItemX 5" xfId="1226" xr:uid="{BF26FA4C-83AE-4350-B80E-8B78DA8D7B29}"/>
    <cellStyle name="SAPBEXstdItemX 5 2" xfId="1784" xr:uid="{CEA3DE81-1434-4948-A0A0-981CCD612894}"/>
    <cellStyle name="SAPBEXstdItemX 6" xfId="1338" xr:uid="{7C533E1E-093E-40C6-ABCA-92B4C74DB65A}"/>
    <cellStyle name="SAPBEXstdItemX 6 2" xfId="1896" xr:uid="{6B2964BA-F3FD-4DCC-9DCB-E994999114F8}"/>
    <cellStyle name="SAPBEXstdItemX 7" xfId="3139" xr:uid="{1B3E5D53-7098-4FAE-94FD-4F30D691C94F}"/>
    <cellStyle name="SAPBEXtitle" xfId="834" xr:uid="{FCDCDF84-1E87-4B47-90DD-1D50FB44896F}"/>
    <cellStyle name="SAPBEXtitle 2" xfId="3140" xr:uid="{4236A35C-7870-4A40-8BBE-5005BF4AE6DC}"/>
    <cellStyle name="SAPBEXundefined" xfId="835" xr:uid="{2E77C8D5-C8F7-4C5B-8686-B3D5709B6D7D}"/>
    <cellStyle name="SAPBEXundefined 2" xfId="904" xr:uid="{7041296B-CC5F-472A-B79D-F019C983C469}"/>
    <cellStyle name="SAPBEXundefined 2 2" xfId="1058" xr:uid="{4BB44003-B329-4CC3-927B-F041A8F5896A}"/>
    <cellStyle name="SAPBEXundefined 2 2 2" xfId="1616" xr:uid="{38EC65C8-5EFC-47BA-B420-C3AF615D1DE9}"/>
    <cellStyle name="SAPBEXundefined 2 3" xfId="1180" xr:uid="{F150DE43-899C-41AD-B32C-5FB12DD17B94}"/>
    <cellStyle name="SAPBEXundefined 2 3 2" xfId="1738" xr:uid="{98140C1D-3BCB-4687-B3B4-A178F172038F}"/>
    <cellStyle name="SAPBEXundefined 2 4" xfId="1296" xr:uid="{82F27635-D881-4EF7-B579-65C0B911EBFB}"/>
    <cellStyle name="SAPBEXundefined 2 4 2" xfId="1854" xr:uid="{74B5383D-6BA0-4F9F-842E-4FB84AFF277A}"/>
    <cellStyle name="SAPBEXundefined 2 5" xfId="1401" xr:uid="{DD07FE12-A44F-4CAE-9CC3-007356C4762F}"/>
    <cellStyle name="SAPBEXundefined 2 5 2" xfId="1959" xr:uid="{15CC0FA5-D48E-4214-A925-36010A480BFE}"/>
    <cellStyle name="SAPBEXundefined 2 6" xfId="1463" xr:uid="{F5C55086-1EC1-4C8A-8993-F981BCAE079F}"/>
    <cellStyle name="SAPBEXundefined 3" xfId="986" xr:uid="{C8494B88-4D74-4506-B221-ACD18B953A40}"/>
    <cellStyle name="SAPBEXundefined 3 2" xfId="1544" xr:uid="{378CAA39-C534-42DF-B5F0-29AD7DAED5BB}"/>
    <cellStyle name="SAPBEXundefined 4" xfId="1108" xr:uid="{70E7E4A0-1C8E-400C-BE47-0EE9F25C95CB}"/>
    <cellStyle name="SAPBEXundefined 4 2" xfId="1666" xr:uid="{18ED2F4B-F8F6-47C0-8F9B-6802622605C7}"/>
    <cellStyle name="SAPBEXundefined 5" xfId="1228" xr:uid="{59324F39-AD0C-4869-8CD9-63EAD5E3F361}"/>
    <cellStyle name="SAPBEXundefined 5 2" xfId="1786" xr:uid="{9334E670-AAA2-4182-9146-F6DCB684502A}"/>
    <cellStyle name="SAPBEXundefined 6" xfId="1339" xr:uid="{6F704C75-1512-4DDD-AF4C-4672A9C2049E}"/>
    <cellStyle name="SAPBEXundefined 6 2" xfId="1897" xr:uid="{DFE61F7E-C5BF-4F5B-B663-9EEC8EEB6864}"/>
    <cellStyle name="SAPBEXundefined 7" xfId="3141" xr:uid="{300382EC-4345-47FB-AE2B-8388E79CF306}"/>
    <cellStyle name="Section Title" xfId="2846" xr:uid="{CFE88412-71BE-4991-83FD-7BBA42353012}"/>
    <cellStyle name="Separador de milhares [0]_ADJ-P895" xfId="210" xr:uid="{FF5B07AA-604A-46CE-A483-C721801BA964}"/>
    <cellStyle name="Separador de milhares_110" xfId="211" xr:uid="{09BBFFB2-B3C8-49AB-A9EF-C71B217CF171}"/>
    <cellStyle name="Separador de milꚌares_8905-3" xfId="2847" xr:uid="{725AF190-3848-4FE6-9A5F-AA170D7DA110}"/>
    <cellStyle name="shade" xfId="2848" xr:uid="{1371F1DE-A1FE-47CE-9F59-BABA599D9523}"/>
    <cellStyle name="shading" xfId="2849" xr:uid="{6EC45AE3-228C-4F18-B5C3-976538E3A100}"/>
    <cellStyle name="shading 2" xfId="3197" xr:uid="{63131863-D9FE-4411-8A0C-024A41E02C5D}"/>
    <cellStyle name="Shares" xfId="2850" xr:uid="{4637C30C-F384-4CBC-99A2-F3CE9446CC7F}"/>
    <cellStyle name="sharesout" xfId="2851" xr:uid="{14B11CDD-D9E7-4FF1-86AF-CA2C195DAAA2}"/>
    <cellStyle name="Short $" xfId="212" xr:uid="{B31CE964-9D0F-4E32-AA9F-640F160D43C1}"/>
    <cellStyle name="SN" xfId="2852" xr:uid="{2FE8808A-B528-4FBE-A319-7AE12F5C5E26}"/>
    <cellStyle name="Správně" xfId="648" xr:uid="{BFB07407-D409-43D2-8FEE-4640CE50E2FE}"/>
    <cellStyle name="Standaard_ABBA version 1.4 dd 27-06-2000" xfId="2853" xr:uid="{A21E120B-6CD4-439D-B4B0-70BD49964E71}"/>
    <cellStyle name="Standard 4" xfId="622" xr:uid="{9B4684C1-F783-4237-A99F-928F9A6F745D}"/>
    <cellStyle name="Standard_Abschreibungsberechnung" xfId="2854" xr:uid="{707D7F35-E4BE-41B6-8F04-D454555332F6}"/>
    <cellStyle name="Stück" xfId="2855" xr:uid="{061DE299-20FC-4B55-AB9D-B4149181E3A3}"/>
    <cellStyle name="Style 1" xfId="213" xr:uid="{FB4A3167-0F5B-400C-B02D-0CE14D3A9C11}"/>
    <cellStyle name="Style 1 2" xfId="836" xr:uid="{02351F45-B9EA-41AA-A180-84928E6DB60E}"/>
    <cellStyle name="Style 2" xfId="214" xr:uid="{8362238D-2E25-4975-968A-4BB60D15C86B}"/>
    <cellStyle name="Style 2 10" xfId="19259" xr:uid="{25DB16A9-3C18-47DA-ADC5-EBE303A7280B}"/>
    <cellStyle name="Style 2 2" xfId="3171" xr:uid="{97BBA907-ECB6-4020-8E33-186D1EC3D934}"/>
    <cellStyle name="Style 2 2 2" xfId="3303" xr:uid="{A0AA8AB5-A398-4255-B557-19A24C63790D}"/>
    <cellStyle name="Style 2 2 2 2" xfId="3513" xr:uid="{2826F506-C10D-4983-8E41-2DFEA982D5DB}"/>
    <cellStyle name="Style 2 2 2 2 2" xfId="3832" xr:uid="{5D6D38EB-8475-40E9-BB75-B74A515F0B1C}"/>
    <cellStyle name="Style 2 2 2 2 2 2" xfId="9925" xr:uid="{20712343-64A9-44F4-8ECD-66F43E8D1AA7}"/>
    <cellStyle name="Style 2 2 2 2 2 2 2" xfId="11299" xr:uid="{D35CE25C-A58D-4AFB-9C41-A30C020053A6}"/>
    <cellStyle name="Style 2 2 2 2 2 2 2 2" xfId="13929" xr:uid="{8F800C21-3795-441D-8884-5966FE568A70}"/>
    <cellStyle name="Style 2 2 2 2 2 2 2 2 2" xfId="19142" xr:uid="{0E80F493-C0CE-4565-AF76-A7D6E7D335EA}"/>
    <cellStyle name="Style 2 2 2 2 2 2 2 2 2 2" xfId="29532" xr:uid="{38AA20BF-1D81-4A8D-8005-58C28E994804}"/>
    <cellStyle name="Style 2 2 2 2 2 2 2 2 3" xfId="24365" xr:uid="{BF4A4585-AFFD-4112-81C0-919E8226081F}"/>
    <cellStyle name="Style 2 2 2 2 2 2 2 3" xfId="16559" xr:uid="{74E49385-FBEA-45D4-AFE7-6304A06036FA}"/>
    <cellStyle name="Style 2 2 2 2 2 2 2 3 2" xfId="26949" xr:uid="{B73D23F0-ED35-4CE1-8657-5A3C2968F012}"/>
    <cellStyle name="Style 2 2 2 2 2 2 2 4" xfId="21782" xr:uid="{2DF25125-E806-4079-B254-AC27D3EFF86A}"/>
    <cellStyle name="Style 2 2 2 2 2 2 3" xfId="12639" xr:uid="{1735D534-2536-4406-AFE7-2F7F4EE07305}"/>
    <cellStyle name="Style 2 2 2 2 2 2 3 2" xfId="17852" xr:uid="{DA07612A-68AC-46BE-96E7-B0A92945AD0C}"/>
    <cellStyle name="Style 2 2 2 2 2 2 3 2 2" xfId="28242" xr:uid="{9A45153C-A303-4698-8497-A1D16CD714DF}"/>
    <cellStyle name="Style 2 2 2 2 2 2 3 3" xfId="23075" xr:uid="{F2486364-EA2C-4356-900A-AB61F18B3641}"/>
    <cellStyle name="Style 2 2 2 2 2 2 4" xfId="15269" xr:uid="{E6CE7EA7-44E8-4DB7-AB75-D0CAE19F1082}"/>
    <cellStyle name="Style 2 2 2 2 2 2 4 2" xfId="25659" xr:uid="{0D39D705-350A-467D-BBD2-6812484535C3}"/>
    <cellStyle name="Style 2 2 2 2 2 2 5" xfId="20490" xr:uid="{57AB85B7-3828-4DBC-A048-794DEEB4F0B8}"/>
    <cellStyle name="Style 2 2 2 2 2 3" xfId="10665" xr:uid="{20150451-F227-402B-8703-0A93CE3797DC}"/>
    <cellStyle name="Style 2 2 2 2 2 3 2" xfId="13296" xr:uid="{1C7D7AE5-171F-4A89-86F0-F75F399FF22B}"/>
    <cellStyle name="Style 2 2 2 2 2 3 2 2" xfId="18509" xr:uid="{99284725-6E5F-4EBA-B738-057CD37625DA}"/>
    <cellStyle name="Style 2 2 2 2 2 3 2 2 2" xfId="28899" xr:uid="{4DFBA1C6-495F-4C30-A09B-313C48C65BDD}"/>
    <cellStyle name="Style 2 2 2 2 2 3 2 3" xfId="23732" xr:uid="{C2044291-70DA-4357-AF99-9B6274E0F159}"/>
    <cellStyle name="Style 2 2 2 2 2 3 3" xfId="15926" xr:uid="{7A6A6E2B-CDFD-4A6A-A29C-BC6D56C08CAD}"/>
    <cellStyle name="Style 2 2 2 2 2 3 3 2" xfId="26316" xr:uid="{A484C243-4480-498B-AFC7-CF7E3CEACE0C}"/>
    <cellStyle name="Style 2 2 2 2 2 3 4" xfId="21149" xr:uid="{DAED1CBF-5E2D-4391-824E-FB145A720DDE}"/>
    <cellStyle name="Style 2 2 2 2 2 4" xfId="12005" xr:uid="{46D4168D-F051-49EF-B77A-F3E4E25A8902}"/>
    <cellStyle name="Style 2 2 2 2 2 4 2" xfId="17218" xr:uid="{F931491D-5A56-434F-BB26-829723B16413}"/>
    <cellStyle name="Style 2 2 2 2 2 4 2 2" xfId="27608" xr:uid="{C8CF6546-9866-47B7-A592-FC0205E9B03A}"/>
    <cellStyle name="Style 2 2 2 2 2 4 3" xfId="22441" xr:uid="{0DD27E1D-300B-42DB-8FF5-AC176012CEC0}"/>
    <cellStyle name="Style 2 2 2 2 2 5" xfId="14637" xr:uid="{9D4D76E2-0154-46C8-B4C7-828B5FADECE5}"/>
    <cellStyle name="Style 2 2 2 2 2 5 2" xfId="25027" xr:uid="{38E66661-6BEF-405A-AAF9-85A9394BDE7A}"/>
    <cellStyle name="Style 2 2 2 2 2 6" xfId="19850" xr:uid="{D79F4FF0-9AA3-473D-8602-978E5891C175}"/>
    <cellStyle name="Style 2 2 2 2 3" xfId="9611" xr:uid="{4580717C-3117-48BB-A109-3486EE2B2FDB}"/>
    <cellStyle name="Style 2 2 2 2 3 2" xfId="10986" xr:uid="{DF60DE2E-C5F8-4F03-AED6-228E777FDF0E}"/>
    <cellStyle name="Style 2 2 2 2 3 2 2" xfId="13616" xr:uid="{E2713908-9580-4AF7-9488-D9611760951C}"/>
    <cellStyle name="Style 2 2 2 2 3 2 2 2" xfId="18829" xr:uid="{7175213E-C48D-4AB0-9288-2A7328614B2F}"/>
    <cellStyle name="Style 2 2 2 2 3 2 2 2 2" xfId="29219" xr:uid="{EDBCF9B8-7635-4F27-B923-65A46C21A9E7}"/>
    <cellStyle name="Style 2 2 2 2 3 2 2 3" xfId="24052" xr:uid="{C0AE4EB1-FE67-4ECF-B092-091B3F0E51D1}"/>
    <cellStyle name="Style 2 2 2 2 3 2 3" xfId="16246" xr:uid="{67E45F78-1D10-44CD-BA05-44ACF542396C}"/>
    <cellStyle name="Style 2 2 2 2 3 2 3 2" xfId="26636" xr:uid="{16A078ED-523B-4C0A-AE89-D25BE47E9322}"/>
    <cellStyle name="Style 2 2 2 2 3 2 4" xfId="21469" xr:uid="{8BAC94C6-0D20-492A-AB79-BADDF64A022C}"/>
    <cellStyle name="Style 2 2 2 2 3 3" xfId="12326" xr:uid="{A43DBA9A-EEE8-41CB-97CC-0D889380FB63}"/>
    <cellStyle name="Style 2 2 2 2 3 3 2" xfId="17539" xr:uid="{2656B599-E8B9-4FF6-B865-53B674CF68DE}"/>
    <cellStyle name="Style 2 2 2 2 3 3 2 2" xfId="27929" xr:uid="{9EDE87EF-9F85-4B64-B5DA-6EADCB411BE3}"/>
    <cellStyle name="Style 2 2 2 2 3 3 3" xfId="22762" xr:uid="{CD154342-77E2-4CF8-B654-01BC11F92098}"/>
    <cellStyle name="Style 2 2 2 2 3 4" xfId="14956" xr:uid="{DCEACAB4-2B1C-434B-852A-34AB01636F9C}"/>
    <cellStyle name="Style 2 2 2 2 3 4 2" xfId="25346" xr:uid="{AE2BD9F5-0265-40C5-B994-370E7DFE27EA}"/>
    <cellStyle name="Style 2 2 2 2 3 5" xfId="20177" xr:uid="{5C253697-A4EA-491D-804C-67974304F247}"/>
    <cellStyle name="Style 2 2 2 2 4" xfId="10352" xr:uid="{36A7ECFC-B8D6-4A27-A7F9-7BD8F5E54F16}"/>
    <cellStyle name="Style 2 2 2 2 4 2" xfId="12983" xr:uid="{D5904B07-098C-4E91-8A15-590A60892483}"/>
    <cellStyle name="Style 2 2 2 2 4 2 2" xfId="18196" xr:uid="{9C6B6E98-5E95-4343-934D-00BBFA2F0061}"/>
    <cellStyle name="Style 2 2 2 2 4 2 2 2" xfId="28586" xr:uid="{E6A12A4C-04CB-45AD-B309-8B2984BA244E}"/>
    <cellStyle name="Style 2 2 2 2 4 2 3" xfId="23419" xr:uid="{E1F74A1A-707C-4D06-91A0-4560402BBE6C}"/>
    <cellStyle name="Style 2 2 2 2 4 3" xfId="15613" xr:uid="{1D339A2C-9B6E-47CD-B472-A8E47B479E04}"/>
    <cellStyle name="Style 2 2 2 2 4 3 2" xfId="26003" xr:uid="{1FE04DC1-F914-4EF7-9510-36022F878C1A}"/>
    <cellStyle name="Style 2 2 2 2 4 4" xfId="20836" xr:uid="{A1009391-0515-4A60-A817-27A23616E418}"/>
    <cellStyle name="Style 2 2 2 2 5" xfId="11692" xr:uid="{5EB475A4-F050-4E2A-ACA2-C450A8D0092F}"/>
    <cellStyle name="Style 2 2 2 2 5 2" xfId="16905" xr:uid="{DCBD02EF-190C-43BC-9104-1A428D8182C6}"/>
    <cellStyle name="Style 2 2 2 2 5 2 2" xfId="27295" xr:uid="{11F6B753-617B-4CC8-9937-0A2C9A62FC6E}"/>
    <cellStyle name="Style 2 2 2 2 5 3" xfId="22128" xr:uid="{862AC51D-6A18-49F1-8409-FA74ADE2CC37}"/>
    <cellStyle name="Style 2 2 2 2 6" xfId="14324" xr:uid="{B452EBE6-7EF9-4E95-85DF-DDBECA8D1471}"/>
    <cellStyle name="Style 2 2 2 2 6 2" xfId="24714" xr:uid="{78BAD142-8321-47A6-8DC9-06BE450FE1C9}"/>
    <cellStyle name="Style 2 2 2 2 7" xfId="19537" xr:uid="{AA98A26E-F5D2-4325-8CF2-9A5A8325FCB9}"/>
    <cellStyle name="Style 2 2 2 3" xfId="3674" xr:uid="{B8E4FD5B-357C-47A7-B4E1-F911F11D77FA}"/>
    <cellStyle name="Style 2 2 2 3 2" xfId="9767" xr:uid="{3453926F-D8A2-4001-BE09-4841C987125D}"/>
    <cellStyle name="Style 2 2 2 3 2 2" xfId="11141" xr:uid="{D62E1A05-B089-435C-BBA3-6974F4DBC880}"/>
    <cellStyle name="Style 2 2 2 3 2 2 2" xfId="13771" xr:uid="{44932343-F7FB-45F8-AF79-1FD27FABCED3}"/>
    <cellStyle name="Style 2 2 2 3 2 2 2 2" xfId="18984" xr:uid="{9BC56F42-0543-405B-BA40-E683B8488D36}"/>
    <cellStyle name="Style 2 2 2 3 2 2 2 2 2" xfId="29374" xr:uid="{67E7CE94-0ADF-4C5B-AE67-254CEC3679AE}"/>
    <cellStyle name="Style 2 2 2 3 2 2 2 3" xfId="24207" xr:uid="{6E9DDD4F-413A-45D4-B589-198D81EBF931}"/>
    <cellStyle name="Style 2 2 2 3 2 2 3" xfId="16401" xr:uid="{7E362AFD-4606-4149-8D4D-9CCF0189417C}"/>
    <cellStyle name="Style 2 2 2 3 2 2 3 2" xfId="26791" xr:uid="{1260727C-4E07-4F08-AC17-A5D9F477289E}"/>
    <cellStyle name="Style 2 2 2 3 2 2 4" xfId="21624" xr:uid="{33BB78BC-83D5-4C42-AD22-B3F4A86949A9}"/>
    <cellStyle name="Style 2 2 2 3 2 3" xfId="12481" xr:uid="{AC691E76-12DD-4091-891C-58238711D780}"/>
    <cellStyle name="Style 2 2 2 3 2 3 2" xfId="17694" xr:uid="{D078D97A-06F1-46EF-903C-A5BB3A1BD0EC}"/>
    <cellStyle name="Style 2 2 2 3 2 3 2 2" xfId="28084" xr:uid="{05968D22-3FC3-49EA-B01C-DA7BD7577796}"/>
    <cellStyle name="Style 2 2 2 3 2 3 3" xfId="22917" xr:uid="{19FA1D42-FF6D-493D-A965-5AB0EC0BA950}"/>
    <cellStyle name="Style 2 2 2 3 2 4" xfId="15111" xr:uid="{6674524B-6734-42C1-8CE0-085B9DF74233}"/>
    <cellStyle name="Style 2 2 2 3 2 4 2" xfId="25501" xr:uid="{3A8866CF-E13B-471C-A0C8-2871012429ED}"/>
    <cellStyle name="Style 2 2 2 3 2 5" xfId="20332" xr:uid="{1C0812C3-9815-4F59-B80A-2E1B9FF54060}"/>
    <cellStyle name="Style 2 2 2 3 3" xfId="10507" xr:uid="{89B0C1F9-524F-413C-B31E-60C89CF69917}"/>
    <cellStyle name="Style 2 2 2 3 3 2" xfId="13138" xr:uid="{0A2B39F3-B3D6-44B9-A25C-6052FC32A1D1}"/>
    <cellStyle name="Style 2 2 2 3 3 2 2" xfId="18351" xr:uid="{8B13F0C5-61C9-4024-A499-85698B2C2922}"/>
    <cellStyle name="Style 2 2 2 3 3 2 2 2" xfId="28741" xr:uid="{0DE18D2B-CB8F-4A59-8CE2-EF5726B87EA6}"/>
    <cellStyle name="Style 2 2 2 3 3 2 3" xfId="23574" xr:uid="{110D1565-7F2F-4024-8A25-BFD5FACF206D}"/>
    <cellStyle name="Style 2 2 2 3 3 3" xfId="15768" xr:uid="{1BBE1D1C-AB85-42D7-A1B5-C18DA8111E6F}"/>
    <cellStyle name="Style 2 2 2 3 3 3 2" xfId="26158" xr:uid="{C8B81166-C051-4516-82D8-57AEBC496813}"/>
    <cellStyle name="Style 2 2 2 3 3 4" xfId="20991" xr:uid="{DAA7B8BF-5173-4F64-89FB-0BE3161D3EF4}"/>
    <cellStyle name="Style 2 2 2 3 4" xfId="11847" xr:uid="{F28E8FA7-82EF-49C4-9AC5-8AA462FDB340}"/>
    <cellStyle name="Style 2 2 2 3 4 2" xfId="17060" xr:uid="{395244B0-0A42-43E8-969B-BA502A8A664E}"/>
    <cellStyle name="Style 2 2 2 3 4 2 2" xfId="27450" xr:uid="{08202EB0-C1E7-4985-9021-5921360562E2}"/>
    <cellStyle name="Style 2 2 2 3 4 3" xfId="22283" xr:uid="{1F8DE22B-E03F-4826-AD8E-8393D59035A4}"/>
    <cellStyle name="Style 2 2 2 3 5" xfId="14479" xr:uid="{FBCB4F7E-3DDC-45B4-9A23-75CA4661395E}"/>
    <cellStyle name="Style 2 2 2 3 5 2" xfId="24869" xr:uid="{DCB696EC-00EE-4985-A29D-C425A683A1DC}"/>
    <cellStyle name="Style 2 2 2 3 6" xfId="19692" xr:uid="{0D86FC47-9F79-4D27-8D07-5E73D855BC1D}"/>
    <cellStyle name="Style 2 2 2 4" xfId="9453" xr:uid="{9DC86B1F-FD2E-4564-9659-9FA6BC4BDE20}"/>
    <cellStyle name="Style 2 2 2 4 2" xfId="10828" xr:uid="{ACADA507-82B3-479F-B698-64E13CC895E7}"/>
    <cellStyle name="Style 2 2 2 4 2 2" xfId="13458" xr:uid="{CBAE7497-7CB5-4A9C-A57C-BA4C838BCC37}"/>
    <cellStyle name="Style 2 2 2 4 2 2 2" xfId="18671" xr:uid="{F4E881CC-0675-4706-902C-BCD2F20B7CAE}"/>
    <cellStyle name="Style 2 2 2 4 2 2 2 2" xfId="29061" xr:uid="{629F26F3-B734-4684-8014-A772E6131094}"/>
    <cellStyle name="Style 2 2 2 4 2 2 3" xfId="23894" xr:uid="{54EA72D1-A482-4064-8D07-0B21C1557BC8}"/>
    <cellStyle name="Style 2 2 2 4 2 3" xfId="16088" xr:uid="{4E2F7DF2-05A8-4F99-806D-56044E7A8852}"/>
    <cellStyle name="Style 2 2 2 4 2 3 2" xfId="26478" xr:uid="{5218866C-A6BC-4700-8061-E7C66459127F}"/>
    <cellStyle name="Style 2 2 2 4 2 4" xfId="21311" xr:uid="{28314198-1E6B-4796-9BE1-C8F9FF44F926}"/>
    <cellStyle name="Style 2 2 2 4 3" xfId="12168" xr:uid="{AE981C40-2040-40FE-8286-F2C5635BEAEF}"/>
    <cellStyle name="Style 2 2 2 4 3 2" xfId="17381" xr:uid="{B5F12520-B596-44C8-88DA-5C7AFC7EA0D3}"/>
    <cellStyle name="Style 2 2 2 4 3 2 2" xfId="27771" xr:uid="{48C014E1-911E-4C59-8B37-188BACCE2C94}"/>
    <cellStyle name="Style 2 2 2 4 3 3" xfId="22604" xr:uid="{2D7D634C-905A-452C-A9EE-5D96EAF42492}"/>
    <cellStyle name="Style 2 2 2 4 4" xfId="14798" xr:uid="{2269BE66-4355-43DE-9646-BF547B9ADB42}"/>
    <cellStyle name="Style 2 2 2 4 4 2" xfId="25188" xr:uid="{FC372B1A-E9C5-4EBD-A7D2-45AF00682829}"/>
    <cellStyle name="Style 2 2 2 4 5" xfId="20019" xr:uid="{281A4566-96CA-4BC5-8F50-81C079F48F14}"/>
    <cellStyle name="Style 2 2 2 5" xfId="10194" xr:uid="{FFB628B1-5BEA-4D57-8D8A-0B911EB49BFA}"/>
    <cellStyle name="Style 2 2 2 5 2" xfId="12825" xr:uid="{37AF9A8E-7700-4FE9-B149-F13C49B4E5BD}"/>
    <cellStyle name="Style 2 2 2 5 2 2" xfId="18038" xr:uid="{303CF031-5CA3-4DFD-9309-2946F95AA767}"/>
    <cellStyle name="Style 2 2 2 5 2 2 2" xfId="28428" xr:uid="{279FC5B4-A198-4CBF-A2FC-28560C5246F5}"/>
    <cellStyle name="Style 2 2 2 5 2 3" xfId="23261" xr:uid="{79D90DF4-2B64-4258-9875-9952A0F39751}"/>
    <cellStyle name="Style 2 2 2 5 3" xfId="15455" xr:uid="{67BEB689-05D0-42C6-BCFA-0D3E87E57274}"/>
    <cellStyle name="Style 2 2 2 5 3 2" xfId="25845" xr:uid="{E3461C55-6616-49D8-8C16-EA4BEADC8785}"/>
    <cellStyle name="Style 2 2 2 5 4" xfId="20678" xr:uid="{920F4420-6D49-43F9-B58B-A89F5A6E5FCF}"/>
    <cellStyle name="Style 2 2 2 6" xfId="11534" xr:uid="{F36D06B4-845D-4DBB-8E45-C96242B62913}"/>
    <cellStyle name="Style 2 2 2 6 2" xfId="16747" xr:uid="{4E271AEA-479F-4248-AC1F-6E46909180AA}"/>
    <cellStyle name="Style 2 2 2 6 2 2" xfId="27137" xr:uid="{EC95EB52-8EB9-4D5F-ADF3-AB4DECA4C3AC}"/>
    <cellStyle name="Style 2 2 2 6 3" xfId="21970" xr:uid="{4AEF5410-3888-4B6E-ABC0-E3D6B2B25BBB}"/>
    <cellStyle name="Style 2 2 2 7" xfId="14166" xr:uid="{B4349F78-1322-4408-ADC9-62A68A74D064}"/>
    <cellStyle name="Style 2 2 2 7 2" xfId="24556" xr:uid="{CEC7F74F-028C-44F7-AAC5-CDB4CFE760F6}"/>
    <cellStyle name="Style 2 2 2 8" xfId="19379" xr:uid="{776792D9-25C5-4B2A-B7B4-641CCEABCCBB}"/>
    <cellStyle name="Style 2 2 3" xfId="3433" xr:uid="{B8D6B9FB-003D-4AF3-860A-60F992ADCE9E}"/>
    <cellStyle name="Style 2 2 3 2" xfId="3752" xr:uid="{EF8AB00C-BDC4-4831-AD8E-A6AA63B71DF5}"/>
    <cellStyle name="Style 2 2 3 2 2" xfId="9845" xr:uid="{416C7A7D-8805-4514-8067-CD95893128D9}"/>
    <cellStyle name="Style 2 2 3 2 2 2" xfId="11219" xr:uid="{6FB3F816-16C9-4479-8006-88AB04D70A04}"/>
    <cellStyle name="Style 2 2 3 2 2 2 2" xfId="13849" xr:uid="{F6B60748-8364-4357-8CEC-AD300849EFC6}"/>
    <cellStyle name="Style 2 2 3 2 2 2 2 2" xfId="19062" xr:uid="{A663DFB0-62BA-4F6E-892D-96BFAEFFC995}"/>
    <cellStyle name="Style 2 2 3 2 2 2 2 2 2" xfId="29452" xr:uid="{9A0D7FA1-A597-4FD4-B2C3-9C069E37DA6F}"/>
    <cellStyle name="Style 2 2 3 2 2 2 2 3" xfId="24285" xr:uid="{01029F6D-A935-426C-AD93-455890A90ECA}"/>
    <cellStyle name="Style 2 2 3 2 2 2 3" xfId="16479" xr:uid="{B3DD2E6D-1904-47E6-ABCC-7AA1D56B2CD5}"/>
    <cellStyle name="Style 2 2 3 2 2 2 3 2" xfId="26869" xr:uid="{D283BE21-E272-4502-ADA1-590009EB36BF}"/>
    <cellStyle name="Style 2 2 3 2 2 2 4" xfId="21702" xr:uid="{8EE0EBC4-C174-4168-A197-31CDB665F7D3}"/>
    <cellStyle name="Style 2 2 3 2 2 3" xfId="12559" xr:uid="{517CDC43-F178-4EEB-9A1D-B0E12EB164AC}"/>
    <cellStyle name="Style 2 2 3 2 2 3 2" xfId="17772" xr:uid="{3146886A-D6AF-42E2-B7C4-2F9025ED65EA}"/>
    <cellStyle name="Style 2 2 3 2 2 3 2 2" xfId="28162" xr:uid="{09B1B58A-D475-4BB5-A100-EA2D411794FF}"/>
    <cellStyle name="Style 2 2 3 2 2 3 3" xfId="22995" xr:uid="{A5B8D7B0-B1D4-4D02-B571-DFD9CD3D2855}"/>
    <cellStyle name="Style 2 2 3 2 2 4" xfId="15189" xr:uid="{81B5A8B2-F7C7-412B-BC68-9E22FF915296}"/>
    <cellStyle name="Style 2 2 3 2 2 4 2" xfId="25579" xr:uid="{E9781B96-7F10-40DC-B1CD-8CE9FBD80512}"/>
    <cellStyle name="Style 2 2 3 2 2 5" xfId="20410" xr:uid="{3A5E7499-2BEB-40C4-8107-8F42B8701CF0}"/>
    <cellStyle name="Style 2 2 3 2 3" xfId="10585" xr:uid="{BE597006-808D-47E1-AAC5-8D85EDCCC9D1}"/>
    <cellStyle name="Style 2 2 3 2 3 2" xfId="13216" xr:uid="{87F1A353-2BB5-4996-9CF8-B09982E63F90}"/>
    <cellStyle name="Style 2 2 3 2 3 2 2" xfId="18429" xr:uid="{D626295C-EC9E-41DB-B692-27727B2BCB7D}"/>
    <cellStyle name="Style 2 2 3 2 3 2 2 2" xfId="28819" xr:uid="{2B544084-30BB-404C-8C23-8EEB5EE2174D}"/>
    <cellStyle name="Style 2 2 3 2 3 2 3" xfId="23652" xr:uid="{2039FBFF-BF16-401D-981D-17E39F68E878}"/>
    <cellStyle name="Style 2 2 3 2 3 3" xfId="15846" xr:uid="{4462666C-6378-4F1E-9C6D-D19A0E2FAC26}"/>
    <cellStyle name="Style 2 2 3 2 3 3 2" xfId="26236" xr:uid="{DDB9E720-98A5-42E5-8BFF-0AF37D78CC8C}"/>
    <cellStyle name="Style 2 2 3 2 3 4" xfId="21069" xr:uid="{4FC7A3D8-9B31-4D85-B10E-CB64B6C15DE6}"/>
    <cellStyle name="Style 2 2 3 2 4" xfId="11925" xr:uid="{88E55EB7-F32C-4BD9-8F2D-B4A40ED08631}"/>
    <cellStyle name="Style 2 2 3 2 4 2" xfId="17138" xr:uid="{E2F4028C-C21E-49D7-A84E-C099DBAA95B4}"/>
    <cellStyle name="Style 2 2 3 2 4 2 2" xfId="27528" xr:uid="{97E86686-5B93-4EA5-82B0-F232FFD4529E}"/>
    <cellStyle name="Style 2 2 3 2 4 3" xfId="22361" xr:uid="{765DE1B7-64E6-407B-A7AF-7CCD68D68529}"/>
    <cellStyle name="Style 2 2 3 2 5" xfId="14557" xr:uid="{7FF7F0EC-151B-47A8-94EF-0CBFE812C6A2}"/>
    <cellStyle name="Style 2 2 3 2 5 2" xfId="24947" xr:uid="{C4499CBD-4481-430F-9FA7-175731E1DC5E}"/>
    <cellStyle name="Style 2 2 3 2 6" xfId="19770" xr:uid="{1AED83AA-5AC1-43D0-9B37-BC281A3F9E11}"/>
    <cellStyle name="Style 2 2 3 3" xfId="9531" xr:uid="{14F729CB-3A7A-4721-A352-988898516897}"/>
    <cellStyle name="Style 2 2 3 3 2" xfId="10906" xr:uid="{83CA013A-C13E-4328-BA74-C0E9D009AC6D}"/>
    <cellStyle name="Style 2 2 3 3 2 2" xfId="13536" xr:uid="{F98099E0-61E7-46D2-A4AC-554B9132C64F}"/>
    <cellStyle name="Style 2 2 3 3 2 2 2" xfId="18749" xr:uid="{5733E6FF-AA11-47E5-A262-4BC10879D782}"/>
    <cellStyle name="Style 2 2 3 3 2 2 2 2" xfId="29139" xr:uid="{B677AF76-927C-44E9-8392-2AE3A030212E}"/>
    <cellStyle name="Style 2 2 3 3 2 2 3" xfId="23972" xr:uid="{8547CB57-5314-403E-839A-21FB82125673}"/>
    <cellStyle name="Style 2 2 3 3 2 3" xfId="16166" xr:uid="{17AD4EE0-0ABA-4BE7-B2AD-5086748461EC}"/>
    <cellStyle name="Style 2 2 3 3 2 3 2" xfId="26556" xr:uid="{7A7A0508-4807-4F7F-9CF6-F8AA6B761A4E}"/>
    <cellStyle name="Style 2 2 3 3 2 4" xfId="21389" xr:uid="{3497DFD3-6B65-4ED9-9719-D1594FFCBC5F}"/>
    <cellStyle name="Style 2 2 3 3 3" xfId="12246" xr:uid="{2599A427-2745-4936-9B51-F656EFF88576}"/>
    <cellStyle name="Style 2 2 3 3 3 2" xfId="17459" xr:uid="{F11B5E32-5F5E-48B6-A6F3-3869AC684F14}"/>
    <cellStyle name="Style 2 2 3 3 3 2 2" xfId="27849" xr:uid="{80FD995E-2E58-4BA0-822B-ED4CDC87D9C0}"/>
    <cellStyle name="Style 2 2 3 3 3 3" xfId="22682" xr:uid="{1CE9A5E7-DA38-4C9B-9089-DA2D55CE71B8}"/>
    <cellStyle name="Style 2 2 3 3 4" xfId="14876" xr:uid="{20F92102-F026-46B4-A4D1-8F77AE20F83E}"/>
    <cellStyle name="Style 2 2 3 3 4 2" xfId="25266" xr:uid="{8F71887F-051F-439B-BC36-5A150C55CC1B}"/>
    <cellStyle name="Style 2 2 3 3 5" xfId="20097" xr:uid="{CA0A984F-45C1-490D-A857-A00B1F008A28}"/>
    <cellStyle name="Style 2 2 3 4" xfId="10272" xr:uid="{F199BE14-8482-4374-8C17-2C7A3DA9690E}"/>
    <cellStyle name="Style 2 2 3 4 2" xfId="12903" xr:uid="{1F828CDB-CACD-4EDB-94BA-F26139096568}"/>
    <cellStyle name="Style 2 2 3 4 2 2" xfId="18116" xr:uid="{A3081D47-C024-47B8-90A2-57CDF4E77ABC}"/>
    <cellStyle name="Style 2 2 3 4 2 2 2" xfId="28506" xr:uid="{991403FD-62B5-4FAF-93CF-987104C53A83}"/>
    <cellStyle name="Style 2 2 3 4 2 3" xfId="23339" xr:uid="{29D37A48-1126-438C-9E37-B971CABC2744}"/>
    <cellStyle name="Style 2 2 3 4 3" xfId="15533" xr:uid="{A99EA820-8858-4CCB-8F9C-0055597922EF}"/>
    <cellStyle name="Style 2 2 3 4 3 2" xfId="25923" xr:uid="{9036FA53-463E-468F-82C2-9D7F02D9A7CD}"/>
    <cellStyle name="Style 2 2 3 4 4" xfId="20756" xr:uid="{451CECEA-44D7-4767-9BB6-48370839949E}"/>
    <cellStyle name="Style 2 2 3 5" xfId="11612" xr:uid="{A47AECDA-8480-4110-9E9B-CDD55F08C8BF}"/>
    <cellStyle name="Style 2 2 3 5 2" xfId="16825" xr:uid="{18A70377-C1BD-4AA8-AEA7-4A3710F27336}"/>
    <cellStyle name="Style 2 2 3 5 2 2" xfId="27215" xr:uid="{33FA949C-03B5-462E-B33C-C256F962BD34}"/>
    <cellStyle name="Style 2 2 3 5 3" xfId="22048" xr:uid="{85934B63-AAF9-4EE6-BEC6-AA4B8BE47239}"/>
    <cellStyle name="Style 2 2 3 6" xfId="14244" xr:uid="{A16FD667-0089-4518-806F-04D22BB41582}"/>
    <cellStyle name="Style 2 2 3 6 2" xfId="24634" xr:uid="{4700AF1C-B6C5-46E2-B252-17C7BB6129C1}"/>
    <cellStyle name="Style 2 2 3 7" xfId="19457" xr:uid="{1289C57C-1421-45B2-AD3C-BBDC1D00BA88}"/>
    <cellStyle name="Style 2 2 4" xfId="3594" xr:uid="{41AE570A-1AA5-4723-9348-DA0531315EBE}"/>
    <cellStyle name="Style 2 2 4 2" xfId="9687" xr:uid="{F89DB805-9269-4AC7-BD8F-AD1286AA8E22}"/>
    <cellStyle name="Style 2 2 4 2 2" xfId="11061" xr:uid="{AEB755D3-F008-4F80-A8D7-4250278E4460}"/>
    <cellStyle name="Style 2 2 4 2 2 2" xfId="13691" xr:uid="{DE38D827-B960-449C-962A-65AD10E72E98}"/>
    <cellStyle name="Style 2 2 4 2 2 2 2" xfId="18904" xr:uid="{EBBACBDC-0515-4FB5-88A5-5047213B61EB}"/>
    <cellStyle name="Style 2 2 4 2 2 2 2 2" xfId="29294" xr:uid="{BE157BFB-E1FE-45D4-88CB-16B8A679AE9C}"/>
    <cellStyle name="Style 2 2 4 2 2 2 3" xfId="24127" xr:uid="{E01A906C-565D-41A0-8C05-0FD043A5D9C0}"/>
    <cellStyle name="Style 2 2 4 2 2 3" xfId="16321" xr:uid="{33642687-7E7C-4488-B7E9-1CA65C75B62E}"/>
    <cellStyle name="Style 2 2 4 2 2 3 2" xfId="26711" xr:uid="{33672EE7-EFE9-49D3-91BE-D4E3DD771AA6}"/>
    <cellStyle name="Style 2 2 4 2 2 4" xfId="21544" xr:uid="{DE0FEE05-0237-4BD8-A9ED-274676720D17}"/>
    <cellStyle name="Style 2 2 4 2 3" xfId="12401" xr:uid="{B6F1F044-6452-4671-B0E3-CDD780360A5D}"/>
    <cellStyle name="Style 2 2 4 2 3 2" xfId="17614" xr:uid="{82682279-A1E6-4EE8-87C1-6991073F0F30}"/>
    <cellStyle name="Style 2 2 4 2 3 2 2" xfId="28004" xr:uid="{BB575FF7-AA08-4879-B917-F988E1C07E62}"/>
    <cellStyle name="Style 2 2 4 2 3 3" xfId="22837" xr:uid="{BF009B74-100E-4242-BF8D-8E9A8CD01338}"/>
    <cellStyle name="Style 2 2 4 2 4" xfId="15031" xr:uid="{38AFCDCF-BD52-4983-924B-A5025E3EE911}"/>
    <cellStyle name="Style 2 2 4 2 4 2" xfId="25421" xr:uid="{E7C08B14-BFCC-47F6-825E-E68BA50A69F0}"/>
    <cellStyle name="Style 2 2 4 2 5" xfId="20252" xr:uid="{4C78C160-5C6D-45E9-87F2-8DC8E23CD3DF}"/>
    <cellStyle name="Style 2 2 4 3" xfId="10427" xr:uid="{34CF8DB1-50C3-4C11-8D1D-B1CAA51DBFD8}"/>
    <cellStyle name="Style 2 2 4 3 2" xfId="13058" xr:uid="{9DE134B8-BED5-4A08-A2AD-7072E237B430}"/>
    <cellStyle name="Style 2 2 4 3 2 2" xfId="18271" xr:uid="{1B7DE776-1782-462A-8816-A033D2B4F8D0}"/>
    <cellStyle name="Style 2 2 4 3 2 2 2" xfId="28661" xr:uid="{D15AF69B-7A05-4EEA-909D-A350EBA20CF9}"/>
    <cellStyle name="Style 2 2 4 3 2 3" xfId="23494" xr:uid="{1AB2EE23-5A15-4D03-8C5F-939B7EF3717B}"/>
    <cellStyle name="Style 2 2 4 3 3" xfId="15688" xr:uid="{B29B0FAD-A086-4ACE-9B4D-CD58F3D9F1BE}"/>
    <cellStyle name="Style 2 2 4 3 3 2" xfId="26078" xr:uid="{41548ADE-2D11-41AF-A700-F2CA5FBC45D0}"/>
    <cellStyle name="Style 2 2 4 3 4" xfId="20911" xr:uid="{E41868B9-73D2-4B4A-98D0-E779CD342F9A}"/>
    <cellStyle name="Style 2 2 4 4" xfId="11767" xr:uid="{C43DD990-EBC8-413D-8794-06ED994E5528}"/>
    <cellStyle name="Style 2 2 4 4 2" xfId="16980" xr:uid="{BCAB520C-68A4-48C5-97F0-1A6554E4DD29}"/>
    <cellStyle name="Style 2 2 4 4 2 2" xfId="27370" xr:uid="{73494562-7585-4D6C-84EA-7EAC3FFABC97}"/>
    <cellStyle name="Style 2 2 4 4 3" xfId="22203" xr:uid="{0DB2239F-D255-4DF1-AE22-4C6F0BFF854E}"/>
    <cellStyle name="Style 2 2 4 5" xfId="14399" xr:uid="{B43FE9D3-B364-43D0-89AA-3AE42E892C8B}"/>
    <cellStyle name="Style 2 2 4 5 2" xfId="24789" xr:uid="{80D36DCB-849E-410F-B9E5-EE239980B24D}"/>
    <cellStyle name="Style 2 2 4 6" xfId="19612" xr:uid="{640B77BB-CF7B-4CB6-818E-830E765606D9}"/>
    <cellStyle name="Style 2 2 5" xfId="9372" xr:uid="{52510F0A-849C-4004-9C00-FB012EF61935}"/>
    <cellStyle name="Style 2 2 5 2" xfId="10748" xr:uid="{14C18517-C9A7-41C5-B237-8FE3867D6760}"/>
    <cellStyle name="Style 2 2 5 2 2" xfId="13378" xr:uid="{5C7B3010-35AB-4BF2-A9D6-5D9B4FD4B448}"/>
    <cellStyle name="Style 2 2 5 2 2 2" xfId="18591" xr:uid="{5C1E7A22-6EB1-401D-B103-474B753DAB09}"/>
    <cellStyle name="Style 2 2 5 2 2 2 2" xfId="28981" xr:uid="{2317BE9C-9184-4ACF-84BA-86CA75288AEB}"/>
    <cellStyle name="Style 2 2 5 2 2 3" xfId="23814" xr:uid="{2C3E6B9D-29F3-47C4-BB6D-E9AE8EE43A28}"/>
    <cellStyle name="Style 2 2 5 2 3" xfId="16008" xr:uid="{CCCFD8C1-83F0-4DDE-96DA-ADC6749544EF}"/>
    <cellStyle name="Style 2 2 5 2 3 2" xfId="26398" xr:uid="{5A1508DE-300B-4523-ADA1-2BF8177BE6C2}"/>
    <cellStyle name="Style 2 2 5 2 4" xfId="21231" xr:uid="{3A04458A-633D-4332-B9B1-7203DF3AD7D5}"/>
    <cellStyle name="Style 2 2 5 3" xfId="12088" xr:uid="{D9F2974A-5A6E-4E4F-AC3D-BA3D08FAD27C}"/>
    <cellStyle name="Style 2 2 5 3 2" xfId="17301" xr:uid="{CBCC1975-357C-42B6-B980-2534BEF891E0}"/>
    <cellStyle name="Style 2 2 5 3 2 2" xfId="27691" xr:uid="{769CDC06-BEC8-4476-9894-C974947251BC}"/>
    <cellStyle name="Style 2 2 5 3 3" xfId="22524" xr:uid="{A10C56CA-EEC7-4440-B1A2-6DA8ABF84D4E}"/>
    <cellStyle name="Style 2 2 5 4" xfId="14718" xr:uid="{5B2DDCD4-CBB1-4338-B37C-BF86B8CDF3A6}"/>
    <cellStyle name="Style 2 2 5 4 2" xfId="25108" xr:uid="{AB48A7FB-3765-4C55-9B6C-21AE01422639}"/>
    <cellStyle name="Style 2 2 5 5" xfId="19939" xr:uid="{F666152D-15FD-4867-811D-5289703401FC}"/>
    <cellStyle name="Style 2 2 6" xfId="10114" xr:uid="{EC9B9420-224B-4618-B755-42395A258B96}"/>
    <cellStyle name="Style 2 2 6 2" xfId="12745" xr:uid="{98ADDBB0-6E84-4725-A7B3-CD6E03F7DF47}"/>
    <cellStyle name="Style 2 2 6 2 2" xfId="17958" xr:uid="{CD533B17-A4A7-4631-BF7D-EC074A983E07}"/>
    <cellStyle name="Style 2 2 6 2 2 2" xfId="28348" xr:uid="{C26CC983-7098-4D57-B7FE-919796C83FE6}"/>
    <cellStyle name="Style 2 2 6 2 3" xfId="23181" xr:uid="{BE833E33-886F-47E0-B98B-6914BDD50283}"/>
    <cellStyle name="Style 2 2 6 3" xfId="15375" xr:uid="{CD0E2D2C-4D10-4703-ACB2-DE81CF4AA017}"/>
    <cellStyle name="Style 2 2 6 3 2" xfId="25765" xr:uid="{E18ED839-E891-41F0-B316-C2DA88B72ABF}"/>
    <cellStyle name="Style 2 2 6 4" xfId="20598" xr:uid="{1BE4FF23-1DF4-4430-A02B-C77C915338E0}"/>
    <cellStyle name="Style 2 2 7" xfId="11454" xr:uid="{8D651E28-7A1B-4475-91F8-F6E4210F35C0}"/>
    <cellStyle name="Style 2 2 7 2" xfId="16667" xr:uid="{2D5D232D-AFCA-4FA0-B539-F8374C3360E8}"/>
    <cellStyle name="Style 2 2 7 2 2" xfId="27057" xr:uid="{CA4CD4AE-C5F3-4B99-B573-38AEF1B9BDFD}"/>
    <cellStyle name="Style 2 2 7 3" xfId="21890" xr:uid="{705C2410-4A36-4FFF-BC0C-0DC6DA2607C1}"/>
    <cellStyle name="Style 2 2 8" xfId="14086" xr:uid="{21CA4EEF-C6A7-4904-A766-AF6D2611770F}"/>
    <cellStyle name="Style 2 2 8 2" xfId="24476" xr:uid="{42F3B204-30DD-4A4E-BCCE-D1F1DCB4472A}"/>
    <cellStyle name="Style 2 2 9" xfId="19299" xr:uid="{70ABACF6-92FF-4361-B585-E905C67CB13D}"/>
    <cellStyle name="Style 2 3" xfId="3261" xr:uid="{E1E645FB-4824-4DAE-A143-0CEA458CC206}"/>
    <cellStyle name="Style 2 3 2" xfId="3471" xr:uid="{933EA6C2-42F4-4D9F-A35C-81893410651C}"/>
    <cellStyle name="Style 2 3 2 2" xfId="3790" xr:uid="{3130377A-62EA-4F9F-9A4D-17CCB38D8A0C}"/>
    <cellStyle name="Style 2 3 2 2 2" xfId="9883" xr:uid="{030F48CA-7415-46ED-8CC9-4A7CC943615C}"/>
    <cellStyle name="Style 2 3 2 2 2 2" xfId="11257" xr:uid="{4044D188-7B9A-41E6-BCD0-421B65655901}"/>
    <cellStyle name="Style 2 3 2 2 2 2 2" xfId="13887" xr:uid="{F690F24D-125D-4262-95B4-7D5D092029B2}"/>
    <cellStyle name="Style 2 3 2 2 2 2 2 2" xfId="19100" xr:uid="{BB060359-3F44-488E-8C79-92BC479DCBD0}"/>
    <cellStyle name="Style 2 3 2 2 2 2 2 2 2" xfId="29490" xr:uid="{E4AEEFA0-0D4A-4CCC-8E41-46FE2C8B2437}"/>
    <cellStyle name="Style 2 3 2 2 2 2 2 3" xfId="24323" xr:uid="{E7FABD2A-F86B-4A57-AE16-34B6A96E7CC6}"/>
    <cellStyle name="Style 2 3 2 2 2 2 3" xfId="16517" xr:uid="{C42D8165-ED02-4C0F-BAAF-89DF3917C5E2}"/>
    <cellStyle name="Style 2 3 2 2 2 2 3 2" xfId="26907" xr:uid="{FED2D1A5-0920-40E5-A755-6DD8B02811FD}"/>
    <cellStyle name="Style 2 3 2 2 2 2 4" xfId="21740" xr:uid="{168144E2-A70B-46BC-BF52-177437549EC5}"/>
    <cellStyle name="Style 2 3 2 2 2 3" xfId="12597" xr:uid="{BEEF40A0-E1ED-4550-9A40-A5C1236BE431}"/>
    <cellStyle name="Style 2 3 2 2 2 3 2" xfId="17810" xr:uid="{A1E4B85E-F02B-43A3-89AC-737E518F1D01}"/>
    <cellStyle name="Style 2 3 2 2 2 3 2 2" xfId="28200" xr:uid="{071E0761-2BB0-4221-95CA-3E97F19CA45B}"/>
    <cellStyle name="Style 2 3 2 2 2 3 3" xfId="23033" xr:uid="{65504E06-330F-48E7-90FA-533EA16C53AC}"/>
    <cellStyle name="Style 2 3 2 2 2 4" xfId="15227" xr:uid="{03569124-50CB-4F44-B0BE-EE92537564FE}"/>
    <cellStyle name="Style 2 3 2 2 2 4 2" xfId="25617" xr:uid="{5C25AC39-1B1D-44CB-BF9E-A9BC3EF5F9E9}"/>
    <cellStyle name="Style 2 3 2 2 2 5" xfId="20448" xr:uid="{263F4F94-B1D9-4D52-99EF-0229802A8B59}"/>
    <cellStyle name="Style 2 3 2 2 3" xfId="10623" xr:uid="{5E9D170A-888C-4BE9-820C-482880BCF740}"/>
    <cellStyle name="Style 2 3 2 2 3 2" xfId="13254" xr:uid="{56D8851E-BD4C-4638-A5C9-47CA2AA647D4}"/>
    <cellStyle name="Style 2 3 2 2 3 2 2" xfId="18467" xr:uid="{64B44312-EAE3-4E4F-AB96-295A6FE858D2}"/>
    <cellStyle name="Style 2 3 2 2 3 2 2 2" xfId="28857" xr:uid="{DD142188-C009-476C-9D64-82434DA50E6C}"/>
    <cellStyle name="Style 2 3 2 2 3 2 3" xfId="23690" xr:uid="{E213CDF4-9DF6-4AD0-9EAE-B34F32374260}"/>
    <cellStyle name="Style 2 3 2 2 3 3" xfId="15884" xr:uid="{52D1D24C-8B99-4CF0-946B-DFC1AD4C1017}"/>
    <cellStyle name="Style 2 3 2 2 3 3 2" xfId="26274" xr:uid="{F2DD8350-D88D-44AB-8340-2BDED20CF743}"/>
    <cellStyle name="Style 2 3 2 2 3 4" xfId="21107" xr:uid="{4EA6AADB-95AF-4D13-BB62-72AFCD3741E3}"/>
    <cellStyle name="Style 2 3 2 2 4" xfId="11963" xr:uid="{907218DB-5486-4B56-8F9B-AE6D959EA2BA}"/>
    <cellStyle name="Style 2 3 2 2 4 2" xfId="17176" xr:uid="{D7D7A6FE-3C6F-4D4C-A4E3-BA3C12F505AF}"/>
    <cellStyle name="Style 2 3 2 2 4 2 2" xfId="27566" xr:uid="{9142A978-68F4-4DE5-BF0A-E5A1829D696C}"/>
    <cellStyle name="Style 2 3 2 2 4 3" xfId="22399" xr:uid="{01D2BB2B-43A6-446E-AAD4-7AAF24C6662F}"/>
    <cellStyle name="Style 2 3 2 2 5" xfId="14595" xr:uid="{BFCFB4AD-2241-4B82-9730-3B88C1DF7022}"/>
    <cellStyle name="Style 2 3 2 2 5 2" xfId="24985" xr:uid="{05D2AD52-AC47-492B-B790-0530500BFA52}"/>
    <cellStyle name="Style 2 3 2 2 6" xfId="19808" xr:uid="{DF9C4B3D-381F-4A46-8D81-FD92C738D13A}"/>
    <cellStyle name="Style 2 3 2 3" xfId="9569" xr:uid="{AAB38960-7FB4-4DBE-A0F0-6BA4EEDB6E6E}"/>
    <cellStyle name="Style 2 3 2 3 2" xfId="10944" xr:uid="{1FD74AC6-A2BE-458F-9F17-ACDB60574FAF}"/>
    <cellStyle name="Style 2 3 2 3 2 2" xfId="13574" xr:uid="{76B521CD-B628-4373-B67A-4975E3D349F8}"/>
    <cellStyle name="Style 2 3 2 3 2 2 2" xfId="18787" xr:uid="{4A31EEC4-7934-4D11-AD3C-9ECFECA185CE}"/>
    <cellStyle name="Style 2 3 2 3 2 2 2 2" xfId="29177" xr:uid="{BA9A5AB5-5E48-4F97-94FB-EA460DC519DD}"/>
    <cellStyle name="Style 2 3 2 3 2 2 3" xfId="24010" xr:uid="{8DA5B108-9E4F-4B30-B200-F4A2B1668C62}"/>
    <cellStyle name="Style 2 3 2 3 2 3" xfId="16204" xr:uid="{EFE38AD2-8571-4EFD-AA34-EE7F3EDDEDF0}"/>
    <cellStyle name="Style 2 3 2 3 2 3 2" xfId="26594" xr:uid="{50ABAEFF-D504-4878-8C5F-6BF72500C501}"/>
    <cellStyle name="Style 2 3 2 3 2 4" xfId="21427" xr:uid="{E327E4E5-8CFC-4FF7-9516-C3BC003D4671}"/>
    <cellStyle name="Style 2 3 2 3 3" xfId="12284" xr:uid="{71055B62-A325-44DF-8F4C-1222CD096141}"/>
    <cellStyle name="Style 2 3 2 3 3 2" xfId="17497" xr:uid="{AA4CC936-69D9-46AA-A11B-DAE5330EF68B}"/>
    <cellStyle name="Style 2 3 2 3 3 2 2" xfId="27887" xr:uid="{1E487EAD-92D8-40B8-9993-39C4C7EC8AAD}"/>
    <cellStyle name="Style 2 3 2 3 3 3" xfId="22720" xr:uid="{0EE41FCF-0623-43C2-BA86-9E6C49A6B2D3}"/>
    <cellStyle name="Style 2 3 2 3 4" xfId="14914" xr:uid="{68635E87-02CB-4B88-8999-5C0EC3D46B33}"/>
    <cellStyle name="Style 2 3 2 3 4 2" xfId="25304" xr:uid="{253DEAB2-EEC8-4736-AE8D-3062B8E1BA03}"/>
    <cellStyle name="Style 2 3 2 3 5" xfId="20135" xr:uid="{3FA1D59D-2741-481F-9C9A-6D17DEB4C955}"/>
    <cellStyle name="Style 2 3 2 4" xfId="10310" xr:uid="{D01F0AF8-424D-4E7B-BEB1-99D86CCD7363}"/>
    <cellStyle name="Style 2 3 2 4 2" xfId="12941" xr:uid="{3D323863-7072-4CF5-87B3-0421FBDCEBB9}"/>
    <cellStyle name="Style 2 3 2 4 2 2" xfId="18154" xr:uid="{592F4B73-B0E6-4356-B0C4-5FFCCA100A6F}"/>
    <cellStyle name="Style 2 3 2 4 2 2 2" xfId="28544" xr:uid="{F112978E-1490-4316-ACF7-EBF3D2926257}"/>
    <cellStyle name="Style 2 3 2 4 2 3" xfId="23377" xr:uid="{BA8764EA-9EA5-4C71-BDA8-517BF8B79AD3}"/>
    <cellStyle name="Style 2 3 2 4 3" xfId="15571" xr:uid="{6FB2C44E-1F7D-444F-823A-9829D4646D06}"/>
    <cellStyle name="Style 2 3 2 4 3 2" xfId="25961" xr:uid="{D9C5297C-9505-4165-98A7-9158085CDA3C}"/>
    <cellStyle name="Style 2 3 2 4 4" xfId="20794" xr:uid="{9DA06065-3FBC-4C3B-9C5A-1A5785DE3D40}"/>
    <cellStyle name="Style 2 3 2 5" xfId="11650" xr:uid="{8D9F0446-4364-4AD0-A99B-7A7743ACDDDE}"/>
    <cellStyle name="Style 2 3 2 5 2" xfId="16863" xr:uid="{F2155EF7-C870-4952-B94A-055C250A5975}"/>
    <cellStyle name="Style 2 3 2 5 2 2" xfId="27253" xr:uid="{CF23F3EF-27DB-4B00-8DDA-8E703F7D0917}"/>
    <cellStyle name="Style 2 3 2 5 3" xfId="22086" xr:uid="{38ABA5EE-25E7-4A8E-AE95-EB91C2C0A735}"/>
    <cellStyle name="Style 2 3 2 6" xfId="14282" xr:uid="{1DC5B4DF-E4E8-4489-B3AC-F5721B61A6AC}"/>
    <cellStyle name="Style 2 3 2 6 2" xfId="24672" xr:uid="{10099932-8EB4-4CEC-8B22-A44682F1F1B7}"/>
    <cellStyle name="Style 2 3 2 7" xfId="19495" xr:uid="{53A1E13C-421C-46CB-86EC-FEFA8CE0E970}"/>
    <cellStyle name="Style 2 3 3" xfId="3632" xr:uid="{8C8F11D0-7FB1-4F6C-A8A9-2C7C498FA428}"/>
    <cellStyle name="Style 2 3 3 2" xfId="9725" xr:uid="{B08AD8B2-7A30-44BE-8A2E-CC7A11D1EED4}"/>
    <cellStyle name="Style 2 3 3 2 2" xfId="11099" xr:uid="{233382C8-2FA4-4C0B-846C-28F54D55AC2A}"/>
    <cellStyle name="Style 2 3 3 2 2 2" xfId="13729" xr:uid="{CF9A8279-7CB9-472B-8397-7C9B4613D4D4}"/>
    <cellStyle name="Style 2 3 3 2 2 2 2" xfId="18942" xr:uid="{69371E49-310F-4985-9001-A7FBC81EB29A}"/>
    <cellStyle name="Style 2 3 3 2 2 2 2 2" xfId="29332" xr:uid="{ED06E46B-7926-42F0-9990-55A3F47C3330}"/>
    <cellStyle name="Style 2 3 3 2 2 2 3" xfId="24165" xr:uid="{68B49256-AB07-4E74-8CF1-8445AD95C50E}"/>
    <cellStyle name="Style 2 3 3 2 2 3" xfId="16359" xr:uid="{41FED27A-89B4-4D22-92F1-DECAEC2EF2DE}"/>
    <cellStyle name="Style 2 3 3 2 2 3 2" xfId="26749" xr:uid="{A88DBA88-C883-49E4-B097-04333ABC3108}"/>
    <cellStyle name="Style 2 3 3 2 2 4" xfId="21582" xr:uid="{34631C80-5C33-4605-8CA1-DEE6C0201E91}"/>
    <cellStyle name="Style 2 3 3 2 3" xfId="12439" xr:uid="{1A05AA52-5EA7-4C73-AEFB-2AEBC14034D0}"/>
    <cellStyle name="Style 2 3 3 2 3 2" xfId="17652" xr:uid="{90042CA8-62D1-4EBC-9DF2-99A9D9A4DFFD}"/>
    <cellStyle name="Style 2 3 3 2 3 2 2" xfId="28042" xr:uid="{F0F5B3F9-E690-46AF-B460-665751A8960B}"/>
    <cellStyle name="Style 2 3 3 2 3 3" xfId="22875" xr:uid="{6F45BA72-CB8E-4BA0-B706-3B6C2AD2C326}"/>
    <cellStyle name="Style 2 3 3 2 4" xfId="15069" xr:uid="{A1379FBB-E9F6-4D22-AB36-FF30A2E56572}"/>
    <cellStyle name="Style 2 3 3 2 4 2" xfId="25459" xr:uid="{9CFD0B85-632E-40CF-BCDD-EBB8C9EFA58D}"/>
    <cellStyle name="Style 2 3 3 2 5" xfId="20290" xr:uid="{308BA3E1-F9AF-4EF7-BB9F-370034FDAF56}"/>
    <cellStyle name="Style 2 3 3 3" xfId="10465" xr:uid="{0D486739-8500-42F1-9600-9C44361A441F}"/>
    <cellStyle name="Style 2 3 3 3 2" xfId="13096" xr:uid="{94024CE7-D660-427C-B0A5-AE0BDEB61616}"/>
    <cellStyle name="Style 2 3 3 3 2 2" xfId="18309" xr:uid="{E2092D8C-1861-43E4-BD62-53341DFF5C19}"/>
    <cellStyle name="Style 2 3 3 3 2 2 2" xfId="28699" xr:uid="{9A42B49E-69D5-47C3-AD99-B30F2677B844}"/>
    <cellStyle name="Style 2 3 3 3 2 3" xfId="23532" xr:uid="{93EF97F9-85F6-4326-9FD9-C978E857813E}"/>
    <cellStyle name="Style 2 3 3 3 3" xfId="15726" xr:uid="{3F4B072B-7852-4151-9AA0-861BEF3E9889}"/>
    <cellStyle name="Style 2 3 3 3 3 2" xfId="26116" xr:uid="{2B4DEDC2-D263-4074-B2A5-CE598898CF01}"/>
    <cellStyle name="Style 2 3 3 3 4" xfId="20949" xr:uid="{C1A8B2CC-301D-4C1B-9EC2-B3AD49EF9FF8}"/>
    <cellStyle name="Style 2 3 3 4" xfId="11805" xr:uid="{0F4C2F23-EF26-40DA-A700-0721DD9EE8D2}"/>
    <cellStyle name="Style 2 3 3 4 2" xfId="17018" xr:uid="{B7007C7A-F916-4FFB-8BD9-B9B35D92EA62}"/>
    <cellStyle name="Style 2 3 3 4 2 2" xfId="27408" xr:uid="{D1E595CC-BAD1-4AD9-ADA0-C6A783BDB613}"/>
    <cellStyle name="Style 2 3 3 4 3" xfId="22241" xr:uid="{B6CB43F4-3D68-4CBD-B0D2-4C2CAFBAEE50}"/>
    <cellStyle name="Style 2 3 3 5" xfId="14437" xr:uid="{F2F9C45A-6EBE-400A-BA1A-5D4C9BB70030}"/>
    <cellStyle name="Style 2 3 3 5 2" xfId="24827" xr:uid="{012BD663-21A0-4A36-A07E-38DD58E27342}"/>
    <cellStyle name="Style 2 3 3 6" xfId="19650" xr:uid="{FC91FF7C-DA99-4BE2-9324-849BDE6165B4}"/>
    <cellStyle name="Style 2 3 4" xfId="9411" xr:uid="{4986BAFF-1B7F-406B-A25A-19326CA425C5}"/>
    <cellStyle name="Style 2 3 4 2" xfId="10786" xr:uid="{D46D2AB4-055F-4A5D-B76F-B1B17FE94ED9}"/>
    <cellStyle name="Style 2 3 4 2 2" xfId="13416" xr:uid="{4A343599-DEF3-409F-A68B-BA8BFEB1E2BA}"/>
    <cellStyle name="Style 2 3 4 2 2 2" xfId="18629" xr:uid="{9E331985-EFE1-4046-9E03-6E37B4F1E1B3}"/>
    <cellStyle name="Style 2 3 4 2 2 2 2" xfId="29019" xr:uid="{8135BC72-7758-41B1-98A8-D947770AFF2E}"/>
    <cellStyle name="Style 2 3 4 2 2 3" xfId="23852" xr:uid="{8A8C5156-989E-4DB5-8647-10A9046E7131}"/>
    <cellStyle name="Style 2 3 4 2 3" xfId="16046" xr:uid="{DDD45454-9236-48A1-88C2-297F41F1AA81}"/>
    <cellStyle name="Style 2 3 4 2 3 2" xfId="26436" xr:uid="{AC25F504-96B4-422F-AEC3-A61F33C7DDBA}"/>
    <cellStyle name="Style 2 3 4 2 4" xfId="21269" xr:uid="{943C5674-A4E0-4B6E-B701-FAF99F042C9B}"/>
    <cellStyle name="Style 2 3 4 3" xfId="12126" xr:uid="{981DC230-154A-4FC7-BEB2-5DFEB3127A62}"/>
    <cellStyle name="Style 2 3 4 3 2" xfId="17339" xr:uid="{472353F7-622E-4587-ABFB-476FDD6D5F72}"/>
    <cellStyle name="Style 2 3 4 3 2 2" xfId="27729" xr:uid="{B5ACED2B-B234-4C08-87F6-2EE06E02BFD1}"/>
    <cellStyle name="Style 2 3 4 3 3" xfId="22562" xr:uid="{4DE8B15F-5786-43A6-9932-423ED2EED2A7}"/>
    <cellStyle name="Style 2 3 4 4" xfId="14756" xr:uid="{59B8E737-99CD-46B1-B4EB-FDBEA04DEA23}"/>
    <cellStyle name="Style 2 3 4 4 2" xfId="25146" xr:uid="{2505EE5D-DA40-4371-9C2F-74A802213C15}"/>
    <cellStyle name="Style 2 3 4 5" xfId="19977" xr:uid="{9206F7E5-DAD3-4ABE-BD72-E8F81A44EA40}"/>
    <cellStyle name="Style 2 3 5" xfId="10152" xr:uid="{921A06B3-BAAF-4FA8-9532-87BB44228BA3}"/>
    <cellStyle name="Style 2 3 5 2" xfId="12783" xr:uid="{7C7A34C4-DD6C-42B9-A138-D40852D08174}"/>
    <cellStyle name="Style 2 3 5 2 2" xfId="17996" xr:uid="{BDB71B52-6008-4EA5-9928-502ED47A1412}"/>
    <cellStyle name="Style 2 3 5 2 2 2" xfId="28386" xr:uid="{C874C80A-1201-457F-BE93-B1D21B751929}"/>
    <cellStyle name="Style 2 3 5 2 3" xfId="23219" xr:uid="{A34BDC6D-42C7-4926-BD1A-B2898D627937}"/>
    <cellStyle name="Style 2 3 5 3" xfId="15413" xr:uid="{A52AE620-E5B8-4958-B31B-009C2A1CD888}"/>
    <cellStyle name="Style 2 3 5 3 2" xfId="25803" xr:uid="{34F2AAA9-2BBF-4105-9685-0FABD6B5375B}"/>
    <cellStyle name="Style 2 3 5 4" xfId="20636" xr:uid="{ED359E19-4586-4AAD-84A5-46B8751B4145}"/>
    <cellStyle name="Style 2 3 6" xfId="11492" xr:uid="{6FC7E162-F573-469C-819F-BEF87206DD10}"/>
    <cellStyle name="Style 2 3 6 2" xfId="16705" xr:uid="{326DF302-D527-4701-B85E-1AFF2EB87875}"/>
    <cellStyle name="Style 2 3 6 2 2" xfId="27095" xr:uid="{DC0FEF05-256D-49D0-8E9B-D0FF35819B6C}"/>
    <cellStyle name="Style 2 3 6 3" xfId="21928" xr:uid="{A65D4F77-6047-4659-B8A6-5591229A23C9}"/>
    <cellStyle name="Style 2 3 7" xfId="14124" xr:uid="{6DE9E7E7-241A-44AC-9B45-807F880E67FB}"/>
    <cellStyle name="Style 2 3 7 2" xfId="24514" xr:uid="{F247634D-B697-49AC-8A0C-AA74A4162F3F}"/>
    <cellStyle name="Style 2 3 8" xfId="19337" xr:uid="{B5ABA03A-C1B2-4F12-A1D6-6A7E508FA3BF}"/>
    <cellStyle name="Style 2 4" xfId="3394" xr:uid="{DB2B8C09-45DD-4918-B838-106FCDB75E27}"/>
    <cellStyle name="Style 2 4 2" xfId="3713" xr:uid="{36039F61-8079-48BA-8EDA-62BA30C1B6AF}"/>
    <cellStyle name="Style 2 4 2 2" xfId="9806" xr:uid="{7DFF7213-3BF9-48C9-83A4-6D4DBF454250}"/>
    <cellStyle name="Style 2 4 2 2 2" xfId="11180" xr:uid="{7B2311E0-7703-4241-856F-BE4D2F6CDA79}"/>
    <cellStyle name="Style 2 4 2 2 2 2" xfId="13810" xr:uid="{FE0C49FE-0A97-477B-BEC9-48F6B1B59865}"/>
    <cellStyle name="Style 2 4 2 2 2 2 2" xfId="19023" xr:uid="{98521E80-5234-4039-8C3D-4A06E85DED85}"/>
    <cellStyle name="Style 2 4 2 2 2 2 2 2" xfId="29413" xr:uid="{0B28D857-0B44-4EF3-B517-96FC4A169EC2}"/>
    <cellStyle name="Style 2 4 2 2 2 2 3" xfId="24246" xr:uid="{EEB30C23-FEC2-4627-95C0-0C39C3146494}"/>
    <cellStyle name="Style 2 4 2 2 2 3" xfId="16440" xr:uid="{C4CF6ACE-6E6B-4401-ABEA-50DA799355C0}"/>
    <cellStyle name="Style 2 4 2 2 2 3 2" xfId="26830" xr:uid="{9F555D18-703D-4928-99EA-77306E9F41A0}"/>
    <cellStyle name="Style 2 4 2 2 2 4" xfId="21663" xr:uid="{9F97F140-2642-421E-9387-0D22A7EA65F0}"/>
    <cellStyle name="Style 2 4 2 2 3" xfId="12520" xr:uid="{F5AE9257-5B70-428E-B90E-405FF54311D1}"/>
    <cellStyle name="Style 2 4 2 2 3 2" xfId="17733" xr:uid="{9432A9DC-DF24-4DA6-9018-705F174CEFA3}"/>
    <cellStyle name="Style 2 4 2 2 3 2 2" xfId="28123" xr:uid="{F88205F4-43CC-4A1F-A2A8-150F52928C8E}"/>
    <cellStyle name="Style 2 4 2 2 3 3" xfId="22956" xr:uid="{36B29420-4B75-478C-BA4E-A00B68C27C2D}"/>
    <cellStyle name="Style 2 4 2 2 4" xfId="15150" xr:uid="{E87FB219-ABB9-4227-AD34-3BC1F000805C}"/>
    <cellStyle name="Style 2 4 2 2 4 2" xfId="25540" xr:uid="{279A97E2-969A-4D17-8007-C2958C2716BF}"/>
    <cellStyle name="Style 2 4 2 2 5" xfId="20371" xr:uid="{8889EFBE-2F2E-4AE0-A776-3677DA750816}"/>
    <cellStyle name="Style 2 4 2 3" xfId="10546" xr:uid="{F3508864-2FAA-42C0-9FD8-8A8C55E45C5E}"/>
    <cellStyle name="Style 2 4 2 3 2" xfId="13177" xr:uid="{7E154F16-2B00-4915-A8A2-AC153107F465}"/>
    <cellStyle name="Style 2 4 2 3 2 2" xfId="18390" xr:uid="{FB8E4767-E3C1-4F70-A906-C08112F1990E}"/>
    <cellStyle name="Style 2 4 2 3 2 2 2" xfId="28780" xr:uid="{F1F2A6BA-66EB-4A48-B8B1-BA39D243B989}"/>
    <cellStyle name="Style 2 4 2 3 2 3" xfId="23613" xr:uid="{341915E8-71D1-45ED-A47D-2DC571073B76}"/>
    <cellStyle name="Style 2 4 2 3 3" xfId="15807" xr:uid="{AC4A0577-B864-4D87-8AF2-DF55193F30A8}"/>
    <cellStyle name="Style 2 4 2 3 3 2" xfId="26197" xr:uid="{ED256B52-B0AC-48AC-B7EE-DB542ADC52ED}"/>
    <cellStyle name="Style 2 4 2 3 4" xfId="21030" xr:uid="{8DF96EA2-5E39-419D-AE50-26ADFAB87058}"/>
    <cellStyle name="Style 2 4 2 4" xfId="11886" xr:uid="{0B6A3D3E-1AD4-4C78-96FE-4B52EBF91858}"/>
    <cellStyle name="Style 2 4 2 4 2" xfId="17099" xr:uid="{6FAC2693-5CCB-4E4A-B4C6-F06A78EC5692}"/>
    <cellStyle name="Style 2 4 2 4 2 2" xfId="27489" xr:uid="{1BF98294-EDB4-4493-9377-610E4A756E89}"/>
    <cellStyle name="Style 2 4 2 4 3" xfId="22322" xr:uid="{80C4ADC2-1CA9-445A-B607-BA70CB28A096}"/>
    <cellStyle name="Style 2 4 2 5" xfId="14518" xr:uid="{35ED5EE2-0DCA-49E5-9710-E6B80116E470}"/>
    <cellStyle name="Style 2 4 2 5 2" xfId="24908" xr:uid="{6F94B430-9ACF-41B7-85F4-36735F65F1B6}"/>
    <cellStyle name="Style 2 4 2 6" xfId="19731" xr:uid="{5637958A-DCDE-4AD7-8171-DB9B0E966447}"/>
    <cellStyle name="Style 2 4 3" xfId="9492" xr:uid="{11725F08-7F3E-4D8C-A1BF-70DA5674651A}"/>
    <cellStyle name="Style 2 4 3 2" xfId="10867" xr:uid="{3CC87BDB-AD18-45E0-83E9-5AEDC59A2175}"/>
    <cellStyle name="Style 2 4 3 2 2" xfId="13497" xr:uid="{1F5A1670-DFF6-4339-BBFD-7A0B182B9ABF}"/>
    <cellStyle name="Style 2 4 3 2 2 2" xfId="18710" xr:uid="{70F37DD9-2776-43DC-97F8-0A57CE8F0572}"/>
    <cellStyle name="Style 2 4 3 2 2 2 2" xfId="29100" xr:uid="{A549F55E-3925-4717-8EE4-92625762A709}"/>
    <cellStyle name="Style 2 4 3 2 2 3" xfId="23933" xr:uid="{C17AFEE7-F0AA-4061-BD98-78BD84BE0185}"/>
    <cellStyle name="Style 2 4 3 2 3" xfId="16127" xr:uid="{C590A73C-ED2B-452F-939B-F14EB1A32484}"/>
    <cellStyle name="Style 2 4 3 2 3 2" xfId="26517" xr:uid="{48690587-82D0-4502-B956-F0D66D2CAF5A}"/>
    <cellStyle name="Style 2 4 3 2 4" xfId="21350" xr:uid="{DA6D4B95-DCF6-461E-A0ED-5D93659CF118}"/>
    <cellStyle name="Style 2 4 3 3" xfId="12207" xr:uid="{988F93BB-7565-4EA4-B026-32719D4C402C}"/>
    <cellStyle name="Style 2 4 3 3 2" xfId="17420" xr:uid="{82908839-2D5B-47C3-857C-8EE545024DC5}"/>
    <cellStyle name="Style 2 4 3 3 2 2" xfId="27810" xr:uid="{37A094FE-A100-448C-96D6-C2296537D2B5}"/>
    <cellStyle name="Style 2 4 3 3 3" xfId="22643" xr:uid="{D275E046-D54A-4589-8C9B-BF7CA1CC0DAD}"/>
    <cellStyle name="Style 2 4 3 4" xfId="14837" xr:uid="{7961B972-B649-4EC9-A218-CD1451811671}"/>
    <cellStyle name="Style 2 4 3 4 2" xfId="25227" xr:uid="{3C248E93-A143-4CA2-AE5B-69D9F8B3903E}"/>
    <cellStyle name="Style 2 4 3 5" xfId="20058" xr:uid="{56F24549-5142-49C2-8CD9-66310182BC75}"/>
    <cellStyle name="Style 2 4 4" xfId="10233" xr:uid="{9CABEEBB-1F1A-4B8A-9243-881005284035}"/>
    <cellStyle name="Style 2 4 4 2" xfId="12864" xr:uid="{5A4F00C8-0254-4947-94E5-C57E8A6C806E}"/>
    <cellStyle name="Style 2 4 4 2 2" xfId="18077" xr:uid="{DEED2533-A18E-415B-A0F6-72D42C88A5BF}"/>
    <cellStyle name="Style 2 4 4 2 2 2" xfId="28467" xr:uid="{0D2906AD-C8BD-460B-AEC4-73AAF717018E}"/>
    <cellStyle name="Style 2 4 4 2 3" xfId="23300" xr:uid="{384DD5A6-ADA8-4BA5-8750-D78D34ECB42D}"/>
    <cellStyle name="Style 2 4 4 3" xfId="15494" xr:uid="{10453ED7-FF81-4610-92C4-198896418F12}"/>
    <cellStyle name="Style 2 4 4 3 2" xfId="25884" xr:uid="{7499508B-1485-4F87-8947-6597766FA809}"/>
    <cellStyle name="Style 2 4 4 4" xfId="20717" xr:uid="{9FE69347-EFB3-4EC4-932C-519111CDF480}"/>
    <cellStyle name="Style 2 4 5" xfId="11573" xr:uid="{EBD8A784-05BC-4701-84A1-280B417526D0}"/>
    <cellStyle name="Style 2 4 5 2" xfId="16786" xr:uid="{22BE2088-E264-4312-8A13-CF281310A8DE}"/>
    <cellStyle name="Style 2 4 5 2 2" xfId="27176" xr:uid="{9F48D4C2-2C6B-4A8D-8333-8CEFA36FEA3D}"/>
    <cellStyle name="Style 2 4 5 3" xfId="22009" xr:uid="{F480B96A-C016-4C13-8752-B1854171730B}"/>
    <cellStyle name="Style 2 4 6" xfId="14205" xr:uid="{39229B55-C3E2-4E50-8613-A247D9F15A18}"/>
    <cellStyle name="Style 2 4 6 2" xfId="24595" xr:uid="{0D058DD4-55CD-450F-B06D-1F32A4BC7EC9}"/>
    <cellStyle name="Style 2 4 7" xfId="19418" xr:uid="{3373B80D-6D22-42BE-A8FE-C3990BF9A18D}"/>
    <cellStyle name="Style 2 5" xfId="3557" xr:uid="{9AED2A0B-8414-4296-8FC3-E82D97A5101C}"/>
    <cellStyle name="Style 2 5 2" xfId="9650" xr:uid="{E2E15598-BA30-4919-AA8A-4BAFAAE7E7C3}"/>
    <cellStyle name="Style 2 5 2 2" xfId="11024" xr:uid="{E1249A02-BFB0-4CCD-A13F-4778B946C8BC}"/>
    <cellStyle name="Style 2 5 2 2 2" xfId="13654" xr:uid="{21A86E74-F733-45EC-821D-A8EB7B3005A2}"/>
    <cellStyle name="Style 2 5 2 2 2 2" xfId="18867" xr:uid="{BCABA634-2F42-4D1B-8189-E8673B72730D}"/>
    <cellStyle name="Style 2 5 2 2 2 2 2" xfId="29257" xr:uid="{E999AF2F-DF88-4904-8A5D-901205E0BB0C}"/>
    <cellStyle name="Style 2 5 2 2 2 3" xfId="24090" xr:uid="{912EBEAD-50CE-464C-B497-2D0A40E62871}"/>
    <cellStyle name="Style 2 5 2 2 3" xfId="16284" xr:uid="{A75732EF-D061-41EB-8BE1-F44804FAA3BA}"/>
    <cellStyle name="Style 2 5 2 2 3 2" xfId="26674" xr:uid="{1A4F1368-4F7E-4C53-9F3D-ACA578903E87}"/>
    <cellStyle name="Style 2 5 2 2 4" xfId="21507" xr:uid="{8BE00576-A875-48EE-AE90-095456FE8DC2}"/>
    <cellStyle name="Style 2 5 2 3" xfId="12364" xr:uid="{3B449252-EC0C-45DA-AED9-5B918761B90E}"/>
    <cellStyle name="Style 2 5 2 3 2" xfId="17577" xr:uid="{CB320E13-4068-4116-98A6-87E935BE13F3}"/>
    <cellStyle name="Style 2 5 2 3 2 2" xfId="27967" xr:uid="{9FC15C35-B78E-476D-B0B1-1C948F3B16B6}"/>
    <cellStyle name="Style 2 5 2 3 3" xfId="22800" xr:uid="{064F0601-C034-4B20-9FA0-17D233635210}"/>
    <cellStyle name="Style 2 5 2 4" xfId="14994" xr:uid="{AE47DB3C-1C73-4E7B-B015-7D3D2B515B20}"/>
    <cellStyle name="Style 2 5 2 4 2" xfId="25384" xr:uid="{36C55767-CBA9-4B8F-AD25-9B0F7D98C7C0}"/>
    <cellStyle name="Style 2 5 2 5" xfId="20215" xr:uid="{631A849B-72AE-454D-9B53-234176E02222}"/>
    <cellStyle name="Style 2 5 3" xfId="10390" xr:uid="{D0F64B64-7CCA-47DC-BE82-7D47ECF0512C}"/>
    <cellStyle name="Style 2 5 3 2" xfId="13021" xr:uid="{B00CB47F-5DFD-4B9E-9BA1-2D564A77273C}"/>
    <cellStyle name="Style 2 5 3 2 2" xfId="18234" xr:uid="{DED10C35-407B-4BC2-A1B9-579FEDB942B8}"/>
    <cellStyle name="Style 2 5 3 2 2 2" xfId="28624" xr:uid="{B416E235-84A4-4B02-A2A4-49C93E0B5393}"/>
    <cellStyle name="Style 2 5 3 2 3" xfId="23457" xr:uid="{8AE1936D-BE1A-4C9C-9822-C4229AFDD003}"/>
    <cellStyle name="Style 2 5 3 3" xfId="15651" xr:uid="{735FA41A-03C7-4F27-AD83-56D054D89497}"/>
    <cellStyle name="Style 2 5 3 3 2" xfId="26041" xr:uid="{AEA35E3C-E375-469D-AB4A-483CD673D0CD}"/>
    <cellStyle name="Style 2 5 3 4" xfId="20874" xr:uid="{028D7377-8299-4145-8CB7-35219FFED3E9}"/>
    <cellStyle name="Style 2 5 4" xfId="11730" xr:uid="{B937D71D-FC18-4E38-A413-B65998B473ED}"/>
    <cellStyle name="Style 2 5 4 2" xfId="16943" xr:uid="{E71A75C6-7A6F-413B-8706-F28B5ABDD71B}"/>
    <cellStyle name="Style 2 5 4 2 2" xfId="27333" xr:uid="{2DC4598F-55B6-46A3-A3AE-1289F96F0D9A}"/>
    <cellStyle name="Style 2 5 4 3" xfId="22166" xr:uid="{597A368C-F2B2-4DFB-9C31-B68EC8038815}"/>
    <cellStyle name="Style 2 5 5" xfId="14362" xr:uid="{DDD1E426-2631-4870-9486-AEA20A19F1E6}"/>
    <cellStyle name="Style 2 5 5 2" xfId="24752" xr:uid="{2303025E-43DC-4FEA-8617-9599AE60A607}"/>
    <cellStyle name="Style 2 5 6" xfId="19575" xr:uid="{1EE4E612-CEF5-4A13-8EBD-7F9DD9FAC3D9}"/>
    <cellStyle name="Style 2 6" xfId="9302" xr:uid="{4471E1EA-2DC9-46AC-8C9A-321458683178}"/>
    <cellStyle name="Style 2 6 2" xfId="10707" xr:uid="{13AB7601-03E2-4F0C-83E3-7AFA3C904D66}"/>
    <cellStyle name="Style 2 6 2 2" xfId="13338" xr:uid="{D9F82E1D-D154-44A3-AD57-89EB038D87AC}"/>
    <cellStyle name="Style 2 6 2 2 2" xfId="18551" xr:uid="{44A4F504-8E27-4D83-B36B-F7AB06210D5A}"/>
    <cellStyle name="Style 2 6 2 2 2 2" xfId="28941" xr:uid="{C757A90A-E96C-4ED4-B9C4-329083A1E3D2}"/>
    <cellStyle name="Style 2 6 2 2 3" xfId="23774" xr:uid="{8AB50153-DB70-4F54-AD9F-8290CDDDE273}"/>
    <cellStyle name="Style 2 6 2 3" xfId="15968" xr:uid="{7A8C92DB-FEEF-4DA1-AA5E-8CD3EF357437}"/>
    <cellStyle name="Style 2 6 2 3 2" xfId="26358" xr:uid="{2948A9E7-3591-40EA-83CC-920BFFEA8BA6}"/>
    <cellStyle name="Style 2 6 2 4" xfId="21191" xr:uid="{DC756BD3-5D34-4994-9AF8-F52904458D2E}"/>
    <cellStyle name="Style 2 6 3" xfId="12048" xr:uid="{C9F45FEF-306F-4D7C-B1C0-B5C04F360BC5}"/>
    <cellStyle name="Style 2 6 3 2" xfId="17261" xr:uid="{2D04FEB4-1281-4CD7-8A57-A7AFE07C6CA6}"/>
    <cellStyle name="Style 2 6 3 2 2" xfId="27651" xr:uid="{240693DF-4AEE-4877-ACE0-D4EB49949E0C}"/>
    <cellStyle name="Style 2 6 3 3" xfId="22484" xr:uid="{C2BB52FD-7A85-4A1B-B9AB-D1B4B717A04A}"/>
    <cellStyle name="Style 2 6 4" xfId="14678" xr:uid="{270215E7-0134-43BF-AC95-B519331A2069}"/>
    <cellStyle name="Style 2 6 4 2" xfId="25068" xr:uid="{5D524CEC-6EDC-4197-A148-0F5362F43A3D}"/>
    <cellStyle name="Style 2 6 5" xfId="19899" xr:uid="{7669B2DD-16E1-4F03-A8CB-0F8D4258D3EC}"/>
    <cellStyle name="Style 2 7" xfId="10076" xr:uid="{117DFB7E-D74B-4472-A2E2-64B5F1ECC837}"/>
    <cellStyle name="Style 2 7 2" xfId="12707" xr:uid="{4D9DD9C4-F143-42F0-9313-FCCB92F3F68D}"/>
    <cellStyle name="Style 2 7 2 2" xfId="17920" xr:uid="{EDB0C1D5-AF0D-408F-A1D0-0F2A5BED3EC2}"/>
    <cellStyle name="Style 2 7 2 2 2" xfId="28310" xr:uid="{B897E84A-01B0-4A82-9CE1-0BA2B593D48F}"/>
    <cellStyle name="Style 2 7 2 3" xfId="23143" xr:uid="{92919BC1-B534-4B17-8B84-96151A32900F}"/>
    <cellStyle name="Style 2 7 3" xfId="15337" xr:uid="{900B5F02-67E9-40C2-9AF7-123D45C2A969}"/>
    <cellStyle name="Style 2 7 3 2" xfId="25727" xr:uid="{7C8F8453-3DCD-470C-A5B7-D6E98B240197}"/>
    <cellStyle name="Style 2 7 4" xfId="20560" xr:uid="{54FA0644-16F9-4062-843F-087314AF28F5}"/>
    <cellStyle name="Style 2 8" xfId="11416" xr:uid="{CEAE2B15-0364-40CA-9ADC-6484ED20A080}"/>
    <cellStyle name="Style 2 8 2" xfId="16629" xr:uid="{73A0AFE9-6204-4C62-9A74-F37874CFECAF}"/>
    <cellStyle name="Style 2 8 2 2" xfId="27019" xr:uid="{57307A59-A889-40AD-8313-5C43AAE2DC1F}"/>
    <cellStyle name="Style 2 8 3" xfId="21852" xr:uid="{2DA141A0-2917-4492-8DD9-114FD1CFCD20}"/>
    <cellStyle name="Style 2 9" xfId="14046" xr:uid="{61C13642-C778-497A-8FEB-76FAF4D41B0D}"/>
    <cellStyle name="Style 2 9 2" xfId="24436" xr:uid="{6E38303D-0808-4F11-8E58-17975B51A9D8}"/>
    <cellStyle name="Style 3" xfId="215" xr:uid="{EF66738E-4DAB-45BA-A4B2-EDA814942A9E}"/>
    <cellStyle name="Style 3 10" xfId="19260" xr:uid="{DCB7CA5D-B184-4C15-BA50-F38EE236C3F1}"/>
    <cellStyle name="Style 3 2" xfId="3172" xr:uid="{3127A987-A5FE-4D33-BFF9-F6E3DCD95461}"/>
    <cellStyle name="Style 3 2 2" xfId="3304" xr:uid="{4AAA6139-702D-477C-A2FC-3AABFE498FF5}"/>
    <cellStyle name="Style 3 2 2 2" xfId="3514" xr:uid="{8C540546-B7D0-4CE7-9EBB-67CCAD3626D8}"/>
    <cellStyle name="Style 3 2 2 2 2" xfId="3833" xr:uid="{4CABC0BB-E392-4E02-8172-2430F70D02C3}"/>
    <cellStyle name="Style 3 2 2 2 2 2" xfId="9926" xr:uid="{89346F8D-CCCB-41A2-91A1-5365D789D5A1}"/>
    <cellStyle name="Style 3 2 2 2 2 2 2" xfId="11300" xr:uid="{89C30BE7-E716-44D5-9127-780D7F49AAF3}"/>
    <cellStyle name="Style 3 2 2 2 2 2 2 2" xfId="13930" xr:uid="{86AE4D28-5A52-4CE7-8C1E-4D8297FDFDCC}"/>
    <cellStyle name="Style 3 2 2 2 2 2 2 2 2" xfId="19143" xr:uid="{A3BC68C1-ED68-4AE5-811A-9F084C7D5BD3}"/>
    <cellStyle name="Style 3 2 2 2 2 2 2 2 2 2" xfId="29533" xr:uid="{9BC85ED0-F0E3-44DC-ABAA-9DE0891DBEF6}"/>
    <cellStyle name="Style 3 2 2 2 2 2 2 2 3" xfId="24366" xr:uid="{9CCE830C-3849-45D7-B7A3-6FA53F2BA623}"/>
    <cellStyle name="Style 3 2 2 2 2 2 2 3" xfId="16560" xr:uid="{582BBF38-D7CE-4FAB-A689-20E65A4848C0}"/>
    <cellStyle name="Style 3 2 2 2 2 2 2 3 2" xfId="26950" xr:uid="{83116983-8912-4515-A228-35409B9C3104}"/>
    <cellStyle name="Style 3 2 2 2 2 2 2 4" xfId="21783" xr:uid="{251729E3-799B-46D8-A16C-6B9C3F066EBC}"/>
    <cellStyle name="Style 3 2 2 2 2 2 3" xfId="12640" xr:uid="{10E67EE6-0580-4E79-98C5-47E422DBC65D}"/>
    <cellStyle name="Style 3 2 2 2 2 2 3 2" xfId="17853" xr:uid="{B72ADE9D-2FDF-4A44-B396-5B0454E50BA6}"/>
    <cellStyle name="Style 3 2 2 2 2 2 3 2 2" xfId="28243" xr:uid="{0969D374-AE8F-4633-BCD0-4A3736994B4D}"/>
    <cellStyle name="Style 3 2 2 2 2 2 3 3" xfId="23076" xr:uid="{329F2AC6-1DD3-4AE1-AEB8-8865CBECD338}"/>
    <cellStyle name="Style 3 2 2 2 2 2 4" xfId="15270" xr:uid="{A0854FA4-EEFA-435E-B065-52F30BDEFFD4}"/>
    <cellStyle name="Style 3 2 2 2 2 2 4 2" xfId="25660" xr:uid="{DC464BF5-8C91-4A98-8228-01FE37F24260}"/>
    <cellStyle name="Style 3 2 2 2 2 2 5" xfId="20491" xr:uid="{64F21D48-6875-4345-9895-17AD1CEFD923}"/>
    <cellStyle name="Style 3 2 2 2 2 3" xfId="10666" xr:uid="{AB81860C-DA12-427D-85D9-454554698EB6}"/>
    <cellStyle name="Style 3 2 2 2 2 3 2" xfId="13297" xr:uid="{BA346F5C-FE69-4559-9A9B-81C51EC7D573}"/>
    <cellStyle name="Style 3 2 2 2 2 3 2 2" xfId="18510" xr:uid="{B14A6B98-84C9-45F8-AFF4-D04C13F27479}"/>
    <cellStyle name="Style 3 2 2 2 2 3 2 2 2" xfId="28900" xr:uid="{C36580CC-28ED-499C-A28F-778714960DDE}"/>
    <cellStyle name="Style 3 2 2 2 2 3 2 3" xfId="23733" xr:uid="{14C09AD9-6866-402C-8B24-BD1B31E05D76}"/>
    <cellStyle name="Style 3 2 2 2 2 3 3" xfId="15927" xr:uid="{48DAEA4B-686B-4C58-9D6B-C9FDE7C24F9D}"/>
    <cellStyle name="Style 3 2 2 2 2 3 3 2" xfId="26317" xr:uid="{5C4B6D8E-0C35-4F1B-ABF7-29D330B5884E}"/>
    <cellStyle name="Style 3 2 2 2 2 3 4" xfId="21150" xr:uid="{6C7B421A-B0C9-4F2D-9116-759ADC3CC817}"/>
    <cellStyle name="Style 3 2 2 2 2 4" xfId="12006" xr:uid="{4E417A23-3F62-4F18-9BE1-1BFCFBCCCCF6}"/>
    <cellStyle name="Style 3 2 2 2 2 4 2" xfId="17219" xr:uid="{B52176AA-F305-45DC-A3F3-5AC2B236046B}"/>
    <cellStyle name="Style 3 2 2 2 2 4 2 2" xfId="27609" xr:uid="{2A6B78D3-C2A6-4982-8188-729EC1123DEC}"/>
    <cellStyle name="Style 3 2 2 2 2 4 3" xfId="22442" xr:uid="{E74F5AC7-69F7-4479-B64F-C898EEF92C67}"/>
    <cellStyle name="Style 3 2 2 2 2 5" xfId="14638" xr:uid="{1060F15B-805A-4B77-802F-C7CAAE0BD274}"/>
    <cellStyle name="Style 3 2 2 2 2 5 2" xfId="25028" xr:uid="{32FC30AF-1076-46DF-9A4B-A79552105D1C}"/>
    <cellStyle name="Style 3 2 2 2 2 6" xfId="19851" xr:uid="{641B85C2-9A91-4668-9C02-DA78186B212E}"/>
    <cellStyle name="Style 3 2 2 2 3" xfId="9612" xr:uid="{51493FB3-6B6A-40D5-9DB9-BF779DF49025}"/>
    <cellStyle name="Style 3 2 2 2 3 2" xfId="10987" xr:uid="{C3663994-4BF2-4CFC-87C3-988F8D381548}"/>
    <cellStyle name="Style 3 2 2 2 3 2 2" xfId="13617" xr:uid="{70820532-C54C-4A14-9BB1-D08D5E7301DD}"/>
    <cellStyle name="Style 3 2 2 2 3 2 2 2" xfId="18830" xr:uid="{D9F8E77F-3072-4A20-9796-C99446C5FEB6}"/>
    <cellStyle name="Style 3 2 2 2 3 2 2 2 2" xfId="29220" xr:uid="{E7F0AE80-7DAA-4E45-B380-5FB82ED018B0}"/>
    <cellStyle name="Style 3 2 2 2 3 2 2 3" xfId="24053" xr:uid="{6FA23C4B-529F-4850-B139-F9A6C2ACD5A4}"/>
    <cellStyle name="Style 3 2 2 2 3 2 3" xfId="16247" xr:uid="{CA235F9A-675D-4206-8819-3408D93DC601}"/>
    <cellStyle name="Style 3 2 2 2 3 2 3 2" xfId="26637" xr:uid="{36D1821C-1CA1-4F28-9683-6C88FD1BF944}"/>
    <cellStyle name="Style 3 2 2 2 3 2 4" xfId="21470" xr:uid="{3AC53152-4085-42CB-A138-D59539B05A2D}"/>
    <cellStyle name="Style 3 2 2 2 3 3" xfId="12327" xr:uid="{3603F583-2FC1-434E-B131-3E25B43C561A}"/>
    <cellStyle name="Style 3 2 2 2 3 3 2" xfId="17540" xr:uid="{53441A52-6E3F-464B-B4A5-16A24F695EA5}"/>
    <cellStyle name="Style 3 2 2 2 3 3 2 2" xfId="27930" xr:uid="{615CFD61-F01E-4AC3-965B-9F83D78D6F06}"/>
    <cellStyle name="Style 3 2 2 2 3 3 3" xfId="22763" xr:uid="{3E4536A1-0539-4218-8B53-F586F75B9D35}"/>
    <cellStyle name="Style 3 2 2 2 3 4" xfId="14957" xr:uid="{DD14A21C-6D27-47A5-BF08-F77AA683CFEB}"/>
    <cellStyle name="Style 3 2 2 2 3 4 2" xfId="25347" xr:uid="{A1EAD133-4EB0-4984-B2CE-2198199E8AA3}"/>
    <cellStyle name="Style 3 2 2 2 3 5" xfId="20178" xr:uid="{45F93C3E-72B3-4207-9122-307851EC9CA2}"/>
    <cellStyle name="Style 3 2 2 2 4" xfId="10353" xr:uid="{7DA81E28-9800-42E9-AFB3-8E86995E8BF4}"/>
    <cellStyle name="Style 3 2 2 2 4 2" xfId="12984" xr:uid="{FA7D783C-479B-4295-88E0-5849D1CC5F64}"/>
    <cellStyle name="Style 3 2 2 2 4 2 2" xfId="18197" xr:uid="{5CD5B693-651F-46F9-AA2B-8277F442F8C7}"/>
    <cellStyle name="Style 3 2 2 2 4 2 2 2" xfId="28587" xr:uid="{D725DE5B-143C-4FBD-B40D-B9D9EC49BF97}"/>
    <cellStyle name="Style 3 2 2 2 4 2 3" xfId="23420" xr:uid="{A736EB9B-E796-4937-805F-62DDD742D911}"/>
    <cellStyle name="Style 3 2 2 2 4 3" xfId="15614" xr:uid="{755E3263-D25B-481F-B95A-50461844FD18}"/>
    <cellStyle name="Style 3 2 2 2 4 3 2" xfId="26004" xr:uid="{8AEB5D82-6DDA-4283-8D5A-57F20F2356ED}"/>
    <cellStyle name="Style 3 2 2 2 4 4" xfId="20837" xr:uid="{C40546CD-1E6E-4761-8664-932EE7C22539}"/>
    <cellStyle name="Style 3 2 2 2 5" xfId="11693" xr:uid="{8F5905D1-FD82-41BC-A02B-21F8287F0425}"/>
    <cellStyle name="Style 3 2 2 2 5 2" xfId="16906" xr:uid="{0E0BB33C-F23B-4C1B-A8A9-C81590DF5B2A}"/>
    <cellStyle name="Style 3 2 2 2 5 2 2" xfId="27296" xr:uid="{7A6554D0-741A-461C-AC5E-0E39F7357063}"/>
    <cellStyle name="Style 3 2 2 2 5 3" xfId="22129" xr:uid="{395F33FC-8F38-40DF-A635-A66CF1035567}"/>
    <cellStyle name="Style 3 2 2 2 6" xfId="14325" xr:uid="{777922FB-CF99-4C17-9772-C1AC1821AAD6}"/>
    <cellStyle name="Style 3 2 2 2 6 2" xfId="24715" xr:uid="{14C4ADDA-1E78-4DAC-A778-EA034A9248E8}"/>
    <cellStyle name="Style 3 2 2 2 7" xfId="19538" xr:uid="{9BBE5ACB-6DBA-41A3-84F4-7CA217E6C5C5}"/>
    <cellStyle name="Style 3 2 2 3" xfId="3675" xr:uid="{B28F05FA-B78A-449E-8E1B-5651C3366AFF}"/>
    <cellStyle name="Style 3 2 2 3 2" xfId="9768" xr:uid="{103AE0CE-6B87-4BC6-AF4D-4C4AB537EDD2}"/>
    <cellStyle name="Style 3 2 2 3 2 2" xfId="11142" xr:uid="{70D439C3-323F-48BC-AC18-349E204775BC}"/>
    <cellStyle name="Style 3 2 2 3 2 2 2" xfId="13772" xr:uid="{6A47C5E5-B472-4D83-BDAD-F65D4702808C}"/>
    <cellStyle name="Style 3 2 2 3 2 2 2 2" xfId="18985" xr:uid="{2830515D-7122-4C2A-8E1F-A883FB346283}"/>
    <cellStyle name="Style 3 2 2 3 2 2 2 2 2" xfId="29375" xr:uid="{86231ED5-6149-439E-BC50-576AEE778210}"/>
    <cellStyle name="Style 3 2 2 3 2 2 2 3" xfId="24208" xr:uid="{2429A8F2-4FA8-4DD1-AC90-C43B6D897854}"/>
    <cellStyle name="Style 3 2 2 3 2 2 3" xfId="16402" xr:uid="{B2406298-FBED-4433-ADEC-8F88E5315848}"/>
    <cellStyle name="Style 3 2 2 3 2 2 3 2" xfId="26792" xr:uid="{9DFB4F03-782D-467D-AB6A-A56587B86E4C}"/>
    <cellStyle name="Style 3 2 2 3 2 2 4" xfId="21625" xr:uid="{E1985557-4A0F-4F6F-BC2F-1ED5A4BF614C}"/>
    <cellStyle name="Style 3 2 2 3 2 3" xfId="12482" xr:uid="{3ECEC470-3ACD-436B-B874-09C9AAD2ECAE}"/>
    <cellStyle name="Style 3 2 2 3 2 3 2" xfId="17695" xr:uid="{F4C26E1B-84CC-4A8B-8A9C-00BCDA063852}"/>
    <cellStyle name="Style 3 2 2 3 2 3 2 2" xfId="28085" xr:uid="{716C557E-2B88-485C-869E-FC150C0977A6}"/>
    <cellStyle name="Style 3 2 2 3 2 3 3" xfId="22918" xr:uid="{B1126054-D015-4471-8F5D-94BDD1B1F871}"/>
    <cellStyle name="Style 3 2 2 3 2 4" xfId="15112" xr:uid="{2BAB7884-BAE0-47DF-92F6-31F8BAF55186}"/>
    <cellStyle name="Style 3 2 2 3 2 4 2" xfId="25502" xr:uid="{36CB89E2-B894-4FF1-A47B-832163FF87CF}"/>
    <cellStyle name="Style 3 2 2 3 2 5" xfId="20333" xr:uid="{D95173F8-055D-4D17-B5CA-00D781B3577A}"/>
    <cellStyle name="Style 3 2 2 3 3" xfId="10508" xr:uid="{4902DAFC-B2FA-4605-9D66-D628920C7D47}"/>
    <cellStyle name="Style 3 2 2 3 3 2" xfId="13139" xr:uid="{B72E4137-DAD4-4C18-A1FC-AC8A7B0A8D03}"/>
    <cellStyle name="Style 3 2 2 3 3 2 2" xfId="18352" xr:uid="{707F8F69-8316-40DF-85E3-CB12FF356E66}"/>
    <cellStyle name="Style 3 2 2 3 3 2 2 2" xfId="28742" xr:uid="{B8E8D865-E218-4CCD-92A1-F284F5931563}"/>
    <cellStyle name="Style 3 2 2 3 3 2 3" xfId="23575" xr:uid="{2E2D271E-30E4-40DE-AD95-9A1A262FDDBC}"/>
    <cellStyle name="Style 3 2 2 3 3 3" xfId="15769" xr:uid="{06B93BE1-4CA3-4F2D-8C74-9AC67A2A255E}"/>
    <cellStyle name="Style 3 2 2 3 3 3 2" xfId="26159" xr:uid="{AB87ED4E-3B66-4CC2-947C-F23C59AD5512}"/>
    <cellStyle name="Style 3 2 2 3 3 4" xfId="20992" xr:uid="{03B2B94F-AB35-46F8-B9E5-2F367A5BBFA4}"/>
    <cellStyle name="Style 3 2 2 3 4" xfId="11848" xr:uid="{2B77C5FA-F471-4BDA-9F3F-4CF1FE0BACCB}"/>
    <cellStyle name="Style 3 2 2 3 4 2" xfId="17061" xr:uid="{8E42E21A-967A-4A0A-914A-B13F976A1C56}"/>
    <cellStyle name="Style 3 2 2 3 4 2 2" xfId="27451" xr:uid="{44C91971-4926-4203-B6A4-6E8A2343C420}"/>
    <cellStyle name="Style 3 2 2 3 4 3" xfId="22284" xr:uid="{1F21FDA6-9C89-484D-BA9A-D41C02039BCA}"/>
    <cellStyle name="Style 3 2 2 3 5" xfId="14480" xr:uid="{AA03F300-5D3A-4CCB-9CA6-A28BC159979C}"/>
    <cellStyle name="Style 3 2 2 3 5 2" xfId="24870" xr:uid="{C7C31B7A-0A8C-4960-8216-6A40F8CAE069}"/>
    <cellStyle name="Style 3 2 2 3 6" xfId="19693" xr:uid="{33141EF5-4200-4C61-AB63-23DB5F5B3522}"/>
    <cellStyle name="Style 3 2 2 4" xfId="9454" xr:uid="{218A6A7B-37F8-4B54-B289-511138B97FE7}"/>
    <cellStyle name="Style 3 2 2 4 2" xfId="10829" xr:uid="{9F867C9D-965F-478A-B1C6-7F60F39E439A}"/>
    <cellStyle name="Style 3 2 2 4 2 2" xfId="13459" xr:uid="{064FB678-0A63-4F70-BC22-76E558916231}"/>
    <cellStyle name="Style 3 2 2 4 2 2 2" xfId="18672" xr:uid="{976633E4-1151-4412-92B8-8E935199EA1A}"/>
    <cellStyle name="Style 3 2 2 4 2 2 2 2" xfId="29062" xr:uid="{C14E99F0-E6F5-4C39-8F61-1C978F925BDF}"/>
    <cellStyle name="Style 3 2 2 4 2 2 3" xfId="23895" xr:uid="{DC80E3FA-9FAC-41F1-B6B0-0BD2C4907E07}"/>
    <cellStyle name="Style 3 2 2 4 2 3" xfId="16089" xr:uid="{84C22902-031E-4C0F-BAEF-DE4CB770D8B4}"/>
    <cellStyle name="Style 3 2 2 4 2 3 2" xfId="26479" xr:uid="{614BC649-8312-4E0A-89D4-27B71801DBD3}"/>
    <cellStyle name="Style 3 2 2 4 2 4" xfId="21312" xr:uid="{888A2ED3-E6D8-4F53-A839-E5C225C93BB8}"/>
    <cellStyle name="Style 3 2 2 4 3" xfId="12169" xr:uid="{8F7768F8-A4EE-4DC6-9D8B-9E37373148B7}"/>
    <cellStyle name="Style 3 2 2 4 3 2" xfId="17382" xr:uid="{819B91EC-A33B-4EB9-B650-AFE4BE6E0477}"/>
    <cellStyle name="Style 3 2 2 4 3 2 2" xfId="27772" xr:uid="{AB8B8055-E758-489A-AEEA-8FD90DE9F3BB}"/>
    <cellStyle name="Style 3 2 2 4 3 3" xfId="22605" xr:uid="{3329010D-A516-43DD-89A4-0948D5E1347A}"/>
    <cellStyle name="Style 3 2 2 4 4" xfId="14799" xr:uid="{1E8418DD-0724-4D50-966F-A02E86032992}"/>
    <cellStyle name="Style 3 2 2 4 4 2" xfId="25189" xr:uid="{1527284E-AA4D-4B49-8CF6-5524C5BE71EA}"/>
    <cellStyle name="Style 3 2 2 4 5" xfId="20020" xr:uid="{1F913A3B-A91B-4432-ADCB-876990EDA7DE}"/>
    <cellStyle name="Style 3 2 2 5" xfId="10195" xr:uid="{B60F2601-3C70-4737-8856-8F28798F3C24}"/>
    <cellStyle name="Style 3 2 2 5 2" xfId="12826" xr:uid="{10296011-C7F3-4276-B34D-B15DB902D4AE}"/>
    <cellStyle name="Style 3 2 2 5 2 2" xfId="18039" xr:uid="{CD834C9B-EDE9-40F6-ACDB-E2DC1313E9B9}"/>
    <cellStyle name="Style 3 2 2 5 2 2 2" xfId="28429" xr:uid="{2FDAE2F7-68D0-4020-8736-BFEC1AEB9BA9}"/>
    <cellStyle name="Style 3 2 2 5 2 3" xfId="23262" xr:uid="{F7848C78-AD80-4F03-8327-7CC382626C31}"/>
    <cellStyle name="Style 3 2 2 5 3" xfId="15456" xr:uid="{47334F89-262C-4331-B536-F3E5A44664B0}"/>
    <cellStyle name="Style 3 2 2 5 3 2" xfId="25846" xr:uid="{1B800FB8-3694-4E29-9A85-8BA56197518A}"/>
    <cellStyle name="Style 3 2 2 5 4" xfId="20679" xr:uid="{DFA82A4A-C2F5-413B-8926-0F2FDCD7BD36}"/>
    <cellStyle name="Style 3 2 2 6" xfId="11535" xr:uid="{51CE7CE5-E4F2-41F2-9CE7-B17E33E86012}"/>
    <cellStyle name="Style 3 2 2 6 2" xfId="16748" xr:uid="{DED4DBD2-C943-48D8-AE63-F18564BE4B5C}"/>
    <cellStyle name="Style 3 2 2 6 2 2" xfId="27138" xr:uid="{FE56D07D-9100-4F4B-8840-677B73CAB1F1}"/>
    <cellStyle name="Style 3 2 2 6 3" xfId="21971" xr:uid="{AC6B7A14-3430-4AC5-A563-DC29EAA5456D}"/>
    <cellStyle name="Style 3 2 2 7" xfId="14167" xr:uid="{7D643962-9F13-486B-85E7-EA550A2DDF8A}"/>
    <cellStyle name="Style 3 2 2 7 2" xfId="24557" xr:uid="{63EC68B2-C95F-48F8-A403-8F604F542BEE}"/>
    <cellStyle name="Style 3 2 2 8" xfId="19380" xr:uid="{F3DAE17E-5665-48CF-B34C-29B6093527DB}"/>
    <cellStyle name="Style 3 2 3" xfId="3434" xr:uid="{733B6888-1D1E-4446-92B0-CCB42A4C3B86}"/>
    <cellStyle name="Style 3 2 3 2" xfId="3753" xr:uid="{B8C0FFC8-E061-4C5C-B044-2623B77EFA9A}"/>
    <cellStyle name="Style 3 2 3 2 2" xfId="9846" xr:uid="{7C9589A9-BB2C-4EFE-92A7-2F9488C55B7D}"/>
    <cellStyle name="Style 3 2 3 2 2 2" xfId="11220" xr:uid="{6E19DEF9-17C3-4BE2-96F1-DC9F8ECC8392}"/>
    <cellStyle name="Style 3 2 3 2 2 2 2" xfId="13850" xr:uid="{A9A285EE-D02B-4EEE-8F13-F92CA8DCA496}"/>
    <cellStyle name="Style 3 2 3 2 2 2 2 2" xfId="19063" xr:uid="{D353957A-C146-4330-86E0-CE124E1B22D1}"/>
    <cellStyle name="Style 3 2 3 2 2 2 2 2 2" xfId="29453" xr:uid="{78E9C0C9-C654-4C3D-979D-FC44F102F56B}"/>
    <cellStyle name="Style 3 2 3 2 2 2 2 3" xfId="24286" xr:uid="{D1D17DEC-85C7-465B-9EC7-CA649ACE1FD9}"/>
    <cellStyle name="Style 3 2 3 2 2 2 3" xfId="16480" xr:uid="{2D4913A8-3060-4A01-BC01-942A95B7DCC5}"/>
    <cellStyle name="Style 3 2 3 2 2 2 3 2" xfId="26870" xr:uid="{FB949D4C-F584-4824-A8D9-01ED4FBB7AFE}"/>
    <cellStyle name="Style 3 2 3 2 2 2 4" xfId="21703" xr:uid="{52CD2161-058D-4463-8199-3E0EB7AECAD4}"/>
    <cellStyle name="Style 3 2 3 2 2 3" xfId="12560" xr:uid="{FE54F2F7-2A8E-456F-9173-5B1898CB96DD}"/>
    <cellStyle name="Style 3 2 3 2 2 3 2" xfId="17773" xr:uid="{67D700E5-2CF6-43EB-AF7D-F5A71DD3FE99}"/>
    <cellStyle name="Style 3 2 3 2 2 3 2 2" xfId="28163" xr:uid="{661B8902-A915-483A-AEA1-A632D39F4C94}"/>
    <cellStyle name="Style 3 2 3 2 2 3 3" xfId="22996" xr:uid="{9B944403-7229-4CDE-B392-2428AF8E3E74}"/>
    <cellStyle name="Style 3 2 3 2 2 4" xfId="15190" xr:uid="{0E33B00C-6A29-4B4F-87D8-CC97FE80CBF7}"/>
    <cellStyle name="Style 3 2 3 2 2 4 2" xfId="25580" xr:uid="{E810E2B7-7B70-45AD-AB1B-4FFB0CD8720A}"/>
    <cellStyle name="Style 3 2 3 2 2 5" xfId="20411" xr:uid="{7E18C00D-2B86-43A9-9E57-F65B4EE71180}"/>
    <cellStyle name="Style 3 2 3 2 3" xfId="10586" xr:uid="{43A6BC73-4C4F-4BCA-9200-91B67CB747BA}"/>
    <cellStyle name="Style 3 2 3 2 3 2" xfId="13217" xr:uid="{ADABD12F-64B9-4D9E-8F94-9A98E25F184B}"/>
    <cellStyle name="Style 3 2 3 2 3 2 2" xfId="18430" xr:uid="{07EF756D-E50E-4C4B-8F2B-A2EEE9944396}"/>
    <cellStyle name="Style 3 2 3 2 3 2 2 2" xfId="28820" xr:uid="{C8D375C0-7555-490C-B6F1-D6E2FD9EBB14}"/>
    <cellStyle name="Style 3 2 3 2 3 2 3" xfId="23653" xr:uid="{5794CAFC-FDD7-4254-89D1-CB318AD47414}"/>
    <cellStyle name="Style 3 2 3 2 3 3" xfId="15847" xr:uid="{A9355C35-2004-43C1-9310-81E85B5CEAC2}"/>
    <cellStyle name="Style 3 2 3 2 3 3 2" xfId="26237" xr:uid="{7885B2FB-C2A5-4C58-9F7A-48A015E213E3}"/>
    <cellStyle name="Style 3 2 3 2 3 4" xfId="21070" xr:uid="{15E6E17F-A159-4185-9937-6990A65C9E7B}"/>
    <cellStyle name="Style 3 2 3 2 4" xfId="11926" xr:uid="{99A13C9A-7E29-4C14-BB6C-DB9514B14F88}"/>
    <cellStyle name="Style 3 2 3 2 4 2" xfId="17139" xr:uid="{A36F64BB-7832-4D5B-BC2F-827DEE6F48E9}"/>
    <cellStyle name="Style 3 2 3 2 4 2 2" xfId="27529" xr:uid="{3DA6BB82-A1E1-41DD-B75F-ABA521248705}"/>
    <cellStyle name="Style 3 2 3 2 4 3" xfId="22362" xr:uid="{E22C35B2-CD5E-4A4F-93E3-AAA7CF2D1E50}"/>
    <cellStyle name="Style 3 2 3 2 5" xfId="14558" xr:uid="{4D029C05-2D42-4045-B141-8EC52BC31F7D}"/>
    <cellStyle name="Style 3 2 3 2 5 2" xfId="24948" xr:uid="{DDF42EFF-FA96-4AFA-8BDF-0C536808810E}"/>
    <cellStyle name="Style 3 2 3 2 6" xfId="19771" xr:uid="{0B1988F5-C002-41F6-8DED-BEDF342553A0}"/>
    <cellStyle name="Style 3 2 3 3" xfId="9532" xr:uid="{98A20477-9C72-466D-8352-7A51DA41A0B2}"/>
    <cellStyle name="Style 3 2 3 3 2" xfId="10907" xr:uid="{E41C500B-9F01-4F38-B3F5-25B871EC2204}"/>
    <cellStyle name="Style 3 2 3 3 2 2" xfId="13537" xr:uid="{D8E7312C-88E8-4EEC-8840-45997985929E}"/>
    <cellStyle name="Style 3 2 3 3 2 2 2" xfId="18750" xr:uid="{D0B00157-F887-43FC-8C70-5F8362341AFD}"/>
    <cellStyle name="Style 3 2 3 3 2 2 2 2" xfId="29140" xr:uid="{5EBABAA1-0EBA-4137-B08E-903864376D56}"/>
    <cellStyle name="Style 3 2 3 3 2 2 3" xfId="23973" xr:uid="{76D08A24-EAED-4309-B9FA-51A96277A92E}"/>
    <cellStyle name="Style 3 2 3 3 2 3" xfId="16167" xr:uid="{ECEFB0B4-23DF-4A01-8B6E-DCFF4043C296}"/>
    <cellStyle name="Style 3 2 3 3 2 3 2" xfId="26557" xr:uid="{F2157641-260D-4571-9338-A6D931BA0982}"/>
    <cellStyle name="Style 3 2 3 3 2 4" xfId="21390" xr:uid="{561BD14A-8DE5-4B3E-8519-AD9D9BE8B696}"/>
    <cellStyle name="Style 3 2 3 3 3" xfId="12247" xr:uid="{4589D3D3-605D-4123-B178-BF62810CBE0E}"/>
    <cellStyle name="Style 3 2 3 3 3 2" xfId="17460" xr:uid="{4BC3AC94-DBE0-44C6-978E-A65FCDDEDB43}"/>
    <cellStyle name="Style 3 2 3 3 3 2 2" xfId="27850" xr:uid="{8CCBFCD3-09DF-48E2-9D14-40BA06BB5829}"/>
    <cellStyle name="Style 3 2 3 3 3 3" xfId="22683" xr:uid="{1F27789F-1F37-4FBD-90A5-B8A58228D991}"/>
    <cellStyle name="Style 3 2 3 3 4" xfId="14877" xr:uid="{A5EEF339-62C0-4253-BDC9-1C279494B451}"/>
    <cellStyle name="Style 3 2 3 3 4 2" xfId="25267" xr:uid="{B7EF4D21-27BB-48DA-AEBD-3E4F60EDABA1}"/>
    <cellStyle name="Style 3 2 3 3 5" xfId="20098" xr:uid="{DF42CDE1-38E7-45FE-AFC4-2005CCB4F929}"/>
    <cellStyle name="Style 3 2 3 4" xfId="10273" xr:uid="{F033022A-CC1F-4561-806A-D46AAA262168}"/>
    <cellStyle name="Style 3 2 3 4 2" xfId="12904" xr:uid="{B79C6CD7-59F2-4827-BE18-E797B2062075}"/>
    <cellStyle name="Style 3 2 3 4 2 2" xfId="18117" xr:uid="{109CF463-F72D-4CCA-89EB-4983954BEF94}"/>
    <cellStyle name="Style 3 2 3 4 2 2 2" xfId="28507" xr:uid="{D908CF15-853F-4095-BD69-D6A034724524}"/>
    <cellStyle name="Style 3 2 3 4 2 3" xfId="23340" xr:uid="{69B0096A-ADFD-4ABD-BA20-1E53368D1112}"/>
    <cellStyle name="Style 3 2 3 4 3" xfId="15534" xr:uid="{992851C1-DD05-4D9B-80E7-B4BCE10A28BC}"/>
    <cellStyle name="Style 3 2 3 4 3 2" xfId="25924" xr:uid="{6D0E9BB2-BD4F-4A7B-AE72-DC5FE6832724}"/>
    <cellStyle name="Style 3 2 3 4 4" xfId="20757" xr:uid="{13EA40CA-24C9-4B46-A5F7-807714A99CDD}"/>
    <cellStyle name="Style 3 2 3 5" xfId="11613" xr:uid="{8DA8BF65-4446-4884-9FCD-655DEA51AB0E}"/>
    <cellStyle name="Style 3 2 3 5 2" xfId="16826" xr:uid="{A4DFC307-AA2F-4853-8209-E0FF0730B050}"/>
    <cellStyle name="Style 3 2 3 5 2 2" xfId="27216" xr:uid="{757A11FA-16EA-48DE-AC97-13243718F57C}"/>
    <cellStyle name="Style 3 2 3 5 3" xfId="22049" xr:uid="{1FA4D3E9-2499-4F82-A727-96E83CF29147}"/>
    <cellStyle name="Style 3 2 3 6" xfId="14245" xr:uid="{12485ECC-97B4-48EA-8A03-92281E485E1A}"/>
    <cellStyle name="Style 3 2 3 6 2" xfId="24635" xr:uid="{83A42227-0BC1-4386-84FB-46540E80F949}"/>
    <cellStyle name="Style 3 2 3 7" xfId="19458" xr:uid="{5B80C34D-8336-492A-AB45-1FD0259F568B}"/>
    <cellStyle name="Style 3 2 4" xfId="3595" xr:uid="{9C274153-7F85-45BF-87C0-B23BDF2960CD}"/>
    <cellStyle name="Style 3 2 4 2" xfId="9688" xr:uid="{BE96053E-B3E4-4BA6-8905-9733CED5C37F}"/>
    <cellStyle name="Style 3 2 4 2 2" xfId="11062" xr:uid="{57BBC91C-BE6C-4477-AD81-8F673B20F4DA}"/>
    <cellStyle name="Style 3 2 4 2 2 2" xfId="13692" xr:uid="{A3DB0385-26F7-4A74-BB1C-BBD615FA41D1}"/>
    <cellStyle name="Style 3 2 4 2 2 2 2" xfId="18905" xr:uid="{ECCEBF3B-AAFF-437A-BF47-554560E2FBD9}"/>
    <cellStyle name="Style 3 2 4 2 2 2 2 2" xfId="29295" xr:uid="{54F64857-727F-4F50-A0BA-030D10482E31}"/>
    <cellStyle name="Style 3 2 4 2 2 2 3" xfId="24128" xr:uid="{9155FDCD-7525-4123-944A-602A6038CF22}"/>
    <cellStyle name="Style 3 2 4 2 2 3" xfId="16322" xr:uid="{DEC845D5-40DA-4258-83F2-57BE0DC67EBE}"/>
    <cellStyle name="Style 3 2 4 2 2 3 2" xfId="26712" xr:uid="{6FA42831-0D2F-40E9-B8B7-48102DBE2AD9}"/>
    <cellStyle name="Style 3 2 4 2 2 4" xfId="21545" xr:uid="{10B23356-B441-4B24-A4C1-096B3615B6E3}"/>
    <cellStyle name="Style 3 2 4 2 3" xfId="12402" xr:uid="{5CD48463-9BEB-4521-834B-ED51C743BA73}"/>
    <cellStyle name="Style 3 2 4 2 3 2" xfId="17615" xr:uid="{7E1A44DA-503D-4158-A9D8-E25775B2D7D4}"/>
    <cellStyle name="Style 3 2 4 2 3 2 2" xfId="28005" xr:uid="{7EE93704-D1BD-40DB-8DF5-4D4D8E2473CC}"/>
    <cellStyle name="Style 3 2 4 2 3 3" xfId="22838" xr:uid="{DAD1F334-E907-476C-934B-05C8F5DC8228}"/>
    <cellStyle name="Style 3 2 4 2 4" xfId="15032" xr:uid="{C0C8787F-823B-423A-94AC-8796227C96FA}"/>
    <cellStyle name="Style 3 2 4 2 4 2" xfId="25422" xr:uid="{C912586D-A870-4AD8-8519-DD733DD7442C}"/>
    <cellStyle name="Style 3 2 4 2 5" xfId="20253" xr:uid="{CFC9323B-389D-40D9-B60F-DA9A4AEE4F73}"/>
    <cellStyle name="Style 3 2 4 3" xfId="10428" xr:uid="{C37933CC-20A9-4047-A50F-3A70E7D661B4}"/>
    <cellStyle name="Style 3 2 4 3 2" xfId="13059" xr:uid="{10D1A448-1475-47F7-B172-18B0232ECF31}"/>
    <cellStyle name="Style 3 2 4 3 2 2" xfId="18272" xr:uid="{7B45FF1E-0B29-4851-8707-DB368D151B0B}"/>
    <cellStyle name="Style 3 2 4 3 2 2 2" xfId="28662" xr:uid="{626D3571-8084-49EF-A0BE-B052341367CB}"/>
    <cellStyle name="Style 3 2 4 3 2 3" xfId="23495" xr:uid="{B239F446-4289-483E-A1DC-E045994404E5}"/>
    <cellStyle name="Style 3 2 4 3 3" xfId="15689" xr:uid="{7B1AE95B-E08E-449D-88DF-4BD046EF4FA7}"/>
    <cellStyle name="Style 3 2 4 3 3 2" xfId="26079" xr:uid="{014B4328-7D2E-4354-8E1F-C2FB5691E6EF}"/>
    <cellStyle name="Style 3 2 4 3 4" xfId="20912" xr:uid="{A2272F29-455F-4A38-A009-451B5F1F234E}"/>
    <cellStyle name="Style 3 2 4 4" xfId="11768" xr:uid="{70D0FDE9-020D-44B6-9E24-65DBB0D550C3}"/>
    <cellStyle name="Style 3 2 4 4 2" xfId="16981" xr:uid="{A821EA6F-8BBC-42E4-91F2-050FF096D8D4}"/>
    <cellStyle name="Style 3 2 4 4 2 2" xfId="27371" xr:uid="{B0BA692E-C235-4469-9EF1-38E1DD1064FC}"/>
    <cellStyle name="Style 3 2 4 4 3" xfId="22204" xr:uid="{F2A7BE3D-C59A-420A-A211-D7ADFC3A7975}"/>
    <cellStyle name="Style 3 2 4 5" xfId="14400" xr:uid="{17892D35-0CDF-46AD-B9F8-52A58DE54D43}"/>
    <cellStyle name="Style 3 2 4 5 2" xfId="24790" xr:uid="{D29D6800-E2BE-4308-A1A2-6A82DCAA5847}"/>
    <cellStyle name="Style 3 2 4 6" xfId="19613" xr:uid="{66BE7215-6EFD-4A05-8903-E75848407773}"/>
    <cellStyle name="Style 3 2 5" xfId="9373" xr:uid="{2F554698-EC1F-412D-99CA-74E579935551}"/>
    <cellStyle name="Style 3 2 5 2" xfId="10749" xr:uid="{D581606B-D37E-4FBC-91D9-9BC28680E256}"/>
    <cellStyle name="Style 3 2 5 2 2" xfId="13379" xr:uid="{602F0605-9B73-4230-9817-7F3BD15490F7}"/>
    <cellStyle name="Style 3 2 5 2 2 2" xfId="18592" xr:uid="{32918F83-7044-484B-9B26-876488D12278}"/>
    <cellStyle name="Style 3 2 5 2 2 2 2" xfId="28982" xr:uid="{46088AD4-071A-4012-BEAA-FF85433210FF}"/>
    <cellStyle name="Style 3 2 5 2 2 3" xfId="23815" xr:uid="{2E023ABA-1947-458D-B078-0DAE93A52FD6}"/>
    <cellStyle name="Style 3 2 5 2 3" xfId="16009" xr:uid="{591691FF-92FC-4815-BCE1-9291C5101F32}"/>
    <cellStyle name="Style 3 2 5 2 3 2" xfId="26399" xr:uid="{7A7B7C51-E36E-4CFE-B4EF-15C7A17A2663}"/>
    <cellStyle name="Style 3 2 5 2 4" xfId="21232" xr:uid="{CDA084E0-9474-40CF-A8FF-327B21C07766}"/>
    <cellStyle name="Style 3 2 5 3" xfId="12089" xr:uid="{084446F5-7235-433C-8C6F-3D3E9B913090}"/>
    <cellStyle name="Style 3 2 5 3 2" xfId="17302" xr:uid="{C02D92C1-CB95-408F-B492-4DDBA9A8BA2F}"/>
    <cellStyle name="Style 3 2 5 3 2 2" xfId="27692" xr:uid="{EBB05B80-C36C-4969-BB17-86B0A0EF3B70}"/>
    <cellStyle name="Style 3 2 5 3 3" xfId="22525" xr:uid="{25E82F13-948A-40E1-8CA2-1521118A7A9C}"/>
    <cellStyle name="Style 3 2 5 4" xfId="14719" xr:uid="{1EA03003-0D2F-4C94-84CD-48865A3E0EB1}"/>
    <cellStyle name="Style 3 2 5 4 2" xfId="25109" xr:uid="{8F679F38-628E-49DE-8949-9B952356BA0C}"/>
    <cellStyle name="Style 3 2 5 5" xfId="19940" xr:uid="{9388FC0C-F1DD-40D7-AB9F-4A1679BDDD20}"/>
    <cellStyle name="Style 3 2 6" xfId="10115" xr:uid="{CC62EE97-9FD7-4D0D-B64F-AB39E76AC435}"/>
    <cellStyle name="Style 3 2 6 2" xfId="12746" xr:uid="{A85C0831-2E85-45DD-8934-053C1A8551D0}"/>
    <cellStyle name="Style 3 2 6 2 2" xfId="17959" xr:uid="{DFAE0A8E-15EB-4621-AF2F-92F12662B950}"/>
    <cellStyle name="Style 3 2 6 2 2 2" xfId="28349" xr:uid="{4615E995-F16F-4F39-AF16-F1EDC6177CFF}"/>
    <cellStyle name="Style 3 2 6 2 3" xfId="23182" xr:uid="{824F7557-0193-46AA-9A95-4BB42BB15576}"/>
    <cellStyle name="Style 3 2 6 3" xfId="15376" xr:uid="{53FDFB29-32F7-4641-B155-BF779043BB0B}"/>
    <cellStyle name="Style 3 2 6 3 2" xfId="25766" xr:uid="{DC5A20DB-6B66-45FE-9662-5F3632C0037F}"/>
    <cellStyle name="Style 3 2 6 4" xfId="20599" xr:uid="{B1808710-CBD4-4823-B036-54F7B3562983}"/>
    <cellStyle name="Style 3 2 7" xfId="11455" xr:uid="{463AA37A-36B9-46ED-86EC-0A0BE913BC16}"/>
    <cellStyle name="Style 3 2 7 2" xfId="16668" xr:uid="{3AB2A0B4-98CF-4E85-BFB5-C76E0274BB84}"/>
    <cellStyle name="Style 3 2 7 2 2" xfId="27058" xr:uid="{929DF1A4-7A64-4F68-91A5-9A04DA30E230}"/>
    <cellStyle name="Style 3 2 7 3" xfId="21891" xr:uid="{E242EC36-F31C-4626-98E0-EF5BA88FD7C5}"/>
    <cellStyle name="Style 3 2 8" xfId="14087" xr:uid="{55E21735-6FBD-44C4-86BE-873E48508D3A}"/>
    <cellStyle name="Style 3 2 8 2" xfId="24477" xr:uid="{8B23C543-3BB6-4AC8-BC66-21B1FDEE5F84}"/>
    <cellStyle name="Style 3 2 9" xfId="19300" xr:uid="{377C24B8-19B1-4750-9F28-CB131D136D88}"/>
    <cellStyle name="Style 3 3" xfId="3262" xr:uid="{778E1901-B8DE-4E33-AC59-653749A656FA}"/>
    <cellStyle name="Style 3 3 2" xfId="3472" xr:uid="{6DEAFE4C-0175-4D35-ADEC-4BE70DC04C72}"/>
    <cellStyle name="Style 3 3 2 2" xfId="3791" xr:uid="{79CCA1F6-1C35-431D-BD73-7F59EAE61426}"/>
    <cellStyle name="Style 3 3 2 2 2" xfId="9884" xr:uid="{F5A3065E-C3C9-42C5-B24E-7AFC2EB6B1ED}"/>
    <cellStyle name="Style 3 3 2 2 2 2" xfId="11258" xr:uid="{2A56E28C-57F2-4F46-A508-1E00B51D84D9}"/>
    <cellStyle name="Style 3 3 2 2 2 2 2" xfId="13888" xr:uid="{16CF5621-09C6-450F-A21F-1B2C6FC6116E}"/>
    <cellStyle name="Style 3 3 2 2 2 2 2 2" xfId="19101" xr:uid="{46E7F3D1-000D-4585-A218-8FFAE4956E48}"/>
    <cellStyle name="Style 3 3 2 2 2 2 2 2 2" xfId="29491" xr:uid="{9DDA55BD-D3B7-419B-AD8F-A433FC6497C0}"/>
    <cellStyle name="Style 3 3 2 2 2 2 2 3" xfId="24324" xr:uid="{07F73499-4988-4C33-B853-6A1E8DF47B20}"/>
    <cellStyle name="Style 3 3 2 2 2 2 3" xfId="16518" xr:uid="{D6C99259-5477-459B-A083-3EC3F9F69D90}"/>
    <cellStyle name="Style 3 3 2 2 2 2 3 2" xfId="26908" xr:uid="{8EC105B7-8364-49F7-866F-CDE926AAE75F}"/>
    <cellStyle name="Style 3 3 2 2 2 2 4" xfId="21741" xr:uid="{CEB80DD0-73BB-46BC-A85D-4CADC590C200}"/>
    <cellStyle name="Style 3 3 2 2 2 3" xfId="12598" xr:uid="{1E1C5002-3558-4C46-9C6F-9792BD002D7E}"/>
    <cellStyle name="Style 3 3 2 2 2 3 2" xfId="17811" xr:uid="{11AF6704-9E52-4E37-B155-9EF50F887D98}"/>
    <cellStyle name="Style 3 3 2 2 2 3 2 2" xfId="28201" xr:uid="{0EBFB1C0-D676-46A9-B4B6-2BB6B6D6E9E4}"/>
    <cellStyle name="Style 3 3 2 2 2 3 3" xfId="23034" xr:uid="{98C9B7B2-A0F9-4737-B252-06EFB4CDE600}"/>
    <cellStyle name="Style 3 3 2 2 2 4" xfId="15228" xr:uid="{6F277AF6-5213-4812-BD61-DC30081CE6D8}"/>
    <cellStyle name="Style 3 3 2 2 2 4 2" xfId="25618" xr:uid="{20354F4B-E6B3-488A-8035-619B1BEEDDC6}"/>
    <cellStyle name="Style 3 3 2 2 2 5" xfId="20449" xr:uid="{1E137948-7443-4B2F-AF39-EFEB044C37B8}"/>
    <cellStyle name="Style 3 3 2 2 3" xfId="10624" xr:uid="{EA62EA89-365F-4F56-843B-5C170F576F38}"/>
    <cellStyle name="Style 3 3 2 2 3 2" xfId="13255" xr:uid="{0F6F9754-FF40-412F-9A4E-9E956BFE7D2E}"/>
    <cellStyle name="Style 3 3 2 2 3 2 2" xfId="18468" xr:uid="{582AA20E-4718-42E1-B0F6-3088FCD08562}"/>
    <cellStyle name="Style 3 3 2 2 3 2 2 2" xfId="28858" xr:uid="{4433BBAE-F5C7-4A0F-B052-CED74DF50D70}"/>
    <cellStyle name="Style 3 3 2 2 3 2 3" xfId="23691" xr:uid="{A2B29207-8EE5-4AE9-90F3-24F9E2E87175}"/>
    <cellStyle name="Style 3 3 2 2 3 3" xfId="15885" xr:uid="{C9F5EBC6-C691-48AA-9DCA-2BD87D7B9BE9}"/>
    <cellStyle name="Style 3 3 2 2 3 3 2" xfId="26275" xr:uid="{64516D2F-EFA8-4F75-9469-85EDBF8AC49E}"/>
    <cellStyle name="Style 3 3 2 2 3 4" xfId="21108" xr:uid="{DDF65318-6CFB-4201-8A6B-D7F71657F871}"/>
    <cellStyle name="Style 3 3 2 2 4" xfId="11964" xr:uid="{512177E7-227A-4FBE-A775-D980C2A01893}"/>
    <cellStyle name="Style 3 3 2 2 4 2" xfId="17177" xr:uid="{00781BFD-9137-49D1-A6D7-2C06E4D07230}"/>
    <cellStyle name="Style 3 3 2 2 4 2 2" xfId="27567" xr:uid="{88FFBA0A-8C28-4D3D-9F04-C6F6AA7D1CAC}"/>
    <cellStyle name="Style 3 3 2 2 4 3" xfId="22400" xr:uid="{FBE533B0-08C7-4496-B780-E7DD6EDB7221}"/>
    <cellStyle name="Style 3 3 2 2 5" xfId="14596" xr:uid="{C7D287FD-0CC6-443B-87E0-11E5560CA29F}"/>
    <cellStyle name="Style 3 3 2 2 5 2" xfId="24986" xr:uid="{79765294-F6B6-4B01-82A3-8E2B0B53D5D6}"/>
    <cellStyle name="Style 3 3 2 2 6" xfId="19809" xr:uid="{D1704657-FE7E-43E0-9DD5-E7F0916F9846}"/>
    <cellStyle name="Style 3 3 2 3" xfId="9570" xr:uid="{A6D194CE-3903-48CD-856A-95D127319361}"/>
    <cellStyle name="Style 3 3 2 3 2" xfId="10945" xr:uid="{402760A7-0F46-497F-8872-D2B51D150AD1}"/>
    <cellStyle name="Style 3 3 2 3 2 2" xfId="13575" xr:uid="{443EF113-881D-4607-9CBB-01DDEBEFE1D3}"/>
    <cellStyle name="Style 3 3 2 3 2 2 2" xfId="18788" xr:uid="{B43E284D-09C1-4442-81A0-5C7512ECD0BE}"/>
    <cellStyle name="Style 3 3 2 3 2 2 2 2" xfId="29178" xr:uid="{D5BBB603-0E7B-483A-B51B-4F619D1010EA}"/>
    <cellStyle name="Style 3 3 2 3 2 2 3" xfId="24011" xr:uid="{A215AFA2-83F6-4C7C-99AA-8C49F397062B}"/>
    <cellStyle name="Style 3 3 2 3 2 3" xfId="16205" xr:uid="{313E4AFD-9304-4F6D-BA91-DDBE3AD026AE}"/>
    <cellStyle name="Style 3 3 2 3 2 3 2" xfId="26595" xr:uid="{2C4C7570-0C63-4300-8693-11867CD3AAC3}"/>
    <cellStyle name="Style 3 3 2 3 2 4" xfId="21428" xr:uid="{412BB5F7-DBE7-4B00-9783-D31C0DACAB8A}"/>
    <cellStyle name="Style 3 3 2 3 3" xfId="12285" xr:uid="{CBE95D59-2F7E-440D-8285-8D3F403AB31E}"/>
    <cellStyle name="Style 3 3 2 3 3 2" xfId="17498" xr:uid="{4AC6749D-2BA8-43D3-AE4B-593746124293}"/>
    <cellStyle name="Style 3 3 2 3 3 2 2" xfId="27888" xr:uid="{61013585-3312-4CDF-9CE5-72520F62E4C1}"/>
    <cellStyle name="Style 3 3 2 3 3 3" xfId="22721" xr:uid="{7C11DD28-7415-4F7D-85AC-3D7B3FC44F1C}"/>
    <cellStyle name="Style 3 3 2 3 4" xfId="14915" xr:uid="{050AB08A-79E5-418E-BC06-CAAD003C329A}"/>
    <cellStyle name="Style 3 3 2 3 4 2" xfId="25305" xr:uid="{AE9FEB44-DA32-4A85-9E6D-5035BC79C622}"/>
    <cellStyle name="Style 3 3 2 3 5" xfId="20136" xr:uid="{2764EE88-4547-45D2-BDA7-C00F9A6B1E36}"/>
    <cellStyle name="Style 3 3 2 4" xfId="10311" xr:uid="{E8933C0A-5BBC-4180-A7ED-3BA65100ADCE}"/>
    <cellStyle name="Style 3 3 2 4 2" xfId="12942" xr:uid="{D147EFCD-A6EA-4B80-B10E-A17C674CF290}"/>
    <cellStyle name="Style 3 3 2 4 2 2" xfId="18155" xr:uid="{57B86095-4340-4F19-BFDA-D673F137A14B}"/>
    <cellStyle name="Style 3 3 2 4 2 2 2" xfId="28545" xr:uid="{4CB719B5-E7AD-46AC-9154-AF3E97366815}"/>
    <cellStyle name="Style 3 3 2 4 2 3" xfId="23378" xr:uid="{F7F81F2C-EBDD-4885-AB79-2438FFEE1733}"/>
    <cellStyle name="Style 3 3 2 4 3" xfId="15572" xr:uid="{37618ED3-4917-4E03-897F-05876B2A1017}"/>
    <cellStyle name="Style 3 3 2 4 3 2" xfId="25962" xr:uid="{AE4F6EB0-40D2-4FD1-A552-FD626574B7F1}"/>
    <cellStyle name="Style 3 3 2 4 4" xfId="20795" xr:uid="{273EA04F-991F-4CC8-9E7D-9B98B2A506FF}"/>
    <cellStyle name="Style 3 3 2 5" xfId="11651" xr:uid="{19CB00E2-0CAA-4499-8271-9BA73052AAF1}"/>
    <cellStyle name="Style 3 3 2 5 2" xfId="16864" xr:uid="{B4B25A97-0C10-49B0-9CA0-5A56BACF11FB}"/>
    <cellStyle name="Style 3 3 2 5 2 2" xfId="27254" xr:uid="{96FFF17D-231C-41A9-830E-ED4D67BF5DA6}"/>
    <cellStyle name="Style 3 3 2 5 3" xfId="22087" xr:uid="{63DA9EF9-3B23-4CD5-8E71-79F696E051FE}"/>
    <cellStyle name="Style 3 3 2 6" xfId="14283" xr:uid="{641A23E3-1BDF-4A26-9C00-A66F2D1914D3}"/>
    <cellStyle name="Style 3 3 2 6 2" xfId="24673" xr:uid="{B38B86A9-86ED-4459-8368-C7FECA7C4E5A}"/>
    <cellStyle name="Style 3 3 2 7" xfId="19496" xr:uid="{8915F0C2-CA00-432F-81F8-451C3C5A9D11}"/>
    <cellStyle name="Style 3 3 3" xfId="3633" xr:uid="{BF71255D-27EC-4838-95E2-5277BE514926}"/>
    <cellStyle name="Style 3 3 3 2" xfId="9726" xr:uid="{C985A8C9-D71D-4D04-B9E1-88BCD84F4D94}"/>
    <cellStyle name="Style 3 3 3 2 2" xfId="11100" xr:uid="{5433A43C-E9BF-4265-80D1-151F7C8546AC}"/>
    <cellStyle name="Style 3 3 3 2 2 2" xfId="13730" xr:uid="{F6F42918-78E5-47EB-8326-CDB980ABE324}"/>
    <cellStyle name="Style 3 3 3 2 2 2 2" xfId="18943" xr:uid="{F1A2EA44-4AEA-4757-9DF6-2F5AAC0C9C10}"/>
    <cellStyle name="Style 3 3 3 2 2 2 2 2" xfId="29333" xr:uid="{B8F0465A-99DF-4016-BA59-234ACD0D379D}"/>
    <cellStyle name="Style 3 3 3 2 2 2 3" xfId="24166" xr:uid="{846E5E4D-BA41-40C5-BADC-AD9817FC6DE6}"/>
    <cellStyle name="Style 3 3 3 2 2 3" xfId="16360" xr:uid="{B23DD778-F4F3-4344-96FC-88FFEBCC5D4D}"/>
    <cellStyle name="Style 3 3 3 2 2 3 2" xfId="26750" xr:uid="{F85E3AEF-A496-47FE-B1AE-177DD01ED2DF}"/>
    <cellStyle name="Style 3 3 3 2 2 4" xfId="21583" xr:uid="{25F6CDB0-14DE-4CFA-A4A1-520D2052D7F3}"/>
    <cellStyle name="Style 3 3 3 2 3" xfId="12440" xr:uid="{8C0C55BA-BE3C-4E94-BB09-FBC388B38197}"/>
    <cellStyle name="Style 3 3 3 2 3 2" xfId="17653" xr:uid="{97EA8394-5171-45DE-9DDA-1A68F0EB68F0}"/>
    <cellStyle name="Style 3 3 3 2 3 2 2" xfId="28043" xr:uid="{38287463-FAAC-46BC-84F9-30F199DFD66E}"/>
    <cellStyle name="Style 3 3 3 2 3 3" xfId="22876" xr:uid="{92DA2450-347A-4DFF-8A86-06E58769760E}"/>
    <cellStyle name="Style 3 3 3 2 4" xfId="15070" xr:uid="{73E43551-38E6-4E16-AED8-14C767C452E7}"/>
    <cellStyle name="Style 3 3 3 2 4 2" xfId="25460" xr:uid="{B6F2C61D-1A48-4DD3-9B28-9083259B214D}"/>
    <cellStyle name="Style 3 3 3 2 5" xfId="20291" xr:uid="{5E753838-5732-44C9-BC7F-66975D98D3A6}"/>
    <cellStyle name="Style 3 3 3 3" xfId="10466" xr:uid="{BE45AB76-FA92-4595-8822-A7A25094B4A1}"/>
    <cellStyle name="Style 3 3 3 3 2" xfId="13097" xr:uid="{2473C348-9060-43BC-8933-9B163CEECBD2}"/>
    <cellStyle name="Style 3 3 3 3 2 2" xfId="18310" xr:uid="{E01CF879-F305-4572-98B3-5773D24950A7}"/>
    <cellStyle name="Style 3 3 3 3 2 2 2" xfId="28700" xr:uid="{7DFDCE84-EC5D-4A95-ACAF-D7965BE7AB06}"/>
    <cellStyle name="Style 3 3 3 3 2 3" xfId="23533" xr:uid="{82CB5F83-6F33-4397-B795-C177A4FF0594}"/>
    <cellStyle name="Style 3 3 3 3 3" xfId="15727" xr:uid="{91F90E91-E702-4FB2-90BA-40C299AA461E}"/>
    <cellStyle name="Style 3 3 3 3 3 2" xfId="26117" xr:uid="{2AC3F24A-F572-4A23-A886-1D9F81D06F68}"/>
    <cellStyle name="Style 3 3 3 3 4" xfId="20950" xr:uid="{92E4B666-4058-42C8-9043-1BA4A37166A1}"/>
    <cellStyle name="Style 3 3 3 4" xfId="11806" xr:uid="{E8F43CEF-2AFE-4986-B41E-53660795C45C}"/>
    <cellStyle name="Style 3 3 3 4 2" xfId="17019" xr:uid="{CCE2D88A-DDBE-4294-BCEB-AD70D548DE45}"/>
    <cellStyle name="Style 3 3 3 4 2 2" xfId="27409" xr:uid="{F95D0246-26C6-451F-8140-71E2262BB76A}"/>
    <cellStyle name="Style 3 3 3 4 3" xfId="22242" xr:uid="{F7267CB9-4C38-44E0-9930-C0020B9CECA8}"/>
    <cellStyle name="Style 3 3 3 5" xfId="14438" xr:uid="{CD51BC86-5AC7-4DD7-A82C-037A0E8F8E70}"/>
    <cellStyle name="Style 3 3 3 5 2" xfId="24828" xr:uid="{11CF8274-AFC7-4380-8154-3F749C188C18}"/>
    <cellStyle name="Style 3 3 3 6" xfId="19651" xr:uid="{2BC4E352-1A0E-409B-BE10-7E079821FAD9}"/>
    <cellStyle name="Style 3 3 4" xfId="9412" xr:uid="{FB546799-034C-4978-B20F-36E191F76E1D}"/>
    <cellStyle name="Style 3 3 4 2" xfId="10787" xr:uid="{7CA8CB7B-CBEA-4183-BE85-FC2D1F142B7C}"/>
    <cellStyle name="Style 3 3 4 2 2" xfId="13417" xr:uid="{BB10C0A6-B868-4281-8984-200159903665}"/>
    <cellStyle name="Style 3 3 4 2 2 2" xfId="18630" xr:uid="{84605256-A3CF-430C-83BD-8BAC4BC6B357}"/>
    <cellStyle name="Style 3 3 4 2 2 2 2" xfId="29020" xr:uid="{756D714A-6364-4455-978C-1C5DDEDB2EB7}"/>
    <cellStyle name="Style 3 3 4 2 2 3" xfId="23853" xr:uid="{801E0785-C40E-4A93-9A88-7A23431C693B}"/>
    <cellStyle name="Style 3 3 4 2 3" xfId="16047" xr:uid="{C09DAB74-CF34-4A55-87D6-A85F0FF864BD}"/>
    <cellStyle name="Style 3 3 4 2 3 2" xfId="26437" xr:uid="{FAADD6E9-3FF2-4102-B364-28FB5A44708F}"/>
    <cellStyle name="Style 3 3 4 2 4" xfId="21270" xr:uid="{2CF2728E-AEA0-4B1C-9E89-48C2EE2A7F35}"/>
    <cellStyle name="Style 3 3 4 3" xfId="12127" xr:uid="{E6035200-0090-448C-80D3-CB11EAB102F9}"/>
    <cellStyle name="Style 3 3 4 3 2" xfId="17340" xr:uid="{0CD46555-6DEC-4115-AAAB-6CEF867319B8}"/>
    <cellStyle name="Style 3 3 4 3 2 2" xfId="27730" xr:uid="{D39636CE-E41D-4591-839F-17290585FF1D}"/>
    <cellStyle name="Style 3 3 4 3 3" xfId="22563" xr:uid="{7A33635F-8C18-483A-8C1D-9384F047B074}"/>
    <cellStyle name="Style 3 3 4 4" xfId="14757" xr:uid="{049F923C-9130-4F11-BC88-871794CBAAAA}"/>
    <cellStyle name="Style 3 3 4 4 2" xfId="25147" xr:uid="{9002840B-7154-48DC-AA6E-D4B89CF3A9CB}"/>
    <cellStyle name="Style 3 3 4 5" xfId="19978" xr:uid="{9BA8959E-9A15-4D5B-B23A-F688D01501B5}"/>
    <cellStyle name="Style 3 3 5" xfId="10153" xr:uid="{1C1C007B-2337-4CBF-B92D-3613DC8E78B6}"/>
    <cellStyle name="Style 3 3 5 2" xfId="12784" xr:uid="{1BEEF746-2D74-4534-8B6C-654AC5E3EDC8}"/>
    <cellStyle name="Style 3 3 5 2 2" xfId="17997" xr:uid="{5C347A7A-B932-4148-BE5D-104CB8B57AB0}"/>
    <cellStyle name="Style 3 3 5 2 2 2" xfId="28387" xr:uid="{6D33DC28-910D-4381-91EA-5AD624B579D7}"/>
    <cellStyle name="Style 3 3 5 2 3" xfId="23220" xr:uid="{41FCB7B2-25D0-44BB-8D62-0C8B74FBEB4F}"/>
    <cellStyle name="Style 3 3 5 3" xfId="15414" xr:uid="{5C87AE9E-E1E1-44A1-B0D2-753E0C22838F}"/>
    <cellStyle name="Style 3 3 5 3 2" xfId="25804" xr:uid="{7D07041B-ED05-47C9-8482-0ACDF1639D68}"/>
    <cellStyle name="Style 3 3 5 4" xfId="20637" xr:uid="{1E9C1D0D-A779-4C1C-95B9-ABEB1D756A73}"/>
    <cellStyle name="Style 3 3 6" xfId="11493" xr:uid="{719A6482-6796-4B6E-8033-1C453884AB7E}"/>
    <cellStyle name="Style 3 3 6 2" xfId="16706" xr:uid="{614461B4-52E1-4CF8-AA57-27AAB4B507FE}"/>
    <cellStyle name="Style 3 3 6 2 2" xfId="27096" xr:uid="{72FCC60C-E6A7-48ED-B80F-747F1429F746}"/>
    <cellStyle name="Style 3 3 6 3" xfId="21929" xr:uid="{E410D221-9BCB-4D31-B391-ACD8EF4BBCB6}"/>
    <cellStyle name="Style 3 3 7" xfId="14125" xr:uid="{64F85FAF-2ABE-47B4-9B19-B0B91A43CF73}"/>
    <cellStyle name="Style 3 3 7 2" xfId="24515" xr:uid="{CC26044F-B94D-42C3-B32C-530AAC114255}"/>
    <cellStyle name="Style 3 3 8" xfId="19338" xr:uid="{CAF1DBDE-2DBD-43F4-849C-460264124FC3}"/>
    <cellStyle name="Style 3 4" xfId="3395" xr:uid="{3BDBAB6D-F5EB-4043-B88F-E307345EBBA7}"/>
    <cellStyle name="Style 3 4 2" xfId="3714" xr:uid="{679C7EF8-3DE9-4ABE-AEE8-FD36EDF3A92F}"/>
    <cellStyle name="Style 3 4 2 2" xfId="9807" xr:uid="{AFC2C5F8-C155-4E23-8B06-426F2927F14C}"/>
    <cellStyle name="Style 3 4 2 2 2" xfId="11181" xr:uid="{89363AAF-40FB-4D58-A9B3-C09087DA63F2}"/>
    <cellStyle name="Style 3 4 2 2 2 2" xfId="13811" xr:uid="{AC513C43-570B-4E75-A85F-2A873BF9E090}"/>
    <cellStyle name="Style 3 4 2 2 2 2 2" xfId="19024" xr:uid="{BDE8A06D-6616-4A52-B67F-2178B8A14D10}"/>
    <cellStyle name="Style 3 4 2 2 2 2 2 2" xfId="29414" xr:uid="{AD8ADD28-FE87-4E92-B72D-E70117D4A815}"/>
    <cellStyle name="Style 3 4 2 2 2 2 3" xfId="24247" xr:uid="{2D73C53B-89CE-41DF-9D15-8F8B200F076E}"/>
    <cellStyle name="Style 3 4 2 2 2 3" xfId="16441" xr:uid="{56FBF604-D948-47A4-BF92-DB629B7EBF6E}"/>
    <cellStyle name="Style 3 4 2 2 2 3 2" xfId="26831" xr:uid="{AA55097F-C479-4FA8-9CC6-A1284A0A7589}"/>
    <cellStyle name="Style 3 4 2 2 2 4" xfId="21664" xr:uid="{DC96D2DA-14E4-4C27-B0BC-7EEBE12705CD}"/>
    <cellStyle name="Style 3 4 2 2 3" xfId="12521" xr:uid="{611AE5C5-FA75-4DDD-B366-1B833FEA60FE}"/>
    <cellStyle name="Style 3 4 2 2 3 2" xfId="17734" xr:uid="{85A86770-8F56-4418-ADDF-BBA7E2AB5B64}"/>
    <cellStyle name="Style 3 4 2 2 3 2 2" xfId="28124" xr:uid="{C25DEE17-E94F-42B2-A91B-0DE5C5781F8C}"/>
    <cellStyle name="Style 3 4 2 2 3 3" xfId="22957" xr:uid="{433AEA76-1357-4C95-8582-6883ECA8FE96}"/>
    <cellStyle name="Style 3 4 2 2 4" xfId="15151" xr:uid="{A53D97DA-AD9A-438D-8CD0-5EE1E4BD2F24}"/>
    <cellStyle name="Style 3 4 2 2 4 2" xfId="25541" xr:uid="{0D55C682-2FCE-453A-8842-62016DAB2F68}"/>
    <cellStyle name="Style 3 4 2 2 5" xfId="20372" xr:uid="{DF573699-FBEB-4DDF-A559-8C5A2C5393A1}"/>
    <cellStyle name="Style 3 4 2 3" xfId="10547" xr:uid="{4D77308D-CF1A-4E0E-B611-18386F16ED47}"/>
    <cellStyle name="Style 3 4 2 3 2" xfId="13178" xr:uid="{43AAABBC-2D97-4C0D-91BE-D56DDBE922D8}"/>
    <cellStyle name="Style 3 4 2 3 2 2" xfId="18391" xr:uid="{337D876C-FD82-431C-B7F8-021F04564F6A}"/>
    <cellStyle name="Style 3 4 2 3 2 2 2" xfId="28781" xr:uid="{617C2DD5-4FF6-4BBA-B024-57F8C98516F5}"/>
    <cellStyle name="Style 3 4 2 3 2 3" xfId="23614" xr:uid="{0167B06A-B0DB-4364-A3C0-4D910184E4C4}"/>
    <cellStyle name="Style 3 4 2 3 3" xfId="15808" xr:uid="{CCBDD146-CEC3-433F-BAFC-7C4F122549D3}"/>
    <cellStyle name="Style 3 4 2 3 3 2" xfId="26198" xr:uid="{F05602AE-2C42-4709-B1D0-D7C9A898AE80}"/>
    <cellStyle name="Style 3 4 2 3 4" xfId="21031" xr:uid="{84B616B5-FED1-45D2-8482-1F5C83A97A86}"/>
    <cellStyle name="Style 3 4 2 4" xfId="11887" xr:uid="{4E3AE072-6368-4464-9E8A-0670D249FDC6}"/>
    <cellStyle name="Style 3 4 2 4 2" xfId="17100" xr:uid="{F38CF2DE-F501-4F75-B569-DA7A75CEE1AB}"/>
    <cellStyle name="Style 3 4 2 4 2 2" xfId="27490" xr:uid="{D4B03226-CC13-469C-8056-46ED6EC7A5E9}"/>
    <cellStyle name="Style 3 4 2 4 3" xfId="22323" xr:uid="{55AD602F-33F7-4A42-B9F8-CBD7A2629944}"/>
    <cellStyle name="Style 3 4 2 5" xfId="14519" xr:uid="{1D9B6100-6BED-40BF-9F15-0AFE4C27CBBD}"/>
    <cellStyle name="Style 3 4 2 5 2" xfId="24909" xr:uid="{87191A95-E437-469E-AF6D-C33086A73122}"/>
    <cellStyle name="Style 3 4 2 6" xfId="19732" xr:uid="{A0E7843D-900A-4EF3-BA23-B6A506C0C239}"/>
    <cellStyle name="Style 3 4 3" xfId="9493" xr:uid="{8EBEE9D6-1B04-46FE-8706-861DE06DE4C2}"/>
    <cellStyle name="Style 3 4 3 2" xfId="10868" xr:uid="{377467B5-8525-4B1F-8FFA-E1AAE10DE2AF}"/>
    <cellStyle name="Style 3 4 3 2 2" xfId="13498" xr:uid="{CDDAB3F1-2236-4F4B-8752-27DA96F51789}"/>
    <cellStyle name="Style 3 4 3 2 2 2" xfId="18711" xr:uid="{1DC381FB-FA85-440F-8892-BEA423A156B5}"/>
    <cellStyle name="Style 3 4 3 2 2 2 2" xfId="29101" xr:uid="{A2C4707B-2B01-4577-9968-5994CE04BE71}"/>
    <cellStyle name="Style 3 4 3 2 2 3" xfId="23934" xr:uid="{314731F9-D9DC-4F19-B420-B42962FF5C1D}"/>
    <cellStyle name="Style 3 4 3 2 3" xfId="16128" xr:uid="{6CE6DEB5-B97B-4887-924A-9B90FD1ABB08}"/>
    <cellStyle name="Style 3 4 3 2 3 2" xfId="26518" xr:uid="{89C6D7ED-4B07-4C0F-AB9C-F199E35BACDF}"/>
    <cellStyle name="Style 3 4 3 2 4" xfId="21351" xr:uid="{90B16C9C-AD25-4AB3-817F-990ADDECA4A1}"/>
    <cellStyle name="Style 3 4 3 3" xfId="12208" xr:uid="{AA9F93C3-DBA1-4115-AC61-20AAF9F26A2F}"/>
    <cellStyle name="Style 3 4 3 3 2" xfId="17421" xr:uid="{2AB89B31-2DB1-4AEB-A3AD-3DF61532CF58}"/>
    <cellStyle name="Style 3 4 3 3 2 2" xfId="27811" xr:uid="{DFDC7ED7-9D8F-42AD-8F3A-357230F87EDB}"/>
    <cellStyle name="Style 3 4 3 3 3" xfId="22644" xr:uid="{34B5C177-2A2C-4C52-B2B1-6563D25D970D}"/>
    <cellStyle name="Style 3 4 3 4" xfId="14838" xr:uid="{81B7306C-629F-4D7D-95A7-6FBE4A721E81}"/>
    <cellStyle name="Style 3 4 3 4 2" xfId="25228" xr:uid="{52A2B987-243A-43E5-9F84-9CA6ED0A0C12}"/>
    <cellStyle name="Style 3 4 3 5" xfId="20059" xr:uid="{CF43A8FE-6E17-465C-9A8B-B5F43CC48743}"/>
    <cellStyle name="Style 3 4 4" xfId="10234" xr:uid="{A35827A8-5F2E-4969-AEBA-8826C69EEDB8}"/>
    <cellStyle name="Style 3 4 4 2" xfId="12865" xr:uid="{EA264CD2-9A8D-4180-B40C-E0338BF834FA}"/>
    <cellStyle name="Style 3 4 4 2 2" xfId="18078" xr:uid="{B02B1A87-A609-40F4-B1D1-6FBA006C0DAC}"/>
    <cellStyle name="Style 3 4 4 2 2 2" xfId="28468" xr:uid="{7E9FD732-3E1D-4479-B415-F0F5184BA79A}"/>
    <cellStyle name="Style 3 4 4 2 3" xfId="23301" xr:uid="{9970BBA4-B2CF-4AD0-9E5E-2B2DC6615C06}"/>
    <cellStyle name="Style 3 4 4 3" xfId="15495" xr:uid="{A8A475AB-07EA-4D7D-A49A-8ADFD489CCB3}"/>
    <cellStyle name="Style 3 4 4 3 2" xfId="25885" xr:uid="{0DEE1213-19B1-4BBA-8306-D24651E9567A}"/>
    <cellStyle name="Style 3 4 4 4" xfId="20718" xr:uid="{8B4F5D3C-8884-4F89-A580-589EFDD59F9E}"/>
    <cellStyle name="Style 3 4 5" xfId="11574" xr:uid="{22257D47-C758-46E5-B718-CEF2F2F72CFA}"/>
    <cellStyle name="Style 3 4 5 2" xfId="16787" xr:uid="{E58DD95A-9766-4BA7-AF0D-24FDAA5AF50E}"/>
    <cellStyle name="Style 3 4 5 2 2" xfId="27177" xr:uid="{3703E127-E8CA-48F2-991F-515275957E12}"/>
    <cellStyle name="Style 3 4 5 3" xfId="22010" xr:uid="{714CEF9B-7FBA-4294-957F-BC665EE34593}"/>
    <cellStyle name="Style 3 4 6" xfId="14206" xr:uid="{9384B933-5EC1-4F3E-B795-C92F217A2A1C}"/>
    <cellStyle name="Style 3 4 6 2" xfId="24596" xr:uid="{69CB1496-2C28-4FBC-9D6A-CCC8D5D14F8D}"/>
    <cellStyle name="Style 3 4 7" xfId="19419" xr:uid="{6E7F662F-0DCB-404A-8293-F8B67967F55D}"/>
    <cellStyle name="Style 3 5" xfId="3558" xr:uid="{41CB696A-F86A-42C3-B585-B42BBBE02BFF}"/>
    <cellStyle name="Style 3 5 2" xfId="9651" xr:uid="{51FE7D1D-DEC0-485B-AE0A-84A00C4F1B7F}"/>
    <cellStyle name="Style 3 5 2 2" xfId="11025" xr:uid="{ECE68BF1-D426-4F18-AA8F-04EA2E48918E}"/>
    <cellStyle name="Style 3 5 2 2 2" xfId="13655" xr:uid="{6FC58296-671B-4982-81B5-BD77DC475B70}"/>
    <cellStyle name="Style 3 5 2 2 2 2" xfId="18868" xr:uid="{8EE1AC2F-0EB0-472B-B09F-B20D4757EA18}"/>
    <cellStyle name="Style 3 5 2 2 2 2 2" xfId="29258" xr:uid="{60607C7E-1884-444D-AA60-29C69F6E603D}"/>
    <cellStyle name="Style 3 5 2 2 2 3" xfId="24091" xr:uid="{C3DDD79D-2C47-4403-B8EC-30E5BC45AF5A}"/>
    <cellStyle name="Style 3 5 2 2 3" xfId="16285" xr:uid="{5D6C2B49-CC24-4463-851F-E5D5541C167B}"/>
    <cellStyle name="Style 3 5 2 2 3 2" xfId="26675" xr:uid="{6C124CF8-417A-4352-B3BC-FBCE250B851B}"/>
    <cellStyle name="Style 3 5 2 2 4" xfId="21508" xr:uid="{E5D83990-1E99-46E8-ACFB-4417F9F1D9DC}"/>
    <cellStyle name="Style 3 5 2 3" xfId="12365" xr:uid="{CE312237-E228-454D-8F48-BA3DD37222E1}"/>
    <cellStyle name="Style 3 5 2 3 2" xfId="17578" xr:uid="{ADA20990-42AB-4B6F-8562-51258BBA9683}"/>
    <cellStyle name="Style 3 5 2 3 2 2" xfId="27968" xr:uid="{EB9F0564-29B1-48BF-B6A1-B7472D696403}"/>
    <cellStyle name="Style 3 5 2 3 3" xfId="22801" xr:uid="{0A67968F-8846-43D9-BD35-152F5BE4EDD2}"/>
    <cellStyle name="Style 3 5 2 4" xfId="14995" xr:uid="{6CA8A53A-EDA8-4CDB-8ABE-2B251597D03E}"/>
    <cellStyle name="Style 3 5 2 4 2" xfId="25385" xr:uid="{6E3FFC3A-A18E-4435-BC9F-879D0536C1E7}"/>
    <cellStyle name="Style 3 5 2 5" xfId="20216" xr:uid="{8D5A6BF1-34C6-4C9E-BD5D-E520F2A52205}"/>
    <cellStyle name="Style 3 5 3" xfId="10391" xr:uid="{FDD50C26-96A8-4DAF-AE5B-EB26B6744FB8}"/>
    <cellStyle name="Style 3 5 3 2" xfId="13022" xr:uid="{C9A3095A-D2BB-44CD-B0CA-DD3F5EB7DF0A}"/>
    <cellStyle name="Style 3 5 3 2 2" xfId="18235" xr:uid="{FF6C2CC6-05D4-4CC4-BF9D-6E610327F9F5}"/>
    <cellStyle name="Style 3 5 3 2 2 2" xfId="28625" xr:uid="{D1E5254E-80C8-4A6C-94BC-E16BB7454B43}"/>
    <cellStyle name="Style 3 5 3 2 3" xfId="23458" xr:uid="{69F0AC6F-A6D0-44F1-850E-F79B61C26CB9}"/>
    <cellStyle name="Style 3 5 3 3" xfId="15652" xr:uid="{B55C8F49-13C3-40FC-84F1-5519D35A84AE}"/>
    <cellStyle name="Style 3 5 3 3 2" xfId="26042" xr:uid="{6C491A7B-DC86-462A-87B3-657E96A3D193}"/>
    <cellStyle name="Style 3 5 3 4" xfId="20875" xr:uid="{B4856FDA-57A8-4C06-A027-6BD532614352}"/>
    <cellStyle name="Style 3 5 4" xfId="11731" xr:uid="{5438AA92-48B9-4B08-B128-02EB94926CBD}"/>
    <cellStyle name="Style 3 5 4 2" xfId="16944" xr:uid="{1711E7C1-E1A1-4542-9FB6-AB228EDB226F}"/>
    <cellStyle name="Style 3 5 4 2 2" xfId="27334" xr:uid="{C4434D1C-C3C7-4776-9ED1-89F67B2B19CD}"/>
    <cellStyle name="Style 3 5 4 3" xfId="22167" xr:uid="{8E426785-8575-44D4-BB18-4926C4CE7A79}"/>
    <cellStyle name="Style 3 5 5" xfId="14363" xr:uid="{C71797D6-2AE4-4480-AB49-7A14D5BBDDCF}"/>
    <cellStyle name="Style 3 5 5 2" xfId="24753" xr:uid="{3578D772-4A22-4FEB-BC28-F279F09C3D16}"/>
    <cellStyle name="Style 3 5 6" xfId="19576" xr:uid="{F3B1C9E1-72FA-433B-BE9B-6CF702587888}"/>
    <cellStyle name="Style 3 6" xfId="9303" xr:uid="{FF61DE5D-054C-4454-B746-539E38BC57B8}"/>
    <cellStyle name="Style 3 6 2" xfId="10708" xr:uid="{10734DB8-6F3B-48AF-99C9-70D1A3060A9A}"/>
    <cellStyle name="Style 3 6 2 2" xfId="13339" xr:uid="{2C59962A-E920-4944-9370-E77828EDED57}"/>
    <cellStyle name="Style 3 6 2 2 2" xfId="18552" xr:uid="{E3EA2FE4-1FE5-4DDC-AFEF-220227A5AC14}"/>
    <cellStyle name="Style 3 6 2 2 2 2" xfId="28942" xr:uid="{652FDF21-0ED6-4442-962D-CA07C7247999}"/>
    <cellStyle name="Style 3 6 2 2 3" xfId="23775" xr:uid="{145A63F6-AC6B-4342-ACAF-85BAE043E19B}"/>
    <cellStyle name="Style 3 6 2 3" xfId="15969" xr:uid="{71FC670C-FEE6-475B-B155-B8675FC09286}"/>
    <cellStyle name="Style 3 6 2 3 2" xfId="26359" xr:uid="{9B50E3B8-6D39-4B1B-9DC7-23189E755A86}"/>
    <cellStyle name="Style 3 6 2 4" xfId="21192" xr:uid="{4EC7FF36-88CD-4ED0-8F47-34C360AFA8D6}"/>
    <cellStyle name="Style 3 6 3" xfId="12049" xr:uid="{6477A5E5-5600-485D-B811-75F0F949CCAE}"/>
    <cellStyle name="Style 3 6 3 2" xfId="17262" xr:uid="{AFEAE210-2A13-4C9D-8432-57099283812D}"/>
    <cellStyle name="Style 3 6 3 2 2" xfId="27652" xr:uid="{E0E11A14-A9D8-42A2-9B02-5933DEC2D065}"/>
    <cellStyle name="Style 3 6 3 3" xfId="22485" xr:uid="{85787FF8-8294-4DAD-931B-16602B045296}"/>
    <cellStyle name="Style 3 6 4" xfId="14679" xr:uid="{D53CCC80-EFFA-421C-81E5-EBFD40E370E3}"/>
    <cellStyle name="Style 3 6 4 2" xfId="25069" xr:uid="{5E924C3C-B61C-4F7E-AAED-3EFFE9065B52}"/>
    <cellStyle name="Style 3 6 5" xfId="19900" xr:uid="{D997BE8E-5357-4CCD-BA64-305D823D99EE}"/>
    <cellStyle name="Style 3 7" xfId="10077" xr:uid="{D79EF263-E364-4DC9-8351-5CCF37CE9422}"/>
    <cellStyle name="Style 3 7 2" xfId="12708" xr:uid="{1A20FC29-E2CE-4863-8666-464D54FCCBA3}"/>
    <cellStyle name="Style 3 7 2 2" xfId="17921" xr:uid="{D2575817-EF7B-492B-B244-1700E6C27AFD}"/>
    <cellStyle name="Style 3 7 2 2 2" xfId="28311" xr:uid="{99107CD0-9CA5-4E9B-B2B4-9693A383FEEE}"/>
    <cellStyle name="Style 3 7 2 3" xfId="23144" xr:uid="{718D6782-2B7F-4356-A1DF-27B616311B0D}"/>
    <cellStyle name="Style 3 7 3" xfId="15338" xr:uid="{587F56C3-A83D-4ED8-9345-AFEAC71A3918}"/>
    <cellStyle name="Style 3 7 3 2" xfId="25728" xr:uid="{B9CBF544-50DF-4D3C-8F3F-F7E179040C7A}"/>
    <cellStyle name="Style 3 7 4" xfId="20561" xr:uid="{ACCEFCCC-61FD-4399-ACF9-3759329CB8F2}"/>
    <cellStyle name="Style 3 8" xfId="11417" xr:uid="{4C11B37F-7BC1-4A91-A4A8-42D916F51D81}"/>
    <cellStyle name="Style 3 8 2" xfId="16630" xr:uid="{813125ED-A4AD-4CA4-A677-9D2D642A03C4}"/>
    <cellStyle name="Style 3 8 2 2" xfId="27020" xr:uid="{E35D85BD-A619-4A13-B490-0942C0984D1A}"/>
    <cellStyle name="Style 3 8 3" xfId="21853" xr:uid="{763D3404-8211-4B95-AE56-5F8A718877C8}"/>
    <cellStyle name="Style 3 9" xfId="14047" xr:uid="{95B324EB-9EEC-42A8-93A6-E86DF9427627}"/>
    <cellStyle name="Style 3 9 2" xfId="24437" xr:uid="{5256075E-01BF-4D12-889E-6455BF6D8B4B}"/>
    <cellStyle name="Sub Title" xfId="2856" xr:uid="{D9A4D441-5B61-4FEE-BEF3-876C8E405C7B}"/>
    <cellStyle name="Sub-Heading" xfId="2857" xr:uid="{FB56B45F-685A-417B-8C83-0AB848D45665}"/>
    <cellStyle name="Subtitle" xfId="2858" xr:uid="{B9060A28-F36C-4BDC-A03C-DA5EAC60E78E}"/>
    <cellStyle name="Subtotal" xfId="2859" xr:uid="{026930DC-3750-45D6-97E3-3F1F65B57D68}"/>
    <cellStyle name="t" xfId="2860" xr:uid="{977CF251-DDAE-4F55-816A-9FA7822AC4EC}"/>
    <cellStyle name="t_~0010203" xfId="2861" xr:uid="{0DD83505-2B07-4C65-B2A0-4166252553D6}"/>
    <cellStyle name="t_Comps3   Monday 19 11 99 Implied" xfId="2862" xr:uid="{FFCDD8E6-BBE9-4A86-8C4F-1B7C9A8879C8}"/>
    <cellStyle name="t_Manager" xfId="2863" xr:uid="{D47F8A86-56B9-4E38-BADB-C1CD66398DF9}"/>
    <cellStyle name="Table Col Head" xfId="2864" xr:uid="{024F0B4C-1DAE-43F5-B36B-23C6C010804D}"/>
    <cellStyle name="Table Head" xfId="2865" xr:uid="{7AAC67FA-8DCB-483D-BC59-03233FF7FF11}"/>
    <cellStyle name="Table Head Aligned" xfId="2866" xr:uid="{D0E74907-B766-44C9-958D-5B5B11787B4F}"/>
    <cellStyle name="Table Head Blue" xfId="2867" xr:uid="{9A4E68E3-DB08-4B58-9FFE-47C0D0673320}"/>
    <cellStyle name="Table Head Green" xfId="2868" xr:uid="{4DFE9DBB-ABDD-4667-B79A-081012E54D52}"/>
    <cellStyle name="Table Head_Val_Sum_Graph" xfId="2869" xr:uid="{A943775F-8A5A-444B-8427-357BBD596995}"/>
    <cellStyle name="Table header" xfId="2870" xr:uid="{8E9A7DA4-9F75-48C1-91D4-0BCAC7DD33FD}"/>
    <cellStyle name="Table Heading" xfId="2871" xr:uid="{46110408-CE65-487B-8638-44686E773F34}"/>
    <cellStyle name="Table Sub Head" xfId="2872" xr:uid="{68D81F5C-68DC-4E09-A562-EAFE4B0659E4}"/>
    <cellStyle name="Table Text" xfId="2873" xr:uid="{035E8AF7-01CB-48DB-9FF1-5C0710833159}"/>
    <cellStyle name="Table Title" xfId="2874" xr:uid="{F5FB8AB1-A1C8-4621-8B1A-7BABC50D93CF}"/>
    <cellStyle name="Table Units" xfId="2875" xr:uid="{E2DF1FE3-128E-4F73-A376-8CCE36E06070}"/>
    <cellStyle name="Table_Header" xfId="2876" xr:uid="{A1C0C6D8-4B2F-4F50-886B-CD1518F53EDF}"/>
    <cellStyle name="TableColumnHeading" xfId="2877" xr:uid="{C1FC4ACE-DE1B-4EDB-8840-B09F51670CBE}"/>
    <cellStyle name="Tableheader" xfId="2878" xr:uid="{32762077-C70C-4707-B181-4CCD1BFDE768}"/>
    <cellStyle name="TableSubTitleItalic" xfId="2879" xr:uid="{470EC944-B5DF-4BCB-A720-64801B4D0C4B}"/>
    <cellStyle name="TableText" xfId="2880" xr:uid="{EE921A1A-C7B8-4612-B2A9-D74BBAE0EA94}"/>
    <cellStyle name="TableTitle" xfId="2881" xr:uid="{A4DE2970-8E97-437B-80DB-B41B831B76D1}"/>
    <cellStyle name="Text" xfId="2882" xr:uid="{9DB2B601-E27D-4DF4-A681-D2E735856826}"/>
    <cellStyle name="Text 1" xfId="2883" xr:uid="{1BA78B0B-7885-42E1-9F28-25A4D6FA6F1D}"/>
    <cellStyle name="Text Head" xfId="2884" xr:uid="{85332F75-064F-4F4E-A79C-2FB8A7AAC6FF}"/>
    <cellStyle name="Text Head 1" xfId="2885" xr:uid="{46ACE8CB-7C87-43BE-BDF8-87AB285D07A9}"/>
    <cellStyle name="Text Indent A" xfId="216" xr:uid="{BD8B9543-F0E0-48B5-ACB9-A670E93CF273}"/>
    <cellStyle name="Text Indent B" xfId="217" xr:uid="{59B2E94B-7545-466F-A7F8-3A157C51FCBB}"/>
    <cellStyle name="Text Indent B 2" xfId="3142" xr:uid="{073034DE-1ED0-48EB-90DC-67E0059C2A0D}"/>
    <cellStyle name="Text Indent C" xfId="218" xr:uid="{E14F0F1A-CDBD-4C87-87EE-4F856D19881F}"/>
    <cellStyle name="Text Indent C 2" xfId="3143" xr:uid="{05FED72A-3820-47F5-A222-4B7942622D42}"/>
    <cellStyle name="Text upozornění" xfId="649" xr:uid="{BDA5596F-5364-4E03-8BA5-7DF7404C2DAF}"/>
    <cellStyle name="Texto de advertencia 2" xfId="3226" xr:uid="{F1B772F4-518A-4E4F-9F9E-ABA179F1022A}"/>
    <cellStyle name="Texto de advertencia 3" xfId="3359" xr:uid="{179F83BB-8388-4378-B590-F142BF86F286}"/>
    <cellStyle name="Texto de advertencia 4" xfId="9973" xr:uid="{5767DEF9-7A6B-4C50-AB3B-DF87AE728D7B}"/>
    <cellStyle name="Texto de advertencia 5" xfId="10041" xr:uid="{2036BA05-CB74-46F4-A8F6-926A87DD9EFF}"/>
    <cellStyle name="Texto de advertencia 6" xfId="11380" xr:uid="{6E48ECC0-CF15-4422-A060-AFD1B47EE0CB}"/>
    <cellStyle name="Texto de advertencia 7" xfId="14011" xr:uid="{44DCDAF9-FF4B-44CB-B73D-6AEE9941CA1B}"/>
    <cellStyle name="Texto de advertencia 8" xfId="19223" xr:uid="{1CA23C2F-BB17-4841-BB87-5B5A3245B104}"/>
    <cellStyle name="Texto de advertencia 9" xfId="82" xr:uid="{3784D3BF-DD77-41BA-92CC-502CCCC41F77}"/>
    <cellStyle name="Texto explicativo 2" xfId="3228" xr:uid="{ACA77D78-4047-4FFF-98C2-54B7C456F2FB}"/>
    <cellStyle name="Texto explicativo 3" xfId="3361" xr:uid="{3249BF07-2F95-41F5-87B6-F346F374F943}"/>
    <cellStyle name="Texto explicativo 4" xfId="9975" xr:uid="{34E270BB-9D8F-4EE9-B29F-AA0E1D4121DC}"/>
    <cellStyle name="Texto explicativo 5" xfId="10043" xr:uid="{075D4422-9F03-4F6A-A53C-5A8CFF574D78}"/>
    <cellStyle name="Texto explicativo 6" xfId="11382" xr:uid="{44F334DE-4B15-4F57-AD87-8460ED517BC2}"/>
    <cellStyle name="Texto explicativo 7" xfId="14013" xr:uid="{05B1BE8E-2A76-4560-8ADC-9C22B177EE6E}"/>
    <cellStyle name="Texto explicativo 8" xfId="19225" xr:uid="{163E1E86-0326-49BE-A0DE-0DF110539ED2}"/>
    <cellStyle name="Texto explicativo 9" xfId="84" xr:uid="{05E4B9A0-5712-4563-A017-86CAC7AFBEE2}"/>
    <cellStyle name="þ_x001d_ð'_x000c_Bý_x0017__x000d_3ýV_x0001_º_x001f_¦&lt;G_x0015__x0001_" xfId="2886" xr:uid="{554A5933-3F17-4D68-A176-D4EDAAC6920A}"/>
    <cellStyle name="þ_x001d_ð+&amp;¨û›&amp;¡ûG_x0008_Ç_x0009_Ÿ_x000a__x0007__x0001__x0001_" xfId="219" xr:uid="{0DB6191D-CF09-4EB9-AD9C-7508AB4DEBFF}"/>
    <cellStyle name="thenums" xfId="2887" xr:uid="{3DDF17A0-5A18-4673-80CB-9FD4EB02985F}"/>
    <cellStyle name="Tickmark" xfId="2888" xr:uid="{18CF0D40-2ACD-45B3-8037-05F37F41709A}"/>
    <cellStyle name="Title" xfId="19" builtinId="15" customBuiltin="1"/>
    <cellStyle name="Title 2" xfId="650" xr:uid="{5A14A2EF-2501-46DE-846C-8777D1FAC075}"/>
    <cellStyle name="Title 2 2" xfId="651" xr:uid="{C8F6A9B4-17A0-4CF2-810A-45E4EEFCFA25}"/>
    <cellStyle name="Title 2 3" xfId="652" xr:uid="{67950F32-5698-4AC4-B734-4005238B98A6}"/>
    <cellStyle name="Title 2 4" xfId="2889" xr:uid="{7959949E-647A-4656-B32E-4F871F69FD9B}"/>
    <cellStyle name="Title 2 5" xfId="837" xr:uid="{5A63D7CE-5401-4BD1-830B-958BE7DB9779}"/>
    <cellStyle name="Title 2 5 2" xfId="3031" xr:uid="{EAF50251-78E9-4EB7-B37F-D90ED79D1141}"/>
    <cellStyle name="Title 3" xfId="653" xr:uid="{7CCC575A-EC95-469C-8C8E-92384018AE95}"/>
    <cellStyle name="Title 3 2" xfId="838" xr:uid="{B79154AE-61CE-492B-9C03-113EDF3EBE75}"/>
    <cellStyle name="Title 3 2 2" xfId="3032" xr:uid="{54AF9D5A-F4DC-4C09-B802-E60CABC6C3FF}"/>
    <cellStyle name="Title 4" xfId="2890" xr:uid="{D2EFD0B8-6663-4F34-B3AF-B9CC2A8FC2F8}"/>
    <cellStyle name="Title 5" xfId="3145" xr:uid="{4875519E-DB31-4B6D-8FD9-F88995F0BF8C}"/>
    <cellStyle name="TitleII" xfId="2891" xr:uid="{C118376E-CF6F-493E-9E8C-72CC945BC109}"/>
    <cellStyle name="Tittle" xfId="2892" xr:uid="{01835A1F-64A9-46C6-8231-B1EED176ADBC}"/>
    <cellStyle name="Título 10" xfId="11367" xr:uid="{6949A2E1-F129-4FFC-936D-380A42C018B0}"/>
    <cellStyle name="Título 11" xfId="13998" xr:uid="{27DC839F-7976-4435-9180-160491A3912B}"/>
    <cellStyle name="Título 12" xfId="19210" xr:uid="{2E9004B8-AE0B-41DE-A788-2323808D736F}"/>
    <cellStyle name="Título 13" xfId="69" xr:uid="{76256445-B090-4935-BAE7-6BD5651F6C34}"/>
    <cellStyle name="Título 2 2" xfId="3215" xr:uid="{E515D1C0-801A-4855-92D6-3A016EE758E4}"/>
    <cellStyle name="Título 2 3" xfId="3348" xr:uid="{D0D3BC35-4261-4B2E-9269-9B7C2F81D54D}"/>
    <cellStyle name="Título 2 4" xfId="9962" xr:uid="{8CEFAE8A-1A64-4D12-B5D5-277C8673A006}"/>
    <cellStyle name="Título 2 5" xfId="10030" xr:uid="{EFD3AB5F-8476-4358-9CFB-9E12D387697C}"/>
    <cellStyle name="Título 2 6" xfId="11369" xr:uid="{AF2EE0B0-DBD4-402B-A392-068DC1485DAF}"/>
    <cellStyle name="Título 2 7" xfId="14000" xr:uid="{C5A631F2-7E8C-422D-A938-0A36D1B7EE37}"/>
    <cellStyle name="Título 2 8" xfId="19212" xr:uid="{8EB7899F-4E81-4EEA-85BB-5868B7E1BBB0}"/>
    <cellStyle name="Título 2 9" xfId="71" xr:uid="{EC130C7E-35B1-4529-977B-41DB1AE4B85F}"/>
    <cellStyle name="Título 3 2" xfId="3216" xr:uid="{D476F532-006D-4500-A7E2-94DB9BF42B4B}"/>
    <cellStyle name="Título 3 3" xfId="3349" xr:uid="{F068B2DE-5A62-4CB3-9727-6C1492F60FF5}"/>
    <cellStyle name="Título 3 4" xfId="9963" xr:uid="{487D3D04-3D32-471B-9442-06A1B2469133}"/>
    <cellStyle name="Título 3 5" xfId="10031" xr:uid="{5DA65011-9A71-432C-BF74-0CAD64F5D110}"/>
    <cellStyle name="Título 3 6" xfId="11370" xr:uid="{FE8B1612-09FA-42DA-BBC3-6E24C3F7CBAD}"/>
    <cellStyle name="Título 3 7" xfId="14001" xr:uid="{562716C1-177F-4293-B820-BAB929C70558}"/>
    <cellStyle name="Título 3 8" xfId="19213" xr:uid="{874D688E-5C7D-4D46-93BE-D2A4AF62C400}"/>
    <cellStyle name="Título 3 9" xfId="72" xr:uid="{8D71F21C-396C-4FC8-96A8-4D6925BF4941}"/>
    <cellStyle name="Título 4" xfId="113" xr:uid="{CD0A93B6-72D6-43ED-AA55-D3FC9E11F85F}"/>
    <cellStyle name="Título 4 2" xfId="9291" xr:uid="{14B14E74-BAB8-41F4-B03F-FF50D61D3D92}"/>
    <cellStyle name="Título 4 3" xfId="3865" xr:uid="{E3C998CC-A94F-451E-ADA5-E7D85B4CE3E2}"/>
    <cellStyle name="Título 5" xfId="3213" xr:uid="{5A4C6FBC-3B96-4C46-82F9-CCBA3BAF1A8D}"/>
    <cellStyle name="Título 6" xfId="3346" xr:uid="{7D88CD2F-3DE6-49BB-8C3B-1BAE17675608}"/>
    <cellStyle name="Título 7" xfId="3548" xr:uid="{66960F5F-EFC7-44D6-8C0C-EA5DF1715421}"/>
    <cellStyle name="Título 8" xfId="9960" xr:uid="{6E11471B-6F4A-46C1-8EF9-DF62DAC55B43}"/>
    <cellStyle name="Título 9" xfId="10028" xr:uid="{F3665447-5755-4123-933A-91E16C05B81A}"/>
    <cellStyle name="TítuloPlanilha" xfId="2893" xr:uid="{67FDF23F-6AC0-4D87-91CB-1A131F338E14}"/>
    <cellStyle name="TítuloTabela" xfId="2894" xr:uid="{CD80381D-E7D8-43D5-9273-5A2C44D0084E}"/>
    <cellStyle name="TopGrey" xfId="2895" xr:uid="{AC9F5923-2965-40CC-83A3-B8AB6810FD67}"/>
    <cellStyle name="Total" xfId="34" builtinId="25" customBuiltin="1"/>
    <cellStyle name="Total - Style2" xfId="220" xr:uid="{0F8EC270-69ED-4C5E-8E90-F8F7E3704219}"/>
    <cellStyle name="Total 10" xfId="3362" xr:uid="{CB65CB23-F0E0-4703-A36B-CCCDC801C22D}"/>
    <cellStyle name="Total 11" xfId="9403" xr:uid="{48ACB117-4A59-48C5-AA15-23DBDA35E0F2}"/>
    <cellStyle name="Total 12" xfId="9976" xr:uid="{C8528971-CD2B-4A51-AA8E-02BA89232A16}"/>
    <cellStyle name="Total 13" xfId="10010" xr:uid="{00351A2E-C921-4CC1-97AE-BEC9E580350A}"/>
    <cellStyle name="Total 14" xfId="10003" xr:uid="{C2F84C72-9571-433E-B4CC-8D29C4407806}"/>
    <cellStyle name="Total 15" xfId="10002" xr:uid="{297C77BE-A347-43BB-9E82-DC6854FCD0D3}"/>
    <cellStyle name="Total 16" xfId="10004" xr:uid="{169DC308-055E-45EF-B773-E6B987B3AE3F}"/>
    <cellStyle name="Total 17" xfId="10009" xr:uid="{072B8F85-5F53-4C51-B318-1193D401BFB2}"/>
    <cellStyle name="Total 18" xfId="10006" xr:uid="{4675021E-30E5-4B9B-AB26-BA4244B69A30}"/>
    <cellStyle name="Total 19" xfId="10007" xr:uid="{F950575B-948F-4DD6-8B1E-9CD0BDB60190}"/>
    <cellStyle name="Total 2" xfId="221" xr:uid="{44B38145-18E2-4BAF-A724-3417E6DE72B8}"/>
    <cellStyle name="Total 2 10" xfId="9304" xr:uid="{7AB2CB2E-95A8-4B1B-BE21-C5A85E8BB555}"/>
    <cellStyle name="Total 2 2" xfId="655" xr:uid="{4863C16F-F93D-45AC-ADF7-5D300A6D5C52}"/>
    <cellStyle name="Total 2 2 2" xfId="1059" xr:uid="{A97820F9-5DF1-4359-9680-BB94AB625E0C}"/>
    <cellStyle name="Total 2 2 2 2" xfId="1617" xr:uid="{CBFD7E4E-EB19-453F-8E73-38DA98609B69}"/>
    <cellStyle name="Total 2 2 3" xfId="1181" xr:uid="{A38A0E98-DD2E-454B-B206-9030911BD6A8}"/>
    <cellStyle name="Total 2 2 3 2" xfId="1739" xr:uid="{8C4851BF-C2B9-45C0-8206-AD11E4ED576A}"/>
    <cellStyle name="Total 2 2 4" xfId="1297" xr:uid="{F737C8C7-BEAD-4B24-951B-6505B323CE19}"/>
    <cellStyle name="Total 2 2 4 2" xfId="1855" xr:uid="{F7E1DB8F-6FCC-4259-B88C-08C52ADBD1BF}"/>
    <cellStyle name="Total 2 2 5" xfId="1402" xr:uid="{BC430242-F632-47F6-9897-78440C408671}"/>
    <cellStyle name="Total 2 2 5 2" xfId="1960" xr:uid="{32A36D85-2563-4666-9880-376FA3EDB314}"/>
    <cellStyle name="Total 2 2 6" xfId="1464" xr:uid="{9F745041-15E4-4A15-BD15-3029BBBB06E1}"/>
    <cellStyle name="Total 2 2 7" xfId="905" xr:uid="{E45B262A-7A10-4FC1-B856-7B15E29ED8DF}"/>
    <cellStyle name="Total 2 2 7 2" xfId="3047" xr:uid="{2409AD70-289A-48D5-95D2-B76FB7452909}"/>
    <cellStyle name="Total 2 3" xfId="656" xr:uid="{B6E13CD2-3C24-45E4-9B36-B85A37AAFACF}"/>
    <cellStyle name="Total 2 3 2" xfId="1548" xr:uid="{F4F5C300-EAF8-460E-A865-ACE1F78C8D56}"/>
    <cellStyle name="Total 2 3 3" xfId="990" xr:uid="{8054565F-7503-4A6C-97F1-82A730DDFDB6}"/>
    <cellStyle name="Total 2 3 3 2" xfId="3041" xr:uid="{3417C6FD-60DE-480C-8B0C-EE17C7DE2655}"/>
    <cellStyle name="Total 2 4" xfId="657" xr:uid="{06229B7A-EDBB-45B3-BD97-28AC0208B381}"/>
    <cellStyle name="Total 2 4 2" xfId="1670" xr:uid="{A5F69403-FF3C-448C-AAE4-5E2430346734}"/>
    <cellStyle name="Total 2 4 3" xfId="1112" xr:uid="{8A2B3950-A4AC-4612-A186-4DD471D6070B}"/>
    <cellStyle name="Total 2 4 3 2" xfId="3054" xr:uid="{BBE663AA-45A4-41A9-87B6-2C2586F39CE2}"/>
    <cellStyle name="Total 2 5" xfId="654" xr:uid="{D4410AD2-8FEC-4BDB-AB25-CDC73B2F02C1}"/>
    <cellStyle name="Total 2 5 2" xfId="1788" xr:uid="{C866FF09-B968-4029-9209-5F871B5231DC}"/>
    <cellStyle name="Total 2 5 3" xfId="1230" xr:uid="{6CEAE085-7C9F-49AE-93B0-2152E704BCCB}"/>
    <cellStyle name="Total 2 5 3 2" xfId="3144" xr:uid="{A1F726C8-2484-45E3-B3B3-886901BB001E}"/>
    <cellStyle name="Total 2 6" xfId="1340" xr:uid="{F5269D5E-273A-4423-A760-8803E565DB08}"/>
    <cellStyle name="Total 2 6 2" xfId="1898" xr:uid="{B05F44E2-FAA8-457B-AD57-B04022043183}"/>
    <cellStyle name="Total 2 7" xfId="839" xr:uid="{2CABA3E7-8C7A-4416-BDA8-DFAB958AD5B4}"/>
    <cellStyle name="Total 2 7 2" xfId="1966" xr:uid="{07A0453A-7D2D-4A98-AA2C-BB600FEE66A2}"/>
    <cellStyle name="Total 2 8" xfId="2943" xr:uid="{1C9CF7C6-F672-486B-B531-74A5A59E89FE}"/>
    <cellStyle name="Total 2 9" xfId="3033" xr:uid="{7867E55E-8E1D-416D-A707-BF88A59B9F12}"/>
    <cellStyle name="Total 20" xfId="10015" xr:uid="{C64D780C-6D62-4CD6-BDCE-B30B30D510B4}"/>
    <cellStyle name="Total 21" xfId="10012" xr:uid="{A52BB1E0-988D-4DC0-9DEC-58FC09DCFC9B}"/>
    <cellStyle name="Total 22" xfId="10014" xr:uid="{91B4F6F1-E55D-494B-B2BE-D71D072AC1DE}"/>
    <cellStyle name="Total 23" xfId="10013" xr:uid="{5510187F-F5BE-4A7B-9A70-8A299155B1C0}"/>
    <cellStyle name="Total 24" xfId="10044" xr:uid="{A319C508-1437-4980-92B5-5C3365329392}"/>
    <cellStyle name="Total 25" xfId="11360" xr:uid="{D9BE62FD-DB34-4B49-8BBE-5B03755DF214}"/>
    <cellStyle name="Total 26" xfId="11383" xr:uid="{F8A6D9E4-30FB-4578-92F2-0DDFED4F3B6D}"/>
    <cellStyle name="Total 27" xfId="13991" xr:uid="{95B4D87B-07C9-4294-B607-446F358065FF}"/>
    <cellStyle name="Total 28" xfId="14014" xr:uid="{6B8CC66A-D529-4312-8178-9FE1E5E07B3B}"/>
    <cellStyle name="Total 29" xfId="19226" xr:uid="{192A8A97-96BB-46C3-B928-A79FB9C273A5}"/>
    <cellStyle name="Total 3" xfId="222" xr:uid="{82B394FB-2D03-4F09-B811-10E4F80D3B16}"/>
    <cellStyle name="Total 3 2" xfId="658" xr:uid="{4B5DC9E8-1E17-4C9F-A845-3844018A1741}"/>
    <cellStyle name="Total 3 2 2" xfId="1060" xr:uid="{D5BC5951-F075-4E4D-872E-8B5078A18B05}"/>
    <cellStyle name="Total 3 2 2 2" xfId="1618" xr:uid="{063E47E7-8809-47C3-94B5-2115399BFDC9}"/>
    <cellStyle name="Total 3 2 3" xfId="1182" xr:uid="{CE338570-9EE5-4962-A419-1DE503994616}"/>
    <cellStyle name="Total 3 2 3 2" xfId="1740" xr:uid="{6247A6F2-4479-4B28-9EA0-EA92EED075B5}"/>
    <cellStyle name="Total 3 2 4" xfId="1298" xr:uid="{65A260D1-B3EE-4816-8452-6EB065AC64EA}"/>
    <cellStyle name="Total 3 2 4 2" xfId="1856" xr:uid="{BB14BCA5-43C5-4895-9ADB-B7BF2E4D2966}"/>
    <cellStyle name="Total 3 2 5" xfId="1403" xr:uid="{BE92D1C0-6F7A-48FD-9FCE-7ED0916CB199}"/>
    <cellStyle name="Total 3 2 5 2" xfId="1961" xr:uid="{E5AB07E2-6DFA-4BF3-BBC5-0CDF98EDE8EB}"/>
    <cellStyle name="Total 3 2 6" xfId="1465" xr:uid="{16838777-1395-4E92-9977-B367705D13DF}"/>
    <cellStyle name="Total 3 2 7" xfId="906" xr:uid="{8F07213B-156D-4DAA-ACED-679BBCF7450A}"/>
    <cellStyle name="Total 3 3" xfId="991" xr:uid="{B75BB9D5-FBDD-4E47-9C95-1BDEBA53A81E}"/>
    <cellStyle name="Total 3 3 2" xfId="1549" xr:uid="{AF1B5160-FB3E-44FE-92FE-35546AFF2B92}"/>
    <cellStyle name="Total 3 4" xfId="1113" xr:uid="{479372F5-C2C8-4638-92B7-EB2A47563DB2}"/>
    <cellStyle name="Total 3 4 2" xfId="1671" xr:uid="{CC59070F-0652-4911-A919-4FD45EAA120F}"/>
    <cellStyle name="Total 3 5" xfId="1231" xr:uid="{6CC87085-75EC-4ABA-ADF0-15D3B64B2AB9}"/>
    <cellStyle name="Total 3 5 2" xfId="1789" xr:uid="{A408EB1F-C1FA-4A75-9370-262E38525DC1}"/>
    <cellStyle name="Total 3 6" xfId="1341" xr:uid="{A074C524-FAC7-4C0F-8D1B-1F725EFD301E}"/>
    <cellStyle name="Total 3 6 2" xfId="1899" xr:uid="{A7F10F39-7338-4D60-91F5-0EA38D2DA2D4}"/>
    <cellStyle name="Total 3 7" xfId="840" xr:uid="{69A63853-66E5-4E4D-BE4B-8FCA8A14DABF}"/>
    <cellStyle name="Total 3 7 2" xfId="1967" xr:uid="{3F2D62F2-F416-473F-950A-46A568B321B3}"/>
    <cellStyle name="Total 3 8" xfId="3034" xr:uid="{39035135-A9B8-4664-9040-7647CC5621D1}"/>
    <cellStyle name="Total 30" xfId="29596" xr:uid="{D4CA6A5B-CE61-4053-94DA-B730E7362880}"/>
    <cellStyle name="Total 31" xfId="29599" xr:uid="{602E09A5-3175-437E-B1A1-E66157215E3B}"/>
    <cellStyle name="Total 32" xfId="29606" xr:uid="{1900F33C-80DC-4E05-B43A-B65A21C6A817}"/>
    <cellStyle name="Total 33" xfId="29609" xr:uid="{50DA0FF5-31AC-4306-9F4F-CAF36C7FE66D}"/>
    <cellStyle name="Total 34" xfId="29601" xr:uid="{7DA6F1FA-B830-4A7D-B8EE-04192C300190}"/>
    <cellStyle name="Total 35" xfId="29597" xr:uid="{6B5F8A03-3634-4F4A-A309-C117ADF6D4A7}"/>
    <cellStyle name="Total 36" xfId="29612" xr:uid="{1799A0C4-C630-47B8-8036-3B189F4BF753}"/>
    <cellStyle name="Total 37" xfId="29605" xr:uid="{31F46C01-182E-4D09-A28B-0058DE504250}"/>
    <cellStyle name="Total 38" xfId="29614" xr:uid="{4BE7720C-4F1A-4343-B6F2-A057F7268222}"/>
    <cellStyle name="Total 39" xfId="29598" xr:uid="{812B4C1F-66BA-4A65-81FD-D6899CCDA3EF}"/>
    <cellStyle name="Total 4" xfId="2896" xr:uid="{2199F768-639A-4A0A-AEE9-3A15E79D1A06}"/>
    <cellStyle name="Total 40" xfId="85" xr:uid="{B6E5DB9A-C93A-4F0F-8E69-1BE55DFE4D68}"/>
    <cellStyle name="Total 5" xfId="3229" xr:uid="{244405A7-960B-4E54-879E-6A2091283D7B}"/>
    <cellStyle name="Total 6" xfId="3333" xr:uid="{2DCC9390-EE00-43EF-923E-72E2F3F6E198}"/>
    <cellStyle name="Total 7" xfId="3336" xr:uid="{4F943760-E256-4344-925F-E1E70A197F3A}"/>
    <cellStyle name="Total 8" xfId="3334" xr:uid="{B8D74DF2-0891-41BE-A60F-52746ED7D849}"/>
    <cellStyle name="Total 9" xfId="3339" xr:uid="{E4AA2E35-4999-4D54-A270-E887309F7A0B}"/>
    <cellStyle name="TotalCurrency" xfId="2897" xr:uid="{D6B48C67-B112-4582-A539-BAED9D3443B6}"/>
    <cellStyle name="Tusental (0)_Mediaplan example2" xfId="2898" xr:uid="{6B559A86-2346-4650-8D49-E67BA496AD9A}"/>
    <cellStyle name="Undefined" xfId="2899" xr:uid="{55BC1691-03DD-43D3-847F-5CB9C4C68FE8}"/>
    <cellStyle name="Underline_Single" xfId="2900" xr:uid="{127D1F77-A538-4E46-8FA8-E02120B321E5}"/>
    <cellStyle name="UnderMultiple" xfId="2901" xr:uid="{C77698F0-E5E9-4956-A418-74B2BF2636E1}"/>
    <cellStyle name="Undertittle" xfId="2902" xr:uid="{1BF8ADD8-0837-495D-9C74-30CDE09F4353}"/>
    <cellStyle name="Upload Only" xfId="2903" xr:uid="{058FA3B7-F77B-40BA-9452-004D0A95FDF4}"/>
    <cellStyle name="Valuta [0]_ABBA version 1.4 dd 27-06-2000" xfId="2904" xr:uid="{2139052A-7627-444F-8CA3-E7A73132DC16}"/>
    <cellStyle name="Valuta_ABBA version 1.4 dd 27-06-2000" xfId="2905" xr:uid="{D9F152A8-DCF8-4133-935D-4A62A411F7D8}"/>
    <cellStyle name="Vírgula 2" xfId="2906" xr:uid="{35B95546-250D-4A6A-B3E6-D9EA5D797668}"/>
    <cellStyle name="Vírgula 2 10" xfId="19281" xr:uid="{E2576542-77C5-4837-BD4D-84683F5649B5}"/>
    <cellStyle name="Vírgula 2 2" xfId="3198" xr:uid="{D7A2B248-8DF6-4A01-A509-4F36DFD7E49E}"/>
    <cellStyle name="Vírgula 2 2 2" xfId="3323" xr:uid="{4CDC8C4F-8E68-4492-9D58-B941165414A1}"/>
    <cellStyle name="Vírgula 2 2 2 2" xfId="3533" xr:uid="{5C37AB21-592A-49EC-BC6D-9F8F6A5B4DD4}"/>
    <cellStyle name="Vírgula 2 2 2 2 2" xfId="3852" xr:uid="{D4845407-8314-43BF-B67D-660D5E04919E}"/>
    <cellStyle name="Vírgula 2 2 2 2 2 2" xfId="9945" xr:uid="{22F2DE77-F393-45E8-8707-7247EFA28332}"/>
    <cellStyle name="Vírgula 2 2 2 2 2 2 2" xfId="11319" xr:uid="{F652FA3C-5A52-4DD8-88EB-66C60B2487AD}"/>
    <cellStyle name="Vírgula 2 2 2 2 2 2 2 2" xfId="13949" xr:uid="{C1B0FE46-7D32-4F13-82C5-16DBD437953D}"/>
    <cellStyle name="Vírgula 2 2 2 2 2 2 2 2 2" xfId="19162" xr:uid="{86D86D6F-9F39-4623-BC1A-7D7FC05241B1}"/>
    <cellStyle name="Vírgula 2 2 2 2 2 2 2 2 2 2" xfId="29552" xr:uid="{9D82E2BE-0EFE-46E0-94B1-5D52E7731D5A}"/>
    <cellStyle name="Vírgula 2 2 2 2 2 2 2 2 3" xfId="24385" xr:uid="{28A911C1-0678-4126-993A-2E4820353567}"/>
    <cellStyle name="Vírgula 2 2 2 2 2 2 2 3" xfId="16579" xr:uid="{F6F52502-4641-4D23-8C88-1A1C5A5BF9AC}"/>
    <cellStyle name="Vírgula 2 2 2 2 2 2 2 3 2" xfId="26969" xr:uid="{3A700661-FD2C-46D2-948B-4972D0BEFBA6}"/>
    <cellStyle name="Vírgula 2 2 2 2 2 2 2 4" xfId="21802" xr:uid="{26BF3B5F-D717-4022-9EEB-A31F0B09DC38}"/>
    <cellStyle name="Vírgula 2 2 2 2 2 2 3" xfId="12659" xr:uid="{0377077E-14F7-4258-93A2-FEC123002363}"/>
    <cellStyle name="Vírgula 2 2 2 2 2 2 3 2" xfId="17872" xr:uid="{C22B9A54-FB87-41FA-BF1D-AD3BF3FD6743}"/>
    <cellStyle name="Vírgula 2 2 2 2 2 2 3 2 2" xfId="28262" xr:uid="{13F00F66-5470-4022-B932-60A5EC914F84}"/>
    <cellStyle name="Vírgula 2 2 2 2 2 2 3 3" xfId="23095" xr:uid="{25DFF53D-F33B-4646-A9A7-E97185ADF0F1}"/>
    <cellStyle name="Vírgula 2 2 2 2 2 2 4" xfId="15289" xr:uid="{7A4457DE-8A84-4EDE-AEE6-6325D0110184}"/>
    <cellStyle name="Vírgula 2 2 2 2 2 2 4 2" xfId="25679" xr:uid="{C54605ED-7115-4DA4-BCCF-CC1F3213B3A6}"/>
    <cellStyle name="Vírgula 2 2 2 2 2 2 5" xfId="20510" xr:uid="{1AB38F5E-2705-43F9-858A-C38BDDA101B2}"/>
    <cellStyle name="Vírgula 2 2 2 2 2 3" xfId="10685" xr:uid="{570F621C-6CC4-432B-A817-4185EE0C740D}"/>
    <cellStyle name="Vírgula 2 2 2 2 2 3 2" xfId="13316" xr:uid="{9FF8B551-79D0-45CA-ABFC-66F3C4359061}"/>
    <cellStyle name="Vírgula 2 2 2 2 2 3 2 2" xfId="18529" xr:uid="{D9162FC6-2EA3-49C8-B908-28EBE58731E8}"/>
    <cellStyle name="Vírgula 2 2 2 2 2 3 2 2 2" xfId="28919" xr:uid="{9CAF1B8D-5922-4FF4-BF8B-34C3B0906857}"/>
    <cellStyle name="Vírgula 2 2 2 2 2 3 2 3" xfId="23752" xr:uid="{AD892FB0-48DF-4B67-97A6-6AF8BC807271}"/>
    <cellStyle name="Vírgula 2 2 2 2 2 3 3" xfId="15946" xr:uid="{1B351130-DD19-4DB9-A087-EBA12A9B95D4}"/>
    <cellStyle name="Vírgula 2 2 2 2 2 3 3 2" xfId="26336" xr:uid="{73B0A969-09D8-4D2E-B05E-E246163EF9A7}"/>
    <cellStyle name="Vírgula 2 2 2 2 2 3 4" xfId="21169" xr:uid="{7F67F45F-49B3-4A0D-AC51-EB56531AF9B8}"/>
    <cellStyle name="Vírgula 2 2 2 2 2 4" xfId="12025" xr:uid="{CA4FD5FA-8FF4-4A08-94A9-91EDB975FCD4}"/>
    <cellStyle name="Vírgula 2 2 2 2 2 4 2" xfId="17238" xr:uid="{0EA7DED9-061C-4635-AB08-9812381C941E}"/>
    <cellStyle name="Vírgula 2 2 2 2 2 4 2 2" xfId="27628" xr:uid="{1234D81E-A530-4E54-B5CF-0E43CEAC879C}"/>
    <cellStyle name="Vírgula 2 2 2 2 2 4 3" xfId="22461" xr:uid="{AC4A2D57-1CE9-41E9-B01E-964F83A9486A}"/>
    <cellStyle name="Vírgula 2 2 2 2 2 5" xfId="14657" xr:uid="{F52B605E-6251-47AE-9731-910F05F4AFF3}"/>
    <cellStyle name="Vírgula 2 2 2 2 2 5 2" xfId="25047" xr:uid="{80C21F0D-9C23-4D30-A5C6-BD92FA14EFFB}"/>
    <cellStyle name="Vírgula 2 2 2 2 2 6" xfId="19870" xr:uid="{93ED9342-289E-4EE2-BD72-6150F8BCBCBC}"/>
    <cellStyle name="Vírgula 2 2 2 2 3" xfId="9631" xr:uid="{DA39B9A2-E589-4409-AF88-A02491250244}"/>
    <cellStyle name="Vírgula 2 2 2 2 3 2" xfId="11006" xr:uid="{C68F554D-1957-4BC8-B680-31B238F8A26B}"/>
    <cellStyle name="Vírgula 2 2 2 2 3 2 2" xfId="13636" xr:uid="{09ACA589-12CE-4A05-848D-8F97AB71EBC9}"/>
    <cellStyle name="Vírgula 2 2 2 2 3 2 2 2" xfId="18849" xr:uid="{1872CA3B-EBF0-49D0-B036-CA663617A3B0}"/>
    <cellStyle name="Vírgula 2 2 2 2 3 2 2 2 2" xfId="29239" xr:uid="{B965648C-A632-4CA6-B8DC-F57BBD74BE75}"/>
    <cellStyle name="Vírgula 2 2 2 2 3 2 2 3" xfId="24072" xr:uid="{56DE272E-B8D2-4129-B435-D08887FD33AF}"/>
    <cellStyle name="Vírgula 2 2 2 2 3 2 3" xfId="16266" xr:uid="{0F2F8D46-F91A-4AC3-B36C-0D197DE05514}"/>
    <cellStyle name="Vírgula 2 2 2 2 3 2 3 2" xfId="26656" xr:uid="{E9764B5B-9613-4C06-940D-FE1F2C3C0524}"/>
    <cellStyle name="Vírgula 2 2 2 2 3 2 4" xfId="21489" xr:uid="{0EE1CFF4-77F2-4078-9E1D-A73558303DD6}"/>
    <cellStyle name="Vírgula 2 2 2 2 3 3" xfId="12346" xr:uid="{57D7B094-B6E2-4AB7-8505-C31A55CF4012}"/>
    <cellStyle name="Vírgula 2 2 2 2 3 3 2" xfId="17559" xr:uid="{5FE80C90-6009-4B6C-959A-2E2D277A6B12}"/>
    <cellStyle name="Vírgula 2 2 2 2 3 3 2 2" xfId="27949" xr:uid="{7227ABD6-45F2-421C-BCA2-BCD878922D31}"/>
    <cellStyle name="Vírgula 2 2 2 2 3 3 3" xfId="22782" xr:uid="{B4F2E0C4-E6E0-4954-9B7C-25973F7168A1}"/>
    <cellStyle name="Vírgula 2 2 2 2 3 4" xfId="14976" xr:uid="{8F752828-DE74-472B-8CA8-B32AD107EA30}"/>
    <cellStyle name="Vírgula 2 2 2 2 3 4 2" xfId="25366" xr:uid="{5C23FF95-C1B6-4E7A-9227-61160EA0772B}"/>
    <cellStyle name="Vírgula 2 2 2 2 3 5" xfId="20197" xr:uid="{DF873DFF-B055-41FD-B93E-509EC6490F71}"/>
    <cellStyle name="Vírgula 2 2 2 2 4" xfId="10372" xr:uid="{233464AF-B232-4B79-9C13-FAD2CBD46CCD}"/>
    <cellStyle name="Vírgula 2 2 2 2 4 2" xfId="13003" xr:uid="{1310BDC5-2F52-4C41-915D-7B68B1B1E009}"/>
    <cellStyle name="Vírgula 2 2 2 2 4 2 2" xfId="18216" xr:uid="{597ED514-AC43-4967-A7E5-8D3A110B5547}"/>
    <cellStyle name="Vírgula 2 2 2 2 4 2 2 2" xfId="28606" xr:uid="{5C7770CA-7C08-4AFB-AF6D-DAE2D2C68B9C}"/>
    <cellStyle name="Vírgula 2 2 2 2 4 2 3" xfId="23439" xr:uid="{1870B0EC-AEEF-43E3-950F-5D887BF0C800}"/>
    <cellStyle name="Vírgula 2 2 2 2 4 3" xfId="15633" xr:uid="{AAEDB591-8B09-44A7-A6D2-4A31F5AA8929}"/>
    <cellStyle name="Vírgula 2 2 2 2 4 3 2" xfId="26023" xr:uid="{188E9384-24A2-42C9-AA35-8C73526EE7EA}"/>
    <cellStyle name="Vírgula 2 2 2 2 4 4" xfId="20856" xr:uid="{32B0BB26-4028-417B-A1EB-D322EE60FB91}"/>
    <cellStyle name="Vírgula 2 2 2 2 5" xfId="11712" xr:uid="{A6029981-3416-40FD-8983-1756F2411EFD}"/>
    <cellStyle name="Vírgula 2 2 2 2 5 2" xfId="16925" xr:uid="{52C6ADFA-742A-4646-9936-92478A8763AA}"/>
    <cellStyle name="Vírgula 2 2 2 2 5 2 2" xfId="27315" xr:uid="{59C6C3C6-26DC-47BA-B76F-F4D6B525BC04}"/>
    <cellStyle name="Vírgula 2 2 2 2 5 3" xfId="22148" xr:uid="{589AF34E-74BC-4682-A20A-0970A3F6CF24}"/>
    <cellStyle name="Vírgula 2 2 2 2 6" xfId="14344" xr:uid="{D9B0F40C-4175-4A94-8E97-01CECE22F5F8}"/>
    <cellStyle name="Vírgula 2 2 2 2 6 2" xfId="24734" xr:uid="{215813A7-62AE-4744-A717-A0A2F6CE829D}"/>
    <cellStyle name="Vírgula 2 2 2 2 7" xfId="19557" xr:uid="{680AF1AC-6EC4-4240-8AD8-24A67E44FE5F}"/>
    <cellStyle name="Vírgula 2 2 2 3" xfId="3694" xr:uid="{A09D510A-0AD2-47F9-9985-78818E9F0817}"/>
    <cellStyle name="Vírgula 2 2 2 3 2" xfId="9787" xr:uid="{093CDB5A-FEAD-408D-9266-62F698478165}"/>
    <cellStyle name="Vírgula 2 2 2 3 2 2" xfId="11161" xr:uid="{7B24E1C7-D31C-4D1F-BDF8-30D2471CD7A1}"/>
    <cellStyle name="Vírgula 2 2 2 3 2 2 2" xfId="13791" xr:uid="{97AB3404-C5C5-4F66-8A57-403950FCB9D1}"/>
    <cellStyle name="Vírgula 2 2 2 3 2 2 2 2" xfId="19004" xr:uid="{394A1C4A-13B9-4F25-90B2-66208A1A7BA0}"/>
    <cellStyle name="Vírgula 2 2 2 3 2 2 2 2 2" xfId="29394" xr:uid="{4CB428A2-6A5D-4FD3-88B3-1550AF4AB117}"/>
    <cellStyle name="Vírgula 2 2 2 3 2 2 2 3" xfId="24227" xr:uid="{2D4D1DF7-3AB8-487A-B7BF-3D10B0737B5F}"/>
    <cellStyle name="Vírgula 2 2 2 3 2 2 3" xfId="16421" xr:uid="{AB06785D-B104-4852-99C4-1471937CF5DD}"/>
    <cellStyle name="Vírgula 2 2 2 3 2 2 3 2" xfId="26811" xr:uid="{C720B14D-4E0D-443F-8312-84438468EFB8}"/>
    <cellStyle name="Vírgula 2 2 2 3 2 2 4" xfId="21644" xr:uid="{3E3F80DE-0A53-451F-B994-DE191BFFC37C}"/>
    <cellStyle name="Vírgula 2 2 2 3 2 3" xfId="12501" xr:uid="{22607F23-C792-4E2C-B804-0DA4B21F74F4}"/>
    <cellStyle name="Vírgula 2 2 2 3 2 3 2" xfId="17714" xr:uid="{5F1BCB0A-F659-4275-8F5C-2693BD8E2E4E}"/>
    <cellStyle name="Vírgula 2 2 2 3 2 3 2 2" xfId="28104" xr:uid="{6854B0B8-63D3-427A-A4F5-F7516ED015E4}"/>
    <cellStyle name="Vírgula 2 2 2 3 2 3 3" xfId="22937" xr:uid="{47D0F378-868C-4698-BC04-10C4C9BEF390}"/>
    <cellStyle name="Vírgula 2 2 2 3 2 4" xfId="15131" xr:uid="{0EE706FF-3D95-4E82-9064-8F6F4FE6080E}"/>
    <cellStyle name="Vírgula 2 2 2 3 2 4 2" xfId="25521" xr:uid="{DD9957A1-2A70-46D4-9F8D-24351F2A8B81}"/>
    <cellStyle name="Vírgula 2 2 2 3 2 5" xfId="20352" xr:uid="{F20E2A6E-28EB-4419-B4EE-2CC6B697ED33}"/>
    <cellStyle name="Vírgula 2 2 2 3 3" xfId="10527" xr:uid="{955FA361-CFCE-4273-B1B8-AE824152534D}"/>
    <cellStyle name="Vírgula 2 2 2 3 3 2" xfId="13158" xr:uid="{1695F1A0-C2D1-4DCA-8864-8D835A678710}"/>
    <cellStyle name="Vírgula 2 2 2 3 3 2 2" xfId="18371" xr:uid="{050CE688-FF0B-4844-949F-9749E8A6D72B}"/>
    <cellStyle name="Vírgula 2 2 2 3 3 2 2 2" xfId="28761" xr:uid="{664C8AEB-10C1-4C60-B5C2-E170548B78DF}"/>
    <cellStyle name="Vírgula 2 2 2 3 3 2 3" xfId="23594" xr:uid="{025DE77E-4025-4310-A98E-7CBD22F2CA05}"/>
    <cellStyle name="Vírgula 2 2 2 3 3 3" xfId="15788" xr:uid="{D91D3476-DBF2-4ABA-BA98-90263867CBAE}"/>
    <cellStyle name="Vírgula 2 2 2 3 3 3 2" xfId="26178" xr:uid="{67CEDFDA-ED55-48FD-9614-96F4B6126634}"/>
    <cellStyle name="Vírgula 2 2 2 3 3 4" xfId="21011" xr:uid="{9B242ED1-0169-4F2C-A448-F1FFC5248796}"/>
    <cellStyle name="Vírgula 2 2 2 3 4" xfId="11867" xr:uid="{785D3EEF-F85D-44C1-A1C4-2B1C5EDEFBCC}"/>
    <cellStyle name="Vírgula 2 2 2 3 4 2" xfId="17080" xr:uid="{A41845D1-126C-4D24-A1B8-93E386B81302}"/>
    <cellStyle name="Vírgula 2 2 2 3 4 2 2" xfId="27470" xr:uid="{2B3D1BB4-A4FF-4F79-AD8C-6B5324BA1E87}"/>
    <cellStyle name="Vírgula 2 2 2 3 4 3" xfId="22303" xr:uid="{E2367C74-015F-4069-B1E4-E31AD67860B7}"/>
    <cellStyle name="Vírgula 2 2 2 3 5" xfId="14499" xr:uid="{613F4E22-CFCC-4EA9-9A43-A76B0AA1460D}"/>
    <cellStyle name="Vírgula 2 2 2 3 5 2" xfId="24889" xr:uid="{5837338C-A9B7-401F-AA28-233FAF73380B}"/>
    <cellStyle name="Vírgula 2 2 2 3 6" xfId="19712" xr:uid="{75CEFB7A-52DB-46F6-A164-212A00A859B0}"/>
    <cellStyle name="Vírgula 2 2 2 4" xfId="9473" xr:uid="{60CAB267-EDB6-4E1B-A68A-D94DB4336B07}"/>
    <cellStyle name="Vírgula 2 2 2 4 2" xfId="10848" xr:uid="{1F01C7F3-FB77-4183-A620-03DA2096CCC1}"/>
    <cellStyle name="Vírgula 2 2 2 4 2 2" xfId="13478" xr:uid="{4F712248-F190-4153-BCFF-3A9D42CB5C9E}"/>
    <cellStyle name="Vírgula 2 2 2 4 2 2 2" xfId="18691" xr:uid="{E1F4125E-8521-4181-AB10-25EDE53979F9}"/>
    <cellStyle name="Vírgula 2 2 2 4 2 2 2 2" xfId="29081" xr:uid="{CB3460AF-542B-4A45-9DBD-283439940872}"/>
    <cellStyle name="Vírgula 2 2 2 4 2 2 3" xfId="23914" xr:uid="{6E227AF0-1133-496A-95AD-AB69884284C7}"/>
    <cellStyle name="Vírgula 2 2 2 4 2 3" xfId="16108" xr:uid="{9012C58F-5D33-4B3D-833F-BC9F9C8232A6}"/>
    <cellStyle name="Vírgula 2 2 2 4 2 3 2" xfId="26498" xr:uid="{727E43AF-D124-4CFC-A55D-8391DB044512}"/>
    <cellStyle name="Vírgula 2 2 2 4 2 4" xfId="21331" xr:uid="{41A29425-7EA0-41FA-8E49-3356D98C3AB9}"/>
    <cellStyle name="Vírgula 2 2 2 4 3" xfId="12188" xr:uid="{0A5F1F3F-1D94-466C-9A7C-893632FF144E}"/>
    <cellStyle name="Vírgula 2 2 2 4 3 2" xfId="17401" xr:uid="{F0F7D02C-E30C-4793-8211-AF4B71D17FE4}"/>
    <cellStyle name="Vírgula 2 2 2 4 3 2 2" xfId="27791" xr:uid="{F8C62B2A-B7F5-47CD-A766-8363CD14FD02}"/>
    <cellStyle name="Vírgula 2 2 2 4 3 3" xfId="22624" xr:uid="{734D12AD-5045-4A54-A0A5-DE552C331EC0}"/>
    <cellStyle name="Vírgula 2 2 2 4 4" xfId="14818" xr:uid="{2D133026-B880-4813-B064-3B5E4C94C5B8}"/>
    <cellStyle name="Vírgula 2 2 2 4 4 2" xfId="25208" xr:uid="{F2C1A3F5-2EEF-42C0-94DD-25E63CCEC1AF}"/>
    <cellStyle name="Vírgula 2 2 2 4 5" xfId="20039" xr:uid="{AD2CD5CF-3575-4B33-97C1-D1860A239582}"/>
    <cellStyle name="Vírgula 2 2 2 5" xfId="10214" xr:uid="{D53726D5-6E52-4B1D-994D-C460ED0A763C}"/>
    <cellStyle name="Vírgula 2 2 2 5 2" xfId="12845" xr:uid="{B36BD8F0-B038-44D2-B58A-148B56596C15}"/>
    <cellStyle name="Vírgula 2 2 2 5 2 2" xfId="18058" xr:uid="{A5D5D5C3-1BF1-4BFE-A38D-3F5DDC5A1ABC}"/>
    <cellStyle name="Vírgula 2 2 2 5 2 2 2" xfId="28448" xr:uid="{7872811A-EABE-4327-BC07-B5DB3D61FA6D}"/>
    <cellStyle name="Vírgula 2 2 2 5 2 3" xfId="23281" xr:uid="{B272DEAF-A329-48B1-9B58-93AF8609426C}"/>
    <cellStyle name="Vírgula 2 2 2 5 3" xfId="15475" xr:uid="{4EE62FAE-CCB8-40C7-B7BA-22C0F2C52F89}"/>
    <cellStyle name="Vírgula 2 2 2 5 3 2" xfId="25865" xr:uid="{A1D337C2-6B6C-404D-932A-BACE1836C570}"/>
    <cellStyle name="Vírgula 2 2 2 5 4" xfId="20698" xr:uid="{51514070-E536-4BA6-AB53-17F1C4C477F4}"/>
    <cellStyle name="Vírgula 2 2 2 6" xfId="11554" xr:uid="{DFA7E526-CD2D-4BCE-B707-3E751FE021E7}"/>
    <cellStyle name="Vírgula 2 2 2 6 2" xfId="16767" xr:uid="{1BA9D554-051E-4D13-A0F6-368B2CB86055}"/>
    <cellStyle name="Vírgula 2 2 2 6 2 2" xfId="27157" xr:uid="{C9EAA133-A6FC-4470-929E-95DFE431C4DE}"/>
    <cellStyle name="Vírgula 2 2 2 6 3" xfId="21990" xr:uid="{C683FC7F-6C60-4734-B227-C08B3CE58A42}"/>
    <cellStyle name="Vírgula 2 2 2 7" xfId="14186" xr:uid="{415E5FC4-D647-412A-B07E-120E7D2B847C}"/>
    <cellStyle name="Vírgula 2 2 2 7 2" xfId="24576" xr:uid="{AFD945D7-68E2-4854-A29B-E58014404209}"/>
    <cellStyle name="Vírgula 2 2 2 8" xfId="19399" xr:uid="{2EC24799-2DA6-43AD-B03F-85E67E3A8E71}"/>
    <cellStyle name="Vírgula 2 2 3" xfId="3453" xr:uid="{E9E937BA-8DF2-4042-A606-C84FFB43FE29}"/>
    <cellStyle name="Vírgula 2 2 3 2" xfId="3772" xr:uid="{4D4E35A7-EA2A-4789-A492-A8ECE534491F}"/>
    <cellStyle name="Vírgula 2 2 3 2 2" xfId="9865" xr:uid="{326DDAC6-DF5E-497B-9383-396C328A7F94}"/>
    <cellStyle name="Vírgula 2 2 3 2 2 2" xfId="11239" xr:uid="{F134D914-93FF-4913-871F-5AC5770D48CA}"/>
    <cellStyle name="Vírgula 2 2 3 2 2 2 2" xfId="13869" xr:uid="{1A9211B3-37A7-4A08-841D-86763702BF0B}"/>
    <cellStyle name="Vírgula 2 2 3 2 2 2 2 2" xfId="19082" xr:uid="{5B3135E0-B05A-4CA8-BAE6-0A235B891682}"/>
    <cellStyle name="Vírgula 2 2 3 2 2 2 2 2 2" xfId="29472" xr:uid="{62208D19-F87A-408C-B208-0353EBDF892F}"/>
    <cellStyle name="Vírgula 2 2 3 2 2 2 2 3" xfId="24305" xr:uid="{4E94D710-58CB-45C0-8A0C-C07A0DEE4A40}"/>
    <cellStyle name="Vírgula 2 2 3 2 2 2 3" xfId="16499" xr:uid="{E2B0AF2E-947C-4C7E-92D2-925758B67445}"/>
    <cellStyle name="Vírgula 2 2 3 2 2 2 3 2" xfId="26889" xr:uid="{76AD2C34-5E0B-43EE-8302-ECD168C723A9}"/>
    <cellStyle name="Vírgula 2 2 3 2 2 2 4" xfId="21722" xr:uid="{A78F7D64-2124-4CA5-9E3A-B2A945DB2359}"/>
    <cellStyle name="Vírgula 2 2 3 2 2 3" xfId="12579" xr:uid="{AA317BA6-5ECD-44C1-BF57-AB33FF582A4F}"/>
    <cellStyle name="Vírgula 2 2 3 2 2 3 2" xfId="17792" xr:uid="{21BD5C3D-1E72-46B0-AC36-E03083170417}"/>
    <cellStyle name="Vírgula 2 2 3 2 2 3 2 2" xfId="28182" xr:uid="{4E4756CB-1F62-4278-A776-164CEA1C4749}"/>
    <cellStyle name="Vírgula 2 2 3 2 2 3 3" xfId="23015" xr:uid="{DE62E7BA-A29B-4CF1-99F5-E9D88C733714}"/>
    <cellStyle name="Vírgula 2 2 3 2 2 4" xfId="15209" xr:uid="{87B0446B-9767-489C-8BE5-A3C83274985E}"/>
    <cellStyle name="Vírgula 2 2 3 2 2 4 2" xfId="25599" xr:uid="{31176454-FF25-4F94-B846-89F434559424}"/>
    <cellStyle name="Vírgula 2 2 3 2 2 5" xfId="20430" xr:uid="{DC57971A-0258-495B-BF2D-77FA4727FBFB}"/>
    <cellStyle name="Vírgula 2 2 3 2 3" xfId="10605" xr:uid="{747B9DAE-6EF9-446D-B972-9722B937492D}"/>
    <cellStyle name="Vírgula 2 2 3 2 3 2" xfId="13236" xr:uid="{D709C592-EECB-4881-BCEE-C5C21FEB5C9A}"/>
    <cellStyle name="Vírgula 2 2 3 2 3 2 2" xfId="18449" xr:uid="{5B24AC95-2AB9-420F-A1BB-EA3D48A52953}"/>
    <cellStyle name="Vírgula 2 2 3 2 3 2 2 2" xfId="28839" xr:uid="{0AC22DDA-4ABA-4575-B2D2-73EF4F8ECD27}"/>
    <cellStyle name="Vírgula 2 2 3 2 3 2 3" xfId="23672" xr:uid="{B7B1EB63-CCB5-42BC-97FF-EF479F7E40F5}"/>
    <cellStyle name="Vírgula 2 2 3 2 3 3" xfId="15866" xr:uid="{38354EAC-5CBB-45C2-8F85-7FE05FD78EB9}"/>
    <cellStyle name="Vírgula 2 2 3 2 3 3 2" xfId="26256" xr:uid="{E7050546-795C-4D09-9848-8715B6CE58EA}"/>
    <cellStyle name="Vírgula 2 2 3 2 3 4" xfId="21089" xr:uid="{7C508AA5-4179-48E9-A16E-04EA38D21D4F}"/>
    <cellStyle name="Vírgula 2 2 3 2 4" xfId="11945" xr:uid="{00931BD0-9190-4F70-956B-82BEF6A51517}"/>
    <cellStyle name="Vírgula 2 2 3 2 4 2" xfId="17158" xr:uid="{9A8512BF-B6C3-4827-B658-F748856F3504}"/>
    <cellStyle name="Vírgula 2 2 3 2 4 2 2" xfId="27548" xr:uid="{D4F441A6-511E-411B-AE69-E84687560D4E}"/>
    <cellStyle name="Vírgula 2 2 3 2 4 3" xfId="22381" xr:uid="{7356C10E-6817-4E21-B1B2-8CE6AFC060CD}"/>
    <cellStyle name="Vírgula 2 2 3 2 5" xfId="14577" xr:uid="{7F9E9353-8D15-4B59-BB89-35ED5BC9526E}"/>
    <cellStyle name="Vírgula 2 2 3 2 5 2" xfId="24967" xr:uid="{4873B78B-1A96-4738-BC80-627EDEC320EF}"/>
    <cellStyle name="Vírgula 2 2 3 2 6" xfId="19790" xr:uid="{03E56142-956C-4ED7-B293-80EC7676BF59}"/>
    <cellStyle name="Vírgula 2 2 3 3" xfId="9551" xr:uid="{8A50C581-966D-4800-8949-DC66EB55EF34}"/>
    <cellStyle name="Vírgula 2 2 3 3 2" xfId="10926" xr:uid="{33366977-EB3D-4D4C-9289-FA57611131FF}"/>
    <cellStyle name="Vírgula 2 2 3 3 2 2" xfId="13556" xr:uid="{67118830-9366-481F-B66F-61E8F715F622}"/>
    <cellStyle name="Vírgula 2 2 3 3 2 2 2" xfId="18769" xr:uid="{15047C8F-5C7B-4F26-80DC-D0D80841791D}"/>
    <cellStyle name="Vírgula 2 2 3 3 2 2 2 2" xfId="29159" xr:uid="{63734454-59F0-4A6C-BCEE-A468FDB848F1}"/>
    <cellStyle name="Vírgula 2 2 3 3 2 2 3" xfId="23992" xr:uid="{426A0ED2-1585-45E0-95E5-E4D578879E5F}"/>
    <cellStyle name="Vírgula 2 2 3 3 2 3" xfId="16186" xr:uid="{09024481-B9EA-4CC6-B084-9EFD5E129742}"/>
    <cellStyle name="Vírgula 2 2 3 3 2 3 2" xfId="26576" xr:uid="{02710C39-231C-4EC3-B624-239603512BEC}"/>
    <cellStyle name="Vírgula 2 2 3 3 2 4" xfId="21409" xr:uid="{7C860334-6BE1-4B40-A26E-11C3BA3A79B1}"/>
    <cellStyle name="Vírgula 2 2 3 3 3" xfId="12266" xr:uid="{78585636-19A5-4A4F-BD7E-062D7C603334}"/>
    <cellStyle name="Vírgula 2 2 3 3 3 2" xfId="17479" xr:uid="{77ED3021-7E2B-4DBB-8004-C6588DE4AA18}"/>
    <cellStyle name="Vírgula 2 2 3 3 3 2 2" xfId="27869" xr:uid="{EEC65ED0-249E-48BC-AD00-89FF12435730}"/>
    <cellStyle name="Vírgula 2 2 3 3 3 3" xfId="22702" xr:uid="{6DD3D65E-75B6-46BF-9F54-45701A177EEC}"/>
    <cellStyle name="Vírgula 2 2 3 3 4" xfId="14896" xr:uid="{5413B93E-3E00-41E3-B036-600B1F6C3299}"/>
    <cellStyle name="Vírgula 2 2 3 3 4 2" xfId="25286" xr:uid="{7E6A0C6D-0B74-4597-AFEE-E0FCD664763A}"/>
    <cellStyle name="Vírgula 2 2 3 3 5" xfId="20117" xr:uid="{AC3E054A-DBC2-4DDE-8E68-FBF284C7A9DF}"/>
    <cellStyle name="Vírgula 2 2 3 4" xfId="10292" xr:uid="{91B6CEE9-50F9-441E-A2B4-D32FBB674B29}"/>
    <cellStyle name="Vírgula 2 2 3 4 2" xfId="12923" xr:uid="{53820AE5-DCB3-412F-A4BB-8E374F2DE5EB}"/>
    <cellStyle name="Vírgula 2 2 3 4 2 2" xfId="18136" xr:uid="{FF7DD418-C589-4062-B809-70DDF845F848}"/>
    <cellStyle name="Vírgula 2 2 3 4 2 2 2" xfId="28526" xr:uid="{9A7A6EB8-09DA-4470-95F6-13D4841953CF}"/>
    <cellStyle name="Vírgula 2 2 3 4 2 3" xfId="23359" xr:uid="{8B93305E-184A-46A7-8C02-D95F8882A4B4}"/>
    <cellStyle name="Vírgula 2 2 3 4 3" xfId="15553" xr:uid="{2D1458FD-7C8A-44DD-B0E8-5E548641812E}"/>
    <cellStyle name="Vírgula 2 2 3 4 3 2" xfId="25943" xr:uid="{85836758-F354-4FC6-BD2E-5E4C326350AE}"/>
    <cellStyle name="Vírgula 2 2 3 4 4" xfId="20776" xr:uid="{C07FD2C2-85EE-4E76-B1BA-A8CA6AB28561}"/>
    <cellStyle name="Vírgula 2 2 3 5" xfId="11632" xr:uid="{FFF8A115-4E44-4FB4-A18E-2015AAE6190D}"/>
    <cellStyle name="Vírgula 2 2 3 5 2" xfId="16845" xr:uid="{799DA53A-1B22-4D43-9B57-792932ED76D7}"/>
    <cellStyle name="Vírgula 2 2 3 5 2 2" xfId="27235" xr:uid="{E3DE89B4-7D1F-40CF-BDAE-09E5553C817B}"/>
    <cellStyle name="Vírgula 2 2 3 5 3" xfId="22068" xr:uid="{EE98C1F6-B252-4D22-853D-F0454767F341}"/>
    <cellStyle name="Vírgula 2 2 3 6" xfId="14264" xr:uid="{A08A7682-F084-48F3-9A35-04B087498A6A}"/>
    <cellStyle name="Vírgula 2 2 3 6 2" xfId="24654" xr:uid="{0E4BA0AF-7096-4990-990A-CB5C3097EF72}"/>
    <cellStyle name="Vírgula 2 2 3 7" xfId="19477" xr:uid="{A1A94BC6-8092-4953-88CF-F6553834A9AD}"/>
    <cellStyle name="Vírgula 2 2 4" xfId="3614" xr:uid="{BF8DF9AD-A64C-4306-8BB4-636697B6E407}"/>
    <cellStyle name="Vírgula 2 2 4 2" xfId="9707" xr:uid="{6D14AC42-1B08-4183-9FA9-10F3F63F6118}"/>
    <cellStyle name="Vírgula 2 2 4 2 2" xfId="11081" xr:uid="{6365DC69-5578-46D7-8EBB-8A376B00A5EC}"/>
    <cellStyle name="Vírgula 2 2 4 2 2 2" xfId="13711" xr:uid="{746CDF91-2DA6-45D7-828C-6EDBC4F1D93A}"/>
    <cellStyle name="Vírgula 2 2 4 2 2 2 2" xfId="18924" xr:uid="{E5D9BB39-F4CA-4B3E-B364-96747FC181F7}"/>
    <cellStyle name="Vírgula 2 2 4 2 2 2 2 2" xfId="29314" xr:uid="{81EBE385-A224-497B-AB74-3887D1924115}"/>
    <cellStyle name="Vírgula 2 2 4 2 2 2 3" xfId="24147" xr:uid="{D57E928B-911D-4522-B804-2E49CECF99DC}"/>
    <cellStyle name="Vírgula 2 2 4 2 2 3" xfId="16341" xr:uid="{0FCECD34-AA9A-4226-A6CB-1747DC2BCE34}"/>
    <cellStyle name="Vírgula 2 2 4 2 2 3 2" xfId="26731" xr:uid="{E2F1AAA4-F5E1-4699-9135-9B9D0EB0AE32}"/>
    <cellStyle name="Vírgula 2 2 4 2 2 4" xfId="21564" xr:uid="{C84CD957-713C-4DC7-9A35-B77811C3C4E6}"/>
    <cellStyle name="Vírgula 2 2 4 2 3" xfId="12421" xr:uid="{E6508211-BA31-421C-A888-F22B9F114AA5}"/>
    <cellStyle name="Vírgula 2 2 4 2 3 2" xfId="17634" xr:uid="{E8BF84D3-DF49-4A7B-8E03-E6B936C6A16A}"/>
    <cellStyle name="Vírgula 2 2 4 2 3 2 2" xfId="28024" xr:uid="{28AC7628-97A6-4AAD-9D6F-DAA8F50E3977}"/>
    <cellStyle name="Vírgula 2 2 4 2 3 3" xfId="22857" xr:uid="{23691A26-69D0-47DA-B1D1-A9CA1E946B92}"/>
    <cellStyle name="Vírgula 2 2 4 2 4" xfId="15051" xr:uid="{953E7195-CF5B-40D3-960F-3848BDA1D3CF}"/>
    <cellStyle name="Vírgula 2 2 4 2 4 2" xfId="25441" xr:uid="{BE959BBA-6F43-4123-A626-189CD5628248}"/>
    <cellStyle name="Vírgula 2 2 4 2 5" xfId="20272" xr:uid="{74374B03-48C0-460D-B5EE-5E9CCBB4D4A6}"/>
    <cellStyle name="Vírgula 2 2 4 3" xfId="10447" xr:uid="{4C77D25F-C920-4B29-9B69-C9BA4056D75D}"/>
    <cellStyle name="Vírgula 2 2 4 3 2" xfId="13078" xr:uid="{8987B40B-4ED7-4B34-95B0-10FF0BF26E7C}"/>
    <cellStyle name="Vírgula 2 2 4 3 2 2" xfId="18291" xr:uid="{02CCCE16-C82B-42A2-92D6-38F6FC89D1AF}"/>
    <cellStyle name="Vírgula 2 2 4 3 2 2 2" xfId="28681" xr:uid="{CA78AA94-2DBE-4F69-A3A6-ED8E352B0A24}"/>
    <cellStyle name="Vírgula 2 2 4 3 2 3" xfId="23514" xr:uid="{5F33BBBF-6DEC-4DB6-B021-BC3D7432E3ED}"/>
    <cellStyle name="Vírgula 2 2 4 3 3" xfId="15708" xr:uid="{6C3859E3-0C3B-451B-9AA2-50955669F8B4}"/>
    <cellStyle name="Vírgula 2 2 4 3 3 2" xfId="26098" xr:uid="{CA82D6EE-7E25-4739-8A67-D7BCDD973700}"/>
    <cellStyle name="Vírgula 2 2 4 3 4" xfId="20931" xr:uid="{2064DE0B-7F18-46E8-A8CE-B2D0EAC0FB70}"/>
    <cellStyle name="Vírgula 2 2 4 4" xfId="11787" xr:uid="{5B673429-5595-46B6-ACF2-2F9BA5336358}"/>
    <cellStyle name="Vírgula 2 2 4 4 2" xfId="17000" xr:uid="{8FCEB955-F543-4981-A2CC-1B6F2F83D79E}"/>
    <cellStyle name="Vírgula 2 2 4 4 2 2" xfId="27390" xr:uid="{370F26C9-F45C-431C-AADB-7B04E6630376}"/>
    <cellStyle name="Vírgula 2 2 4 4 3" xfId="22223" xr:uid="{B2599317-2342-4239-B1BF-E209284A5339}"/>
    <cellStyle name="Vírgula 2 2 4 5" xfId="14419" xr:uid="{F026251D-6D88-45AF-8761-B17CD08DA3A1}"/>
    <cellStyle name="Vírgula 2 2 4 5 2" xfId="24809" xr:uid="{37793AEF-B28A-4DCC-95AD-13AF4BC9F762}"/>
    <cellStyle name="Vírgula 2 2 4 6" xfId="19632" xr:uid="{91638E44-A65C-48FF-A669-F5A1D345E760}"/>
    <cellStyle name="Vírgula 2 2 5" xfId="9392" xr:uid="{EFCA3A72-D5E8-485F-8D04-7DE61D7DD13B}"/>
    <cellStyle name="Vírgula 2 2 5 2" xfId="10768" xr:uid="{390DA08D-9809-4358-9EED-942E8B4888E9}"/>
    <cellStyle name="Vírgula 2 2 5 2 2" xfId="13398" xr:uid="{BC03E12D-96C7-476B-863A-51B4063E585F}"/>
    <cellStyle name="Vírgula 2 2 5 2 2 2" xfId="18611" xr:uid="{3C34009C-7D37-4409-A81E-D23F1AD1A40F}"/>
    <cellStyle name="Vírgula 2 2 5 2 2 2 2" xfId="29001" xr:uid="{B6A7232A-DE7D-4237-A344-D81A7BC269DB}"/>
    <cellStyle name="Vírgula 2 2 5 2 2 3" xfId="23834" xr:uid="{2209FAA8-A004-4130-90BB-2D9526666311}"/>
    <cellStyle name="Vírgula 2 2 5 2 3" xfId="16028" xr:uid="{EF065D39-4E12-4411-ABDF-5832CF89F1C6}"/>
    <cellStyle name="Vírgula 2 2 5 2 3 2" xfId="26418" xr:uid="{00006406-76E3-4BA6-B7B3-FB42D28014F4}"/>
    <cellStyle name="Vírgula 2 2 5 2 4" xfId="21251" xr:uid="{3541C615-8EF2-411B-8A49-8D890BB37EDD}"/>
    <cellStyle name="Vírgula 2 2 5 3" xfId="12108" xr:uid="{395145E2-901E-4A85-B5D9-CA8BFCE280E0}"/>
    <cellStyle name="Vírgula 2 2 5 3 2" xfId="17321" xr:uid="{17A37C61-E08E-441C-A1A0-2DE38483FBEB}"/>
    <cellStyle name="Vírgula 2 2 5 3 2 2" xfId="27711" xr:uid="{2C43D0C4-6A0A-4327-A195-95DEE6FD1884}"/>
    <cellStyle name="Vírgula 2 2 5 3 3" xfId="22544" xr:uid="{5D159CA7-6F76-4F00-8E1E-B3006A677A71}"/>
    <cellStyle name="Vírgula 2 2 5 4" xfId="14738" xr:uid="{34DE8370-2798-4C45-8958-54FD00A686BD}"/>
    <cellStyle name="Vírgula 2 2 5 4 2" xfId="25128" xr:uid="{FD57970C-95C7-4D81-AF69-59E31CC27592}"/>
    <cellStyle name="Vírgula 2 2 5 5" xfId="19959" xr:uid="{E7BC12A2-6C4D-4B8D-990B-76041012C3FE}"/>
    <cellStyle name="Vírgula 2 2 6" xfId="10134" xr:uid="{71732127-D8E5-43D1-ABD6-84F9696221AC}"/>
    <cellStyle name="Vírgula 2 2 6 2" xfId="12765" xr:uid="{1A79B6D8-DC2A-49B2-9508-219CE24309B3}"/>
    <cellStyle name="Vírgula 2 2 6 2 2" xfId="17978" xr:uid="{36B5FB37-036C-44B4-B2FF-2310DC4E7103}"/>
    <cellStyle name="Vírgula 2 2 6 2 2 2" xfId="28368" xr:uid="{94DB347D-5ED1-43DD-AA55-2FC17254EA55}"/>
    <cellStyle name="Vírgula 2 2 6 2 3" xfId="23201" xr:uid="{0CEC8090-920D-4242-8A58-469D7200963E}"/>
    <cellStyle name="Vírgula 2 2 6 3" xfId="15395" xr:uid="{8FF0C181-D63A-48DB-AC34-C3F32FFDFAD4}"/>
    <cellStyle name="Vírgula 2 2 6 3 2" xfId="25785" xr:uid="{D11FC236-C566-438D-A3FD-93C6F2FA20FD}"/>
    <cellStyle name="Vírgula 2 2 6 4" xfId="20618" xr:uid="{60C4B1EC-F10B-4BE7-BF5A-58517E8C4444}"/>
    <cellStyle name="Vírgula 2 2 7" xfId="11474" xr:uid="{FAC0BB59-C8A6-4374-BA2C-F245C7C2BD11}"/>
    <cellStyle name="Vírgula 2 2 7 2" xfId="16687" xr:uid="{F4600D3B-4354-43CB-AA87-08C2A773370E}"/>
    <cellStyle name="Vírgula 2 2 7 2 2" xfId="27077" xr:uid="{00714743-9299-4E95-887E-C4D4C9162F11}"/>
    <cellStyle name="Vírgula 2 2 7 3" xfId="21910" xr:uid="{A3259EE8-683A-406B-A102-AF259BE0BCA4}"/>
    <cellStyle name="Vírgula 2 2 8" xfId="14106" xr:uid="{2D86144E-D6C1-4E33-B8E6-6C42FBC38DF6}"/>
    <cellStyle name="Vírgula 2 2 8 2" xfId="24496" xr:uid="{0AA8AAB8-79FD-48CC-85D6-7EE062BA061A}"/>
    <cellStyle name="Vírgula 2 2 9" xfId="19319" xr:uid="{8E32F106-9E8A-43C4-83FB-6F84DEA343F4}"/>
    <cellStyle name="Vírgula 2 3" xfId="3285" xr:uid="{CA571B19-071C-4687-8DE9-7D5D072BDB81}"/>
    <cellStyle name="Vírgula 2 3 2" xfId="3495" xr:uid="{F7E75F2D-4DE7-4AC9-8FD3-6D8323978403}"/>
    <cellStyle name="Vírgula 2 3 2 2" xfId="3814" xr:uid="{5EFA7D20-665E-4372-B3DF-CB66D0E6D9AE}"/>
    <cellStyle name="Vírgula 2 3 2 2 2" xfId="9907" xr:uid="{2157C669-5C98-448E-B61A-CB3E0395CD2D}"/>
    <cellStyle name="Vírgula 2 3 2 2 2 2" xfId="11281" xr:uid="{64ABFA00-6862-4910-A5D0-B72517995527}"/>
    <cellStyle name="Vírgula 2 3 2 2 2 2 2" xfId="13911" xr:uid="{89410ECE-93CE-4C9E-AC5F-D0793A46502F}"/>
    <cellStyle name="Vírgula 2 3 2 2 2 2 2 2" xfId="19124" xr:uid="{F5166CA1-0365-4ADD-AC31-D82785CDBC5B}"/>
    <cellStyle name="Vírgula 2 3 2 2 2 2 2 2 2" xfId="29514" xr:uid="{EEBAD755-CC53-4FE9-88AD-0F3CA5E3F260}"/>
    <cellStyle name="Vírgula 2 3 2 2 2 2 2 3" xfId="24347" xr:uid="{EB40E2E6-692B-4A64-B671-A6D84798ECBF}"/>
    <cellStyle name="Vírgula 2 3 2 2 2 2 3" xfId="16541" xr:uid="{AC6CBA53-E1F9-4B5C-8AEB-FDF53763CF2B}"/>
    <cellStyle name="Vírgula 2 3 2 2 2 2 3 2" xfId="26931" xr:uid="{4C334D3B-AB50-40AD-91CD-95F536ADF956}"/>
    <cellStyle name="Vírgula 2 3 2 2 2 2 4" xfId="21764" xr:uid="{42040532-B013-4A33-9B0E-FEEBA1CE5475}"/>
    <cellStyle name="Vírgula 2 3 2 2 2 3" xfId="12621" xr:uid="{3DFE3998-D11B-4B8E-A757-BD00F1FEFBFB}"/>
    <cellStyle name="Vírgula 2 3 2 2 2 3 2" xfId="17834" xr:uid="{004724BE-42AE-431F-8557-0C19EA194DA1}"/>
    <cellStyle name="Vírgula 2 3 2 2 2 3 2 2" xfId="28224" xr:uid="{D99EF268-5B64-4DAF-99F0-FD9FB9E138D8}"/>
    <cellStyle name="Vírgula 2 3 2 2 2 3 3" xfId="23057" xr:uid="{1268F05B-563B-4F40-9D91-9CBB69A4260D}"/>
    <cellStyle name="Vírgula 2 3 2 2 2 4" xfId="15251" xr:uid="{04112D83-08CF-4C11-9CEE-B97F99D4336F}"/>
    <cellStyle name="Vírgula 2 3 2 2 2 4 2" xfId="25641" xr:uid="{ECFC820F-8C6D-424F-ADB2-E4D27B7BF94C}"/>
    <cellStyle name="Vírgula 2 3 2 2 2 5" xfId="20472" xr:uid="{17A3449E-411A-431A-B547-DC34494B5877}"/>
    <cellStyle name="Vírgula 2 3 2 2 3" xfId="10647" xr:uid="{3DC6FD76-07E2-4AC9-A7D4-A13ABD992EC8}"/>
    <cellStyle name="Vírgula 2 3 2 2 3 2" xfId="13278" xr:uid="{A729BE60-2A47-4931-B325-2F6BC5639FE4}"/>
    <cellStyle name="Vírgula 2 3 2 2 3 2 2" xfId="18491" xr:uid="{531E38BC-C0F0-4A92-BBC8-19253E6F2AD9}"/>
    <cellStyle name="Vírgula 2 3 2 2 3 2 2 2" xfId="28881" xr:uid="{B1781108-890A-4FD8-9F91-FC5CDF4DE5AE}"/>
    <cellStyle name="Vírgula 2 3 2 2 3 2 3" xfId="23714" xr:uid="{BF25F54B-29F6-47D4-AA97-F079E4848422}"/>
    <cellStyle name="Vírgula 2 3 2 2 3 3" xfId="15908" xr:uid="{CEFBC7C4-18F4-4B93-80D6-2993A669F87D}"/>
    <cellStyle name="Vírgula 2 3 2 2 3 3 2" xfId="26298" xr:uid="{30AAF336-EFE7-450B-B7F2-C07111104F22}"/>
    <cellStyle name="Vírgula 2 3 2 2 3 4" xfId="21131" xr:uid="{2CDCC295-AA02-4C89-B727-74EC0CF6F321}"/>
    <cellStyle name="Vírgula 2 3 2 2 4" xfId="11987" xr:uid="{D68788F6-3158-40A8-AFF2-BC5FA25C3931}"/>
    <cellStyle name="Vírgula 2 3 2 2 4 2" xfId="17200" xr:uid="{28A01E1A-0E50-4AA1-B8EA-F25D59C790DD}"/>
    <cellStyle name="Vírgula 2 3 2 2 4 2 2" xfId="27590" xr:uid="{08D6BDC4-C495-4E87-9007-1DDFDE32B96C}"/>
    <cellStyle name="Vírgula 2 3 2 2 4 3" xfId="22423" xr:uid="{CBCAC882-973C-45DD-AD63-A37F915EB93B}"/>
    <cellStyle name="Vírgula 2 3 2 2 5" xfId="14619" xr:uid="{79E4B8F9-F31A-4E01-81E9-29DA78DDF3FA}"/>
    <cellStyle name="Vírgula 2 3 2 2 5 2" xfId="25009" xr:uid="{0F28638F-7736-4344-97C7-0BE6AB18115A}"/>
    <cellStyle name="Vírgula 2 3 2 2 6" xfId="19832" xr:uid="{3077DC12-95F9-48C1-B741-9B24316ECFCF}"/>
    <cellStyle name="Vírgula 2 3 2 3" xfId="9593" xr:uid="{3E35AC42-F894-46EC-9A7B-F46C28DB33B7}"/>
    <cellStyle name="Vírgula 2 3 2 3 2" xfId="10968" xr:uid="{834CA995-9F15-4BD8-83C7-C8C9F71AD1A2}"/>
    <cellStyle name="Vírgula 2 3 2 3 2 2" xfId="13598" xr:uid="{84045F0C-40F8-4CA8-B3FB-A179D6D88B76}"/>
    <cellStyle name="Vírgula 2 3 2 3 2 2 2" xfId="18811" xr:uid="{6A14D48C-ECDB-4264-8E49-BF5EACB5E5CD}"/>
    <cellStyle name="Vírgula 2 3 2 3 2 2 2 2" xfId="29201" xr:uid="{A889631A-D516-45CB-8519-9AE8E72D9236}"/>
    <cellStyle name="Vírgula 2 3 2 3 2 2 3" xfId="24034" xr:uid="{0CC45377-2F82-4F48-95C1-70E93E068419}"/>
    <cellStyle name="Vírgula 2 3 2 3 2 3" xfId="16228" xr:uid="{ADC53F27-B64B-4D76-82AE-A8F6E935AA24}"/>
    <cellStyle name="Vírgula 2 3 2 3 2 3 2" xfId="26618" xr:uid="{5A8AC754-9D8D-4C13-A3B5-A09B3A92AC33}"/>
    <cellStyle name="Vírgula 2 3 2 3 2 4" xfId="21451" xr:uid="{60ED4BC2-973F-4A63-894D-2C272AA3BB68}"/>
    <cellStyle name="Vírgula 2 3 2 3 3" xfId="12308" xr:uid="{F6BC1CD3-D53C-4A51-9D01-35B3882D0908}"/>
    <cellStyle name="Vírgula 2 3 2 3 3 2" xfId="17521" xr:uid="{3C98970B-CD9D-4588-AE23-D871734F6536}"/>
    <cellStyle name="Vírgula 2 3 2 3 3 2 2" xfId="27911" xr:uid="{36640FE1-20B2-43F0-9B9F-3E5218B636CF}"/>
    <cellStyle name="Vírgula 2 3 2 3 3 3" xfId="22744" xr:uid="{CC55ED5E-44AA-432A-BD21-0D7AFE6831BE}"/>
    <cellStyle name="Vírgula 2 3 2 3 4" xfId="14938" xr:uid="{27410E91-E1CE-496E-BD40-77689116168A}"/>
    <cellStyle name="Vírgula 2 3 2 3 4 2" xfId="25328" xr:uid="{3B7D3592-76AB-424D-963D-48585946C8FA}"/>
    <cellStyle name="Vírgula 2 3 2 3 5" xfId="20159" xr:uid="{1D064002-8C54-48EE-9D00-66CDDD33BF77}"/>
    <cellStyle name="Vírgula 2 3 2 4" xfId="10334" xr:uid="{C66C86A2-CAC2-406B-A66E-4121AC7543B2}"/>
    <cellStyle name="Vírgula 2 3 2 4 2" xfId="12965" xr:uid="{31857D1C-BE32-44A9-AE71-DA118DF1A636}"/>
    <cellStyle name="Vírgula 2 3 2 4 2 2" xfId="18178" xr:uid="{F0CA5F63-6F91-4CBA-AB03-5FB39D5B12DE}"/>
    <cellStyle name="Vírgula 2 3 2 4 2 2 2" xfId="28568" xr:uid="{6EFD7314-47B3-4BA5-A08B-CFC5E29B8435}"/>
    <cellStyle name="Vírgula 2 3 2 4 2 3" xfId="23401" xr:uid="{EC1246D9-F067-40AD-894A-F64E2B812419}"/>
    <cellStyle name="Vírgula 2 3 2 4 3" xfId="15595" xr:uid="{C711E059-2018-481C-BF2D-9F446BC623AD}"/>
    <cellStyle name="Vírgula 2 3 2 4 3 2" xfId="25985" xr:uid="{D2390B23-3ECE-4B43-909A-4EAFF8EAF39E}"/>
    <cellStyle name="Vírgula 2 3 2 4 4" xfId="20818" xr:uid="{7430B587-4087-4A63-B320-FE4C315834A7}"/>
    <cellStyle name="Vírgula 2 3 2 5" xfId="11674" xr:uid="{B1776C7C-20AA-4A74-BA8D-3737D48FB296}"/>
    <cellStyle name="Vírgula 2 3 2 5 2" xfId="16887" xr:uid="{6874206C-D189-46A8-9A02-F3A4D82ECE48}"/>
    <cellStyle name="Vírgula 2 3 2 5 2 2" xfId="27277" xr:uid="{70508B11-F2EF-4B83-A748-804628C975FF}"/>
    <cellStyle name="Vírgula 2 3 2 5 3" xfId="22110" xr:uid="{01908B8C-B488-4845-9759-B514F833C317}"/>
    <cellStyle name="Vírgula 2 3 2 6" xfId="14306" xr:uid="{7F54BE57-3A37-480E-A823-3E5170EC57E9}"/>
    <cellStyle name="Vírgula 2 3 2 6 2" xfId="24696" xr:uid="{4EE05A30-9590-4F1A-82C2-06A70483CDFF}"/>
    <cellStyle name="Vírgula 2 3 2 7" xfId="19519" xr:uid="{32FA5482-FB3D-4DDE-AE73-C2FFC3704A69}"/>
    <cellStyle name="Vírgula 2 3 3" xfId="3656" xr:uid="{CF6C4EFB-F7BD-483B-82AA-F04C02206230}"/>
    <cellStyle name="Vírgula 2 3 3 2" xfId="9749" xr:uid="{02CB1852-6FBE-48A4-AAE4-A1DEE74C0C37}"/>
    <cellStyle name="Vírgula 2 3 3 2 2" xfId="11123" xr:uid="{0781A035-EF4A-4754-B513-B09872B30A58}"/>
    <cellStyle name="Vírgula 2 3 3 2 2 2" xfId="13753" xr:uid="{BE5B2E99-A9D0-4AEF-8479-A0D660D69422}"/>
    <cellStyle name="Vírgula 2 3 3 2 2 2 2" xfId="18966" xr:uid="{6C17DF6C-9371-4DA5-8389-6A11B62E92FF}"/>
    <cellStyle name="Vírgula 2 3 3 2 2 2 2 2" xfId="29356" xr:uid="{8EA1E4FE-BB6D-41DB-83A2-B49F1B6D52EF}"/>
    <cellStyle name="Vírgula 2 3 3 2 2 2 3" xfId="24189" xr:uid="{2FB9A4C8-F74E-4263-BF36-9BF34C3274FC}"/>
    <cellStyle name="Vírgula 2 3 3 2 2 3" xfId="16383" xr:uid="{506A74C0-12B5-4D3C-8A54-9B05485544B5}"/>
    <cellStyle name="Vírgula 2 3 3 2 2 3 2" xfId="26773" xr:uid="{DC868EBF-509D-485C-B629-E0F327086509}"/>
    <cellStyle name="Vírgula 2 3 3 2 2 4" xfId="21606" xr:uid="{BFF36A5F-C345-48EA-A783-228BC4A29E74}"/>
    <cellStyle name="Vírgula 2 3 3 2 3" xfId="12463" xr:uid="{3F909733-58B6-44AE-91E2-D3747BB66999}"/>
    <cellStyle name="Vírgula 2 3 3 2 3 2" xfId="17676" xr:uid="{80CE9E6E-B2EC-4D54-B9B0-87BAE27016B8}"/>
    <cellStyle name="Vírgula 2 3 3 2 3 2 2" xfId="28066" xr:uid="{3E17307F-81C5-47EA-BB5C-57D9B9297308}"/>
    <cellStyle name="Vírgula 2 3 3 2 3 3" xfId="22899" xr:uid="{A6D42405-6AE2-4B92-94D4-611B02C6C32F}"/>
    <cellStyle name="Vírgula 2 3 3 2 4" xfId="15093" xr:uid="{3DE270AD-63D6-47D1-8DAF-C1920B6E2E5D}"/>
    <cellStyle name="Vírgula 2 3 3 2 4 2" xfId="25483" xr:uid="{13EE0B2A-C96F-4EF9-869C-BF4438ED7B3B}"/>
    <cellStyle name="Vírgula 2 3 3 2 5" xfId="20314" xr:uid="{05F5B04F-74DA-4A18-A97C-EC4E897BC9C7}"/>
    <cellStyle name="Vírgula 2 3 3 3" xfId="10489" xr:uid="{C0EC5441-C436-47C3-81A3-914CCAA55794}"/>
    <cellStyle name="Vírgula 2 3 3 3 2" xfId="13120" xr:uid="{E6327D2F-F67D-492A-9159-85AA37A16CBB}"/>
    <cellStyle name="Vírgula 2 3 3 3 2 2" xfId="18333" xr:uid="{6483EA6D-35EC-4719-823D-1B8A9CE0F451}"/>
    <cellStyle name="Vírgula 2 3 3 3 2 2 2" xfId="28723" xr:uid="{0E1DD16B-316D-49F1-A321-255598496518}"/>
    <cellStyle name="Vírgula 2 3 3 3 2 3" xfId="23556" xr:uid="{034062D5-53D4-4643-99C5-0699B6F15A48}"/>
    <cellStyle name="Vírgula 2 3 3 3 3" xfId="15750" xr:uid="{FE29B2FD-7D3E-4F03-9D7F-0BB204AD5FC9}"/>
    <cellStyle name="Vírgula 2 3 3 3 3 2" xfId="26140" xr:uid="{B9CFAE44-177D-4890-8556-FF110E4AD8C2}"/>
    <cellStyle name="Vírgula 2 3 3 3 4" xfId="20973" xr:uid="{EC4D5FE1-C4B5-43B0-AB45-1BDDA363A3F2}"/>
    <cellStyle name="Vírgula 2 3 3 4" xfId="11829" xr:uid="{038E0762-FEED-49C2-AAD0-36965EC66FB3}"/>
    <cellStyle name="Vírgula 2 3 3 4 2" xfId="17042" xr:uid="{9D38AD82-55FD-4AB3-8601-14FF44883CF2}"/>
    <cellStyle name="Vírgula 2 3 3 4 2 2" xfId="27432" xr:uid="{9A9AD342-CEA6-4903-AE4F-3EDB9DB9C05F}"/>
    <cellStyle name="Vírgula 2 3 3 4 3" xfId="22265" xr:uid="{8D9A31A7-CA16-4219-847E-611E7CBD8262}"/>
    <cellStyle name="Vírgula 2 3 3 5" xfId="14461" xr:uid="{A6323F76-1C58-46E2-BA5A-DBA34070FBC6}"/>
    <cellStyle name="Vírgula 2 3 3 5 2" xfId="24851" xr:uid="{CF1E6511-3939-4133-A279-34B42FFE9B58}"/>
    <cellStyle name="Vírgula 2 3 3 6" xfId="19674" xr:uid="{602FB07F-5909-4BC1-9157-0FE92760A389}"/>
    <cellStyle name="Vírgula 2 3 4" xfId="9435" xr:uid="{1B9461B6-A9E2-4697-B664-2351DF069A68}"/>
    <cellStyle name="Vírgula 2 3 4 2" xfId="10810" xr:uid="{A9CA926E-7D98-4185-AE58-52CDEC294CCD}"/>
    <cellStyle name="Vírgula 2 3 4 2 2" xfId="13440" xr:uid="{9BEB349D-70A5-4C33-8BA8-82BB5D92A02E}"/>
    <cellStyle name="Vírgula 2 3 4 2 2 2" xfId="18653" xr:uid="{8B79695D-BCC1-4A2D-8C3D-FB355E193477}"/>
    <cellStyle name="Vírgula 2 3 4 2 2 2 2" xfId="29043" xr:uid="{D52AAC00-0138-4C2E-94CE-E3EF9CAC4C29}"/>
    <cellStyle name="Vírgula 2 3 4 2 2 3" xfId="23876" xr:uid="{1E0BD762-A462-4B27-A582-04638A487939}"/>
    <cellStyle name="Vírgula 2 3 4 2 3" xfId="16070" xr:uid="{757D7E91-869B-427A-BA96-E451CB02DA08}"/>
    <cellStyle name="Vírgula 2 3 4 2 3 2" xfId="26460" xr:uid="{E192CABF-E20B-405B-805F-B36439FAF009}"/>
    <cellStyle name="Vírgula 2 3 4 2 4" xfId="21293" xr:uid="{2512EA3E-FB43-4920-A00D-4D26FDF567CF}"/>
    <cellStyle name="Vírgula 2 3 4 3" xfId="12150" xr:uid="{88DB9F58-0B88-406C-AA14-D8649B97D066}"/>
    <cellStyle name="Vírgula 2 3 4 3 2" xfId="17363" xr:uid="{8E704AF2-04BD-452F-BCEA-6F3DEE4B6E93}"/>
    <cellStyle name="Vírgula 2 3 4 3 2 2" xfId="27753" xr:uid="{97D450A6-F5C7-4DB6-AF70-962F36A34538}"/>
    <cellStyle name="Vírgula 2 3 4 3 3" xfId="22586" xr:uid="{8DF091A3-3D2E-4A9C-BDBF-20613BB4EF66}"/>
    <cellStyle name="Vírgula 2 3 4 4" xfId="14780" xr:uid="{BD881534-2666-4CD5-9A1D-23A0A53B4409}"/>
    <cellStyle name="Vírgula 2 3 4 4 2" xfId="25170" xr:uid="{B3C3C100-A093-4B76-A277-ED3C844C5E86}"/>
    <cellStyle name="Vírgula 2 3 4 5" xfId="20001" xr:uid="{A9797C03-F4FF-4C58-B6E7-760A161D52B7}"/>
    <cellStyle name="Vírgula 2 3 5" xfId="10176" xr:uid="{DA8A4474-31C0-4596-BB8B-CDE185B98042}"/>
    <cellStyle name="Vírgula 2 3 5 2" xfId="12807" xr:uid="{1D2223BE-9B41-42A7-BD0D-9A5DAE72F20C}"/>
    <cellStyle name="Vírgula 2 3 5 2 2" xfId="18020" xr:uid="{23B7BE04-E679-49B7-85ED-C2DE7A83F949}"/>
    <cellStyle name="Vírgula 2 3 5 2 2 2" xfId="28410" xr:uid="{4E4656E6-BA57-47A0-82DE-25DF704E2ADC}"/>
    <cellStyle name="Vírgula 2 3 5 2 3" xfId="23243" xr:uid="{36818A45-3A4D-4AA9-B457-CE6AE5EBB29E}"/>
    <cellStyle name="Vírgula 2 3 5 3" xfId="15437" xr:uid="{D76F1867-0423-42BD-9F4A-2875EF164F2E}"/>
    <cellStyle name="Vírgula 2 3 5 3 2" xfId="25827" xr:uid="{2BCBDF19-C013-4992-85A1-87009E051AE8}"/>
    <cellStyle name="Vírgula 2 3 5 4" xfId="20660" xr:uid="{6B22AA14-3F9E-4C70-B127-940142BB13AF}"/>
    <cellStyle name="Vírgula 2 3 6" xfId="11516" xr:uid="{799F79B1-1793-4DDE-9F15-A83B7DDC2946}"/>
    <cellStyle name="Vírgula 2 3 6 2" xfId="16729" xr:uid="{2AD3D78C-CD32-4322-A831-3F947311296D}"/>
    <cellStyle name="Vírgula 2 3 6 2 2" xfId="27119" xr:uid="{129B32D6-E501-4A6D-AA7F-F1137C3CA12F}"/>
    <cellStyle name="Vírgula 2 3 6 3" xfId="21952" xr:uid="{EE30D90D-D5C9-4FF3-BCCD-44A82F66B0C5}"/>
    <cellStyle name="Vírgula 2 3 7" xfId="14148" xr:uid="{5B64AF0F-C10D-4F46-AB74-0BACF8BB59C1}"/>
    <cellStyle name="Vírgula 2 3 7 2" xfId="24538" xr:uid="{9CB080AB-895D-4412-A06C-39C9D22D5C4C}"/>
    <cellStyle name="Vírgula 2 3 8" xfId="19361" xr:uid="{F7015FB0-95AC-44E8-9C29-BAB37B7F8E38}"/>
    <cellStyle name="Vírgula 2 4" xfId="3415" xr:uid="{FD7528D5-CD45-4B30-AB18-E7BEBA0FCFC7}"/>
    <cellStyle name="Vírgula 2 4 2" xfId="3734" xr:uid="{73F5A25B-F51A-4764-B83D-99C19CD0A363}"/>
    <cellStyle name="Vírgula 2 4 2 2" xfId="9827" xr:uid="{249B0212-39A8-4C00-A1FB-06985D1881B8}"/>
    <cellStyle name="Vírgula 2 4 2 2 2" xfId="11201" xr:uid="{948403AF-8BCA-4DAC-AD00-F2FBCF4FFDDB}"/>
    <cellStyle name="Vírgula 2 4 2 2 2 2" xfId="13831" xr:uid="{CF427BF4-3626-4ACB-8BF9-F2B182FF4D66}"/>
    <cellStyle name="Vírgula 2 4 2 2 2 2 2" xfId="19044" xr:uid="{82708AC0-B070-41D1-9422-22A0E2C245E9}"/>
    <cellStyle name="Vírgula 2 4 2 2 2 2 2 2" xfId="29434" xr:uid="{E29DDC72-F409-4B7F-AE6D-827AC7630BE4}"/>
    <cellStyle name="Vírgula 2 4 2 2 2 2 3" xfId="24267" xr:uid="{DEDE8BA4-77D5-4712-AA8F-C94EA184CD11}"/>
    <cellStyle name="Vírgula 2 4 2 2 2 3" xfId="16461" xr:uid="{6C2D631B-8502-42AB-A4D3-D30605D83DD4}"/>
    <cellStyle name="Vírgula 2 4 2 2 2 3 2" xfId="26851" xr:uid="{50E37825-DABE-4328-9900-A93CE602CA71}"/>
    <cellStyle name="Vírgula 2 4 2 2 2 4" xfId="21684" xr:uid="{C01A5772-4697-4B5B-ACC6-492B6DA92A82}"/>
    <cellStyle name="Vírgula 2 4 2 2 3" xfId="12541" xr:uid="{5DE9B384-0F06-45E6-8B1F-B67AAC6AB091}"/>
    <cellStyle name="Vírgula 2 4 2 2 3 2" xfId="17754" xr:uid="{F0887CA1-95A8-48EF-A4F9-FC651072D442}"/>
    <cellStyle name="Vírgula 2 4 2 2 3 2 2" xfId="28144" xr:uid="{C0EDE538-73B0-4C8E-B04B-ADF2ACB2F48D}"/>
    <cellStyle name="Vírgula 2 4 2 2 3 3" xfId="22977" xr:uid="{64BAF10D-2A5F-4518-9BD5-78D2E8E9C856}"/>
    <cellStyle name="Vírgula 2 4 2 2 4" xfId="15171" xr:uid="{4B757C2D-F801-4683-94D1-16CDA4331770}"/>
    <cellStyle name="Vírgula 2 4 2 2 4 2" xfId="25561" xr:uid="{CC4975E4-2FF1-4A94-AF50-98B5388F2779}"/>
    <cellStyle name="Vírgula 2 4 2 2 5" xfId="20392" xr:uid="{4D15A5C2-A25D-40BE-90B0-F93A334D7F54}"/>
    <cellStyle name="Vírgula 2 4 2 3" xfId="10567" xr:uid="{79EDAF52-7FD4-490D-A551-5913636EFC4F}"/>
    <cellStyle name="Vírgula 2 4 2 3 2" xfId="13198" xr:uid="{CB089084-4561-4604-87F0-DB03AFD286F9}"/>
    <cellStyle name="Vírgula 2 4 2 3 2 2" xfId="18411" xr:uid="{6634A960-07A4-49BD-8051-4000818130C3}"/>
    <cellStyle name="Vírgula 2 4 2 3 2 2 2" xfId="28801" xr:uid="{7D5091F0-7FA5-4A02-B44D-B6E5AD2714A2}"/>
    <cellStyle name="Vírgula 2 4 2 3 2 3" xfId="23634" xr:uid="{139BA623-F603-4AA2-A641-87BB4FB9AFFA}"/>
    <cellStyle name="Vírgula 2 4 2 3 3" xfId="15828" xr:uid="{27FB81E2-1010-4093-AAE6-F201085B077A}"/>
    <cellStyle name="Vírgula 2 4 2 3 3 2" xfId="26218" xr:uid="{1C994032-ACEA-43FC-9355-C38952D2B121}"/>
    <cellStyle name="Vírgula 2 4 2 3 4" xfId="21051" xr:uid="{D5754DCC-7D15-4B5A-834E-D54D5967D141}"/>
    <cellStyle name="Vírgula 2 4 2 4" xfId="11907" xr:uid="{6BECC2D2-D201-4285-B0CD-1BE3A74D3000}"/>
    <cellStyle name="Vírgula 2 4 2 4 2" xfId="17120" xr:uid="{73D78465-5119-4B88-BEDE-7DC25506DCBF}"/>
    <cellStyle name="Vírgula 2 4 2 4 2 2" xfId="27510" xr:uid="{441A4EC0-9C30-4A23-AE57-3CAAE2C9C9A9}"/>
    <cellStyle name="Vírgula 2 4 2 4 3" xfId="22343" xr:uid="{62F46A6E-1A05-4EFD-BE6F-A468CD872790}"/>
    <cellStyle name="Vírgula 2 4 2 5" xfId="14539" xr:uid="{C98F8488-1535-484C-BAE9-9F7BBD058706}"/>
    <cellStyle name="Vírgula 2 4 2 5 2" xfId="24929" xr:uid="{892C58E9-2228-4E16-8AF0-1196A583C86F}"/>
    <cellStyle name="Vírgula 2 4 2 6" xfId="19752" xr:uid="{83C881E4-A758-4D73-BA04-5E519E1132A0}"/>
    <cellStyle name="Vírgula 2 4 3" xfId="9513" xr:uid="{39DEE15D-5736-4EDC-BFA6-C1C94B01B610}"/>
    <cellStyle name="Vírgula 2 4 3 2" xfId="10888" xr:uid="{48ACB33A-1E4E-408A-AFED-019CB094360F}"/>
    <cellStyle name="Vírgula 2 4 3 2 2" xfId="13518" xr:uid="{0F57A742-FACD-4412-8E0C-8F7A3FEF9653}"/>
    <cellStyle name="Vírgula 2 4 3 2 2 2" xfId="18731" xr:uid="{FE21A9A0-9AB9-4BE1-B706-D4A6C4476DF6}"/>
    <cellStyle name="Vírgula 2 4 3 2 2 2 2" xfId="29121" xr:uid="{6F4CBA35-ABBF-4EE1-9187-F81604E321E5}"/>
    <cellStyle name="Vírgula 2 4 3 2 2 3" xfId="23954" xr:uid="{85161C7E-0AA8-425F-B85D-9855D3D686F4}"/>
    <cellStyle name="Vírgula 2 4 3 2 3" xfId="16148" xr:uid="{765D3AA4-549E-460A-899A-137ABB0DA1EB}"/>
    <cellStyle name="Vírgula 2 4 3 2 3 2" xfId="26538" xr:uid="{AE679295-B4C9-4669-B73E-C22A97A5B0E0}"/>
    <cellStyle name="Vírgula 2 4 3 2 4" xfId="21371" xr:uid="{EA6279C4-B215-4960-B60F-A597953ED1F5}"/>
    <cellStyle name="Vírgula 2 4 3 3" xfId="12228" xr:uid="{071EF783-AD13-4FEA-8414-57D5A9C07C9E}"/>
    <cellStyle name="Vírgula 2 4 3 3 2" xfId="17441" xr:uid="{7E41F030-3AFD-465B-8215-5D2CF5DDDE89}"/>
    <cellStyle name="Vírgula 2 4 3 3 2 2" xfId="27831" xr:uid="{AF717CEA-C106-499B-8484-C2D753AAB599}"/>
    <cellStyle name="Vírgula 2 4 3 3 3" xfId="22664" xr:uid="{166807EE-B113-43E2-A36D-A30DEF1A3DAC}"/>
    <cellStyle name="Vírgula 2 4 3 4" xfId="14858" xr:uid="{15F20194-D215-42BA-8525-82D916F5B3B4}"/>
    <cellStyle name="Vírgula 2 4 3 4 2" xfId="25248" xr:uid="{2F627584-6907-4E0B-AFC6-B321ABB17134}"/>
    <cellStyle name="Vírgula 2 4 3 5" xfId="20079" xr:uid="{50ED00FE-B943-4DF6-BE0A-BD60BE4D4564}"/>
    <cellStyle name="Vírgula 2 4 4" xfId="10254" xr:uid="{C2CA8711-0495-42D2-869D-34345794E359}"/>
    <cellStyle name="Vírgula 2 4 4 2" xfId="12885" xr:uid="{D9E3A115-91A9-41BF-9D21-F84C1F27AC2B}"/>
    <cellStyle name="Vírgula 2 4 4 2 2" xfId="18098" xr:uid="{36572506-49DB-4E26-BF78-0114810E03B9}"/>
    <cellStyle name="Vírgula 2 4 4 2 2 2" xfId="28488" xr:uid="{07384DCD-AD99-4AA3-A4EF-91C8D1CB59AF}"/>
    <cellStyle name="Vírgula 2 4 4 2 3" xfId="23321" xr:uid="{B74211C6-F4BF-4AA5-AF17-D5D81284E8B4}"/>
    <cellStyle name="Vírgula 2 4 4 3" xfId="15515" xr:uid="{9C3E0195-524B-4353-BA39-4DB0063C812B}"/>
    <cellStyle name="Vírgula 2 4 4 3 2" xfId="25905" xr:uid="{64CD87BF-2EE4-4F82-822C-E10C440CD56F}"/>
    <cellStyle name="Vírgula 2 4 4 4" xfId="20738" xr:uid="{CF8B8269-A8F6-4904-AD1F-ED00C9E36693}"/>
    <cellStyle name="Vírgula 2 4 5" xfId="11594" xr:uid="{BB9CE809-046E-4E47-80C9-0702BFB1AD08}"/>
    <cellStyle name="Vírgula 2 4 5 2" xfId="16807" xr:uid="{0E14A347-3575-4D5D-8EC2-D271015A83B1}"/>
    <cellStyle name="Vírgula 2 4 5 2 2" xfId="27197" xr:uid="{F26A3783-397B-4999-B850-EEBB6BB12E5C}"/>
    <cellStyle name="Vírgula 2 4 5 3" xfId="22030" xr:uid="{58EBB032-8FD0-4A6A-AE54-C79B8EFF791C}"/>
    <cellStyle name="Vírgula 2 4 6" xfId="14226" xr:uid="{800EBC61-BCBF-4CC2-BDAF-CEF5487D3A6A}"/>
    <cellStyle name="Vírgula 2 4 6 2" xfId="24616" xr:uid="{EC3F6879-D1B9-4012-8BC8-E4990C20D8C4}"/>
    <cellStyle name="Vírgula 2 4 7" xfId="19439" xr:uid="{EDF46230-0E84-4D2C-AF0D-F1B38D9F042E}"/>
    <cellStyle name="Vírgula 2 5" xfId="3577" xr:uid="{D5D9BEEE-0C7B-4661-8876-70054C45EB8B}"/>
    <cellStyle name="Vírgula 2 5 2" xfId="9670" xr:uid="{314DAD35-F00C-42F9-BF7E-8F173256DFD9}"/>
    <cellStyle name="Vírgula 2 5 2 2" xfId="11044" xr:uid="{0E5E0D17-A3B0-4175-B4EA-341ABAAB5439}"/>
    <cellStyle name="Vírgula 2 5 2 2 2" xfId="13674" xr:uid="{E4074162-9C3C-4A2E-92BA-0BD757569C77}"/>
    <cellStyle name="Vírgula 2 5 2 2 2 2" xfId="18887" xr:uid="{12E166D2-E960-4E9D-A7D6-4088B7435A89}"/>
    <cellStyle name="Vírgula 2 5 2 2 2 2 2" xfId="29277" xr:uid="{8498A62F-597B-48FC-BCF3-F9CD2FF1C6E7}"/>
    <cellStyle name="Vírgula 2 5 2 2 2 3" xfId="24110" xr:uid="{8A0D4C45-1D74-450B-ADC6-DECC1D67E00E}"/>
    <cellStyle name="Vírgula 2 5 2 2 3" xfId="16304" xr:uid="{A9FE7356-7891-48CF-BF5F-FC9EEC2DCAE0}"/>
    <cellStyle name="Vírgula 2 5 2 2 3 2" xfId="26694" xr:uid="{36917111-16F8-4A6F-95CC-102D46CDEDA9}"/>
    <cellStyle name="Vírgula 2 5 2 2 4" xfId="21527" xr:uid="{FC13CCF1-44D8-4573-A592-1AEE72004B27}"/>
    <cellStyle name="Vírgula 2 5 2 3" xfId="12384" xr:uid="{CE754B6B-75AB-4705-BE9B-5C02C0F812D1}"/>
    <cellStyle name="Vírgula 2 5 2 3 2" xfId="17597" xr:uid="{0F5CEF8C-EA76-4D41-89F7-E0811EAD8DF3}"/>
    <cellStyle name="Vírgula 2 5 2 3 2 2" xfId="27987" xr:uid="{D790BBBA-2363-4ACC-907E-D8A2A402E0E5}"/>
    <cellStyle name="Vírgula 2 5 2 3 3" xfId="22820" xr:uid="{414A134A-F83B-4CEB-9E63-E1A9A5911638}"/>
    <cellStyle name="Vírgula 2 5 2 4" xfId="15014" xr:uid="{73757620-8925-42E4-BE18-133F6F2CDD5E}"/>
    <cellStyle name="Vírgula 2 5 2 4 2" xfId="25404" xr:uid="{8BC6C62A-5D90-4D28-9945-B258215C0219}"/>
    <cellStyle name="Vírgula 2 5 2 5" xfId="20235" xr:uid="{EEDFAC28-7840-45FE-AE0F-96069566D58C}"/>
    <cellStyle name="Vírgula 2 5 3" xfId="10410" xr:uid="{856C6F69-15FA-4A19-8CAD-976459AB6008}"/>
    <cellStyle name="Vírgula 2 5 3 2" xfId="13041" xr:uid="{45D45E72-09B1-459C-9E34-CEE200DFC70A}"/>
    <cellStyle name="Vírgula 2 5 3 2 2" xfId="18254" xr:uid="{7E37337B-11A1-4ABF-A4EB-38446AC80319}"/>
    <cellStyle name="Vírgula 2 5 3 2 2 2" xfId="28644" xr:uid="{B14B6B25-E928-4921-9BD5-868D9C133798}"/>
    <cellStyle name="Vírgula 2 5 3 2 3" xfId="23477" xr:uid="{90B06A15-87A8-4BCE-B06D-ADE79E30BC9F}"/>
    <cellStyle name="Vírgula 2 5 3 3" xfId="15671" xr:uid="{F806F23F-19F9-4BFB-885A-2CAC07ABA574}"/>
    <cellStyle name="Vírgula 2 5 3 3 2" xfId="26061" xr:uid="{D1CBE3F8-661B-475A-BB3D-52F59B844161}"/>
    <cellStyle name="Vírgula 2 5 3 4" xfId="20894" xr:uid="{5A241DD5-81AE-4976-A2BD-17EE795FBB04}"/>
    <cellStyle name="Vírgula 2 5 4" xfId="11750" xr:uid="{34A91A60-31A5-49BD-81E2-E90A3EAB8D6E}"/>
    <cellStyle name="Vírgula 2 5 4 2" xfId="16963" xr:uid="{B8C8DCDB-5E8C-421C-AB5D-3CB43218DBDA}"/>
    <cellStyle name="Vírgula 2 5 4 2 2" xfId="27353" xr:uid="{F59DCB7B-0E5C-41FC-B739-E00B0FBF905C}"/>
    <cellStyle name="Vírgula 2 5 4 3" xfId="22186" xr:uid="{6446DA7C-5324-496E-A88C-B5AB680C7BE9}"/>
    <cellStyle name="Vírgula 2 5 5" xfId="14382" xr:uid="{743029AB-FA80-4391-962A-CF00B70EBD70}"/>
    <cellStyle name="Vírgula 2 5 5 2" xfId="24772" xr:uid="{B4DDA424-EB45-42C1-92C4-B8436B9AFF7C}"/>
    <cellStyle name="Vírgula 2 5 6" xfId="19595" xr:uid="{30CE7B7B-4DC1-4565-8DE7-9E50BED3F764}"/>
    <cellStyle name="Vírgula 2 6" xfId="9351" xr:uid="{E65BDEE5-0F5D-49BA-B82E-8378D48DDB61}"/>
    <cellStyle name="Vírgula 2 6 2" xfId="10729" xr:uid="{B730A56F-4C1F-4F72-9668-6F4F899F0E9B}"/>
    <cellStyle name="Vírgula 2 6 2 2" xfId="13360" xr:uid="{762B3F83-826F-4182-8102-55B3D2D3C4CC}"/>
    <cellStyle name="Vírgula 2 6 2 2 2" xfId="18573" xr:uid="{F343ABA4-1D26-4D17-9661-4C7AD56BC3B0}"/>
    <cellStyle name="Vírgula 2 6 2 2 2 2" xfId="28963" xr:uid="{9F08351D-8F3B-4D0A-A041-FAC9C0E0E42C}"/>
    <cellStyle name="Vírgula 2 6 2 2 3" xfId="23796" xr:uid="{331EE7BE-1A98-4BE6-B9BA-F0AFCE607E75}"/>
    <cellStyle name="Vírgula 2 6 2 3" xfId="15990" xr:uid="{B3D90201-5B08-4217-A993-9540DD32C796}"/>
    <cellStyle name="Vírgula 2 6 2 3 2" xfId="26380" xr:uid="{540036E8-C68F-47B1-83FD-FFBAA0C0CC84}"/>
    <cellStyle name="Vírgula 2 6 2 4" xfId="21213" xr:uid="{A345516D-71A3-48B4-AA4C-5CFC6F790EEE}"/>
    <cellStyle name="Vírgula 2 6 3" xfId="12070" xr:uid="{D9BFAF95-59F7-4A6F-BE4A-948FA5D05A57}"/>
    <cellStyle name="Vírgula 2 6 3 2" xfId="17283" xr:uid="{D137A6CF-1AF5-412D-ABAE-C4CF67214611}"/>
    <cellStyle name="Vírgula 2 6 3 2 2" xfId="27673" xr:uid="{A2D9D402-649E-497C-9CD3-248EEACE228A}"/>
    <cellStyle name="Vírgula 2 6 3 3" xfId="22506" xr:uid="{C783464B-ED99-484D-9A06-4133E198B682}"/>
    <cellStyle name="Vírgula 2 6 4" xfId="14700" xr:uid="{C95C0293-6AD3-4A68-90B3-F367C5F1EBEB}"/>
    <cellStyle name="Vírgula 2 6 4 2" xfId="25090" xr:uid="{CC7350C3-8A68-4680-AF67-C6F54A387085}"/>
    <cellStyle name="Vírgula 2 6 5" xfId="19921" xr:uid="{BB37091F-1145-4B1E-847A-5DDA3904B2E8}"/>
    <cellStyle name="Vírgula 2 7" xfId="10096" xr:uid="{7F29C99A-7055-4D0D-A080-8CEA79550CEC}"/>
    <cellStyle name="Vírgula 2 7 2" xfId="12727" xr:uid="{D7857D25-973C-41B8-B1E8-5EA1847A1FBD}"/>
    <cellStyle name="Vírgula 2 7 2 2" xfId="17940" xr:uid="{50303D68-D95F-43A2-AC1E-396EA7B91BD4}"/>
    <cellStyle name="Vírgula 2 7 2 2 2" xfId="28330" xr:uid="{C48E69BA-18C3-4B4F-95AE-C2DE295BCB15}"/>
    <cellStyle name="Vírgula 2 7 2 3" xfId="23163" xr:uid="{54B4619D-46A4-4D49-AF1C-520DD8308BEB}"/>
    <cellStyle name="Vírgula 2 7 3" xfId="15357" xr:uid="{39AD3AB0-70C1-4ECF-AC09-F9D38E299B2F}"/>
    <cellStyle name="Vírgula 2 7 3 2" xfId="25747" xr:uid="{C301B371-D7C0-44B7-8F1B-5D856CA03C3B}"/>
    <cellStyle name="Vírgula 2 7 4" xfId="20580" xr:uid="{CFEF8231-B5E9-40AF-A89B-275E33CA17F4}"/>
    <cellStyle name="Vírgula 2 8" xfId="11436" xr:uid="{CA10FB49-CB7C-4193-AA31-47C6B5CD7C47}"/>
    <cellStyle name="Vírgula 2 8 2" xfId="16649" xr:uid="{0A3C5342-3F27-46D7-B7AF-5E89DF0F4E0D}"/>
    <cellStyle name="Vírgula 2 8 2 2" xfId="27039" xr:uid="{A82DB800-75C7-46A6-AB72-69068FF679D1}"/>
    <cellStyle name="Vírgula 2 8 3" xfId="21872" xr:uid="{8AF40944-4BDC-49D1-9FCA-DCBAAEE77ECB}"/>
    <cellStyle name="Vírgula 2 9" xfId="14068" xr:uid="{A1A70BEE-96F2-4963-BAAF-E636EA42CE7E}"/>
    <cellStyle name="Vírgula 2 9 2" xfId="24458" xr:uid="{5DB6A7BA-FEF8-4754-8DF2-F5F5431A9BC1}"/>
    <cellStyle name="Vírgula 3" xfId="2907" xr:uid="{4168B6C1-D84D-4ACF-AFA2-8053FA099277}"/>
    <cellStyle name="Vírgula 3 10" xfId="19282" xr:uid="{59834708-E48D-4DDB-900F-9DE95F7F3B1F}"/>
    <cellStyle name="Vírgula 3 2" xfId="3199" xr:uid="{8D0FAD25-4521-49CF-A0FF-A9BC9F136EE5}"/>
    <cellStyle name="Vírgula 3 2 2" xfId="3324" xr:uid="{F6ACFDC7-2C07-4F72-921A-C1C5F62C217C}"/>
    <cellStyle name="Vírgula 3 2 2 2" xfId="3534" xr:uid="{0D9E6D9B-910F-4D87-AC81-45A14D7054C1}"/>
    <cellStyle name="Vírgula 3 2 2 2 2" xfId="3853" xr:uid="{FCAA12DF-DE61-4A02-A919-DD51BC27905F}"/>
    <cellStyle name="Vírgula 3 2 2 2 2 2" xfId="9946" xr:uid="{15BE62F3-7C3E-49E9-960F-76901FD044A4}"/>
    <cellStyle name="Vírgula 3 2 2 2 2 2 2" xfId="11320" xr:uid="{E08A331B-B10B-4CBA-9EA3-674DC79CF6B6}"/>
    <cellStyle name="Vírgula 3 2 2 2 2 2 2 2" xfId="13950" xr:uid="{99760383-FD59-4AD0-8A16-0A5DB1962B5F}"/>
    <cellStyle name="Vírgula 3 2 2 2 2 2 2 2 2" xfId="19163" xr:uid="{4C649F6F-FADB-4176-90DD-91E46D07A2E1}"/>
    <cellStyle name="Vírgula 3 2 2 2 2 2 2 2 2 2" xfId="29553" xr:uid="{3085CFBE-112C-42F2-835C-35BD0D0733A3}"/>
    <cellStyle name="Vírgula 3 2 2 2 2 2 2 2 3" xfId="24386" xr:uid="{0C76E5D2-53A9-4A3A-B792-8C386C1D7B98}"/>
    <cellStyle name="Vírgula 3 2 2 2 2 2 2 3" xfId="16580" xr:uid="{18A45212-9AB4-402A-8E68-6FD9D3DEC39D}"/>
    <cellStyle name="Vírgula 3 2 2 2 2 2 2 3 2" xfId="26970" xr:uid="{253F537A-C668-414A-A4AE-42E4760795DA}"/>
    <cellStyle name="Vírgula 3 2 2 2 2 2 2 4" xfId="21803" xr:uid="{0005B67B-82F0-4114-94AF-EF5970FF4C28}"/>
    <cellStyle name="Vírgula 3 2 2 2 2 2 3" xfId="12660" xr:uid="{81504D0B-9187-4E82-80D5-AF23E3854FF1}"/>
    <cellStyle name="Vírgula 3 2 2 2 2 2 3 2" xfId="17873" xr:uid="{CD05F9C2-C77D-4267-9D8B-141395702A1D}"/>
    <cellStyle name="Vírgula 3 2 2 2 2 2 3 2 2" xfId="28263" xr:uid="{7DB9692A-38AC-4795-B1B6-7A247B4DB62A}"/>
    <cellStyle name="Vírgula 3 2 2 2 2 2 3 3" xfId="23096" xr:uid="{4EDD213B-7116-4531-A615-FE7C0D374EB7}"/>
    <cellStyle name="Vírgula 3 2 2 2 2 2 4" xfId="15290" xr:uid="{FEED4681-721C-45DD-8C01-11F9948AB069}"/>
    <cellStyle name="Vírgula 3 2 2 2 2 2 4 2" xfId="25680" xr:uid="{870C94C3-B8A6-4762-8432-618613600399}"/>
    <cellStyle name="Vírgula 3 2 2 2 2 2 5" xfId="20511" xr:uid="{E92C762F-FBE4-4B4E-8AA3-4533076802B6}"/>
    <cellStyle name="Vírgula 3 2 2 2 2 3" xfId="10686" xr:uid="{D51406BB-6171-4FDF-91AC-B564652A57E5}"/>
    <cellStyle name="Vírgula 3 2 2 2 2 3 2" xfId="13317" xr:uid="{36C2356E-FDF6-40FC-88C0-364B67382E35}"/>
    <cellStyle name="Vírgula 3 2 2 2 2 3 2 2" xfId="18530" xr:uid="{93309B2B-9D91-4D67-BD31-BFC9F5876453}"/>
    <cellStyle name="Vírgula 3 2 2 2 2 3 2 2 2" xfId="28920" xr:uid="{E2504D68-ED7F-456B-A448-C90DCE8BA1DD}"/>
    <cellStyle name="Vírgula 3 2 2 2 2 3 2 3" xfId="23753" xr:uid="{DD8CCDBD-C540-44D1-95D3-CB77730E8146}"/>
    <cellStyle name="Vírgula 3 2 2 2 2 3 3" xfId="15947" xr:uid="{76FED3EE-4DD7-46EF-A809-0302953D7DEE}"/>
    <cellStyle name="Vírgula 3 2 2 2 2 3 3 2" xfId="26337" xr:uid="{656EE97B-0C3B-452A-86F7-5887E03C341A}"/>
    <cellStyle name="Vírgula 3 2 2 2 2 3 4" xfId="21170" xr:uid="{BFCABAC4-D3E1-4E37-B2F6-8928E2BD8592}"/>
    <cellStyle name="Vírgula 3 2 2 2 2 4" xfId="12026" xr:uid="{1611E638-99E3-4A0D-AA8C-FE85CD58E37D}"/>
    <cellStyle name="Vírgula 3 2 2 2 2 4 2" xfId="17239" xr:uid="{54BB8070-4D33-4CA6-960F-295D738D7826}"/>
    <cellStyle name="Vírgula 3 2 2 2 2 4 2 2" xfId="27629" xr:uid="{008BE69A-5E5D-46CE-9D9D-E06413B39D49}"/>
    <cellStyle name="Vírgula 3 2 2 2 2 4 3" xfId="22462" xr:uid="{DD4FEB13-096F-45E4-81A3-E95848AD0C2E}"/>
    <cellStyle name="Vírgula 3 2 2 2 2 5" xfId="14658" xr:uid="{0AF0115D-8057-4601-97C0-8CFDFCC768AF}"/>
    <cellStyle name="Vírgula 3 2 2 2 2 5 2" xfId="25048" xr:uid="{B25D411F-71B9-4701-9057-88F27A20F2E1}"/>
    <cellStyle name="Vírgula 3 2 2 2 2 6" xfId="19871" xr:uid="{B221B45A-2639-46A0-8BC8-112A0D2EC34E}"/>
    <cellStyle name="Vírgula 3 2 2 2 3" xfId="9632" xr:uid="{5EADB8CC-3EDC-4EBC-9747-649EA2C23A24}"/>
    <cellStyle name="Vírgula 3 2 2 2 3 2" xfId="11007" xr:uid="{F366E4D6-22C0-4C04-BF4B-9BDEA288B616}"/>
    <cellStyle name="Vírgula 3 2 2 2 3 2 2" xfId="13637" xr:uid="{A105B787-6FF0-4545-BE48-A6E7CB9B7DCA}"/>
    <cellStyle name="Vírgula 3 2 2 2 3 2 2 2" xfId="18850" xr:uid="{2626E394-B660-41F0-A677-B830D88B2C6D}"/>
    <cellStyle name="Vírgula 3 2 2 2 3 2 2 2 2" xfId="29240" xr:uid="{CBDBB4A5-74C1-4DA5-83A5-9E51B8E73ACF}"/>
    <cellStyle name="Vírgula 3 2 2 2 3 2 2 3" xfId="24073" xr:uid="{41B862EC-A16A-484F-B185-AA996B80592D}"/>
    <cellStyle name="Vírgula 3 2 2 2 3 2 3" xfId="16267" xr:uid="{A72E3CDC-36F1-4D00-BE33-86F9C605ADF1}"/>
    <cellStyle name="Vírgula 3 2 2 2 3 2 3 2" xfId="26657" xr:uid="{454C24B1-B052-4AF3-BEE9-E2E350D168EC}"/>
    <cellStyle name="Vírgula 3 2 2 2 3 2 4" xfId="21490" xr:uid="{060795D3-30E0-47EE-845C-B54B22ECC4AB}"/>
    <cellStyle name="Vírgula 3 2 2 2 3 3" xfId="12347" xr:uid="{081D107D-3C90-45C8-964F-A51384DEE490}"/>
    <cellStyle name="Vírgula 3 2 2 2 3 3 2" xfId="17560" xr:uid="{436421B7-F4F3-44D1-B604-7286E8D25D5D}"/>
    <cellStyle name="Vírgula 3 2 2 2 3 3 2 2" xfId="27950" xr:uid="{80227D64-52DF-4C33-901D-822343C4FCBB}"/>
    <cellStyle name="Vírgula 3 2 2 2 3 3 3" xfId="22783" xr:uid="{6459CC0E-82EF-4F35-B05F-C9722D8A5217}"/>
    <cellStyle name="Vírgula 3 2 2 2 3 4" xfId="14977" xr:uid="{64242962-748E-4903-85AD-8C50847FF45A}"/>
    <cellStyle name="Vírgula 3 2 2 2 3 4 2" xfId="25367" xr:uid="{E3B4CBAF-FA1C-4A64-8DCC-E4EAF966D44B}"/>
    <cellStyle name="Vírgula 3 2 2 2 3 5" xfId="20198" xr:uid="{24906C99-7DA2-4F41-B308-2D300931EC6D}"/>
    <cellStyle name="Vírgula 3 2 2 2 4" xfId="10373" xr:uid="{D493C388-4E02-4D32-88DD-92BFB3A97036}"/>
    <cellStyle name="Vírgula 3 2 2 2 4 2" xfId="13004" xr:uid="{00A2A49B-20A8-4EF1-B79C-4D449D9687E5}"/>
    <cellStyle name="Vírgula 3 2 2 2 4 2 2" xfId="18217" xr:uid="{992B93CE-6ADE-423C-8B84-5820DD17AD3A}"/>
    <cellStyle name="Vírgula 3 2 2 2 4 2 2 2" xfId="28607" xr:uid="{827C18B9-7F0E-4151-B345-2087C3ADB68D}"/>
    <cellStyle name="Vírgula 3 2 2 2 4 2 3" xfId="23440" xr:uid="{7D09F2B8-0258-498C-B0D8-65254A84429E}"/>
    <cellStyle name="Vírgula 3 2 2 2 4 3" xfId="15634" xr:uid="{5898FCC1-D53A-4423-9C7B-7B28087F987D}"/>
    <cellStyle name="Vírgula 3 2 2 2 4 3 2" xfId="26024" xr:uid="{A61ECCBD-C89D-47D0-9A1C-A062288A9FB8}"/>
    <cellStyle name="Vírgula 3 2 2 2 4 4" xfId="20857" xr:uid="{E4FC8F20-8C7C-431F-8633-7948EB9CEDC0}"/>
    <cellStyle name="Vírgula 3 2 2 2 5" xfId="11713" xr:uid="{E597B886-2D29-491F-98B1-911DCB3458B5}"/>
    <cellStyle name="Vírgula 3 2 2 2 5 2" xfId="16926" xr:uid="{71252D37-A290-48F0-92FB-0366D88B9D35}"/>
    <cellStyle name="Vírgula 3 2 2 2 5 2 2" xfId="27316" xr:uid="{6BD2AB70-0E7E-4ED4-85C4-E6E5DA47B636}"/>
    <cellStyle name="Vírgula 3 2 2 2 5 3" xfId="22149" xr:uid="{D4D9019B-68B0-4FD9-AACE-2545C9D2257D}"/>
    <cellStyle name="Vírgula 3 2 2 2 6" xfId="14345" xr:uid="{F352CDBA-E7DA-46EF-9F8B-A48EF08D2805}"/>
    <cellStyle name="Vírgula 3 2 2 2 6 2" xfId="24735" xr:uid="{1EC743A6-932B-4C6E-A59F-2913F2E1DCC2}"/>
    <cellStyle name="Vírgula 3 2 2 2 7" xfId="19558" xr:uid="{10775285-C091-4DE2-9E7B-0969C08F2B7D}"/>
    <cellStyle name="Vírgula 3 2 2 3" xfId="3695" xr:uid="{74868247-5F59-4C11-AE33-A57F9E96045E}"/>
    <cellStyle name="Vírgula 3 2 2 3 2" xfId="9788" xr:uid="{FD8653B7-19FF-44E3-A5C2-97D7A5A8F9B8}"/>
    <cellStyle name="Vírgula 3 2 2 3 2 2" xfId="11162" xr:uid="{43898E6C-A95C-4483-9D29-FE14FF490E82}"/>
    <cellStyle name="Vírgula 3 2 2 3 2 2 2" xfId="13792" xr:uid="{B27AC0AF-10A4-4595-90E0-F18F726133F8}"/>
    <cellStyle name="Vírgula 3 2 2 3 2 2 2 2" xfId="19005" xr:uid="{D2FF4D33-4581-43FD-B785-F361525B3CF5}"/>
    <cellStyle name="Vírgula 3 2 2 3 2 2 2 2 2" xfId="29395" xr:uid="{CCFEEE7E-71D6-449B-9CE1-9C77D80D2D0A}"/>
    <cellStyle name="Vírgula 3 2 2 3 2 2 2 3" xfId="24228" xr:uid="{C7D459DD-3399-4B2E-841A-90799CEA3B75}"/>
    <cellStyle name="Vírgula 3 2 2 3 2 2 3" xfId="16422" xr:uid="{1D67F722-3BA7-44B9-A4F0-888D84D17455}"/>
    <cellStyle name="Vírgula 3 2 2 3 2 2 3 2" xfId="26812" xr:uid="{DD1E885E-4FD7-4595-988C-10817C624A13}"/>
    <cellStyle name="Vírgula 3 2 2 3 2 2 4" xfId="21645" xr:uid="{ED8ED1AC-B459-48F4-819E-6EEB14519A32}"/>
    <cellStyle name="Vírgula 3 2 2 3 2 3" xfId="12502" xr:uid="{EACCFFC5-2202-42B8-ACF8-ADC2E7419352}"/>
    <cellStyle name="Vírgula 3 2 2 3 2 3 2" xfId="17715" xr:uid="{E3916FBC-E319-4C13-894B-5830EE116051}"/>
    <cellStyle name="Vírgula 3 2 2 3 2 3 2 2" xfId="28105" xr:uid="{BD5E8BF4-B579-4274-B4D0-E0B2407901B7}"/>
    <cellStyle name="Vírgula 3 2 2 3 2 3 3" xfId="22938" xr:uid="{22204056-3F11-42B5-A85D-B8FB8832428C}"/>
    <cellStyle name="Vírgula 3 2 2 3 2 4" xfId="15132" xr:uid="{BF846996-5A0D-413C-93BB-E10689C70153}"/>
    <cellStyle name="Vírgula 3 2 2 3 2 4 2" xfId="25522" xr:uid="{0C1E4A54-7CA0-4DC7-A242-3AF4E2C93896}"/>
    <cellStyle name="Vírgula 3 2 2 3 2 5" xfId="20353" xr:uid="{548270B5-0B42-4C01-AB71-5DE64A79C891}"/>
    <cellStyle name="Vírgula 3 2 2 3 3" xfId="10528" xr:uid="{E95223C8-74DF-4C17-BD62-B34DAC0F90C3}"/>
    <cellStyle name="Vírgula 3 2 2 3 3 2" xfId="13159" xr:uid="{18D87E45-E5FD-425F-8A28-0B3B5F6B5567}"/>
    <cellStyle name="Vírgula 3 2 2 3 3 2 2" xfId="18372" xr:uid="{7F19E09B-5D89-4677-9FF1-9999AC83612B}"/>
    <cellStyle name="Vírgula 3 2 2 3 3 2 2 2" xfId="28762" xr:uid="{D9F87A31-0C36-457A-BCCF-FC1529A46407}"/>
    <cellStyle name="Vírgula 3 2 2 3 3 2 3" xfId="23595" xr:uid="{58FE8AE1-A7F8-4092-B7BF-7816ECC9E20E}"/>
    <cellStyle name="Vírgula 3 2 2 3 3 3" xfId="15789" xr:uid="{2DB8D5D0-2FC8-4693-876A-8B9D0115728B}"/>
    <cellStyle name="Vírgula 3 2 2 3 3 3 2" xfId="26179" xr:uid="{67175FD8-0DB8-471D-A888-6FB145B904AE}"/>
    <cellStyle name="Vírgula 3 2 2 3 3 4" xfId="21012" xr:uid="{69D7A3C9-A33B-4DF4-90D5-438689C10FDF}"/>
    <cellStyle name="Vírgula 3 2 2 3 4" xfId="11868" xr:uid="{0D83FB37-8806-4153-8AE7-54548ED903A4}"/>
    <cellStyle name="Vírgula 3 2 2 3 4 2" xfId="17081" xr:uid="{8A4AE35C-3009-4EBD-99C2-89B15D225869}"/>
    <cellStyle name="Vírgula 3 2 2 3 4 2 2" xfId="27471" xr:uid="{DEA70654-EEBF-4492-BC02-232B8D66DBD5}"/>
    <cellStyle name="Vírgula 3 2 2 3 4 3" xfId="22304" xr:uid="{A35FD91F-CC88-498E-81F8-515A23367BBF}"/>
    <cellStyle name="Vírgula 3 2 2 3 5" xfId="14500" xr:uid="{ADC83DC1-6141-4E2A-98CB-A0FAF7BB83DD}"/>
    <cellStyle name="Vírgula 3 2 2 3 5 2" xfId="24890" xr:uid="{6F150E63-9086-4414-8A54-810559E5D107}"/>
    <cellStyle name="Vírgula 3 2 2 3 6" xfId="19713" xr:uid="{CF0F7BB0-E5C8-439B-9866-DFCDFDEE106B}"/>
    <cellStyle name="Vírgula 3 2 2 4" xfId="9474" xr:uid="{86FC9C7B-6DF0-4500-AB00-FDEF7E748009}"/>
    <cellStyle name="Vírgula 3 2 2 4 2" xfId="10849" xr:uid="{234CB745-B614-4189-AB87-41F29FC548C8}"/>
    <cellStyle name="Vírgula 3 2 2 4 2 2" xfId="13479" xr:uid="{1D05D792-7A05-4EC4-AB5D-577B97E29700}"/>
    <cellStyle name="Vírgula 3 2 2 4 2 2 2" xfId="18692" xr:uid="{1798F910-35D1-4132-AF27-3C833879944E}"/>
    <cellStyle name="Vírgula 3 2 2 4 2 2 2 2" xfId="29082" xr:uid="{67A34368-0BD1-45AD-8E18-A795E9D51AE1}"/>
    <cellStyle name="Vírgula 3 2 2 4 2 2 3" xfId="23915" xr:uid="{D6E1C6B7-E287-4050-8ECB-9FC44E856551}"/>
    <cellStyle name="Vírgula 3 2 2 4 2 3" xfId="16109" xr:uid="{F372C48E-9C6A-48C1-8299-64B5C6C352EE}"/>
    <cellStyle name="Vírgula 3 2 2 4 2 3 2" xfId="26499" xr:uid="{AA7A2629-A9BF-409F-A0F7-6106F20FB5D8}"/>
    <cellStyle name="Vírgula 3 2 2 4 2 4" xfId="21332" xr:uid="{86432550-CBF8-4803-81D6-F1B3F1091518}"/>
    <cellStyle name="Vírgula 3 2 2 4 3" xfId="12189" xr:uid="{2F617995-B80D-447C-AE74-54A2E91FFBEA}"/>
    <cellStyle name="Vírgula 3 2 2 4 3 2" xfId="17402" xr:uid="{8868AA27-B11F-4B6B-B3F5-DD680144B48D}"/>
    <cellStyle name="Vírgula 3 2 2 4 3 2 2" xfId="27792" xr:uid="{A7F1E74D-1308-4875-8571-2E0C5B639124}"/>
    <cellStyle name="Vírgula 3 2 2 4 3 3" xfId="22625" xr:uid="{7F7A57B5-50F7-4669-9EE6-5253A13292E3}"/>
    <cellStyle name="Vírgula 3 2 2 4 4" xfId="14819" xr:uid="{1068E401-A79B-43E4-AF4A-6D6C6E4A0A7D}"/>
    <cellStyle name="Vírgula 3 2 2 4 4 2" xfId="25209" xr:uid="{1A26434C-2DD9-4363-BBE3-2209A550EFAD}"/>
    <cellStyle name="Vírgula 3 2 2 4 5" xfId="20040" xr:uid="{F4BD4012-678B-4307-9B9B-333CAA2DCA9A}"/>
    <cellStyle name="Vírgula 3 2 2 5" xfId="10215" xr:uid="{7DC1BBBA-785C-4CAB-8611-B44CD79DDD8F}"/>
    <cellStyle name="Vírgula 3 2 2 5 2" xfId="12846" xr:uid="{13CA6DAD-FD0E-412F-BF54-B565803E251C}"/>
    <cellStyle name="Vírgula 3 2 2 5 2 2" xfId="18059" xr:uid="{3560F39F-EBF0-4790-80E2-BBCB36B87AE1}"/>
    <cellStyle name="Vírgula 3 2 2 5 2 2 2" xfId="28449" xr:uid="{6FE3F2E7-6BAF-4408-9256-39FFBF3120CC}"/>
    <cellStyle name="Vírgula 3 2 2 5 2 3" xfId="23282" xr:uid="{F2D58D58-76DA-4014-AAFD-289FB16FA6CD}"/>
    <cellStyle name="Vírgula 3 2 2 5 3" xfId="15476" xr:uid="{D3C350D4-E0B4-4439-9313-F78C0C0EBEA8}"/>
    <cellStyle name="Vírgula 3 2 2 5 3 2" xfId="25866" xr:uid="{85509263-82DE-42FE-B2EB-48CAD01A8ADE}"/>
    <cellStyle name="Vírgula 3 2 2 5 4" xfId="20699" xr:uid="{2D0BC26A-6C17-4298-AC42-2A17F6DD421E}"/>
    <cellStyle name="Vírgula 3 2 2 6" xfId="11555" xr:uid="{4D10D171-12D2-43DF-ABD2-001CE028846F}"/>
    <cellStyle name="Vírgula 3 2 2 6 2" xfId="16768" xr:uid="{2146911A-6866-47D5-8836-E6BE3CCFD025}"/>
    <cellStyle name="Vírgula 3 2 2 6 2 2" xfId="27158" xr:uid="{1434B360-DA11-4328-B211-1CDFFB231099}"/>
    <cellStyle name="Vírgula 3 2 2 6 3" xfId="21991" xr:uid="{13E9D2F8-206F-4D00-950F-2FF265E84D57}"/>
    <cellStyle name="Vírgula 3 2 2 7" xfId="14187" xr:uid="{A787F5C4-D1D7-4DFE-8CB0-3AC4A8F63253}"/>
    <cellStyle name="Vírgula 3 2 2 7 2" xfId="24577" xr:uid="{B3BE4554-38B0-4EE0-A3B8-9D91A8001724}"/>
    <cellStyle name="Vírgula 3 2 2 8" xfId="19400" xr:uid="{A0F4FF2C-F1D3-4A14-BC48-60DE962FD15C}"/>
    <cellStyle name="Vírgula 3 2 3" xfId="3454" xr:uid="{085C8845-B66D-4BEB-98E7-3EEC85456312}"/>
    <cellStyle name="Vírgula 3 2 3 2" xfId="3773" xr:uid="{8C9A8066-6AF1-42F3-A9DB-FA81C0D17E94}"/>
    <cellStyle name="Vírgula 3 2 3 2 2" xfId="9866" xr:uid="{B1A658B7-32F8-4710-BC45-B4BCE2D6A088}"/>
    <cellStyle name="Vírgula 3 2 3 2 2 2" xfId="11240" xr:uid="{9C14C578-78AD-4B20-8DDA-CCFEED42190B}"/>
    <cellStyle name="Vírgula 3 2 3 2 2 2 2" xfId="13870" xr:uid="{B335791E-E928-47EC-910C-B21D0B8BBECD}"/>
    <cellStyle name="Vírgula 3 2 3 2 2 2 2 2" xfId="19083" xr:uid="{C5B1FA58-472A-49A6-A431-956BD803ECEC}"/>
    <cellStyle name="Vírgula 3 2 3 2 2 2 2 2 2" xfId="29473" xr:uid="{8DD7F8D4-FEA4-4E64-8ECE-89E445DC5A57}"/>
    <cellStyle name="Vírgula 3 2 3 2 2 2 2 3" xfId="24306" xr:uid="{0F37139F-0309-44C0-B526-99221282D3EF}"/>
    <cellStyle name="Vírgula 3 2 3 2 2 2 3" xfId="16500" xr:uid="{63DA8B60-445B-4499-8D4B-E012568B9D36}"/>
    <cellStyle name="Vírgula 3 2 3 2 2 2 3 2" xfId="26890" xr:uid="{BA7274CB-208C-447A-84F2-FF6FA80934CD}"/>
    <cellStyle name="Vírgula 3 2 3 2 2 2 4" xfId="21723" xr:uid="{A98B2033-01D7-4077-BFC8-F12346114CEC}"/>
    <cellStyle name="Vírgula 3 2 3 2 2 3" xfId="12580" xr:uid="{1F7F5E2C-311C-47FF-BC9B-D0D9385E5C67}"/>
    <cellStyle name="Vírgula 3 2 3 2 2 3 2" xfId="17793" xr:uid="{68E0A2E7-1164-4ABF-BC5D-CFB8C02E1D6C}"/>
    <cellStyle name="Vírgula 3 2 3 2 2 3 2 2" xfId="28183" xr:uid="{D22D57A5-E2C5-425E-8DDC-B61B528A37D0}"/>
    <cellStyle name="Vírgula 3 2 3 2 2 3 3" xfId="23016" xr:uid="{0EEB0B1F-6FD1-40E5-9080-DA03D40681A5}"/>
    <cellStyle name="Vírgula 3 2 3 2 2 4" xfId="15210" xr:uid="{686B5DB8-9F95-4E00-AAE3-D0EE748FB633}"/>
    <cellStyle name="Vírgula 3 2 3 2 2 4 2" xfId="25600" xr:uid="{C33192AF-50C5-4AE5-A0BF-123F6C9C5966}"/>
    <cellStyle name="Vírgula 3 2 3 2 2 5" xfId="20431" xr:uid="{58461D1D-6F90-41F3-9618-C9DFCC562A09}"/>
    <cellStyle name="Vírgula 3 2 3 2 3" xfId="10606" xr:uid="{1348944A-6F55-46E8-ABCE-DD2D7402127B}"/>
    <cellStyle name="Vírgula 3 2 3 2 3 2" xfId="13237" xr:uid="{083066D3-AEED-4936-98B1-F9DF6DB9625A}"/>
    <cellStyle name="Vírgula 3 2 3 2 3 2 2" xfId="18450" xr:uid="{944066B9-9EC8-49A6-861F-90B048DD5632}"/>
    <cellStyle name="Vírgula 3 2 3 2 3 2 2 2" xfId="28840" xr:uid="{6F781528-DF77-43BE-BB2A-06A3D295C213}"/>
    <cellStyle name="Vírgula 3 2 3 2 3 2 3" xfId="23673" xr:uid="{54FB3F69-E916-4267-A327-7E0788079B32}"/>
    <cellStyle name="Vírgula 3 2 3 2 3 3" xfId="15867" xr:uid="{DA467F59-F247-448D-B1A0-4B29E0C4561A}"/>
    <cellStyle name="Vírgula 3 2 3 2 3 3 2" xfId="26257" xr:uid="{F9AC2409-0BB1-4923-A51E-E0A1990155AC}"/>
    <cellStyle name="Vírgula 3 2 3 2 3 4" xfId="21090" xr:uid="{C7B7751C-7A4D-4C24-9D80-5027B9028CA4}"/>
    <cellStyle name="Vírgula 3 2 3 2 4" xfId="11946" xr:uid="{18B1D34F-3C1E-4E3A-9567-D284DEA0F52C}"/>
    <cellStyle name="Vírgula 3 2 3 2 4 2" xfId="17159" xr:uid="{163A55DC-6BE0-4776-B696-C3DB222BEA37}"/>
    <cellStyle name="Vírgula 3 2 3 2 4 2 2" xfId="27549" xr:uid="{2242BED2-9BE2-4805-BDBD-F67BEF2602EF}"/>
    <cellStyle name="Vírgula 3 2 3 2 4 3" xfId="22382" xr:uid="{5D06BCFB-E594-4FEC-A020-5B5789873DB2}"/>
    <cellStyle name="Vírgula 3 2 3 2 5" xfId="14578" xr:uid="{4E43F433-DF4B-4DD3-9B27-DC96677D4540}"/>
    <cellStyle name="Vírgula 3 2 3 2 5 2" xfId="24968" xr:uid="{12F816A8-9AA0-4CBC-8D4E-14963379C114}"/>
    <cellStyle name="Vírgula 3 2 3 2 6" xfId="19791" xr:uid="{A3B0B912-F5D0-410A-9133-31A9C35B3598}"/>
    <cellStyle name="Vírgula 3 2 3 3" xfId="9552" xr:uid="{B49D716C-B6CF-472E-9A7D-8891B3A7BBA9}"/>
    <cellStyle name="Vírgula 3 2 3 3 2" xfId="10927" xr:uid="{94A1C1C0-1E16-4F05-9D63-AEF0872AAFEC}"/>
    <cellStyle name="Vírgula 3 2 3 3 2 2" xfId="13557" xr:uid="{736142C0-E159-4545-B406-9D43C6DF48F3}"/>
    <cellStyle name="Vírgula 3 2 3 3 2 2 2" xfId="18770" xr:uid="{D865D35F-F0E5-4176-9F30-B9BCBF7B343D}"/>
    <cellStyle name="Vírgula 3 2 3 3 2 2 2 2" xfId="29160" xr:uid="{0C333A0D-6716-49AA-BB90-EB5748FCF5D6}"/>
    <cellStyle name="Vírgula 3 2 3 3 2 2 3" xfId="23993" xr:uid="{2348B3FD-1BE1-4D93-B7A3-3EE9EB3356D1}"/>
    <cellStyle name="Vírgula 3 2 3 3 2 3" xfId="16187" xr:uid="{F11124BE-5657-4D55-9168-94E89B230659}"/>
    <cellStyle name="Vírgula 3 2 3 3 2 3 2" xfId="26577" xr:uid="{F24E688A-AB63-4C3D-BAF6-FC1368187A5C}"/>
    <cellStyle name="Vírgula 3 2 3 3 2 4" xfId="21410" xr:uid="{7469A824-5D04-4389-8852-039A4A541C10}"/>
    <cellStyle name="Vírgula 3 2 3 3 3" xfId="12267" xr:uid="{1B9BEC5F-C8A8-46B9-8865-9451EE73C673}"/>
    <cellStyle name="Vírgula 3 2 3 3 3 2" xfId="17480" xr:uid="{8F560C95-B13A-4FD1-A8BD-CCF1F6141273}"/>
    <cellStyle name="Vírgula 3 2 3 3 3 2 2" xfId="27870" xr:uid="{58A16FE7-8062-48A8-ACD8-577FE3469E75}"/>
    <cellStyle name="Vírgula 3 2 3 3 3 3" xfId="22703" xr:uid="{88B46ECC-88E4-4B7B-8601-05B0479D0FF7}"/>
    <cellStyle name="Vírgula 3 2 3 3 4" xfId="14897" xr:uid="{D26289A1-26FD-44D7-8751-1F45893EC951}"/>
    <cellStyle name="Vírgula 3 2 3 3 4 2" xfId="25287" xr:uid="{03E30C76-242B-497D-B101-1161CC598BAC}"/>
    <cellStyle name="Vírgula 3 2 3 3 5" xfId="20118" xr:uid="{82CDE4B9-DF19-4F5D-91D7-7DF585287A8C}"/>
    <cellStyle name="Vírgula 3 2 3 4" xfId="10293" xr:uid="{46356D08-4162-4DDD-9273-0A15EB28C57F}"/>
    <cellStyle name="Vírgula 3 2 3 4 2" xfId="12924" xr:uid="{9B5C3BAD-23E5-4EFD-82EC-EC3C794739B5}"/>
    <cellStyle name="Vírgula 3 2 3 4 2 2" xfId="18137" xr:uid="{6EF0CB95-B42D-40E6-B4DF-BD12E1A50F6B}"/>
    <cellStyle name="Vírgula 3 2 3 4 2 2 2" xfId="28527" xr:uid="{B1C00D31-520E-4A12-B9E0-F3E01215DED0}"/>
    <cellStyle name="Vírgula 3 2 3 4 2 3" xfId="23360" xr:uid="{D0295FDE-4082-4289-925C-073FB9E856D6}"/>
    <cellStyle name="Vírgula 3 2 3 4 3" xfId="15554" xr:uid="{B98387A1-71F6-4887-A791-EBE6F00429FC}"/>
    <cellStyle name="Vírgula 3 2 3 4 3 2" xfId="25944" xr:uid="{60E6F95D-3BC5-4BAC-BA56-43DFAB2AADA1}"/>
    <cellStyle name="Vírgula 3 2 3 4 4" xfId="20777" xr:uid="{6624F5A9-FBF4-4964-A448-5BFD2CB79CB1}"/>
    <cellStyle name="Vírgula 3 2 3 5" xfId="11633" xr:uid="{F420DD02-5D36-4089-89B1-2EA4C5E41D40}"/>
    <cellStyle name="Vírgula 3 2 3 5 2" xfId="16846" xr:uid="{4DBB36A6-AC25-45F4-82E0-AC7753152C78}"/>
    <cellStyle name="Vírgula 3 2 3 5 2 2" xfId="27236" xr:uid="{0A1105A0-C962-45FE-BB31-79AFEF1660DB}"/>
    <cellStyle name="Vírgula 3 2 3 5 3" xfId="22069" xr:uid="{73B3EC7E-75E6-4827-941E-8DB17E206069}"/>
    <cellStyle name="Vírgula 3 2 3 6" xfId="14265" xr:uid="{777B814B-4167-4F75-93E0-64F037704F52}"/>
    <cellStyle name="Vírgula 3 2 3 6 2" xfId="24655" xr:uid="{A45CB951-15B8-49A2-BDFF-4C82B59EE6A5}"/>
    <cellStyle name="Vírgula 3 2 3 7" xfId="19478" xr:uid="{3BCEE87A-515E-48D0-A3D1-1417B1C62EB7}"/>
    <cellStyle name="Vírgula 3 2 4" xfId="3615" xr:uid="{14F94576-1A53-40E9-A222-81636DE29CE0}"/>
    <cellStyle name="Vírgula 3 2 4 2" xfId="9708" xr:uid="{D9A90FBD-5752-4A46-BB6E-D05EC69030AA}"/>
    <cellStyle name="Vírgula 3 2 4 2 2" xfId="11082" xr:uid="{644ED1B0-6EDD-4499-B49F-19B8C1268D68}"/>
    <cellStyle name="Vírgula 3 2 4 2 2 2" xfId="13712" xr:uid="{D1774E12-7BF7-4425-B567-151D9B541080}"/>
    <cellStyle name="Vírgula 3 2 4 2 2 2 2" xfId="18925" xr:uid="{E7511157-B007-44BC-BDA1-2ABBC8633D6C}"/>
    <cellStyle name="Vírgula 3 2 4 2 2 2 2 2" xfId="29315" xr:uid="{96571495-D268-4D13-8352-F74080B3B61A}"/>
    <cellStyle name="Vírgula 3 2 4 2 2 2 3" xfId="24148" xr:uid="{5ED8D37C-3C91-4792-BFDD-4F89F27A14CF}"/>
    <cellStyle name="Vírgula 3 2 4 2 2 3" xfId="16342" xr:uid="{27D5D7F3-4CA6-4C19-ACE2-F17DCA75F8A0}"/>
    <cellStyle name="Vírgula 3 2 4 2 2 3 2" xfId="26732" xr:uid="{5BA670DD-2CB3-4743-AA43-F2E9ACBA81F8}"/>
    <cellStyle name="Vírgula 3 2 4 2 2 4" xfId="21565" xr:uid="{C3950FBD-E5A0-4CFA-B56E-A8F9A4FA6D39}"/>
    <cellStyle name="Vírgula 3 2 4 2 3" xfId="12422" xr:uid="{1592847D-C1E3-49D7-B2C9-23D692F53E6D}"/>
    <cellStyle name="Vírgula 3 2 4 2 3 2" xfId="17635" xr:uid="{AC205BD9-7408-45C9-A48C-866BA43525FB}"/>
    <cellStyle name="Vírgula 3 2 4 2 3 2 2" xfId="28025" xr:uid="{FD10310F-6B34-4587-8E9B-7D4ED5E8FF16}"/>
    <cellStyle name="Vírgula 3 2 4 2 3 3" xfId="22858" xr:uid="{399D6428-AA4F-49A2-A0AB-3234B463840C}"/>
    <cellStyle name="Vírgula 3 2 4 2 4" xfId="15052" xr:uid="{7906BC9C-3D6F-4B73-A658-B693C90BAD13}"/>
    <cellStyle name="Vírgula 3 2 4 2 4 2" xfId="25442" xr:uid="{8BC6902B-544F-4C11-A0CD-F85A4132D746}"/>
    <cellStyle name="Vírgula 3 2 4 2 5" xfId="20273" xr:uid="{BC71FDCD-320A-49B3-9AFA-D9092482C381}"/>
    <cellStyle name="Vírgula 3 2 4 3" xfId="10448" xr:uid="{7D33259C-2C58-49E1-A59F-BBB9ADF72231}"/>
    <cellStyle name="Vírgula 3 2 4 3 2" xfId="13079" xr:uid="{6C312FC9-5929-42E7-AFAD-7AF53F001020}"/>
    <cellStyle name="Vírgula 3 2 4 3 2 2" xfId="18292" xr:uid="{F576800E-8112-4CC7-8E00-F69373D367D8}"/>
    <cellStyle name="Vírgula 3 2 4 3 2 2 2" xfId="28682" xr:uid="{DA975E5A-15B6-4BB3-869F-BCDC1AFD6DDA}"/>
    <cellStyle name="Vírgula 3 2 4 3 2 3" xfId="23515" xr:uid="{10F7CD02-E52B-4CBB-816F-1C4CE3235062}"/>
    <cellStyle name="Vírgula 3 2 4 3 3" xfId="15709" xr:uid="{F01516FA-2596-40D4-AB61-2B6595210E67}"/>
    <cellStyle name="Vírgula 3 2 4 3 3 2" xfId="26099" xr:uid="{3CCBEA95-EA2A-479C-BD5D-FAFA82C98CA3}"/>
    <cellStyle name="Vírgula 3 2 4 3 4" xfId="20932" xr:uid="{F3C76AE7-C542-4774-BFE4-CF3E3688BD1F}"/>
    <cellStyle name="Vírgula 3 2 4 4" xfId="11788" xr:uid="{3B4C09EC-A347-431A-9EEF-A86931E70574}"/>
    <cellStyle name="Vírgula 3 2 4 4 2" xfId="17001" xr:uid="{657D2D1E-0432-4F8B-862C-5806F8F19C81}"/>
    <cellStyle name="Vírgula 3 2 4 4 2 2" xfId="27391" xr:uid="{FA871192-3392-48BB-82A1-2279C410A9E1}"/>
    <cellStyle name="Vírgula 3 2 4 4 3" xfId="22224" xr:uid="{B5017C89-68DB-428F-9475-C82334855647}"/>
    <cellStyle name="Vírgula 3 2 4 5" xfId="14420" xr:uid="{B7FFA5F4-80AF-4B3C-AEDE-68F010FF6F4A}"/>
    <cellStyle name="Vírgula 3 2 4 5 2" xfId="24810" xr:uid="{39338ED7-78D1-492B-BF9F-9AB1C47197B8}"/>
    <cellStyle name="Vírgula 3 2 4 6" xfId="19633" xr:uid="{B8D82C31-A2DD-4FEC-BD9E-E134140E64E0}"/>
    <cellStyle name="Vírgula 3 2 5" xfId="9393" xr:uid="{21BD8A79-1790-4CF8-BB5E-A0A5AA4459DD}"/>
    <cellStyle name="Vírgula 3 2 5 2" xfId="10769" xr:uid="{C3824B95-C263-48EC-9535-3100F9C8387A}"/>
    <cellStyle name="Vírgula 3 2 5 2 2" xfId="13399" xr:uid="{6E8A33EF-ADD3-4875-8495-D81952D55E17}"/>
    <cellStyle name="Vírgula 3 2 5 2 2 2" xfId="18612" xr:uid="{684FF17F-4BFF-4E21-AE30-4F8BBE09F333}"/>
    <cellStyle name="Vírgula 3 2 5 2 2 2 2" xfId="29002" xr:uid="{CC722D37-D3D5-4215-88DB-E76E33524C0E}"/>
    <cellStyle name="Vírgula 3 2 5 2 2 3" xfId="23835" xr:uid="{FAFF826C-7B64-4161-98BF-BB16ECF2B248}"/>
    <cellStyle name="Vírgula 3 2 5 2 3" xfId="16029" xr:uid="{520C8B39-2469-4F01-83FB-F0DA06BDD27A}"/>
    <cellStyle name="Vírgula 3 2 5 2 3 2" xfId="26419" xr:uid="{FED0E5AE-0DFD-464F-9567-3A89C34289F0}"/>
    <cellStyle name="Vírgula 3 2 5 2 4" xfId="21252" xr:uid="{C7FAB4D7-99E6-4E2D-BED3-426585F22791}"/>
    <cellStyle name="Vírgula 3 2 5 3" xfId="12109" xr:uid="{6CC7FC67-96C1-4EF9-8D1D-5DF47A665638}"/>
    <cellStyle name="Vírgula 3 2 5 3 2" xfId="17322" xr:uid="{7A5713BF-83C4-4DBF-AAE0-2CFDF8C9405D}"/>
    <cellStyle name="Vírgula 3 2 5 3 2 2" xfId="27712" xr:uid="{39715654-96A4-41C4-9425-A8E3B3738E01}"/>
    <cellStyle name="Vírgula 3 2 5 3 3" xfId="22545" xr:uid="{FF67349F-D13D-4AEC-9CC4-69F59C310CF8}"/>
    <cellStyle name="Vírgula 3 2 5 4" xfId="14739" xr:uid="{18796117-33F5-476E-AD11-C8CD9C681EA3}"/>
    <cellStyle name="Vírgula 3 2 5 4 2" xfId="25129" xr:uid="{585EA530-5143-4E55-B028-EF136D53AA13}"/>
    <cellStyle name="Vírgula 3 2 5 5" xfId="19960" xr:uid="{36591D2D-89E2-4D5B-B314-1744466054DC}"/>
    <cellStyle name="Vírgula 3 2 6" xfId="10135" xr:uid="{A876C7A5-1BFD-4C16-8000-6CB24EC41D5E}"/>
    <cellStyle name="Vírgula 3 2 6 2" xfId="12766" xr:uid="{B6285635-3021-4BC8-8DB3-198A2CCB13E3}"/>
    <cellStyle name="Vírgula 3 2 6 2 2" xfId="17979" xr:uid="{D22FF27A-B578-4E2A-A7B5-6913F980D4ED}"/>
    <cellStyle name="Vírgula 3 2 6 2 2 2" xfId="28369" xr:uid="{EAF50E36-6786-43C5-9036-F40A804EFC08}"/>
    <cellStyle name="Vírgula 3 2 6 2 3" xfId="23202" xr:uid="{CF69337D-1211-4932-A8C6-97C56CF6D2A8}"/>
    <cellStyle name="Vírgula 3 2 6 3" xfId="15396" xr:uid="{856C13E9-8841-44E1-BC84-46EFC10980AA}"/>
    <cellStyle name="Vírgula 3 2 6 3 2" xfId="25786" xr:uid="{B42B499E-3408-444D-9928-F2E56CF6AE6F}"/>
    <cellStyle name="Vírgula 3 2 6 4" xfId="20619" xr:uid="{E12B2744-4B95-49A4-B872-5B5F4FC749E5}"/>
    <cellStyle name="Vírgula 3 2 7" xfId="11475" xr:uid="{BEF7BDF2-30AE-4EA4-85A9-ADD204855D9C}"/>
    <cellStyle name="Vírgula 3 2 7 2" xfId="16688" xr:uid="{D46AF284-3D5E-46E5-969B-89FC960BA7E4}"/>
    <cellStyle name="Vírgula 3 2 7 2 2" xfId="27078" xr:uid="{71EEC7D0-9708-4FD4-8B7B-F01112A2FD82}"/>
    <cellStyle name="Vírgula 3 2 7 3" xfId="21911" xr:uid="{EE89B042-9289-4C74-859D-382291DC1410}"/>
    <cellStyle name="Vírgula 3 2 8" xfId="14107" xr:uid="{F7ABE8C7-DD8F-4484-8E95-830177323F9E}"/>
    <cellStyle name="Vírgula 3 2 8 2" xfId="24497" xr:uid="{F89206D1-BDC2-4B90-9958-B481F654340F}"/>
    <cellStyle name="Vírgula 3 2 9" xfId="19320" xr:uid="{7859666A-610C-4E65-B42A-77E2614E0863}"/>
    <cellStyle name="Vírgula 3 3" xfId="3286" xr:uid="{D321187F-9097-4C5E-B12D-9CA32FCF2553}"/>
    <cellStyle name="Vírgula 3 3 2" xfId="3496" xr:uid="{801A785E-B781-4447-BF04-9B0C76DC83D1}"/>
    <cellStyle name="Vírgula 3 3 2 2" xfId="3815" xr:uid="{C2A6D2C8-6547-4A50-84B3-291F1A9D580C}"/>
    <cellStyle name="Vírgula 3 3 2 2 2" xfId="9908" xr:uid="{64FF19E6-D3ED-49B5-A0B2-4367214E6207}"/>
    <cellStyle name="Vírgula 3 3 2 2 2 2" xfId="11282" xr:uid="{D58BBD2B-C968-4752-8E7D-72FB6EF47C0A}"/>
    <cellStyle name="Vírgula 3 3 2 2 2 2 2" xfId="13912" xr:uid="{467FCA23-24A7-4488-AE8C-9E5C010FE4A5}"/>
    <cellStyle name="Vírgula 3 3 2 2 2 2 2 2" xfId="19125" xr:uid="{8DB1BF78-CBB8-4718-9B57-55CE898F44FD}"/>
    <cellStyle name="Vírgula 3 3 2 2 2 2 2 2 2" xfId="29515" xr:uid="{D353A747-35C5-4D0D-AEE3-5B298319D26F}"/>
    <cellStyle name="Vírgula 3 3 2 2 2 2 2 3" xfId="24348" xr:uid="{E5751C28-316B-46E9-A6BC-D848DE378FA8}"/>
    <cellStyle name="Vírgula 3 3 2 2 2 2 3" xfId="16542" xr:uid="{7A6E2B58-FE6D-4242-AB77-5C7FD8B484A7}"/>
    <cellStyle name="Vírgula 3 3 2 2 2 2 3 2" xfId="26932" xr:uid="{2F36DE9B-C24E-4CA1-827D-72C8A9C63B1C}"/>
    <cellStyle name="Vírgula 3 3 2 2 2 2 4" xfId="21765" xr:uid="{2B669154-98DC-4F46-9D52-DB2574343E14}"/>
    <cellStyle name="Vírgula 3 3 2 2 2 3" xfId="12622" xr:uid="{EB63679A-A793-437C-8E28-A503AD463865}"/>
    <cellStyle name="Vírgula 3 3 2 2 2 3 2" xfId="17835" xr:uid="{1D608A8F-1A76-4A17-947B-E89C346056D6}"/>
    <cellStyle name="Vírgula 3 3 2 2 2 3 2 2" xfId="28225" xr:uid="{E5E16588-82AE-4282-AD91-420DCB5950D2}"/>
    <cellStyle name="Vírgula 3 3 2 2 2 3 3" xfId="23058" xr:uid="{112F0BE5-D717-4F36-B96F-2B7CE26423B0}"/>
    <cellStyle name="Vírgula 3 3 2 2 2 4" xfId="15252" xr:uid="{2DB325C6-14DF-4B8D-B3E6-0FA63EF7FD7C}"/>
    <cellStyle name="Vírgula 3 3 2 2 2 4 2" xfId="25642" xr:uid="{456C0EED-4FAB-468E-841E-7AFE9674F04A}"/>
    <cellStyle name="Vírgula 3 3 2 2 2 5" xfId="20473" xr:uid="{CE54C24F-2E8F-4BDC-AF4F-1742825C9683}"/>
    <cellStyle name="Vírgula 3 3 2 2 3" xfId="10648" xr:uid="{4F36EABF-C14A-41DC-8D05-CB7817B3019C}"/>
    <cellStyle name="Vírgula 3 3 2 2 3 2" xfId="13279" xr:uid="{F7A37826-3DD6-4C65-BF3C-665781BDC511}"/>
    <cellStyle name="Vírgula 3 3 2 2 3 2 2" xfId="18492" xr:uid="{97F02913-E596-4168-9145-B2292417527F}"/>
    <cellStyle name="Vírgula 3 3 2 2 3 2 2 2" xfId="28882" xr:uid="{A493BC5B-3C2B-40C3-B426-33E57BFB6189}"/>
    <cellStyle name="Vírgula 3 3 2 2 3 2 3" xfId="23715" xr:uid="{C9A3657F-0459-47F6-AD2D-7FF3370DB963}"/>
    <cellStyle name="Vírgula 3 3 2 2 3 3" xfId="15909" xr:uid="{91F7CC9B-3C01-44A1-BF04-E4BEB6ECFE4A}"/>
    <cellStyle name="Vírgula 3 3 2 2 3 3 2" xfId="26299" xr:uid="{068E80B5-91FD-4866-BD3C-B4D893DF00F3}"/>
    <cellStyle name="Vírgula 3 3 2 2 3 4" xfId="21132" xr:uid="{45F271FC-1C14-4B50-B463-975450D4482B}"/>
    <cellStyle name="Vírgula 3 3 2 2 4" xfId="11988" xr:uid="{5FE28B9A-63D8-4C3E-A3BD-A428FF9CF5F3}"/>
    <cellStyle name="Vírgula 3 3 2 2 4 2" xfId="17201" xr:uid="{672D9C29-119C-4795-8F45-BA700CCE2EA5}"/>
    <cellStyle name="Vírgula 3 3 2 2 4 2 2" xfId="27591" xr:uid="{2C18DE43-EF56-4BAC-BA5D-55DBFF34BD05}"/>
    <cellStyle name="Vírgula 3 3 2 2 4 3" xfId="22424" xr:uid="{BAACD94D-5E2B-4A05-A30C-F6F593C19D0C}"/>
    <cellStyle name="Vírgula 3 3 2 2 5" xfId="14620" xr:uid="{9F743A6C-D4B4-4F5A-896A-FF79E402E44F}"/>
    <cellStyle name="Vírgula 3 3 2 2 5 2" xfId="25010" xr:uid="{F70F7C03-C784-4593-ABB7-9B68C3BFA4FB}"/>
    <cellStyle name="Vírgula 3 3 2 2 6" xfId="19833" xr:uid="{CDF87F73-3ED1-4024-9B45-1F09CC9C0796}"/>
    <cellStyle name="Vírgula 3 3 2 3" xfId="9594" xr:uid="{141FEF10-931F-43B3-9E63-F9FE1F0D4442}"/>
    <cellStyle name="Vírgula 3 3 2 3 2" xfId="10969" xr:uid="{28B41714-51F5-4718-A57C-EAD940EE3D36}"/>
    <cellStyle name="Vírgula 3 3 2 3 2 2" xfId="13599" xr:uid="{78DE77EF-C19C-4411-878E-61C65AA7EA8A}"/>
    <cellStyle name="Vírgula 3 3 2 3 2 2 2" xfId="18812" xr:uid="{A20ED80B-F613-4FC2-B10B-3B8ECBBD1C91}"/>
    <cellStyle name="Vírgula 3 3 2 3 2 2 2 2" xfId="29202" xr:uid="{49D3A967-C304-4C44-9C54-5F165DD00450}"/>
    <cellStyle name="Vírgula 3 3 2 3 2 2 3" xfId="24035" xr:uid="{F2E06AE2-48BF-40E7-BC08-E3A1C14C43CB}"/>
    <cellStyle name="Vírgula 3 3 2 3 2 3" xfId="16229" xr:uid="{E34EB028-405A-44C3-97FB-D4A1C81B1DC0}"/>
    <cellStyle name="Vírgula 3 3 2 3 2 3 2" xfId="26619" xr:uid="{5207E60E-BE75-48C1-9C42-4380A20EC9D1}"/>
    <cellStyle name="Vírgula 3 3 2 3 2 4" xfId="21452" xr:uid="{8D00A340-F4D5-4DBC-912B-6928FB697228}"/>
    <cellStyle name="Vírgula 3 3 2 3 3" xfId="12309" xr:uid="{5CE560D0-C462-4995-AADC-137AB16ED4FB}"/>
    <cellStyle name="Vírgula 3 3 2 3 3 2" xfId="17522" xr:uid="{08F9B27A-7460-4537-8AED-3E44AE4CF23A}"/>
    <cellStyle name="Vírgula 3 3 2 3 3 2 2" xfId="27912" xr:uid="{83CAB79B-A2FE-419F-A385-76E5A3390E93}"/>
    <cellStyle name="Vírgula 3 3 2 3 3 3" xfId="22745" xr:uid="{7C6142D7-21CB-460B-AD71-6766D192C141}"/>
    <cellStyle name="Vírgula 3 3 2 3 4" xfId="14939" xr:uid="{AC670E05-18F5-4817-98BA-A0909C4D3CCE}"/>
    <cellStyle name="Vírgula 3 3 2 3 4 2" xfId="25329" xr:uid="{CAE371EE-12BA-4908-9E4B-C5A48490A1BE}"/>
    <cellStyle name="Vírgula 3 3 2 3 5" xfId="20160" xr:uid="{295F550D-A78D-402A-ACE7-9119A5745864}"/>
    <cellStyle name="Vírgula 3 3 2 4" xfId="10335" xr:uid="{D9BFCD08-05DB-45B6-B6CA-919CCB71B709}"/>
    <cellStyle name="Vírgula 3 3 2 4 2" xfId="12966" xr:uid="{EF9CC956-113A-40B2-9FB7-743A245940D0}"/>
    <cellStyle name="Vírgula 3 3 2 4 2 2" xfId="18179" xr:uid="{7AB9159D-2620-4995-95AB-5B63F4355612}"/>
    <cellStyle name="Vírgula 3 3 2 4 2 2 2" xfId="28569" xr:uid="{F326EEF4-E133-40D9-88A0-6834B395B098}"/>
    <cellStyle name="Vírgula 3 3 2 4 2 3" xfId="23402" xr:uid="{0DD5AC6F-C483-4999-A735-67B34D37F022}"/>
    <cellStyle name="Vírgula 3 3 2 4 3" xfId="15596" xr:uid="{9DEFEAEF-5861-4269-84E8-4654D0284C04}"/>
    <cellStyle name="Vírgula 3 3 2 4 3 2" xfId="25986" xr:uid="{138DDA63-7580-434B-820E-C03FF5B984FC}"/>
    <cellStyle name="Vírgula 3 3 2 4 4" xfId="20819" xr:uid="{53BD9590-4252-4068-8955-06A345BADD03}"/>
    <cellStyle name="Vírgula 3 3 2 5" xfId="11675" xr:uid="{8EEEC018-BACC-42B5-BF5D-D16A4320091A}"/>
    <cellStyle name="Vírgula 3 3 2 5 2" xfId="16888" xr:uid="{50EB490D-29A1-49BD-AE0E-4A0EC8BF99A0}"/>
    <cellStyle name="Vírgula 3 3 2 5 2 2" xfId="27278" xr:uid="{410066EF-3D5A-488B-BA6E-27D08940E754}"/>
    <cellStyle name="Vírgula 3 3 2 5 3" xfId="22111" xr:uid="{C104CBBC-1B51-4E2A-973A-8B2EF209B07C}"/>
    <cellStyle name="Vírgula 3 3 2 6" xfId="14307" xr:uid="{85585F32-F7CB-4CA2-A8A2-EB7448738E6E}"/>
    <cellStyle name="Vírgula 3 3 2 6 2" xfId="24697" xr:uid="{852E3D23-4BCB-4704-B617-EAF31AD1138B}"/>
    <cellStyle name="Vírgula 3 3 2 7" xfId="19520" xr:uid="{21990096-44AB-4C69-BF88-77F1145C155F}"/>
    <cellStyle name="Vírgula 3 3 3" xfId="3657" xr:uid="{8E4538F5-63D1-4DFA-A0A6-AF2CAFDEAF0B}"/>
    <cellStyle name="Vírgula 3 3 3 2" xfId="9750" xr:uid="{7FB42FCA-AB28-4CFD-AC30-5A46064E540D}"/>
    <cellStyle name="Vírgula 3 3 3 2 2" xfId="11124" xr:uid="{68452449-705B-4D36-B0E7-7681CD9F5918}"/>
    <cellStyle name="Vírgula 3 3 3 2 2 2" xfId="13754" xr:uid="{CE5973B8-FF02-412E-8A35-2DAAC999BEC3}"/>
    <cellStyle name="Vírgula 3 3 3 2 2 2 2" xfId="18967" xr:uid="{E67B9904-F1DF-4A98-AA3A-83F03EEB1C61}"/>
    <cellStyle name="Vírgula 3 3 3 2 2 2 2 2" xfId="29357" xr:uid="{2124EB81-0EE0-44B6-BA5A-011A346639C6}"/>
    <cellStyle name="Vírgula 3 3 3 2 2 2 3" xfId="24190" xr:uid="{E02DF199-3819-4CB8-A1CB-1B41721A9577}"/>
    <cellStyle name="Vírgula 3 3 3 2 2 3" xfId="16384" xr:uid="{66A65369-99CF-43E0-80AB-22DE4F7CDD11}"/>
    <cellStyle name="Vírgula 3 3 3 2 2 3 2" xfId="26774" xr:uid="{54D84134-82FE-40D0-B02E-07527C08CAFF}"/>
    <cellStyle name="Vírgula 3 3 3 2 2 4" xfId="21607" xr:uid="{BC85A780-B257-4744-9DFD-22E55F4F5544}"/>
    <cellStyle name="Vírgula 3 3 3 2 3" xfId="12464" xr:uid="{87745158-5339-481A-AE66-22E81A58EDFA}"/>
    <cellStyle name="Vírgula 3 3 3 2 3 2" xfId="17677" xr:uid="{EA7F674A-B1A7-44B8-BAB0-B9CB5FE1A20B}"/>
    <cellStyle name="Vírgula 3 3 3 2 3 2 2" xfId="28067" xr:uid="{0FED7D4C-A945-4875-A6F0-57E92566B751}"/>
    <cellStyle name="Vírgula 3 3 3 2 3 3" xfId="22900" xr:uid="{F42DE0E1-C586-426B-BBA8-7CE385E7330C}"/>
    <cellStyle name="Vírgula 3 3 3 2 4" xfId="15094" xr:uid="{DC594B4C-944C-4033-BFB5-8108412FC8A5}"/>
    <cellStyle name="Vírgula 3 3 3 2 4 2" xfId="25484" xr:uid="{C777B941-8B86-44D5-BCD6-67139E2A4BD8}"/>
    <cellStyle name="Vírgula 3 3 3 2 5" xfId="20315" xr:uid="{C1FF6A6A-E27B-4BD5-8C6B-EB75A339D4E1}"/>
    <cellStyle name="Vírgula 3 3 3 3" xfId="10490" xr:uid="{D15C1F35-B233-4E60-B7FD-5E17101D2EE2}"/>
    <cellStyle name="Vírgula 3 3 3 3 2" xfId="13121" xr:uid="{7B78BC74-7AD2-4FCE-A2BF-5E57A0B833A3}"/>
    <cellStyle name="Vírgula 3 3 3 3 2 2" xfId="18334" xr:uid="{B2B130E9-11B0-4F78-83AA-692A7978A9D1}"/>
    <cellStyle name="Vírgula 3 3 3 3 2 2 2" xfId="28724" xr:uid="{2ADC8D79-1DAA-4CC4-AC56-1C1CEECEFE51}"/>
    <cellStyle name="Vírgula 3 3 3 3 2 3" xfId="23557" xr:uid="{AE2532AD-C9D7-454F-B5B2-EC1C34EDBB04}"/>
    <cellStyle name="Vírgula 3 3 3 3 3" xfId="15751" xr:uid="{2CD72BC7-3E85-472E-B20E-024F613BF7CA}"/>
    <cellStyle name="Vírgula 3 3 3 3 3 2" xfId="26141" xr:uid="{448885D7-3893-4FDF-942C-022ABEA98C0B}"/>
    <cellStyle name="Vírgula 3 3 3 3 4" xfId="20974" xr:uid="{F189855E-F55E-4C8C-9AFD-6685D07FAB51}"/>
    <cellStyle name="Vírgula 3 3 3 4" xfId="11830" xr:uid="{490A7791-76CB-430D-B650-087C2179C829}"/>
    <cellStyle name="Vírgula 3 3 3 4 2" xfId="17043" xr:uid="{1C52EB46-BDC3-4C7E-9AAC-E9C069DF6B4A}"/>
    <cellStyle name="Vírgula 3 3 3 4 2 2" xfId="27433" xr:uid="{9E904FEB-494F-46FA-AE6F-AA853BD0DD27}"/>
    <cellStyle name="Vírgula 3 3 3 4 3" xfId="22266" xr:uid="{A21F53EE-CC64-4436-98A6-C5A86DB7A320}"/>
    <cellStyle name="Vírgula 3 3 3 5" xfId="14462" xr:uid="{C19B00C4-3A3B-404A-B8CB-3BB0C57F9537}"/>
    <cellStyle name="Vírgula 3 3 3 5 2" xfId="24852" xr:uid="{063FD800-1333-47D8-B866-65E022BA0D0F}"/>
    <cellStyle name="Vírgula 3 3 3 6" xfId="19675" xr:uid="{F5836019-D326-47B3-82D6-6FF1B0E84A4E}"/>
    <cellStyle name="Vírgula 3 3 4" xfId="9436" xr:uid="{1421CBC9-8275-4622-ABD2-2CE5B77E4FB1}"/>
    <cellStyle name="Vírgula 3 3 4 2" xfId="10811" xr:uid="{F02C4799-C657-47BE-9923-B203DBCBDC96}"/>
    <cellStyle name="Vírgula 3 3 4 2 2" xfId="13441" xr:uid="{FAC8D3CC-FBC7-4E0A-81BE-916FCA03A641}"/>
    <cellStyle name="Vírgula 3 3 4 2 2 2" xfId="18654" xr:uid="{B57AFFD5-1943-45A3-8A1F-7FDFE2A579F1}"/>
    <cellStyle name="Vírgula 3 3 4 2 2 2 2" xfId="29044" xr:uid="{6E3C8427-269D-4552-9D4E-1A9C5D962FAB}"/>
    <cellStyle name="Vírgula 3 3 4 2 2 3" xfId="23877" xr:uid="{4B4E340A-7C47-4364-B35B-D1F86C057784}"/>
    <cellStyle name="Vírgula 3 3 4 2 3" xfId="16071" xr:uid="{C2CDC390-D035-4B82-897A-5D80DAF824F0}"/>
    <cellStyle name="Vírgula 3 3 4 2 3 2" xfId="26461" xr:uid="{4C7CD3FE-8E46-41D3-9490-605E87D514A1}"/>
    <cellStyle name="Vírgula 3 3 4 2 4" xfId="21294" xr:uid="{B02A3B7A-5206-4448-8E34-C5A4ACC74CC8}"/>
    <cellStyle name="Vírgula 3 3 4 3" xfId="12151" xr:uid="{E110B4E4-F2BC-47BA-A521-540B6D1DA213}"/>
    <cellStyle name="Vírgula 3 3 4 3 2" xfId="17364" xr:uid="{9221DD3E-3C06-4B80-8099-49E82FC938F1}"/>
    <cellStyle name="Vírgula 3 3 4 3 2 2" xfId="27754" xr:uid="{B2AE07F5-2C62-4E95-85AC-F70BA97C939F}"/>
    <cellStyle name="Vírgula 3 3 4 3 3" xfId="22587" xr:uid="{1A5B0AF9-E591-4A0E-99EA-4990A5835FFC}"/>
    <cellStyle name="Vírgula 3 3 4 4" xfId="14781" xr:uid="{FA49A5F2-D66B-4723-85B4-97639AC1389F}"/>
    <cellStyle name="Vírgula 3 3 4 4 2" xfId="25171" xr:uid="{9AF0EED4-AD60-47ED-9B88-778E8878FF66}"/>
    <cellStyle name="Vírgula 3 3 4 5" xfId="20002" xr:uid="{E124AE8F-8A82-4BC0-A835-8B34C36D8185}"/>
    <cellStyle name="Vírgula 3 3 5" xfId="10177" xr:uid="{18FD4676-4373-4181-AFE3-4ADE6B23BD1F}"/>
    <cellStyle name="Vírgula 3 3 5 2" xfId="12808" xr:uid="{7C479D67-FD00-4ACA-B485-70F18E94ADA3}"/>
    <cellStyle name="Vírgula 3 3 5 2 2" xfId="18021" xr:uid="{A2F7BB42-69AC-45CA-B5E4-E80610E5A9B5}"/>
    <cellStyle name="Vírgula 3 3 5 2 2 2" xfId="28411" xr:uid="{04582EE7-0E15-4B14-81D8-E1722146F01E}"/>
    <cellStyle name="Vírgula 3 3 5 2 3" xfId="23244" xr:uid="{A48F7935-6D89-4C51-BA5F-850D577522A4}"/>
    <cellStyle name="Vírgula 3 3 5 3" xfId="15438" xr:uid="{A12E124D-F50A-41CC-A768-D979A67C3FAB}"/>
    <cellStyle name="Vírgula 3 3 5 3 2" xfId="25828" xr:uid="{81B0A080-43DA-4523-AEE7-CB68543DE38C}"/>
    <cellStyle name="Vírgula 3 3 5 4" xfId="20661" xr:uid="{00756209-B577-4AE2-BDD7-7F6117C4D90F}"/>
    <cellStyle name="Vírgula 3 3 6" xfId="11517" xr:uid="{0E7AB883-53A0-42D7-8DE0-E940FBA429D9}"/>
    <cellStyle name="Vírgula 3 3 6 2" xfId="16730" xr:uid="{FECC73CF-859C-4A21-9023-7829BCAE6C1B}"/>
    <cellStyle name="Vírgula 3 3 6 2 2" xfId="27120" xr:uid="{846B5972-8EDE-49A7-9D53-F6FF5D7D127B}"/>
    <cellStyle name="Vírgula 3 3 6 3" xfId="21953" xr:uid="{00AF815F-028B-489A-A5BC-73A57DF95E32}"/>
    <cellStyle name="Vírgula 3 3 7" xfId="14149" xr:uid="{04084234-D358-4438-A352-87984CCB8DD7}"/>
    <cellStyle name="Vírgula 3 3 7 2" xfId="24539" xr:uid="{2D3E4A7E-EF9C-4554-9CD2-5A5181375652}"/>
    <cellStyle name="Vírgula 3 3 8" xfId="19362" xr:uid="{D22B9333-3DCE-4783-A2A0-F3C57651FD38}"/>
    <cellStyle name="Vírgula 3 4" xfId="3416" xr:uid="{B0A9FEAC-9BCC-4900-BAD9-AF6FF0A8779D}"/>
    <cellStyle name="Vírgula 3 4 2" xfId="3735" xr:uid="{D7E985AF-CFBD-4B90-8504-2B6E43607E5A}"/>
    <cellStyle name="Vírgula 3 4 2 2" xfId="9828" xr:uid="{C1BC3741-7C45-4086-850C-2C3DE88B1B57}"/>
    <cellStyle name="Vírgula 3 4 2 2 2" xfId="11202" xr:uid="{204C2E72-BBA7-4B22-B88B-F906929D32CF}"/>
    <cellStyle name="Vírgula 3 4 2 2 2 2" xfId="13832" xr:uid="{9B593AFB-1917-4DB2-9C4B-DEDF8F783C68}"/>
    <cellStyle name="Vírgula 3 4 2 2 2 2 2" xfId="19045" xr:uid="{B26A30B3-E76A-4805-B33E-B562A7A70848}"/>
    <cellStyle name="Vírgula 3 4 2 2 2 2 2 2" xfId="29435" xr:uid="{BB4CF399-2DCC-4263-8D03-1704DC58A20F}"/>
    <cellStyle name="Vírgula 3 4 2 2 2 2 3" xfId="24268" xr:uid="{C5432D9C-A4EF-4263-8803-130A14053271}"/>
    <cellStyle name="Vírgula 3 4 2 2 2 3" xfId="16462" xr:uid="{E26EB422-EE1F-42B9-B1BA-F3889B05AEAC}"/>
    <cellStyle name="Vírgula 3 4 2 2 2 3 2" xfId="26852" xr:uid="{1206F26B-E8B2-418A-BF06-2A21D32D0A98}"/>
    <cellStyle name="Vírgula 3 4 2 2 2 4" xfId="21685" xr:uid="{E29B7C70-B9D3-4C24-B899-AF0D09204C30}"/>
    <cellStyle name="Vírgula 3 4 2 2 3" xfId="12542" xr:uid="{0A777DDE-1712-4600-B462-EBF79852382D}"/>
    <cellStyle name="Vírgula 3 4 2 2 3 2" xfId="17755" xr:uid="{9B609968-CBD4-4F24-8CC3-3640E5987AD7}"/>
    <cellStyle name="Vírgula 3 4 2 2 3 2 2" xfId="28145" xr:uid="{6670F677-7D2B-4314-8C81-CA20E4977568}"/>
    <cellStyle name="Vírgula 3 4 2 2 3 3" xfId="22978" xr:uid="{555A1573-9B46-4DFE-8BCF-DFFD1AF138B2}"/>
    <cellStyle name="Vírgula 3 4 2 2 4" xfId="15172" xr:uid="{2D8997A1-8864-4CA9-A2C0-55EB64DE93BE}"/>
    <cellStyle name="Vírgula 3 4 2 2 4 2" xfId="25562" xr:uid="{7E32D5C7-5A7C-486C-B74F-BB5D74E915B0}"/>
    <cellStyle name="Vírgula 3 4 2 2 5" xfId="20393" xr:uid="{BB67F58C-4DBD-4FB3-871A-CC50F25ED9E1}"/>
    <cellStyle name="Vírgula 3 4 2 3" xfId="10568" xr:uid="{1F111A7B-CD9C-41DC-9634-8030B1BF04FE}"/>
    <cellStyle name="Vírgula 3 4 2 3 2" xfId="13199" xr:uid="{B0F4FBEE-E7FA-41AA-AFC3-0C00A727D2D1}"/>
    <cellStyle name="Vírgula 3 4 2 3 2 2" xfId="18412" xr:uid="{95D33F83-EC90-4671-864C-B6438D7395D4}"/>
    <cellStyle name="Vírgula 3 4 2 3 2 2 2" xfId="28802" xr:uid="{53A7EE90-192C-43C8-9A14-1F8681FD44FA}"/>
    <cellStyle name="Vírgula 3 4 2 3 2 3" xfId="23635" xr:uid="{07BD9A2E-96FC-4902-8EBD-F5B2464FDE48}"/>
    <cellStyle name="Vírgula 3 4 2 3 3" xfId="15829" xr:uid="{D41B594E-7095-42A5-8D5C-70CFC613F1A2}"/>
    <cellStyle name="Vírgula 3 4 2 3 3 2" xfId="26219" xr:uid="{CD18EEAC-5D50-4D47-9C17-8BF195D95531}"/>
    <cellStyle name="Vírgula 3 4 2 3 4" xfId="21052" xr:uid="{B6EDF4BB-FD79-42C7-953E-3C9C3C995B39}"/>
    <cellStyle name="Vírgula 3 4 2 4" xfId="11908" xr:uid="{D50E3D5C-7E4C-4479-9E4E-AB9DE975FD13}"/>
    <cellStyle name="Vírgula 3 4 2 4 2" xfId="17121" xr:uid="{1E648221-43FF-46AC-866C-EF63F1A4A1EB}"/>
    <cellStyle name="Vírgula 3 4 2 4 2 2" xfId="27511" xr:uid="{0ABE1CA9-A570-4105-837B-ED617ED6FB68}"/>
    <cellStyle name="Vírgula 3 4 2 4 3" xfId="22344" xr:uid="{24AF7252-20FF-4B80-9F02-4A798E604F6E}"/>
    <cellStyle name="Vírgula 3 4 2 5" xfId="14540" xr:uid="{93F7DC69-8387-49F3-8963-6652237F5614}"/>
    <cellStyle name="Vírgula 3 4 2 5 2" xfId="24930" xr:uid="{8C724E62-7C64-45B5-B9E5-6A4EC43EC905}"/>
    <cellStyle name="Vírgula 3 4 2 6" xfId="19753" xr:uid="{8377D0E0-9C00-4434-839B-878427F9C279}"/>
    <cellStyle name="Vírgula 3 4 3" xfId="9514" xr:uid="{3ADDCD24-31E5-4652-BE93-BF225DF59CD9}"/>
    <cellStyle name="Vírgula 3 4 3 2" xfId="10889" xr:uid="{E8F4F61E-A1C1-4C34-8521-F07AD09E9DE7}"/>
    <cellStyle name="Vírgula 3 4 3 2 2" xfId="13519" xr:uid="{C9147938-ECC9-4E67-B37C-018758446C86}"/>
    <cellStyle name="Vírgula 3 4 3 2 2 2" xfId="18732" xr:uid="{D1DE3137-2C10-48FA-B973-2F235FD58A23}"/>
    <cellStyle name="Vírgula 3 4 3 2 2 2 2" xfId="29122" xr:uid="{4480ADFB-3405-4DDE-965B-DFCEE9EECE74}"/>
    <cellStyle name="Vírgula 3 4 3 2 2 3" xfId="23955" xr:uid="{4B50F82C-8258-475D-B99F-0AFF46494F2B}"/>
    <cellStyle name="Vírgula 3 4 3 2 3" xfId="16149" xr:uid="{AB37EC17-2BA7-4193-97E8-CE9AC007FA9B}"/>
    <cellStyle name="Vírgula 3 4 3 2 3 2" xfId="26539" xr:uid="{CDE8174D-F3E6-40DE-A026-4C8884168CAB}"/>
    <cellStyle name="Vírgula 3 4 3 2 4" xfId="21372" xr:uid="{A4038270-790B-4A38-B79C-E347C0F67FD9}"/>
    <cellStyle name="Vírgula 3 4 3 3" xfId="12229" xr:uid="{088FEA22-5501-4D77-BF85-3A0967718BBB}"/>
    <cellStyle name="Vírgula 3 4 3 3 2" xfId="17442" xr:uid="{5B45EE42-F33C-43D1-8E1E-A92C436BB702}"/>
    <cellStyle name="Vírgula 3 4 3 3 2 2" xfId="27832" xr:uid="{8EC9B9E0-E794-4945-ACF4-CB18CE8E0523}"/>
    <cellStyle name="Vírgula 3 4 3 3 3" xfId="22665" xr:uid="{15AB812F-EDB3-451A-9AE2-C3DD0FD8915B}"/>
    <cellStyle name="Vírgula 3 4 3 4" xfId="14859" xr:uid="{7548AA34-B318-4849-8EF3-870227907FE9}"/>
    <cellStyle name="Vírgula 3 4 3 4 2" xfId="25249" xr:uid="{A71CF083-08FB-4629-9E08-8C82FBC5D297}"/>
    <cellStyle name="Vírgula 3 4 3 5" xfId="20080" xr:uid="{A54033D2-89C5-4746-B2B1-A72626CE3EFE}"/>
    <cellStyle name="Vírgula 3 4 4" xfId="10255" xr:uid="{7198459D-D3A4-4CCB-9258-1A8D9BE65F15}"/>
    <cellStyle name="Vírgula 3 4 4 2" xfId="12886" xr:uid="{B1D3F3C8-C34E-46B2-B6C5-A72BC880D8CC}"/>
    <cellStyle name="Vírgula 3 4 4 2 2" xfId="18099" xr:uid="{5849851F-65FE-4397-ABB6-C680EA7E973C}"/>
    <cellStyle name="Vírgula 3 4 4 2 2 2" xfId="28489" xr:uid="{0BB29018-8D2E-48E7-8AD3-A08823BAD320}"/>
    <cellStyle name="Vírgula 3 4 4 2 3" xfId="23322" xr:uid="{43D4D0BB-D73B-420A-B386-53079884FC7C}"/>
    <cellStyle name="Vírgula 3 4 4 3" xfId="15516" xr:uid="{879236E0-61E8-4CDB-8E2D-872F6D45613B}"/>
    <cellStyle name="Vírgula 3 4 4 3 2" xfId="25906" xr:uid="{1AE2C1E8-DDB3-4606-A4A2-F6F2243E1466}"/>
    <cellStyle name="Vírgula 3 4 4 4" xfId="20739" xr:uid="{718E41B9-DEC8-4E26-8318-6BBC2BF59FC2}"/>
    <cellStyle name="Vírgula 3 4 5" xfId="11595" xr:uid="{A9BC749E-ADEB-4995-B355-CCFF751D362D}"/>
    <cellStyle name="Vírgula 3 4 5 2" xfId="16808" xr:uid="{8167A87B-3244-46B5-B3A0-CB552369BDCA}"/>
    <cellStyle name="Vírgula 3 4 5 2 2" xfId="27198" xr:uid="{F1613C12-E13B-4FFF-8F20-A4D855D6502D}"/>
    <cellStyle name="Vírgula 3 4 5 3" xfId="22031" xr:uid="{469DA877-9FE5-40A2-B3D6-8E6D397FCBBB}"/>
    <cellStyle name="Vírgula 3 4 6" xfId="14227" xr:uid="{3F6A59B3-D80A-485A-AC35-E23452036376}"/>
    <cellStyle name="Vírgula 3 4 6 2" xfId="24617" xr:uid="{154867DB-02E8-4976-9B85-D435FD8A9FA9}"/>
    <cellStyle name="Vírgula 3 4 7" xfId="19440" xr:uid="{8D378B90-FBA9-4E50-8CA9-E6FDB3A0CCB3}"/>
    <cellStyle name="Vírgula 3 5" xfId="3578" xr:uid="{1360ADC1-8F3E-4852-8AD1-E6932D842607}"/>
    <cellStyle name="Vírgula 3 5 2" xfId="9671" xr:uid="{5AEDF57D-34BC-4EC8-A332-0CB804B79976}"/>
    <cellStyle name="Vírgula 3 5 2 2" xfId="11045" xr:uid="{A2A7B43F-5BD9-4311-A65B-98DAF78D0AF9}"/>
    <cellStyle name="Vírgula 3 5 2 2 2" xfId="13675" xr:uid="{B1CC7118-3F25-42DB-89E1-AFE7B69E8513}"/>
    <cellStyle name="Vírgula 3 5 2 2 2 2" xfId="18888" xr:uid="{E9EE5E3F-C470-498C-A910-4E0D55AAB08E}"/>
    <cellStyle name="Vírgula 3 5 2 2 2 2 2" xfId="29278" xr:uid="{EFD86CB3-1447-4DE9-A4CA-610FDCE7196F}"/>
    <cellStyle name="Vírgula 3 5 2 2 2 3" xfId="24111" xr:uid="{C6B2EC12-1F1E-42DB-92DA-95ED1375BD71}"/>
    <cellStyle name="Vírgula 3 5 2 2 3" xfId="16305" xr:uid="{D72D4B08-1427-4323-901C-AABEBEF4DBF5}"/>
    <cellStyle name="Vírgula 3 5 2 2 3 2" xfId="26695" xr:uid="{D8734BA1-5EE9-4599-AD37-DF0EDFCABD64}"/>
    <cellStyle name="Vírgula 3 5 2 2 4" xfId="21528" xr:uid="{74749B3B-5D0E-4E5B-BEFE-42A2C503F679}"/>
    <cellStyle name="Vírgula 3 5 2 3" xfId="12385" xr:uid="{D8EFE8D6-2186-49EA-9ECB-3C1EAE04B87D}"/>
    <cellStyle name="Vírgula 3 5 2 3 2" xfId="17598" xr:uid="{02695BCC-3894-44F3-815E-C581E6943CAF}"/>
    <cellStyle name="Vírgula 3 5 2 3 2 2" xfId="27988" xr:uid="{1F14C0E3-F4D0-4C76-93B4-11BA17C06428}"/>
    <cellStyle name="Vírgula 3 5 2 3 3" xfId="22821" xr:uid="{159B0F50-1379-4073-91E9-F2DCC5E863DC}"/>
    <cellStyle name="Vírgula 3 5 2 4" xfId="15015" xr:uid="{CDBAFF83-F943-4B7F-B81C-0E03FDCF27EC}"/>
    <cellStyle name="Vírgula 3 5 2 4 2" xfId="25405" xr:uid="{2C19D3C6-AC8E-4A8F-A635-2A1FE4E76CA4}"/>
    <cellStyle name="Vírgula 3 5 2 5" xfId="20236" xr:uid="{80F33BD2-5B5D-4C9F-801A-188285BBC0E3}"/>
    <cellStyle name="Vírgula 3 5 3" xfId="10411" xr:uid="{94CF5942-0A50-4FA5-A167-9427BFA56244}"/>
    <cellStyle name="Vírgula 3 5 3 2" xfId="13042" xr:uid="{FDCBF805-4654-41BC-A863-01AC23B1F53A}"/>
    <cellStyle name="Vírgula 3 5 3 2 2" xfId="18255" xr:uid="{76D4E711-49C8-4BB9-9CF2-E1A847B71E26}"/>
    <cellStyle name="Vírgula 3 5 3 2 2 2" xfId="28645" xr:uid="{B57E100E-9D76-48F4-ACAA-C4F66D1B58FF}"/>
    <cellStyle name="Vírgula 3 5 3 2 3" xfId="23478" xr:uid="{123161C4-65CE-4B7F-A41E-F83C31DF476E}"/>
    <cellStyle name="Vírgula 3 5 3 3" xfId="15672" xr:uid="{D1C65E1B-66C0-449D-A402-85A5FBA5BCA6}"/>
    <cellStyle name="Vírgula 3 5 3 3 2" xfId="26062" xr:uid="{808D23CF-CA82-4578-A633-44A173B036C7}"/>
    <cellStyle name="Vírgula 3 5 3 4" xfId="20895" xr:uid="{FE325344-552B-44C6-A524-02C4079F201F}"/>
    <cellStyle name="Vírgula 3 5 4" xfId="11751" xr:uid="{35DE6A86-7B3C-4BC8-B767-84E213A538C5}"/>
    <cellStyle name="Vírgula 3 5 4 2" xfId="16964" xr:uid="{DEB00C6A-DB05-4B91-829E-0013A344B3AE}"/>
    <cellStyle name="Vírgula 3 5 4 2 2" xfId="27354" xr:uid="{AC4B6936-B2F4-4A90-BFA6-C10C8C9CFCA1}"/>
    <cellStyle name="Vírgula 3 5 4 3" xfId="22187" xr:uid="{E7D2BB19-3FBD-45A5-8055-BCCE823FA855}"/>
    <cellStyle name="Vírgula 3 5 5" xfId="14383" xr:uid="{E2CAA73F-0253-48D2-AA74-767134A6BED3}"/>
    <cellStyle name="Vírgula 3 5 5 2" xfId="24773" xr:uid="{E39D9C10-0D01-4A82-8E20-563AC774FFD4}"/>
    <cellStyle name="Vírgula 3 5 6" xfId="19596" xr:uid="{93739109-0E80-4BDB-A3E2-57DA93F7E57F}"/>
    <cellStyle name="Vírgula 3 6" xfId="9352" xr:uid="{E9A8BB4E-98A1-4109-97A3-7BAF482CA90A}"/>
    <cellStyle name="Vírgula 3 6 2" xfId="10730" xr:uid="{E6B2122F-E256-4AE0-B041-D46E436C6F1D}"/>
    <cellStyle name="Vírgula 3 6 2 2" xfId="13361" xr:uid="{CA955B45-3371-4437-AA0C-7085B0048F0F}"/>
    <cellStyle name="Vírgula 3 6 2 2 2" xfId="18574" xr:uid="{BE36F14E-6B50-4487-8854-1EFFE24E0F6D}"/>
    <cellStyle name="Vírgula 3 6 2 2 2 2" xfId="28964" xr:uid="{2BA4A9CD-6E33-4372-9C95-B4EE47674F13}"/>
    <cellStyle name="Vírgula 3 6 2 2 3" xfId="23797" xr:uid="{DF642CAB-C222-44F5-AE77-5BE7E64876B1}"/>
    <cellStyle name="Vírgula 3 6 2 3" xfId="15991" xr:uid="{28C16752-F6E7-455F-BCA7-48C743F740CE}"/>
    <cellStyle name="Vírgula 3 6 2 3 2" xfId="26381" xr:uid="{1C44C52F-FDA0-47C9-8482-F19D3DC4E7C5}"/>
    <cellStyle name="Vírgula 3 6 2 4" xfId="21214" xr:uid="{A69AA19E-C139-4D5A-934A-B96B7C9587AA}"/>
    <cellStyle name="Vírgula 3 6 3" xfId="12071" xr:uid="{7A29AA6E-B58B-408A-B313-64A42708C158}"/>
    <cellStyle name="Vírgula 3 6 3 2" xfId="17284" xr:uid="{0C05BCCD-5E87-4C9C-8ECC-E5C32573CDF2}"/>
    <cellStyle name="Vírgula 3 6 3 2 2" xfId="27674" xr:uid="{9BD8BA6A-C591-49DF-ADE5-4A9FECC71EE3}"/>
    <cellStyle name="Vírgula 3 6 3 3" xfId="22507" xr:uid="{9F0B52CF-D7FE-4378-8DEA-4B5A3FC225E0}"/>
    <cellStyle name="Vírgula 3 6 4" xfId="14701" xr:uid="{A9DBE44C-D0D9-4542-9004-1CE6DFD30D34}"/>
    <cellStyle name="Vírgula 3 6 4 2" xfId="25091" xr:uid="{1EA69FC2-328E-492B-B709-FE8A915CE6E9}"/>
    <cellStyle name="Vírgula 3 6 5" xfId="19922" xr:uid="{D69D9315-033E-4F5C-B0A6-CE68BE30B77E}"/>
    <cellStyle name="Vírgula 3 7" xfId="10097" xr:uid="{DC4AB2DC-91B7-433D-924E-15C4A8A99AE9}"/>
    <cellStyle name="Vírgula 3 7 2" xfId="12728" xr:uid="{9DDF11F2-3FE6-4B92-8EF8-C9E460D7A283}"/>
    <cellStyle name="Vírgula 3 7 2 2" xfId="17941" xr:uid="{2F4082BB-5390-4ECF-93DD-1D86C6A8BB89}"/>
    <cellStyle name="Vírgula 3 7 2 2 2" xfId="28331" xr:uid="{B721AE07-B356-4488-A7AD-1DCC3C28565E}"/>
    <cellStyle name="Vírgula 3 7 2 3" xfId="23164" xr:uid="{0ADD3F8E-9E55-4365-9E56-68B57D2B5C39}"/>
    <cellStyle name="Vírgula 3 7 3" xfId="15358" xr:uid="{3741DF9D-01C5-4833-9FB2-CD5469742813}"/>
    <cellStyle name="Vírgula 3 7 3 2" xfId="25748" xr:uid="{4CDD83ED-8358-473B-9566-13F511F635DC}"/>
    <cellStyle name="Vírgula 3 7 4" xfId="20581" xr:uid="{E76E4276-5076-4AD3-BA89-762C4CD14066}"/>
    <cellStyle name="Vírgula 3 8" xfId="11437" xr:uid="{C23CA2F1-240D-4EC9-9FB7-81271CF35915}"/>
    <cellStyle name="Vírgula 3 8 2" xfId="16650" xr:uid="{7ECF7024-8C3E-4FBA-9B86-663E596679C7}"/>
    <cellStyle name="Vírgula 3 8 2 2" xfId="27040" xr:uid="{35BDCF31-7121-4917-BA6C-115E99997E75}"/>
    <cellStyle name="Vírgula 3 8 3" xfId="21873" xr:uid="{33D46101-55D6-4CDA-A569-DCC457AAA5C2}"/>
    <cellStyle name="Vírgula 3 9" xfId="14069" xr:uid="{C5BED37F-FB85-4EFF-8539-2537AB0C8882}"/>
    <cellStyle name="Vírgula 3 9 2" xfId="24459" xr:uid="{56895658-FB8A-4BCC-ADE6-2391BEA5A8FC}"/>
    <cellStyle name="Vstup" xfId="659" xr:uid="{A7F39EE7-5995-46E9-9B0A-E47C3947B644}"/>
    <cellStyle name="Vstup 2" xfId="660" xr:uid="{803C41C3-AB4D-4515-9E97-28BD2B177DF3}"/>
    <cellStyle name="Výpočet" xfId="661" xr:uid="{F71935CF-A36C-4EBA-A21F-CA7CD11B4279}"/>
    <cellStyle name="Výpočet 2" xfId="662" xr:uid="{3AB57072-7DD8-4F17-8FC9-93DC931E2586}"/>
    <cellStyle name="Výstup" xfId="663" xr:uid="{3355A837-4E2C-4BC1-A626-6F89D411C96B}"/>
    <cellStyle name="Výstup 2" xfId="664" xr:uid="{51A9511C-7116-467F-8596-02636EB4BCAA}"/>
    <cellStyle name="Vysvětlující text" xfId="665" xr:uid="{2C355E2D-211A-4208-B924-E67956035B50}"/>
    <cellStyle name="Währung [0]_DCFCOVER" xfId="2908" xr:uid="{CF3A0C51-4850-4395-BA3F-AEB82FE57E03}"/>
    <cellStyle name="Währung_AG" xfId="2909" xr:uid="{5978CA78-0081-457C-AFC5-E262AD22D6D7}"/>
    <cellStyle name="Warning Text" xfId="32" builtinId="11" customBuiltin="1"/>
    <cellStyle name="Warning Text 2" xfId="666" xr:uid="{643E41B2-DDE3-4DA7-8C8D-511BEC84A7E7}"/>
    <cellStyle name="Warning Text 2 2" xfId="667" xr:uid="{EEDCB901-4FB5-48D7-977B-86883F91B79A}"/>
    <cellStyle name="Warning Text 2 3" xfId="668" xr:uid="{E0FECBEF-2F88-4FC9-BD96-E682720D5255}"/>
    <cellStyle name="Warning Text 2 4" xfId="2910" xr:uid="{876E8BB4-6E00-410A-9BDC-E5D18C238556}"/>
    <cellStyle name="Warning Text 2 5" xfId="841" xr:uid="{FA59485A-90BB-4CD5-A51E-C434F8370DB4}"/>
    <cellStyle name="Warning Text 2 5 2" xfId="3035" xr:uid="{4A75BE90-3192-4720-8DD8-C35D55288FB4}"/>
    <cellStyle name="Warning Text 3" xfId="669" xr:uid="{FB22899B-F7C2-4AE2-A274-18031884E0F7}"/>
    <cellStyle name="Warning Text 3 2" xfId="842" xr:uid="{B8BB26F6-252B-47CB-880F-2C44EBF8CA3B}"/>
    <cellStyle name="Warning Text 3 2 2" xfId="3036" xr:uid="{FE862F0D-AE32-43D3-BAA0-6E871E316B45}"/>
    <cellStyle name="Warning Text 4" xfId="2911" xr:uid="{3B942311-461B-482B-9CFB-F140BA83ED6F}"/>
    <cellStyle name="WP" xfId="2912" xr:uid="{8E75ECE1-2F57-4217-A17F-D2F6AF7FCAFC}"/>
    <cellStyle name="WP Header" xfId="2913" xr:uid="{CCFE6544-53C6-47B0-AF47-14FE7F949A4E}"/>
    <cellStyle name="WP&amp;Co." xfId="2914" xr:uid="{EE857BC5-6753-4FDC-A70C-F1D0E3036ED3}"/>
    <cellStyle name="WPname" xfId="2915" xr:uid="{51F9CE16-EC44-40A0-9306-7335DB4466DD}"/>
    <cellStyle name="x Men" xfId="2916" xr:uid="{038434A6-AAEC-4F02-B369-DC33F4DDB41B}"/>
    <cellStyle name="X's (1)" xfId="2917" xr:uid="{7B804257-AC27-4600-BAF9-49AF60C3D212}"/>
    <cellStyle name="year" xfId="2918" xr:uid="{BFEB3B40-B5F3-4D27-8F88-CC9FA494B45A}"/>
    <cellStyle name="years" xfId="2919" xr:uid="{3C3847DB-391B-4748-8C61-60DDC7FC7202}"/>
    <cellStyle name="Zvýraznění 1" xfId="670" xr:uid="{811AF971-1740-4287-90D2-FA242BE327C7}"/>
    <cellStyle name="Zvýraznění 2" xfId="671" xr:uid="{DDC9D621-B7DA-40F8-9B55-C0BECA3838CD}"/>
    <cellStyle name="Zvýraznění 3" xfId="672" xr:uid="{FC09E355-54E5-4D59-9C80-C9FEF898641D}"/>
    <cellStyle name="Zvýraznění 4" xfId="673" xr:uid="{96F6D112-5A7C-4FB0-AD3C-9754A84AE08A}"/>
    <cellStyle name="Zvýraznění 5" xfId="674" xr:uid="{1E18BB58-D6DC-4212-8388-25DD85D92406}"/>
    <cellStyle name="Zvýraznění 6" xfId="675" xr:uid="{F3A6CC90-2E8A-4575-81E5-07C02D0CE671}"/>
    <cellStyle name="Обычный 2" xfId="696" xr:uid="{9E8FD019-F85D-4C2F-9E7F-9128A981A41F}"/>
    <cellStyle name="Обычный_Оперативное планирование_V.1" xfId="2920" xr:uid="{231CDA9D-D2FD-46B5-8DA5-F124488E2532}"/>
    <cellStyle name="Тысячи [0]_Б_Д&amp;Р" xfId="2921" xr:uid="{F0B71FFC-8C25-415E-A345-12534ECBFCD5}"/>
    <cellStyle name="Тысячи_Б_Д&amp;Р" xfId="2922" xr:uid="{965408CB-6E63-4B36-9C34-FDCF1B0220D2}"/>
    <cellStyle name="뒤에 오는 하이퍼링크_02TD&amp;TC" xfId="2923" xr:uid="{30736EFC-6733-450F-AEC3-125728A6C36B}"/>
    <cellStyle name="똿뗦먛귟 [0.00]_laroux" xfId="2924" xr:uid="{EBA4AFDE-AC15-47B2-A7BE-605F1593BE76}"/>
    <cellStyle name="똿뗦먛귟_laroux" xfId="2925" xr:uid="{EB8095D6-8090-436E-8D34-6BF7B32A616E}"/>
    <cellStyle name="믅됞 [0.00]_laroux" xfId="2926" xr:uid="{6BE7345E-C03E-4AFB-B8B1-6DEBED4F790E}"/>
    <cellStyle name="믅됞_laroux" xfId="2927" xr:uid="{EE86D712-9E8A-426B-8F9B-C6632FAAF07C}"/>
    <cellStyle name="백분율_95" xfId="2928" xr:uid="{D598EC6B-0DDD-458F-832F-46AF2CD0CD89}"/>
    <cellStyle name="뷭?_BOOKSHIP" xfId="2929" xr:uid="{5414DC65-1B18-468D-8F99-434876808CAF}"/>
    <cellStyle name="숫자" xfId="2930" xr:uid="{BB568B0B-0CD2-4529-A149-82FB498947D3}"/>
    <cellStyle name="쉼표 [0]_GAP ANALYSIS Region_Apr_CW korea_TDWS4" xfId="2931" xr:uid="{D761B0CD-739E-47D4-92E4-A3769D30C728}"/>
    <cellStyle name="지정되지 않음" xfId="2932" xr:uid="{0D58451A-A74F-4AAE-A6B0-EB8F92699263}"/>
    <cellStyle name="콤마 [0]_'00 용역품의" xfId="2933" xr:uid="{E69966F5-4390-4440-81E7-FC3506A5C704}"/>
    <cellStyle name="콤마_'00 용역품의" xfId="2934" xr:uid="{C504BC0A-7B37-4188-BD21-51FA464D0C1B}"/>
    <cellStyle name="통화 [0]_95" xfId="2935" xr:uid="{32B8C9E6-E576-4BDA-93A7-EC51EB95CB9B}"/>
    <cellStyle name="통화_95" xfId="2936" xr:uid="{19FC9939-03EF-4DC5-868C-A5D2B79B9144}"/>
    <cellStyle name="표준_10월 본부" xfId="2937" xr:uid="{0158AB1D-65CC-4567-B2C6-CD321BBF1B26}"/>
    <cellStyle name="砀" xfId="2938" xr:uid="{255151ED-C02B-4FC2-8D70-9FEC8439933D}"/>
  </cellStyles>
  <dxfs count="117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/>
        <color auto="1"/>
      </font>
      <fill>
        <patternFill patternType="solid">
          <bgColor rgb="FFFF00FF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lor auto="1"/>
      </font>
      <fill>
        <patternFill patternType="solid">
          <fgColor auto="1"/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ont>
        <color auto="1"/>
      </font>
      <fill>
        <patternFill patternType="solid">
          <fgColor auto="1"/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ont>
        <color auto="1"/>
      </font>
      <fill>
        <patternFill patternType="solid">
          <fgColor auto="1"/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33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00FF"/>
        </patternFill>
      </fill>
    </dxf>
    <dxf>
      <font>
        <b/>
        <i val="0"/>
      </font>
      <fill>
        <patternFill>
          <bgColor rgb="FF993366"/>
        </patternFill>
      </fill>
    </dxf>
    <dxf>
      <font>
        <b/>
        <i val="0"/>
      </font>
      <fill>
        <patternFill>
          <bgColor rgb="FF7030A0"/>
        </patternFill>
      </fill>
    </dxf>
    <dxf>
      <font>
        <b/>
        <i val="0"/>
      </font>
      <fill>
        <patternFill>
          <bgColor rgb="FFFFCCFF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/>
        <color auto="1"/>
      </font>
      <fill>
        <patternFill patternType="solid">
          <bgColor rgb="FFFF00FF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lor auto="1"/>
      </font>
      <fill>
        <patternFill patternType="solid">
          <fgColor auto="1"/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ont>
        <color auto="1"/>
      </font>
      <fill>
        <patternFill patternType="solid">
          <fgColor auto="1"/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ont>
        <color auto="1"/>
      </font>
      <fill>
        <patternFill patternType="solid">
          <fgColor auto="1"/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33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00FF"/>
        </patternFill>
      </fill>
    </dxf>
    <dxf>
      <font>
        <b/>
        <i val="0"/>
      </font>
      <fill>
        <patternFill>
          <bgColor rgb="FF993366"/>
        </patternFill>
      </fill>
    </dxf>
    <dxf>
      <font>
        <b/>
        <i val="0"/>
      </font>
      <fill>
        <patternFill>
          <bgColor rgb="FF7030A0"/>
        </patternFill>
      </fill>
    </dxf>
    <dxf>
      <font>
        <b/>
        <i val="0"/>
      </font>
      <fill>
        <patternFill>
          <bgColor rgb="FFFFCCFF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/>
        <color auto="1"/>
      </font>
      <fill>
        <patternFill patternType="solid">
          <bgColor rgb="FFFF00FF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 val="0"/>
        <i val="0"/>
        <color rgb="FF800000"/>
      </font>
    </dxf>
    <dxf>
      <fill>
        <gradientFill degree="90">
          <stop position="0">
            <color theme="8" tint="0.80001220740379042"/>
          </stop>
          <stop position="1">
            <color theme="4"/>
          </stop>
        </gradientFill>
      </fill>
    </dxf>
    <dxf>
      <fill>
        <gradientFill degree="90">
          <stop position="0">
            <color theme="9" tint="0.80001220740379042"/>
          </stop>
          <stop position="1">
            <color theme="9" tint="-0.25098422193060094"/>
          </stop>
        </gradientFill>
      </fill>
    </dxf>
    <dxf>
      <font>
        <color auto="1"/>
      </font>
      <fill>
        <patternFill patternType="solid">
          <fgColor auto="1"/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ont>
        <color auto="1"/>
      </font>
      <fill>
        <patternFill patternType="solid">
          <fgColor auto="1"/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ont>
        <color auto="1"/>
      </font>
      <fill>
        <patternFill patternType="solid">
          <fgColor auto="1"/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ont>
        <b/>
        <i val="0"/>
      </font>
      <fill>
        <patternFill>
          <bgColor rgb="FF66FFCC"/>
        </patternFill>
      </fill>
    </dxf>
    <dxf>
      <fill>
        <patternFill>
          <bgColor rgb="FFCC99FF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33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00FF"/>
        </patternFill>
      </fill>
    </dxf>
    <dxf>
      <font>
        <b/>
        <i val="0"/>
      </font>
      <fill>
        <patternFill>
          <bgColor rgb="FF993366"/>
        </patternFill>
      </fill>
    </dxf>
    <dxf>
      <font>
        <b/>
        <i val="0"/>
      </font>
      <fill>
        <patternFill>
          <bgColor rgb="FF7030A0"/>
        </patternFill>
      </fill>
    </dxf>
    <dxf>
      <font>
        <b/>
        <i val="0"/>
      </font>
      <fill>
        <patternFill>
          <bgColor rgb="FFFFCCFF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/>
        <color auto="1"/>
      </font>
      <fill>
        <patternFill patternType="solid">
          <bgColor rgb="FFFF00FF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 val="0"/>
        <i val="0"/>
        <color rgb="FF800000"/>
      </font>
    </dxf>
    <dxf>
      <fill>
        <gradientFill degree="90">
          <stop position="0">
            <color theme="8" tint="0.80001220740379042"/>
          </stop>
          <stop position="1">
            <color theme="4"/>
          </stop>
        </gradientFill>
      </fill>
    </dxf>
    <dxf>
      <fill>
        <gradientFill degree="90">
          <stop position="0">
            <color theme="9" tint="0.80001220740379042"/>
          </stop>
          <stop position="1">
            <color theme="9" tint="-0.25098422193060094"/>
          </stop>
        </gradientFill>
      </fill>
    </dxf>
    <dxf>
      <font>
        <color auto="1"/>
      </font>
      <fill>
        <patternFill patternType="solid">
          <fgColor auto="1"/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ont>
        <color auto="1"/>
      </font>
      <fill>
        <patternFill patternType="solid">
          <fgColor auto="1"/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ont>
        <color auto="1"/>
      </font>
      <fill>
        <patternFill patternType="solid">
          <fgColor auto="1"/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ont>
        <b/>
        <i val="0"/>
      </font>
      <fill>
        <patternFill>
          <bgColor rgb="FF66FFCC"/>
        </patternFill>
      </fill>
    </dxf>
    <dxf>
      <fill>
        <patternFill>
          <bgColor rgb="FFCC99FF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33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00FF"/>
        </patternFill>
      </fill>
    </dxf>
    <dxf>
      <font>
        <b/>
        <i val="0"/>
      </font>
      <fill>
        <patternFill>
          <bgColor rgb="FF993366"/>
        </patternFill>
      </fill>
    </dxf>
    <dxf>
      <font>
        <b/>
        <i val="0"/>
      </font>
      <fill>
        <patternFill>
          <bgColor rgb="FF7030A0"/>
        </patternFill>
      </fill>
    </dxf>
    <dxf>
      <font>
        <b/>
        <i val="0"/>
      </font>
      <fill>
        <patternFill>
          <bgColor rgb="FFFFCCFF"/>
        </patternFill>
      </fill>
    </dxf>
    <dxf>
      <fill>
        <patternFill>
          <bgColor rgb="FF000099"/>
        </patternFill>
      </fill>
    </dxf>
    <dxf>
      <fill>
        <gradientFill degree="180">
          <stop position="0">
            <color theme="0"/>
          </stop>
          <stop position="1">
            <color theme="4"/>
          </stop>
        </gradient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ont>
        <b/>
        <i val="0"/>
        <color theme="0"/>
      </font>
      <fill>
        <patternFill>
          <fgColor theme="0"/>
          <bgColor rgb="FF00206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gradientFill>
          <stop position="0">
            <color theme="0"/>
          </stop>
          <stop position="1">
            <color rgb="FFF2E31A"/>
          </stop>
        </gradient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 style="thin">
          <color theme="0" tint="-0.34998626667073579"/>
        </horizontal>
      </border>
    </dxf>
    <dxf>
      <font>
        <color theme="0"/>
      </font>
      <fill>
        <patternFill patternType="solid">
          <fgColor theme="8" tint="-0.499984740745262"/>
          <bgColor theme="8" tint="-0.499984740745262"/>
        </patternFill>
      </fill>
      <border>
        <horizontal style="thin">
          <color theme="8" tint="-0.499984740745262"/>
        </horizontal>
      </border>
    </dxf>
    <dxf>
      <font>
        <b/>
        <color theme="0"/>
      </font>
      <fill>
        <patternFill patternType="solid">
          <fgColor theme="8" tint="-0.499984740745262"/>
          <bgColor theme="8" tint="-0.499984740745262"/>
        </patternFill>
      </fill>
      <border>
        <horizontal style="thin">
          <color theme="8" tint="-0.499984740745262"/>
        </horizontal>
      </border>
    </dxf>
    <dxf>
      <font>
        <b/>
        <color theme="1"/>
      </font>
    </dxf>
    <dxf>
      <font>
        <b/>
        <color theme="1"/>
      </font>
      <fill>
        <patternFill patternType="solid">
          <fgColor theme="8" tint="0.79998168889431442"/>
          <bgColor theme="8" tint="0.79998168889431442"/>
        </patternFill>
      </fill>
      <border>
        <top style="thin">
          <color theme="8" tint="0.39997558519241921"/>
        </top>
        <bottom style="thin">
          <color theme="8" tint="0.39997558519241921"/>
        </bottom>
      </border>
    </dxf>
    <dxf>
      <font>
        <b/>
        <color theme="1"/>
      </font>
      <border>
        <bottom style="thin">
          <color theme="8" tint="0.79998168889431442"/>
        </bottom>
      </border>
    </dxf>
    <dxf>
      <border>
        <left style="thin">
          <color theme="8" tint="0.79998168889431442"/>
        </left>
        <right style="thin">
          <color theme="8" tint="0.79998168889431442"/>
        </right>
      </border>
    </dxf>
    <dxf>
      <fill>
        <patternFill patternType="solid">
          <fgColor theme="8" tint="0.39997558519241921"/>
          <bgColor theme="8" tint="0.39997558519241921"/>
        </patternFill>
      </fill>
    </dxf>
    <dxf>
      <font>
        <b/>
        <color theme="0"/>
      </font>
      <fill>
        <patternFill patternType="solid">
          <fgColor theme="8" tint="-0.499984740745262"/>
          <bgColor theme="8" tint="-0.499984740745262"/>
        </patternFill>
      </fill>
    </dxf>
    <dxf>
      <font>
        <b/>
        <color theme="0"/>
      </font>
      <fill>
        <patternFill patternType="solid">
          <fgColor theme="8" tint="-0.499984740745262"/>
          <bgColor theme="8" tint="-0.499984740745262"/>
        </patternFill>
      </fill>
      <border>
        <bottom style="thin">
          <color theme="8"/>
        </bottom>
        <horizontal style="thin">
          <color theme="8" tint="-0.499984740745262"/>
        </horizontal>
      </border>
    </dxf>
    <dxf>
      <font>
        <color theme="1"/>
      </font>
      <fill>
        <patternFill patternType="solid">
          <fgColor theme="8" tint="0.59999389629810485"/>
          <bgColor theme="8" tint="0.59999389629810485"/>
        </patternFill>
      </fill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PivotStyleDark6 2" table="0" count="10" xr9:uid="{09457D37-57C2-4DCF-8E39-DF57D03D91C7}">
      <tableStyleElement type="wholeTable" dxfId="116"/>
      <tableStyleElement type="headerRow" dxfId="115"/>
      <tableStyleElement type="totalRow" dxfId="114"/>
      <tableStyleElement type="secondRowStripe" dxfId="113"/>
      <tableStyleElement type="secondColumnStripe" dxfId="112"/>
      <tableStyleElement type="firstSubtotalRow" dxfId="111"/>
      <tableStyleElement type="firstRowSubheading" dxfId="110"/>
      <tableStyleElement type="secondRowSubheading" dxfId="109"/>
      <tableStyleElement type="pageFieldLabels" dxfId="108"/>
      <tableStyleElement type="pageFieldValues" dxfId="107"/>
    </tableStyle>
    <tableStyle name="PivotTable Style 1" table="0" count="4" xr9:uid="{25A23B2D-814A-4EE6-9780-4DC147E86E69}">
      <tableStyleElement type="wholeTable" dxfId="106"/>
      <tableStyleElement type="headerRow" dxfId="105"/>
      <tableStyleElement type="firstSubtotalColumn" dxfId="104"/>
      <tableStyleElement type="firstSubtotalRow" dxfId="103"/>
    </tableStyle>
    <tableStyle name="PivotTable Style 2" table="0" count="1" xr9:uid="{EC0AFD97-F01C-413B-A641-E32348233B99}">
      <tableStyleElement type="wholeTable" dxfId="102"/>
    </tableStyle>
  </tableStyles>
  <colors>
    <mruColors>
      <color rgb="FF9999FF"/>
      <color rgb="FF66FFCC"/>
      <color rgb="FFB3F1FF"/>
      <color rgb="FF0099FF"/>
      <color rgb="FFFF99CC"/>
      <color rgb="FFFFFF00"/>
      <color rgb="FFFFFF99"/>
      <color rgb="FFFF00FF"/>
      <color rgb="FF65E2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microsoft.com/office/2017/10/relationships/person" Target="persons/person.xml"/><Relationship Id="rId3" Type="http://schemas.openxmlformats.org/officeDocument/2006/relationships/worksheet" Target="worksheets/sheet2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styles" Target="styles.xml"/><Relationship Id="rId5" Type="http://schemas.openxmlformats.org/officeDocument/2006/relationships/worksheet" Target="worksheets/sheet4.xml"/><Relationship Id="rId10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 BONDED'!$A$12:$A$13</c:f>
              <c:strCache>
                <c:ptCount val="2"/>
                <c:pt idx="0">
                  <c:v>STATUS</c:v>
                </c:pt>
                <c:pt idx="1">
                  <c:v>ORDER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'2025 BONDED'!$A$14:$A$453</c:f>
              <c:numCache>
                <c:formatCode>General</c:formatCode>
                <c:ptCount val="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F3-49D7-A997-1BAE4CF690C7}"/>
            </c:ext>
          </c:extLst>
        </c:ser>
        <c:ser>
          <c:idx val="1"/>
          <c:order val="1"/>
          <c:tx>
            <c:strRef>
              <c:f>'2025 BONDED'!$B$12:$B$13</c:f>
              <c:strCache>
                <c:ptCount val="2"/>
                <c:pt idx="0">
                  <c:v>PURCHASE ORDER</c:v>
                </c:pt>
                <c:pt idx="1">
                  <c:v>NUMBER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'2025 BONDED'!$B$14:$B$453</c:f>
              <c:numCache>
                <c:formatCode>General</c:formatCode>
                <c:ptCount val="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F3-49D7-A997-1BAE4CF690C7}"/>
            </c:ext>
          </c:extLst>
        </c:ser>
        <c:ser>
          <c:idx val="2"/>
          <c:order val="2"/>
          <c:tx>
            <c:strRef>
              <c:f>'2025 BONDED'!$C$12:$C$13</c:f>
              <c:strCache>
                <c:ptCount val="2"/>
                <c:pt idx="0">
                  <c:v>PURCHASE ORDER</c:v>
                </c:pt>
                <c:pt idx="1">
                  <c:v>SUPPLIER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'2025 BONDED'!$C$14:$C$453</c:f>
              <c:numCache>
                <c:formatCode>General</c:formatCode>
                <c:ptCount val="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F3-49D7-A997-1BAE4CF690C7}"/>
            </c:ext>
          </c:extLst>
        </c:ser>
        <c:ser>
          <c:idx val="3"/>
          <c:order val="3"/>
          <c:tx>
            <c:strRef>
              <c:f>'2025 BONDED'!$D$12:$D$13</c:f>
              <c:strCache>
                <c:ptCount val="2"/>
                <c:pt idx="0">
                  <c:v>PURCHASE ORDER</c:v>
                </c:pt>
                <c:pt idx="1">
                  <c:v>VENDOR/BRAND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'2025 BONDED'!$D$14:$D$453</c:f>
              <c:numCache>
                <c:formatCode>General</c:formatCode>
                <c:ptCount val="440"/>
                <c:pt idx="0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F3-49D7-A997-1BAE4CF690C7}"/>
            </c:ext>
          </c:extLst>
        </c:ser>
        <c:ser>
          <c:idx val="4"/>
          <c:order val="4"/>
          <c:tx>
            <c:strRef>
              <c:f>'2025 BONDED'!$E$12:$E$13</c:f>
              <c:strCache>
                <c:ptCount val="2"/>
                <c:pt idx="0">
                  <c:v>PURCHASE ORDER</c:v>
                </c:pt>
                <c:pt idx="1">
                  <c:v>COMMENTS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'2025 BONDED'!$E$14:$E$453</c:f>
              <c:numCache>
                <c:formatCode>General</c:formatCode>
                <c:ptCount val="440"/>
              </c:numCache>
            </c:numRef>
          </c:val>
          <c:extLst>
            <c:ext xmlns:c16="http://schemas.microsoft.com/office/drawing/2014/chart" uri="{C3380CC4-5D6E-409C-BE32-E72D297353CC}">
              <c16:uniqueId val="{00000004-3EF3-49D7-A997-1BAE4CF690C7}"/>
            </c:ext>
          </c:extLst>
        </c:ser>
        <c:ser>
          <c:idx val="5"/>
          <c:order val="5"/>
          <c:tx>
            <c:strRef>
              <c:f>'2025 BONDED'!$F$12:$F$13</c:f>
              <c:strCache>
                <c:ptCount val="2"/>
                <c:pt idx="0">
                  <c:v>LAST</c:v>
                </c:pt>
                <c:pt idx="1">
                  <c:v>UPDATE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'2025 BONDED'!$F$14:$F$453</c:f>
              <c:numCache>
                <c:formatCode>d\-mmm\-yy</c:formatCode>
                <c:ptCount val="440"/>
                <c:pt idx="0">
                  <c:v>45308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F3-49D7-A997-1BAE4CF690C7}"/>
            </c:ext>
          </c:extLst>
        </c:ser>
        <c:ser>
          <c:idx val="6"/>
          <c:order val="6"/>
          <c:tx>
            <c:strRef>
              <c:f>'2025 BONDED'!$G$12:$G$13</c:f>
              <c:strCache>
                <c:ptCount val="2"/>
                <c:pt idx="0">
                  <c:v>QTY</c:v>
                </c:pt>
                <c:pt idx="1">
                  <c:v>CASES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BONDED'!$G$14:$G$453</c:f>
              <c:numCache>
                <c:formatCode>#,##0</c:formatCode>
                <c:ptCount val="440"/>
                <c:pt idx="0">
                  <c:v>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F3-49D7-A997-1BAE4CF690C7}"/>
            </c:ext>
          </c:extLst>
        </c:ser>
        <c:ser>
          <c:idx val="7"/>
          <c:order val="7"/>
          <c:tx>
            <c:strRef>
              <c:f>'2025 BONDED'!$H$12:$H$13</c:f>
              <c:strCache>
                <c:ptCount val="2"/>
                <c:pt idx="0">
                  <c:v>ORDER </c:v>
                </c:pt>
                <c:pt idx="1">
                  <c:v>PLACED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BONDED'!$H$14:$H$453</c:f>
              <c:numCache>
                <c:formatCode>d\-mmm\-yy</c:formatCode>
                <c:ptCount val="440"/>
                <c:pt idx="0">
                  <c:v>45296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EF3-49D7-A997-1BAE4CF690C7}"/>
            </c:ext>
          </c:extLst>
        </c:ser>
        <c:ser>
          <c:idx val="8"/>
          <c:order val="8"/>
          <c:tx>
            <c:strRef>
              <c:f>'2025 BONDED'!$I$12:$I$13</c:f>
              <c:strCache>
                <c:ptCount val="2"/>
                <c:pt idx="0">
                  <c:v>Requested</c:v>
                </c:pt>
                <c:pt idx="1">
                  <c:v>ETA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BONDED'!$I$14:$I$453</c:f>
              <c:numCache>
                <c:formatCode>@</c:formatCode>
                <c:ptCount val="44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EF3-49D7-A997-1BAE4CF690C7}"/>
            </c:ext>
          </c:extLst>
        </c:ser>
        <c:ser>
          <c:idx val="9"/>
          <c:order val="9"/>
          <c:tx>
            <c:strRef>
              <c:f>'2025 BONDED'!$J$12:$J$13</c:f>
              <c:strCache>
                <c:ptCount val="2"/>
                <c:pt idx="0">
                  <c:v>CONTAINER</c:v>
                </c:pt>
                <c:pt idx="1">
                  <c:v>NUMBER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BONDED'!$J$14:$J$453</c:f>
              <c:numCache>
                <c:formatCode>General</c:formatCode>
                <c:ptCount val="44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EF3-49D7-A997-1BAE4CF690C7}"/>
            </c:ext>
          </c:extLst>
        </c:ser>
        <c:ser>
          <c:idx val="10"/>
          <c:order val="10"/>
          <c:tx>
            <c:strRef>
              <c:f>'2025 BONDED'!$K$12:$K$13</c:f>
              <c:strCache>
                <c:ptCount val="2"/>
                <c:pt idx="0">
                  <c:v>CONTAINER</c:v>
                </c:pt>
                <c:pt idx="1">
                  <c:v>COUNTRY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BONDED'!$K$14:$K$453</c:f>
              <c:numCache>
                <c:formatCode>General</c:formatCode>
                <c:ptCount val="44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EF3-49D7-A997-1BAE4CF690C7}"/>
            </c:ext>
          </c:extLst>
        </c:ser>
        <c:ser>
          <c:idx val="11"/>
          <c:order val="11"/>
          <c:tx>
            <c:strRef>
              <c:f>'2025 BONDED'!$L$12:$L$13</c:f>
              <c:strCache>
                <c:ptCount val="2"/>
                <c:pt idx="0">
                  <c:v>CONSOLIDATION</c:v>
                </c:pt>
                <c:pt idx="1">
                  <c:v>REF NO./BL NO.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BONDED'!$L$14:$L$453</c:f>
              <c:numCache>
                <c:formatCode>General</c:formatCode>
                <c:ptCount val="44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EF3-49D7-A997-1BAE4CF690C7}"/>
            </c:ext>
          </c:extLst>
        </c:ser>
        <c:ser>
          <c:idx val="12"/>
          <c:order val="12"/>
          <c:tx>
            <c:strRef>
              <c:f>'2025 BONDED'!$M$12:$M$13</c:f>
              <c:strCache>
                <c:ptCount val="2"/>
                <c:pt idx="0">
                  <c:v>FREIGHT</c:v>
                </c:pt>
                <c:pt idx="1">
                  <c:v>FORWARDER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BONDED'!$M$14:$M$453</c:f>
              <c:numCache>
                <c:formatCode>@</c:formatCode>
                <c:ptCount val="44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EF3-49D7-A997-1BAE4CF690C7}"/>
            </c:ext>
          </c:extLst>
        </c:ser>
        <c:ser>
          <c:idx val="13"/>
          <c:order val="13"/>
          <c:tx>
            <c:strRef>
              <c:f>'2025 BONDED'!$N$12:$N$13</c:f>
              <c:strCache>
                <c:ptCount val="2"/>
                <c:pt idx="0">
                  <c:v>Ack. Order</c:v>
                </c:pt>
                <c:pt idx="1">
                  <c:v>4 Days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BONDED'!$N$14:$N$453</c:f>
              <c:numCache>
                <c:formatCode>d\-mmm\-yy</c:formatCode>
                <c:ptCount val="44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EF3-49D7-A997-1BAE4CF690C7}"/>
            </c:ext>
          </c:extLst>
        </c:ser>
        <c:ser>
          <c:idx val="14"/>
          <c:order val="14"/>
          <c:tx>
            <c:strRef>
              <c:f>'2025 BONDED'!$O$12:$O$13</c:f>
              <c:strCache>
                <c:ptCount val="2"/>
                <c:pt idx="0">
                  <c:v>LOADING</c:v>
                </c:pt>
                <c:pt idx="1">
                  <c:v>SHIPPER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BONDED'!$O$14:$O$453</c:f>
              <c:numCache>
                <c:formatCode>d\-mmm\-yy</c:formatCode>
                <c:ptCount val="440"/>
              </c:numCache>
            </c:numRef>
          </c:val>
          <c:extLst>
            <c:ext xmlns:c16="http://schemas.microsoft.com/office/drawing/2014/chart" uri="{C3380CC4-5D6E-409C-BE32-E72D297353CC}">
              <c16:uniqueId val="{0000000E-3EF3-49D7-A997-1BAE4CF690C7}"/>
            </c:ext>
          </c:extLst>
        </c:ser>
        <c:ser>
          <c:idx val="15"/>
          <c:order val="15"/>
          <c:tx>
            <c:strRef>
              <c:f>'2025 BONDED'!$P$12:$P$13</c:f>
              <c:strCache>
                <c:ptCount val="2"/>
                <c:pt idx="0">
                  <c:v>Proforma</c:v>
                </c:pt>
                <c:pt idx="1">
                  <c:v>Received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BONDED'!$P$14:$P$453</c:f>
              <c:numCache>
                <c:formatCode>d\-mmm\-yy</c:formatCode>
                <c:ptCount val="440"/>
                <c:pt idx="0">
                  <c:v>45299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EF3-49D7-A997-1BAE4CF690C7}"/>
            </c:ext>
          </c:extLst>
        </c:ser>
        <c:ser>
          <c:idx val="16"/>
          <c:order val="16"/>
          <c:tx>
            <c:strRef>
              <c:f>'2025 BONDED'!$Q$12:$Q$13</c:f>
              <c:strCache>
                <c:ptCount val="2"/>
                <c:pt idx="0">
                  <c:v>QTY</c:v>
                </c:pt>
                <c:pt idx="1">
                  <c:v>CASES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BONDED'!$Q$14:$Q$453</c:f>
              <c:numCache>
                <c:formatCode>#,##0</c:formatCode>
                <c:ptCount val="440"/>
                <c:pt idx="0">
                  <c:v>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EF3-49D7-A997-1BAE4CF690C7}"/>
            </c:ext>
          </c:extLst>
        </c:ser>
        <c:ser>
          <c:idx val="17"/>
          <c:order val="17"/>
          <c:tx>
            <c:strRef>
              <c:f>'2025 BONDED'!$R$12:$R$13</c:f>
              <c:strCache>
                <c:ptCount val="2"/>
                <c:pt idx="0">
                  <c:v>FACTORY</c:v>
                </c:pt>
                <c:pt idx="1">
                  <c:v>READY DATE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BONDED'!$R$14:$R$453</c:f>
              <c:numCache>
                <c:formatCode>d\-mmm\-yy</c:formatCode>
                <c:ptCount val="440"/>
                <c:pt idx="0">
                  <c:v>45303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EF3-49D7-A997-1BAE4CF690C7}"/>
            </c:ext>
          </c:extLst>
        </c:ser>
        <c:ser>
          <c:idx val="18"/>
          <c:order val="18"/>
          <c:tx>
            <c:strRef>
              <c:f>'2025 BONDED'!$S$12:$S$13</c:f>
              <c:strCache>
                <c:ptCount val="2"/>
                <c:pt idx="0">
                  <c:v>FACTORY</c:v>
                </c:pt>
                <c:pt idx="1">
                  <c:v>E.T.D.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BONDED'!$S$14:$S$453</c:f>
              <c:numCache>
                <c:formatCode>d\-mmm\-yy</c:formatCode>
                <c:ptCount val="440"/>
                <c:pt idx="0">
                  <c:v>45304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EF3-49D7-A997-1BAE4CF690C7}"/>
            </c:ext>
          </c:extLst>
        </c:ser>
        <c:ser>
          <c:idx val="19"/>
          <c:order val="19"/>
          <c:tx>
            <c:strRef>
              <c:f>'2025 BONDED'!$T$12:$T$13</c:f>
              <c:strCache>
                <c:ptCount val="2"/>
                <c:pt idx="0">
                  <c:v>FACTORY</c:v>
                </c:pt>
                <c:pt idx="1">
                  <c:v>E.T.A.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BONDED'!$T$14:$T$453</c:f>
              <c:numCache>
                <c:formatCode>d\-mmm\-yy</c:formatCode>
                <c:ptCount val="440"/>
                <c:pt idx="0">
                  <c:v>45308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EF3-49D7-A997-1BAE4CF690C7}"/>
            </c:ext>
          </c:extLst>
        </c:ser>
        <c:ser>
          <c:idx val="20"/>
          <c:order val="20"/>
          <c:tx>
            <c:strRef>
              <c:f>'2025 BONDED'!$U$12:$U$13</c:f>
              <c:strCache>
                <c:ptCount val="2"/>
                <c:pt idx="0">
                  <c:v>TRANSIT</c:v>
                </c:pt>
                <c:pt idx="1">
                  <c:v>TIME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BONDED'!$U$14:$U$453</c:f>
              <c:numCache>
                <c:formatCode>_(* #,##0_);_(* \(#,##0\);_(* "-"??_);_(@_)</c:formatCode>
                <c:ptCount val="440"/>
              </c:numCache>
            </c:numRef>
          </c:val>
          <c:extLst>
            <c:ext xmlns:c16="http://schemas.microsoft.com/office/drawing/2014/chart" uri="{C3380CC4-5D6E-409C-BE32-E72D297353CC}">
              <c16:uniqueId val="{00000014-3EF3-49D7-A997-1BAE4CF690C7}"/>
            </c:ext>
          </c:extLst>
        </c:ser>
        <c:ser>
          <c:idx val="21"/>
          <c:order val="21"/>
          <c:tx>
            <c:strRef>
              <c:f>'2025 BONDED'!$V$12:$V$13</c:f>
              <c:strCache>
                <c:ptCount val="2"/>
                <c:pt idx="0">
                  <c:v> BIJLAGE </c:v>
                </c:pt>
                <c:pt idx="1">
                  <c:v> DONE 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BONDED'!$V$14:$V$453</c:f>
              <c:numCache>
                <c:formatCode>_(* #,##0.00_);_(* \(#,##0.00\);_(* "-"??_);_(@_)</c:formatCode>
                <c:ptCount val="44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EF3-49D7-A997-1BAE4CF690C7}"/>
            </c:ext>
          </c:extLst>
        </c:ser>
        <c:ser>
          <c:idx val="22"/>
          <c:order val="22"/>
          <c:tx>
            <c:strRef>
              <c:f>'2025 BONDED'!$W$12:$W$13</c:f>
              <c:strCache>
                <c:ptCount val="2"/>
                <c:pt idx="0">
                  <c:v>ARRIVAL </c:v>
                </c:pt>
                <c:pt idx="1">
                  <c:v>INVOICE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BONDED'!$W$14:$W$453</c:f>
              <c:numCache>
                <c:formatCode>d\-mmm\-yy</c:formatCode>
                <c:ptCount val="440"/>
                <c:pt idx="0">
                  <c:v>45302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EF3-49D7-A997-1BAE4CF690C7}"/>
            </c:ext>
          </c:extLst>
        </c:ser>
        <c:ser>
          <c:idx val="23"/>
          <c:order val="23"/>
          <c:tx>
            <c:strRef>
              <c:f>'2025 BONDED'!$X$12:$X$13</c:f>
              <c:strCache>
                <c:ptCount val="2"/>
                <c:pt idx="0">
                  <c:v>ARRIVAL</c:v>
                </c:pt>
                <c:pt idx="1">
                  <c:v>BL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BONDED'!$X$14:$X$453</c:f>
              <c:numCache>
                <c:formatCode>d\-mmm\-yy</c:formatCode>
                <c:ptCount val="440"/>
                <c:pt idx="0">
                  <c:v>45306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EF3-49D7-A997-1BAE4CF690C7}"/>
            </c:ext>
          </c:extLst>
        </c:ser>
        <c:ser>
          <c:idx val="24"/>
          <c:order val="24"/>
          <c:tx>
            <c:strRef>
              <c:f>'2025 BONDED'!$Y$12:$Y$13</c:f>
              <c:strCache>
                <c:ptCount val="2"/>
                <c:pt idx="0">
                  <c:v>ARRIVAL</c:v>
                </c:pt>
                <c:pt idx="1">
                  <c:v>REMARKS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BONDED'!$Y$14:$Y$453</c:f>
              <c:numCache>
                <c:formatCode>General</c:formatCode>
                <c:ptCount val="44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EF3-49D7-A997-1BAE4CF690C7}"/>
            </c:ext>
          </c:extLst>
        </c:ser>
        <c:ser>
          <c:idx val="25"/>
          <c:order val="25"/>
          <c:tx>
            <c:strRef>
              <c:f>'2025 BONDED'!$Z$12:$Z$13</c:f>
              <c:strCache>
                <c:ptCount val="2"/>
                <c:pt idx="0">
                  <c:v>ARRIVAL</c:v>
                </c:pt>
                <c:pt idx="1">
                  <c:v>SIZE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BONDED'!$Z$14:$Z$453</c:f>
              <c:numCache>
                <c:formatCode>General</c:formatCode>
                <c:ptCount val="440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EF3-49D7-A997-1BAE4CF690C7}"/>
            </c:ext>
          </c:extLst>
        </c:ser>
        <c:ser>
          <c:idx val="26"/>
          <c:order val="26"/>
          <c:tx>
            <c:strRef>
              <c:f>'2025 BONDED'!$AA$12:$AA$13</c:f>
              <c:strCache>
                <c:ptCount val="2"/>
                <c:pt idx="0">
                  <c:v>SHIPPING</c:v>
                </c:pt>
                <c:pt idx="1">
                  <c:v>LINE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BONDED'!$AA$14:$AA$453</c:f>
              <c:numCache>
                <c:formatCode>General</c:formatCode>
                <c:ptCount val="440"/>
              </c:numCache>
            </c:numRef>
          </c:val>
          <c:extLst>
            <c:ext xmlns:c16="http://schemas.microsoft.com/office/drawing/2014/chart" uri="{C3380CC4-5D6E-409C-BE32-E72D297353CC}">
              <c16:uniqueId val="{0000001A-3EF3-49D7-A997-1BAE4CF690C7}"/>
            </c:ext>
          </c:extLst>
        </c:ser>
        <c:ser>
          <c:idx val="27"/>
          <c:order val="27"/>
          <c:tx>
            <c:strRef>
              <c:f>'2025 BONDED'!$AB$12:$AB$13</c:f>
              <c:strCache>
                <c:ptCount val="2"/>
                <c:pt idx="0">
                  <c:v>SHIPPING</c:v>
                </c:pt>
                <c:pt idx="1">
                  <c:v>AGENT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BONDED'!$AB$14:$AB$453</c:f>
              <c:numCache>
                <c:formatCode>General</c:formatCode>
                <c:ptCount val="44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3EF3-49D7-A997-1BAE4CF690C7}"/>
            </c:ext>
          </c:extLst>
        </c:ser>
        <c:ser>
          <c:idx val="28"/>
          <c:order val="28"/>
          <c:tx>
            <c:strRef>
              <c:f>'2025 BONDED'!$AC$12:$AC$13</c:f>
              <c:strCache>
                <c:ptCount val="2"/>
                <c:pt idx="0">
                  <c:v>SHIPPING</c:v>
                </c:pt>
                <c:pt idx="1">
                  <c:v>VESSEL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BONDED'!$AC$14:$AC$453</c:f>
              <c:numCache>
                <c:formatCode>General</c:formatCode>
                <c:ptCount val="44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3EF3-49D7-A997-1BAE4CF690C7}"/>
            </c:ext>
          </c:extLst>
        </c:ser>
        <c:ser>
          <c:idx val="29"/>
          <c:order val="29"/>
          <c:tx>
            <c:strRef>
              <c:f>'2025 BONDED'!$AD$12:$AD$13</c:f>
              <c:strCache>
                <c:ptCount val="2"/>
                <c:pt idx="0">
                  <c:v>RECEIVE</c:v>
                </c:pt>
                <c:pt idx="1">
                  <c:v>ARRIVAL NOTICE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BONDED'!$AD$14:$AD$453</c:f>
              <c:numCache>
                <c:formatCode>[$-409]d\-mmm\-yy;@</c:formatCode>
                <c:ptCount val="440"/>
                <c:pt idx="0">
                  <c:v>45308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EF3-49D7-A997-1BAE4CF690C7}"/>
            </c:ext>
          </c:extLst>
        </c:ser>
        <c:ser>
          <c:idx val="30"/>
          <c:order val="30"/>
          <c:tx>
            <c:strRef>
              <c:f>'2025 BONDED'!$AE$12:$AE$13</c:f>
              <c:strCache>
                <c:ptCount val="2"/>
                <c:pt idx="0">
                  <c:v>RECEIVE </c:v>
                </c:pt>
                <c:pt idx="1">
                  <c:v>MANIFEST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BONDED'!$AE$14:$AE$453</c:f>
              <c:numCache>
                <c:formatCode>[$-409]d\-mmm\-yy;@</c:formatCode>
                <c:ptCount val="440"/>
                <c:pt idx="0">
                  <c:v>45308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3EF3-49D7-A997-1BAE4CF690C7}"/>
            </c:ext>
          </c:extLst>
        </c:ser>
        <c:ser>
          <c:idx val="31"/>
          <c:order val="31"/>
          <c:tx>
            <c:strRef>
              <c:f>'2025 BONDED'!$AF$12:$AF$13</c:f>
              <c:strCache>
                <c:ptCount val="2"/>
                <c:pt idx="0">
                  <c:v>COPIES TO</c:v>
                </c:pt>
                <c:pt idx="1">
                  <c:v>DECLARANT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BONDED'!$AF$14:$AF$453</c:f>
              <c:numCache>
                <c:formatCode>[$-409]d\-mmm\-yy;@</c:formatCode>
                <c:ptCount val="440"/>
                <c:pt idx="0">
                  <c:v>45308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3EF3-49D7-A997-1BAE4CF690C7}"/>
            </c:ext>
          </c:extLst>
        </c:ser>
        <c:ser>
          <c:idx val="32"/>
          <c:order val="32"/>
          <c:tx>
            <c:strRef>
              <c:f>'2025 BONDED'!$AG$12:$AG$13</c:f>
              <c:strCache>
                <c:ptCount val="2"/>
                <c:pt idx="0">
                  <c:v>CP</c:v>
                </c:pt>
                <c:pt idx="1">
                  <c:v>READY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BONDED'!$AG$14:$AG$453</c:f>
              <c:numCache>
                <c:formatCode>d\-mmm\-yy</c:formatCode>
                <c:ptCount val="440"/>
                <c:pt idx="0">
                  <c:v>45308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3EF3-49D7-A997-1BAE4CF690C7}"/>
            </c:ext>
          </c:extLst>
        </c:ser>
        <c:ser>
          <c:idx val="33"/>
          <c:order val="33"/>
          <c:tx>
            <c:strRef>
              <c:f>'2025 BONDED'!$AH$12:$AH$13</c:f>
              <c:strCache>
                <c:ptCount val="2"/>
                <c:pt idx="0">
                  <c:v>CP ASSESSED</c:v>
                </c:pt>
                <c:pt idx="1">
                  <c:v>IN ASYCUDA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BONDED'!$AH$14:$AH$453</c:f>
              <c:numCache>
                <c:formatCode>d\-mmm\-yy</c:formatCode>
                <c:ptCount val="440"/>
                <c:pt idx="0">
                  <c:v>45308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3EF3-49D7-A997-1BAE4CF690C7}"/>
            </c:ext>
          </c:extLst>
        </c:ser>
        <c:ser>
          <c:idx val="34"/>
          <c:order val="34"/>
          <c:tx>
            <c:strRef>
              <c:f>'2025 BONDED'!$AI$12:$AI$13</c:f>
              <c:strCache>
                <c:ptCount val="2"/>
                <c:pt idx="0">
                  <c:v>CONTAINER AT</c:v>
                </c:pt>
                <c:pt idx="1">
                  <c:v>CPS SINCE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BONDED'!$AI$14:$AI$453</c:f>
              <c:numCache>
                <c:formatCode>d\-mmm\-yy</c:formatCode>
                <c:ptCount val="440"/>
                <c:pt idx="0">
                  <c:v>45308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3EF3-49D7-A997-1BAE4CF690C7}"/>
            </c:ext>
          </c:extLst>
        </c:ser>
        <c:ser>
          <c:idx val="35"/>
          <c:order val="35"/>
          <c:tx>
            <c:strRef>
              <c:f>'2025 BONDED'!$AJ$12:$AJ$13</c:f>
              <c:strCache>
                <c:ptCount val="2"/>
                <c:pt idx="0">
                  <c:v>EXPIRATION</c:v>
                </c:pt>
                <c:pt idx="1">
                  <c:v>DATE CPS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BONDED'!$AJ$14:$AJ$453</c:f>
              <c:numCache>
                <c:formatCode>d\-mmm\-yy</c:formatCode>
                <c:ptCount val="440"/>
                <c:pt idx="0">
                  <c:v>45318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3EF3-49D7-A997-1BAE4CF690C7}"/>
            </c:ext>
          </c:extLst>
        </c:ser>
        <c:ser>
          <c:idx val="36"/>
          <c:order val="36"/>
          <c:tx>
            <c:strRef>
              <c:f>'2025 BONDED'!$AK$12:$AK$13</c:f>
              <c:strCache>
                <c:ptCount val="2"/>
                <c:pt idx="0">
                  <c:v>WALDY CP</c:v>
                </c:pt>
                <c:pt idx="1">
                  <c:v>TO CPS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BONDED'!$AK$14:$AK$453</c:f>
              <c:numCache>
                <c:formatCode>d\-mmm\-yy</c:formatCode>
                <c:ptCount val="440"/>
                <c:pt idx="0">
                  <c:v>45309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3EF3-49D7-A997-1BAE4CF690C7}"/>
            </c:ext>
          </c:extLst>
        </c:ser>
        <c:ser>
          <c:idx val="37"/>
          <c:order val="37"/>
          <c:tx>
            <c:strRef>
              <c:f>'2025 BONDED'!$AL$12:$AL$13</c:f>
              <c:strCache>
                <c:ptCount val="2"/>
                <c:pt idx="0">
                  <c:v>ARRIVAL</c:v>
                </c:pt>
                <c:pt idx="1">
                  <c:v>LICORES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BONDED'!$AL$14:$AL$453</c:f>
              <c:numCache>
                <c:formatCode>d\-mmm\-yy</c:formatCode>
                <c:ptCount val="440"/>
                <c:pt idx="0">
                  <c:v>45314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3EF3-49D7-A997-1BAE4CF690C7}"/>
            </c:ext>
          </c:extLst>
        </c:ser>
        <c:ser>
          <c:idx val="38"/>
          <c:order val="38"/>
          <c:tx>
            <c:strRef>
              <c:f>'2025 BONDED'!$AM$12:$AM$13</c:f>
              <c:strCache>
                <c:ptCount val="2"/>
                <c:pt idx="0">
                  <c:v>OPEN BY</c:v>
                </c:pt>
                <c:pt idx="1">
                  <c:v>CUSTOMS/WH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BONDED'!$AM$14:$AM$453</c:f>
              <c:numCache>
                <c:formatCode>d\-mmm\-yy</c:formatCode>
                <c:ptCount val="440"/>
                <c:pt idx="0">
                  <c:v>45314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3EF3-49D7-A997-1BAE4CF690C7}"/>
            </c:ext>
          </c:extLst>
        </c:ser>
        <c:ser>
          <c:idx val="39"/>
          <c:order val="39"/>
          <c:tx>
            <c:strRef>
              <c:f>'2025 BONDED'!$AN$12:$AN$13</c:f>
              <c:strCache>
                <c:ptCount val="2"/>
                <c:pt idx="0">
                  <c:v>UNLOAD </c:v>
                </c:pt>
                <c:pt idx="1">
                  <c:v>READY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BONDED'!$AN$14:$AN$453</c:f>
              <c:numCache>
                <c:formatCode>d\-mmm\-yy</c:formatCode>
                <c:ptCount val="440"/>
                <c:pt idx="0">
                  <c:v>45314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3EF3-49D7-A997-1BAE4CF690C7}"/>
            </c:ext>
          </c:extLst>
        </c:ser>
        <c:ser>
          <c:idx val="40"/>
          <c:order val="40"/>
          <c:tx>
            <c:strRef>
              <c:f>'2025 BONDED'!$AO$12:$AO$13</c:f>
              <c:strCache>
                <c:ptCount val="2"/>
                <c:pt idx="0">
                  <c:v>RETURN</c:v>
                </c:pt>
                <c:pt idx="1">
                  <c:v>DATE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BONDED'!$AO$14:$AO$453</c:f>
              <c:numCache>
                <c:formatCode>d\-mmm\-yy</c:formatCode>
                <c:ptCount val="440"/>
                <c:pt idx="0">
                  <c:v>45314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3EF3-49D7-A997-1BAE4CF690C7}"/>
            </c:ext>
          </c:extLst>
        </c:ser>
        <c:ser>
          <c:idx val="41"/>
          <c:order val="41"/>
          <c:tx>
            <c:strRef>
              <c:f>'2025 BONDED'!$AP$12:$AP$13</c:f>
              <c:strCache>
                <c:ptCount val="2"/>
                <c:pt idx="0">
                  <c:v>DAYS</c:v>
                </c:pt>
                <c:pt idx="1">
                  <c:v>OVER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BONDED'!$AP$14:$AP$453</c:f>
              <c:numCache>
                <c:formatCode>0</c:formatCode>
                <c:ptCount val="440"/>
                <c:pt idx="0">
                  <c:v>3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3EF3-49D7-A997-1BAE4CF690C7}"/>
            </c:ext>
          </c:extLst>
        </c:ser>
        <c:ser>
          <c:idx val="42"/>
          <c:order val="42"/>
          <c:tx>
            <c:strRef>
              <c:f>'2025 BONDED'!$AQ$12:$AQ$13</c:f>
              <c:strCache>
                <c:ptCount val="2"/>
                <c:pt idx="0">
                  <c:v>UNLOADED</c:v>
                </c:pt>
                <c:pt idx="1">
                  <c:v>TO ADM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BONDED'!$AQ$14:$AQ$453</c:f>
              <c:numCache>
                <c:formatCode>d\-mmm\-yy</c:formatCode>
                <c:ptCount val="440"/>
                <c:pt idx="0">
                  <c:v>45315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3EF3-49D7-A997-1BAE4CF690C7}"/>
            </c:ext>
          </c:extLst>
        </c:ser>
        <c:ser>
          <c:idx val="43"/>
          <c:order val="43"/>
          <c:tx>
            <c:strRef>
              <c:f>'2025 BONDED'!$AR$12:$AR$13</c:f>
              <c:strCache>
                <c:ptCount val="2"/>
                <c:pt idx="0">
                  <c:v>UNLOADED</c:v>
                </c:pt>
                <c:pt idx="1">
                  <c:v>SAD NUMBER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BONDED'!$AR$14:$AR$453</c:f>
              <c:numCache>
                <c:formatCode>0</c:formatCode>
                <c:ptCount val="440"/>
                <c:pt idx="0">
                  <c:v>26264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3EF3-49D7-A997-1BAE4CF690C7}"/>
            </c:ext>
          </c:extLst>
        </c:ser>
        <c:ser>
          <c:idx val="44"/>
          <c:order val="44"/>
          <c:tx>
            <c:strRef>
              <c:f>'2025 BONDED'!$AS$12:$AS$13</c:f>
              <c:strCache>
                <c:ptCount val="2"/>
                <c:pt idx="0">
                  <c:v>B-C NUMBER</c:v>
                </c:pt>
                <c:pt idx="1">
                  <c:v>OF ORDERS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BONDED'!$AS$14:$AS$453</c:f>
              <c:numCache>
                <c:formatCode>d\-mmm\-yy</c:formatCode>
                <c:ptCount val="44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3EF3-49D7-A997-1BAE4CF690C7}"/>
            </c:ext>
          </c:extLst>
        </c:ser>
        <c:ser>
          <c:idx val="45"/>
          <c:order val="45"/>
          <c:tx>
            <c:strRef>
              <c:f>'2025 BONDED'!$AT$12:$AT$13</c:f>
              <c:strCache>
                <c:ptCount val="2"/>
                <c:pt idx="0">
                  <c:v>B-C NUMBER</c:v>
                </c:pt>
                <c:pt idx="1">
                  <c:v>EXITNOTE NO.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BONDED'!$AT$14:$AT$453</c:f>
              <c:numCache>
                <c:formatCode>d\-mmm\-yy</c:formatCode>
                <c:ptCount val="440"/>
              </c:numCache>
            </c:numRef>
          </c:val>
          <c:extLst>
            <c:ext xmlns:c16="http://schemas.microsoft.com/office/drawing/2014/chart" uri="{C3380CC4-5D6E-409C-BE32-E72D297353CC}">
              <c16:uniqueId val="{0000002D-3EF3-49D7-A997-1BAE4CF690C7}"/>
            </c:ext>
          </c:extLst>
        </c:ser>
        <c:ser>
          <c:idx val="46"/>
          <c:order val="46"/>
          <c:tx>
            <c:strRef>
              <c:f>'2025 BONDED'!$AU$12:$AU$13</c:f>
              <c:strCache>
                <c:ptCount val="2"/>
                <c:pt idx="0">
                  <c:v>ISSUES/</c:v>
                </c:pt>
                <c:pt idx="1">
                  <c:v>COMMENTS ORDER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BONDED'!$AU$14:$AU$453</c:f>
              <c:numCache>
                <c:formatCode>General</c:formatCode>
                <c:ptCount val="440"/>
              </c:numCache>
            </c:numRef>
          </c:val>
          <c:extLst>
            <c:ext xmlns:c16="http://schemas.microsoft.com/office/drawing/2014/chart" uri="{C3380CC4-5D6E-409C-BE32-E72D297353CC}">
              <c16:uniqueId val="{0000002E-3EF3-49D7-A997-1BAE4CF690C7}"/>
            </c:ext>
          </c:extLst>
        </c:ser>
        <c:ser>
          <c:idx val="47"/>
          <c:order val="47"/>
          <c:tx>
            <c:strRef>
              <c:f>'2025 BONDED'!$AV$12:$AV$13</c:f>
              <c:strCache>
                <c:ptCount val="2"/>
                <c:pt idx="0">
                  <c:v>RECEIVED IN ROMSOFT</c:v>
                </c:pt>
                <c:pt idx="1">
                  <c:v>LITRAGE IS OP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'2025 BONDED'!$AV$14:$AV$453</c:f>
              <c:numCache>
                <c:formatCode>[$-409]d\-mmm\-yy;@</c:formatCode>
                <c:ptCount val="440"/>
              </c:numCache>
            </c:numRef>
          </c:val>
          <c:extLst>
            <c:ext xmlns:c16="http://schemas.microsoft.com/office/drawing/2014/chart" uri="{C3380CC4-5D6E-409C-BE32-E72D297353CC}">
              <c16:uniqueId val="{0000002F-3EF3-49D7-A997-1BAE4CF69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6099648"/>
        <c:axId val="1086100064"/>
      </c:barChart>
      <c:catAx>
        <c:axId val="10860996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100064"/>
        <c:crosses val="autoZero"/>
        <c:auto val="1"/>
        <c:lblAlgn val="ctr"/>
        <c:lblOffset val="100"/>
        <c:noMultiLvlLbl val="0"/>
      </c:catAx>
      <c:valAx>
        <c:axId val="108610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09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D5E70F6-67A0-493A-B630-81E78A853F65}">
  <sheetPr codeName="Chart1"/>
  <sheetViews>
    <sheetView zoomScale="16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945" cy="607730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CAFE44-647E-4B9D-9787-6A84042E80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1895476</xdr:colOff>
      <xdr:row>1</xdr:row>
      <xdr:rowOff>1434</xdr:rowOff>
    </xdr:from>
    <xdr:to>
      <xdr:col>7</xdr:col>
      <xdr:colOff>238126</xdr:colOff>
      <xdr:row>11</xdr:row>
      <xdr:rowOff>170298</xdr:rowOff>
    </xdr:to>
    <xdr:sp macro="" textlink="">
      <xdr:nvSpPr>
        <xdr:cNvPr id="2" name="Down Arrow Callout 2">
          <a:extLst>
            <a:ext uri="{FF2B5EF4-FFF2-40B4-BE49-F238E27FC236}">
              <a16:creationId xmlns:a16="http://schemas.microsoft.com/office/drawing/2014/main" id="{9559C8E0-6BC5-4CEF-BCFA-48E5DF0A1859}"/>
            </a:ext>
          </a:extLst>
        </xdr:cNvPr>
        <xdr:cNvSpPr/>
      </xdr:nvSpPr>
      <xdr:spPr bwMode="auto">
        <a:xfrm>
          <a:off x="10629901" y="363384"/>
          <a:ext cx="1371600" cy="2235789"/>
        </a:xfrm>
        <a:prstGeom prst="downArrowCallout">
          <a:avLst/>
        </a:prstGeom>
        <a:solidFill>
          <a:srgbClr val="FF0000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sz="1100" b="1"/>
            <a:t>LAST UPDATE MUST ALWAYS BE THE LAST DATE CP WERE PROCESSED AT CPS/AGENCY</a:t>
          </a:r>
        </a:p>
      </xdr:txBody>
    </xdr:sp>
    <xdr:clientData/>
  </xdr:twoCellAnchor>
  <xdr:twoCellAnchor>
    <xdr:from>
      <xdr:col>6</xdr:col>
      <xdr:colOff>250248</xdr:colOff>
      <xdr:row>6</xdr:row>
      <xdr:rowOff>83128</xdr:rowOff>
    </xdr:from>
    <xdr:to>
      <xdr:col>6</xdr:col>
      <xdr:colOff>833518</xdr:colOff>
      <xdr:row>7</xdr:row>
      <xdr:rowOff>135082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6F9FEC5-4D16-4483-9013-2B4D1390312C}"/>
            </a:ext>
          </a:extLst>
        </xdr:cNvPr>
        <xdr:cNvSpPr txBox="1"/>
      </xdr:nvSpPr>
      <xdr:spPr>
        <a:xfrm>
          <a:off x="10746798" y="1521403"/>
          <a:ext cx="583270" cy="251979"/>
        </a:xfrm>
        <a:prstGeom prst="rect">
          <a:avLst/>
        </a:prstGeom>
        <a:solidFill>
          <a:srgbClr val="FF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latin typeface="Aharoni" panose="02010803020104030203" pitchFamily="2" charset="-79"/>
              <a:cs typeface="Aharoni" panose="02010803020104030203" pitchFamily="2" charset="-79"/>
            </a:rPr>
            <a:t>OJO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1895476</xdr:colOff>
      <xdr:row>1</xdr:row>
      <xdr:rowOff>1434</xdr:rowOff>
    </xdr:from>
    <xdr:to>
      <xdr:col>7</xdr:col>
      <xdr:colOff>238126</xdr:colOff>
      <xdr:row>11</xdr:row>
      <xdr:rowOff>170298</xdr:rowOff>
    </xdr:to>
    <xdr:sp macro="" textlink="">
      <xdr:nvSpPr>
        <xdr:cNvPr id="2" name="Down Arrow Callout 2">
          <a:extLst>
            <a:ext uri="{FF2B5EF4-FFF2-40B4-BE49-F238E27FC236}">
              <a16:creationId xmlns:a16="http://schemas.microsoft.com/office/drawing/2014/main" id="{08E19FA9-D107-43B1-A234-01F9701DA63D}"/>
            </a:ext>
          </a:extLst>
        </xdr:cNvPr>
        <xdr:cNvSpPr/>
      </xdr:nvSpPr>
      <xdr:spPr bwMode="auto">
        <a:xfrm>
          <a:off x="10629901" y="363384"/>
          <a:ext cx="1371600" cy="2254839"/>
        </a:xfrm>
        <a:prstGeom prst="downArrowCallout">
          <a:avLst/>
        </a:prstGeom>
        <a:solidFill>
          <a:srgbClr val="FF0000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sz="1100" b="1"/>
            <a:t>LAST UPDATE MUST ALWAYS BE THE LAST DATE CP WERE PROCESSED AT CPS/AGENCY</a:t>
          </a:r>
        </a:p>
      </xdr:txBody>
    </xdr:sp>
    <xdr:clientData/>
  </xdr:twoCellAnchor>
  <xdr:twoCellAnchor>
    <xdr:from>
      <xdr:col>6</xdr:col>
      <xdr:colOff>250248</xdr:colOff>
      <xdr:row>6</xdr:row>
      <xdr:rowOff>83128</xdr:rowOff>
    </xdr:from>
    <xdr:to>
      <xdr:col>6</xdr:col>
      <xdr:colOff>833518</xdr:colOff>
      <xdr:row>7</xdr:row>
      <xdr:rowOff>135082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953C9FD-4D00-40A9-8235-2E3A58055279}"/>
            </a:ext>
          </a:extLst>
        </xdr:cNvPr>
        <xdr:cNvSpPr txBox="1"/>
      </xdr:nvSpPr>
      <xdr:spPr>
        <a:xfrm>
          <a:off x="11089698" y="1511878"/>
          <a:ext cx="583270" cy="251979"/>
        </a:xfrm>
        <a:prstGeom prst="rect">
          <a:avLst/>
        </a:prstGeom>
        <a:solidFill>
          <a:srgbClr val="FF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latin typeface="Aharoni" panose="02010803020104030203" pitchFamily="2" charset="-79"/>
              <a:cs typeface="Aharoni" panose="02010803020104030203" pitchFamily="2" charset="-79"/>
            </a:rPr>
            <a:t>OJO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1864031</xdr:colOff>
      <xdr:row>1</xdr:row>
      <xdr:rowOff>20484</xdr:rowOff>
    </xdr:from>
    <xdr:to>
      <xdr:col>6</xdr:col>
      <xdr:colOff>397746</xdr:colOff>
      <xdr:row>10</xdr:row>
      <xdr:rowOff>198873</xdr:rowOff>
    </xdr:to>
    <xdr:sp macro="" textlink="">
      <xdr:nvSpPr>
        <xdr:cNvPr id="2" name="Down Arrow Callout 2">
          <a:extLst>
            <a:ext uri="{FF2B5EF4-FFF2-40B4-BE49-F238E27FC236}">
              <a16:creationId xmlns:a16="http://schemas.microsoft.com/office/drawing/2014/main" id="{44E6AF0B-BB21-44A4-9AB2-8A6788A6ACA9}"/>
            </a:ext>
          </a:extLst>
        </xdr:cNvPr>
        <xdr:cNvSpPr/>
      </xdr:nvSpPr>
      <xdr:spPr bwMode="auto">
        <a:xfrm>
          <a:off x="9777108" y="355429"/>
          <a:ext cx="1590089" cy="1989186"/>
        </a:xfrm>
        <a:prstGeom prst="downArrowCallout">
          <a:avLst/>
        </a:prstGeom>
        <a:solidFill>
          <a:srgbClr val="FF0000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sz="1100" b="1"/>
            <a:t>LAST UPDATE MUST ALWAYS BE THE LAST DATE CP WERE PROCESSED AT CPS/AGENCY</a:t>
          </a:r>
        </a:p>
      </xdr:txBody>
    </xdr:sp>
    <xdr:clientData/>
  </xdr:twoCellAnchor>
  <xdr:twoCellAnchor>
    <xdr:from>
      <xdr:col>5</xdr:col>
      <xdr:colOff>209340</xdr:colOff>
      <xdr:row>7</xdr:row>
      <xdr:rowOff>41869</xdr:rowOff>
    </xdr:from>
    <xdr:to>
      <xdr:col>5</xdr:col>
      <xdr:colOff>785027</xdr:colOff>
      <xdr:row>9</xdr:row>
      <xdr:rowOff>94204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E3F3F8-FA5E-56E5-0BAA-701A50491D88}"/>
            </a:ext>
          </a:extLst>
        </xdr:cNvPr>
        <xdr:cNvSpPr txBox="1"/>
      </xdr:nvSpPr>
      <xdr:spPr>
        <a:xfrm>
          <a:off x="10289093" y="1590990"/>
          <a:ext cx="575687" cy="450082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latin typeface="Aharoni" panose="02010803020104030203" pitchFamily="2" charset="-79"/>
              <a:cs typeface="Aharoni" panose="02010803020104030203" pitchFamily="2" charset="-79"/>
            </a:rPr>
            <a:t>OJO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1864031</xdr:colOff>
      <xdr:row>1</xdr:row>
      <xdr:rowOff>20484</xdr:rowOff>
    </xdr:from>
    <xdr:to>
      <xdr:col>6</xdr:col>
      <xdr:colOff>397746</xdr:colOff>
      <xdr:row>10</xdr:row>
      <xdr:rowOff>198873</xdr:rowOff>
    </xdr:to>
    <xdr:sp macro="" textlink="">
      <xdr:nvSpPr>
        <xdr:cNvPr id="2" name="Down Arrow Callout 2">
          <a:extLst>
            <a:ext uri="{FF2B5EF4-FFF2-40B4-BE49-F238E27FC236}">
              <a16:creationId xmlns:a16="http://schemas.microsoft.com/office/drawing/2014/main" id="{69041F05-676F-48E7-8AB0-B7C3EFA41031}"/>
            </a:ext>
          </a:extLst>
        </xdr:cNvPr>
        <xdr:cNvSpPr/>
      </xdr:nvSpPr>
      <xdr:spPr bwMode="auto">
        <a:xfrm>
          <a:off x="9779306" y="353859"/>
          <a:ext cx="1591240" cy="1997664"/>
        </a:xfrm>
        <a:prstGeom prst="downArrowCallout">
          <a:avLst/>
        </a:prstGeom>
        <a:solidFill>
          <a:srgbClr val="FF0000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sz="1100" b="1"/>
            <a:t>LAST UPDATE MUST ALWAYS BE THE LAST DATE CP WERE PROCESSED AT CPS/AGENCY</a:t>
          </a:r>
        </a:p>
      </xdr:txBody>
    </xdr:sp>
    <xdr:clientData/>
  </xdr:twoCellAnchor>
  <xdr:twoCellAnchor>
    <xdr:from>
      <xdr:col>5</xdr:col>
      <xdr:colOff>209340</xdr:colOff>
      <xdr:row>7</xdr:row>
      <xdr:rowOff>41869</xdr:rowOff>
    </xdr:from>
    <xdr:to>
      <xdr:col>5</xdr:col>
      <xdr:colOff>785027</xdr:colOff>
      <xdr:row>9</xdr:row>
      <xdr:rowOff>94204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1598EF-5889-46D6-A42E-DA947A0D3F40}"/>
            </a:ext>
          </a:extLst>
        </xdr:cNvPr>
        <xdr:cNvSpPr txBox="1"/>
      </xdr:nvSpPr>
      <xdr:spPr>
        <a:xfrm>
          <a:off x="10296315" y="1594444"/>
          <a:ext cx="575687" cy="452385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latin typeface="Aharoni" panose="02010803020104030203" pitchFamily="2" charset="-79"/>
              <a:cs typeface="Aharoni" panose="02010803020104030203" pitchFamily="2" charset="-79"/>
            </a:rPr>
            <a:t>OJO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host1\Inventory\Inventory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lcmpdc\Data\Logistics\Daily%20Time%20Track\2011\Daily%20Time%20Track%20Sept-Oct-Nov%20-De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Logistics\Logistics1\Warehousing\Containers\Arr%20Over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OS VS LITRAGE"/>
      <sheetName val="PENDINGVRIJMAKING"/>
      <sheetName val="PENDINGSUPERMARKET"/>
      <sheetName val="PENDINGBONAIRE"/>
      <sheetName val="Pending GrtVM"/>
      <sheetName val="Vrijmaking "/>
      <sheetName val="Achterst Vrijm"/>
      <sheetName val="Supermarkets"/>
      <sheetName val="Bonaire-vrijmaking"/>
      <sheetName val="Grotevrijmaking"/>
      <sheetName val="NEW ART"/>
      <sheetName val="ART"/>
      <sheetName val="End Stock Total"/>
      <sheetName val="End Stock 11061"/>
      <sheetName val="End Stock-11010"/>
      <sheetName val="ItemsHistory (2)"/>
      <sheetName val="ItemsIndex4 (2)"/>
      <sheetName val="ItemsIndex3 (2)"/>
      <sheetName val="ItemsIndex2 (2)"/>
      <sheetName val="ItemsIndex (2)"/>
      <sheetName val="ItemsIndex"/>
      <sheetName val="ItemsIndex2"/>
      <sheetName val="ItemsIndex3"/>
      <sheetName val="ItemsIndex4"/>
      <sheetName val="ItemsHistory"/>
    </sheetNames>
    <sheetDataSet>
      <sheetData sheetId="0">
        <row r="9">
          <cell r="B9" t="str">
            <v>TITO'S VODKA 12/0.75</v>
          </cell>
        </row>
      </sheetData>
      <sheetData sheetId="1">
        <row r="6">
          <cell r="B6" t="str">
            <v>(All)</v>
          </cell>
        </row>
      </sheetData>
      <sheetData sheetId="2">
        <row r="6">
          <cell r="B6" t="str">
            <v>Description</v>
          </cell>
        </row>
      </sheetData>
      <sheetData sheetId="3">
        <row r="6">
          <cell r="B6" t="str">
            <v>CT FR.MERLOT 1.5L 6/150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9">
          <cell r="B9">
            <v>50</v>
          </cell>
        </row>
      </sheetData>
      <sheetData sheetId="14">
        <row r="16">
          <cell r="V16">
            <v>1</v>
          </cell>
          <cell r="Y16">
            <v>19</v>
          </cell>
        </row>
        <row r="17">
          <cell r="V17">
            <v>25</v>
          </cell>
          <cell r="Y17">
            <v>19</v>
          </cell>
        </row>
        <row r="18">
          <cell r="V18">
            <v>49</v>
          </cell>
          <cell r="Y18">
            <v>19</v>
          </cell>
        </row>
        <row r="19">
          <cell r="V19">
            <v>73</v>
          </cell>
          <cell r="Y19">
            <v>19</v>
          </cell>
        </row>
        <row r="20">
          <cell r="V20">
            <v>97</v>
          </cell>
          <cell r="Y20">
            <v>19</v>
          </cell>
        </row>
        <row r="21">
          <cell r="V21">
            <v>121</v>
          </cell>
          <cell r="W21">
            <v>144</v>
          </cell>
          <cell r="Y21">
            <v>19</v>
          </cell>
        </row>
        <row r="22">
          <cell r="V22">
            <v>1359</v>
          </cell>
        </row>
        <row r="32">
          <cell r="V32">
            <v>1</v>
          </cell>
          <cell r="Y32">
            <v>19</v>
          </cell>
        </row>
        <row r="33">
          <cell r="V33">
            <v>25</v>
          </cell>
          <cell r="Y33">
            <v>19</v>
          </cell>
        </row>
        <row r="34">
          <cell r="V34">
            <v>49</v>
          </cell>
          <cell r="Y34">
            <v>19</v>
          </cell>
        </row>
        <row r="35">
          <cell r="V35">
            <v>73</v>
          </cell>
          <cell r="Y35">
            <v>-65</v>
          </cell>
        </row>
        <row r="36">
          <cell r="V36">
            <v>85</v>
          </cell>
          <cell r="Y36">
            <v>19</v>
          </cell>
        </row>
        <row r="37">
          <cell r="V37">
            <v>252</v>
          </cell>
        </row>
      </sheetData>
      <sheetData sheetId="15">
        <row r="6">
          <cell r="B6" t="str">
            <v>ADJUSTMENT</v>
          </cell>
          <cell r="Z6" t="str">
            <v>RECEIPT</v>
          </cell>
          <cell r="AX6" t="str">
            <v>SALES</v>
          </cell>
          <cell r="BV6" t="str">
            <v>TRANSFER</v>
          </cell>
          <cell r="CH6" t="str">
            <v>TRANSOUT</v>
          </cell>
        </row>
      </sheetData>
      <sheetData sheetId="16">
        <row r="8">
          <cell r="B8" t="str">
            <v>Product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8">
          <cell r="B8" t="str">
            <v>Product</v>
          </cell>
        </row>
      </sheetData>
      <sheetData sheetId="24">
        <row r="6">
          <cell r="B6" t="str">
            <v>ADJUSTMENT</v>
          </cell>
          <cell r="Z6" t="str">
            <v>MARKLIQ</v>
          </cell>
          <cell r="AX6" t="str">
            <v>RECEIPT</v>
          </cell>
          <cell r="BV6" t="str">
            <v>SALES</v>
          </cell>
          <cell r="CT6" t="str">
            <v>TRANSFER</v>
          </cell>
          <cell r="DR6" t="str">
            <v>TRANSOUT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-9-10"/>
      <sheetName val="Month10-11"/>
      <sheetName val="Month 11-12"/>
      <sheetName val="Douane"/>
      <sheetName val="diversos"/>
      <sheetName val="Jan"/>
      <sheetName val="Feb-Mrt"/>
      <sheetName val="Mrt-Apr"/>
      <sheetName val="R&amp;J"/>
      <sheetName val="Feb"/>
      <sheetName val="14-19 feb"/>
      <sheetName val="Losse Krachten"/>
      <sheetName val="Losse Krachte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CntLbl"/>
      <sheetName val="ArrConts"/>
      <sheetName val="PltLblBEER"/>
    </sheetNames>
    <sheetDataSet>
      <sheetData sheetId="0"/>
      <sheetData sheetId="1"/>
      <sheetData sheetId="2">
        <row r="4">
          <cell r="A4">
            <v>1</v>
          </cell>
          <cell r="B4" t="str">
            <v>CERVECERIA NACIONAL DOMINICANA</v>
          </cell>
          <cell r="C4" t="str">
            <v>TRHU 811296-3</v>
          </cell>
          <cell r="D4">
            <v>45603</v>
          </cell>
          <cell r="E4">
            <v>45613</v>
          </cell>
        </row>
        <row r="5">
          <cell r="A5">
            <v>2</v>
          </cell>
          <cell r="B5" t="str">
            <v>MEENS BIERBROUWERIJ B.V.</v>
          </cell>
          <cell r="C5" t="str">
            <v>TLNU 421271-6</v>
          </cell>
          <cell r="D5">
            <v>45603</v>
          </cell>
          <cell r="E5">
            <v>45613</v>
          </cell>
        </row>
        <row r="6">
          <cell r="A6">
            <v>3</v>
          </cell>
          <cell r="B6" t="str">
            <v>MEENS BIERBROUWERIJ B.V.</v>
          </cell>
          <cell r="C6" t="str">
            <v>TLNU 423322-0</v>
          </cell>
          <cell r="D6">
            <v>45603</v>
          </cell>
          <cell r="E6">
            <v>45613</v>
          </cell>
        </row>
        <row r="7">
          <cell r="A7">
            <v>4</v>
          </cell>
          <cell r="B7"/>
        </row>
        <row r="8">
          <cell r="A8">
            <v>5</v>
          </cell>
          <cell r="B8"/>
        </row>
        <row r="9">
          <cell r="A9">
            <v>6</v>
          </cell>
          <cell r="B9"/>
        </row>
        <row r="10">
          <cell r="A10"/>
          <cell r="B10"/>
        </row>
        <row r="11">
          <cell r="A11"/>
          <cell r="B11"/>
        </row>
        <row r="12">
          <cell r="A12"/>
          <cell r="B12"/>
          <cell r="D12"/>
          <cell r="E12"/>
        </row>
        <row r="13">
          <cell r="A13"/>
          <cell r="B13"/>
          <cell r="D13"/>
          <cell r="E13"/>
        </row>
        <row r="14">
          <cell r="A14"/>
          <cell r="B14"/>
          <cell r="D14"/>
          <cell r="E14"/>
        </row>
        <row r="15">
          <cell r="A15"/>
          <cell r="B15"/>
          <cell r="D15"/>
          <cell r="E15"/>
        </row>
        <row r="16">
          <cell r="A16"/>
          <cell r="B16"/>
          <cell r="D16"/>
        </row>
        <row r="17">
          <cell r="A17"/>
          <cell r="B17"/>
          <cell r="D17"/>
        </row>
        <row r="18">
          <cell r="A18"/>
          <cell r="B18"/>
          <cell r="D18"/>
        </row>
        <row r="19">
          <cell r="A19"/>
          <cell r="B19"/>
          <cell r="D19"/>
        </row>
        <row r="20">
          <cell r="A20"/>
          <cell r="B20"/>
          <cell r="D20"/>
        </row>
        <row r="21">
          <cell r="A21"/>
          <cell r="B21"/>
          <cell r="D21"/>
        </row>
        <row r="22">
          <cell r="A22"/>
          <cell r="B22"/>
          <cell r="D22"/>
        </row>
        <row r="23">
          <cell r="A23"/>
          <cell r="B23"/>
          <cell r="D23"/>
        </row>
        <row r="24">
          <cell r="A24"/>
          <cell r="B24"/>
          <cell r="D24"/>
        </row>
        <row r="25">
          <cell r="A25"/>
          <cell r="B25"/>
          <cell r="D25"/>
        </row>
        <row r="26">
          <cell r="A26"/>
          <cell r="B26"/>
          <cell r="D26"/>
        </row>
        <row r="27">
          <cell r="A27"/>
          <cell r="B27"/>
          <cell r="D27"/>
        </row>
        <row r="28">
          <cell r="A28"/>
          <cell r="B28"/>
          <cell r="D28"/>
        </row>
        <row r="29">
          <cell r="A29"/>
          <cell r="B29"/>
          <cell r="D29"/>
        </row>
        <row r="30">
          <cell r="A30"/>
          <cell r="B30"/>
          <cell r="D30"/>
        </row>
        <row r="31">
          <cell r="A31"/>
          <cell r="B31"/>
          <cell r="D31"/>
        </row>
        <row r="32">
          <cell r="A32"/>
          <cell r="B32"/>
          <cell r="D32"/>
        </row>
        <row r="33">
          <cell r="A33"/>
          <cell r="B33"/>
          <cell r="D33"/>
        </row>
        <row r="34">
          <cell r="A34"/>
          <cell r="B34"/>
          <cell r="D34"/>
        </row>
        <row r="35">
          <cell r="A35"/>
          <cell r="B35"/>
          <cell r="D35"/>
        </row>
        <row r="36">
          <cell r="A36"/>
          <cell r="B36"/>
          <cell r="D36"/>
        </row>
        <row r="37">
          <cell r="A37"/>
          <cell r="B37"/>
          <cell r="D37"/>
        </row>
        <row r="38">
          <cell r="A38"/>
          <cell r="B38"/>
          <cell r="D38"/>
        </row>
        <row r="39">
          <cell r="A39"/>
          <cell r="B39"/>
          <cell r="D39"/>
        </row>
        <row r="40">
          <cell r="A40"/>
          <cell r="B40"/>
          <cell r="D40"/>
        </row>
        <row r="41">
          <cell r="A41"/>
          <cell r="B41"/>
          <cell r="D41"/>
        </row>
        <row r="42">
          <cell r="A42"/>
          <cell r="B42"/>
          <cell r="D42"/>
        </row>
        <row r="43">
          <cell r="A43"/>
          <cell r="B43"/>
          <cell r="D43"/>
        </row>
        <row r="44">
          <cell r="A44"/>
          <cell r="B44"/>
          <cell r="D44"/>
          <cell r="E44"/>
        </row>
        <row r="45">
          <cell r="A45"/>
          <cell r="B45"/>
          <cell r="D45"/>
        </row>
        <row r="46">
          <cell r="A46"/>
          <cell r="B46"/>
          <cell r="D46"/>
        </row>
        <row r="47">
          <cell r="A47"/>
          <cell r="B47"/>
          <cell r="D47"/>
        </row>
        <row r="48">
          <cell r="A48"/>
          <cell r="B48"/>
          <cell r="D48"/>
        </row>
        <row r="49">
          <cell r="A49">
            <v>5</v>
          </cell>
          <cell r="B49"/>
          <cell r="D49"/>
        </row>
        <row r="50">
          <cell r="A50"/>
          <cell r="B50"/>
          <cell r="D50"/>
        </row>
        <row r="51">
          <cell r="A51"/>
          <cell r="B51"/>
          <cell r="D51"/>
        </row>
        <row r="52">
          <cell r="A52"/>
          <cell r="B52"/>
          <cell r="D52"/>
        </row>
        <row r="53">
          <cell r="A53"/>
          <cell r="B53"/>
          <cell r="D53"/>
        </row>
        <row r="54">
          <cell r="A54"/>
          <cell r="B54"/>
          <cell r="D54"/>
        </row>
        <row r="55">
          <cell r="A55"/>
          <cell r="B55"/>
          <cell r="D55"/>
        </row>
        <row r="56">
          <cell r="A56"/>
          <cell r="B56"/>
          <cell r="D56"/>
        </row>
        <row r="57">
          <cell r="A57"/>
          <cell r="B57"/>
          <cell r="D57"/>
        </row>
        <row r="58">
          <cell r="A58"/>
          <cell r="B58"/>
          <cell r="D58"/>
        </row>
        <row r="59">
          <cell r="A59"/>
          <cell r="B59"/>
          <cell r="D59"/>
        </row>
        <row r="60">
          <cell r="A60"/>
          <cell r="B60"/>
          <cell r="D60"/>
        </row>
        <row r="61">
          <cell r="A61"/>
          <cell r="B61"/>
          <cell r="D61"/>
        </row>
        <row r="62">
          <cell r="A62"/>
          <cell r="B62"/>
          <cell r="D62"/>
        </row>
        <row r="63">
          <cell r="A63"/>
          <cell r="B63"/>
          <cell r="D63"/>
        </row>
        <row r="64">
          <cell r="A64"/>
          <cell r="B64"/>
          <cell r="D64"/>
        </row>
        <row r="65">
          <cell r="A65"/>
          <cell r="B65"/>
          <cell r="D65"/>
        </row>
        <row r="66">
          <cell r="A66"/>
          <cell r="B66"/>
          <cell r="D66"/>
        </row>
        <row r="67">
          <cell r="A67"/>
          <cell r="B67"/>
          <cell r="D67"/>
        </row>
        <row r="68">
          <cell r="A68"/>
          <cell r="B68"/>
          <cell r="D68"/>
        </row>
        <row r="69">
          <cell r="A69"/>
          <cell r="B69"/>
          <cell r="D69"/>
        </row>
        <row r="70">
          <cell r="A70"/>
          <cell r="B70"/>
          <cell r="D70"/>
        </row>
        <row r="71">
          <cell r="A71"/>
          <cell r="B71"/>
          <cell r="D71"/>
        </row>
        <row r="72">
          <cell r="A72"/>
          <cell r="B72"/>
          <cell r="D72"/>
        </row>
        <row r="73">
          <cell r="A73"/>
          <cell r="B73"/>
          <cell r="D73"/>
        </row>
        <row r="74">
          <cell r="A74"/>
          <cell r="B74"/>
          <cell r="D74"/>
        </row>
        <row r="75">
          <cell r="A75"/>
          <cell r="B75"/>
          <cell r="D75"/>
        </row>
        <row r="76">
          <cell r="A76"/>
          <cell r="B76"/>
          <cell r="D76"/>
        </row>
        <row r="77">
          <cell r="A77"/>
          <cell r="B77"/>
          <cell r="D77"/>
        </row>
        <row r="78">
          <cell r="A78"/>
          <cell r="B78"/>
          <cell r="D78"/>
        </row>
        <row r="79">
          <cell r="A79"/>
          <cell r="B79"/>
          <cell r="D79"/>
        </row>
        <row r="80">
          <cell r="A80"/>
          <cell r="B80"/>
          <cell r="D80"/>
        </row>
        <row r="81">
          <cell r="A81"/>
          <cell r="B81"/>
          <cell r="D81"/>
        </row>
        <row r="82">
          <cell r="A82"/>
          <cell r="B82"/>
          <cell r="D82"/>
        </row>
        <row r="83">
          <cell r="A83"/>
          <cell r="B83"/>
          <cell r="D83"/>
        </row>
        <row r="84">
          <cell r="A84"/>
          <cell r="B84"/>
          <cell r="D84"/>
        </row>
        <row r="85">
          <cell r="A85"/>
          <cell r="B85"/>
          <cell r="D85"/>
        </row>
        <row r="86">
          <cell r="A86"/>
          <cell r="B86"/>
          <cell r="D86"/>
        </row>
        <row r="87">
          <cell r="A87"/>
          <cell r="B87"/>
          <cell r="D87"/>
        </row>
        <row r="88">
          <cell r="A88"/>
          <cell r="B88"/>
          <cell r="D88"/>
        </row>
        <row r="89">
          <cell r="A89"/>
          <cell r="B89"/>
          <cell r="D89"/>
        </row>
        <row r="90">
          <cell r="A90"/>
          <cell r="B90"/>
          <cell r="D90"/>
        </row>
        <row r="91">
          <cell r="A91"/>
          <cell r="B91"/>
          <cell r="D91"/>
        </row>
        <row r="92">
          <cell r="A92"/>
          <cell r="B92"/>
          <cell r="D92"/>
        </row>
        <row r="93">
          <cell r="A93"/>
          <cell r="B93"/>
          <cell r="D93"/>
        </row>
        <row r="94">
          <cell r="A94"/>
          <cell r="B94"/>
          <cell r="D94"/>
        </row>
        <row r="95">
          <cell r="A95"/>
          <cell r="B95"/>
          <cell r="D95"/>
        </row>
        <row r="96">
          <cell r="A96"/>
          <cell r="B96"/>
          <cell r="D96"/>
        </row>
        <row r="97">
          <cell r="A97"/>
          <cell r="B97"/>
          <cell r="D97"/>
        </row>
        <row r="98">
          <cell r="A98"/>
          <cell r="B98"/>
          <cell r="D98"/>
        </row>
        <row r="99">
          <cell r="A99"/>
          <cell r="B99"/>
          <cell r="D99"/>
        </row>
        <row r="100">
          <cell r="A100"/>
          <cell r="B100"/>
          <cell r="D100"/>
        </row>
        <row r="101">
          <cell r="A101"/>
          <cell r="B101"/>
          <cell r="D101"/>
        </row>
        <row r="102">
          <cell r="A102"/>
          <cell r="B102"/>
          <cell r="D102"/>
        </row>
        <row r="103">
          <cell r="A103"/>
          <cell r="B103"/>
          <cell r="D103"/>
        </row>
        <row r="104">
          <cell r="A104"/>
          <cell r="B104"/>
          <cell r="D104"/>
        </row>
        <row r="105">
          <cell r="A105"/>
          <cell r="B105"/>
          <cell r="D105"/>
        </row>
        <row r="106">
          <cell r="A106"/>
          <cell r="B106"/>
          <cell r="D106"/>
        </row>
        <row r="107">
          <cell r="A107"/>
          <cell r="B107"/>
          <cell r="D107"/>
        </row>
        <row r="108">
          <cell r="A108"/>
          <cell r="B108"/>
          <cell r="D108"/>
        </row>
        <row r="109">
          <cell r="A109"/>
          <cell r="B109"/>
          <cell r="D109"/>
        </row>
        <row r="110">
          <cell r="A110"/>
          <cell r="B110"/>
          <cell r="D110"/>
        </row>
        <row r="111">
          <cell r="A111"/>
          <cell r="B111"/>
          <cell r="D111"/>
        </row>
        <row r="112">
          <cell r="A112"/>
          <cell r="B112"/>
          <cell r="D112"/>
        </row>
        <row r="113">
          <cell r="A113"/>
          <cell r="B113"/>
          <cell r="D113"/>
        </row>
        <row r="114">
          <cell r="A114"/>
          <cell r="B114"/>
          <cell r="D114"/>
        </row>
        <row r="115">
          <cell r="A115"/>
          <cell r="B115"/>
          <cell r="D115"/>
        </row>
        <row r="116">
          <cell r="A116"/>
          <cell r="B116"/>
          <cell r="D116"/>
        </row>
        <row r="117">
          <cell r="A117"/>
          <cell r="B117"/>
          <cell r="D117"/>
        </row>
        <row r="118">
          <cell r="A118"/>
          <cell r="B118"/>
          <cell r="D118"/>
        </row>
        <row r="119">
          <cell r="A119"/>
          <cell r="B119"/>
          <cell r="D119"/>
        </row>
        <row r="120">
          <cell r="A120"/>
          <cell r="B120"/>
          <cell r="D120"/>
        </row>
        <row r="121">
          <cell r="A121"/>
          <cell r="B121"/>
          <cell r="D121"/>
        </row>
        <row r="122">
          <cell r="A122"/>
          <cell r="B122"/>
          <cell r="D122"/>
        </row>
        <row r="123">
          <cell r="A123"/>
          <cell r="B123"/>
          <cell r="D123"/>
        </row>
        <row r="124">
          <cell r="A124"/>
          <cell r="B124"/>
          <cell r="D124"/>
        </row>
        <row r="125">
          <cell r="A125"/>
          <cell r="B125"/>
          <cell r="D125"/>
        </row>
        <row r="126">
          <cell r="A126"/>
          <cell r="B126"/>
          <cell r="D126"/>
        </row>
        <row r="127">
          <cell r="A127"/>
          <cell r="B127"/>
          <cell r="D127"/>
        </row>
        <row r="128">
          <cell r="A128"/>
          <cell r="B128"/>
          <cell r="D128"/>
        </row>
        <row r="129">
          <cell r="A129"/>
          <cell r="B129"/>
          <cell r="D129"/>
        </row>
        <row r="130">
          <cell r="A130"/>
          <cell r="B130"/>
          <cell r="D130"/>
        </row>
        <row r="131">
          <cell r="A131"/>
          <cell r="B131"/>
          <cell r="D131"/>
        </row>
        <row r="132">
          <cell r="A132"/>
          <cell r="B132"/>
          <cell r="D132"/>
        </row>
        <row r="133">
          <cell r="A133"/>
          <cell r="B133"/>
          <cell r="D133"/>
        </row>
        <row r="134">
          <cell r="A134"/>
          <cell r="B134"/>
          <cell r="D134"/>
        </row>
        <row r="135">
          <cell r="A135"/>
          <cell r="B135"/>
          <cell r="D135"/>
        </row>
        <row r="136">
          <cell r="A136"/>
          <cell r="B136"/>
          <cell r="D136"/>
        </row>
        <row r="137">
          <cell r="A137"/>
          <cell r="B137"/>
          <cell r="D137"/>
        </row>
        <row r="138">
          <cell r="A138"/>
          <cell r="B138"/>
          <cell r="D138"/>
        </row>
        <row r="139">
          <cell r="A139"/>
          <cell r="B139"/>
          <cell r="D139"/>
        </row>
        <row r="140">
          <cell r="A140"/>
          <cell r="B140"/>
          <cell r="D140"/>
        </row>
        <row r="141">
          <cell r="A141"/>
          <cell r="B141"/>
          <cell r="D141"/>
        </row>
        <row r="142">
          <cell r="A142"/>
          <cell r="B142"/>
          <cell r="D142"/>
        </row>
        <row r="143">
          <cell r="A143"/>
          <cell r="B143"/>
          <cell r="D143"/>
        </row>
        <row r="144">
          <cell r="A144"/>
          <cell r="B144"/>
          <cell r="D144"/>
        </row>
        <row r="145">
          <cell r="A145"/>
          <cell r="B145"/>
          <cell r="D145"/>
        </row>
        <row r="146">
          <cell r="A146"/>
          <cell r="B146"/>
          <cell r="D146"/>
        </row>
        <row r="147">
          <cell r="A147"/>
          <cell r="B147"/>
          <cell r="D147"/>
        </row>
        <row r="148">
          <cell r="A148"/>
          <cell r="B148"/>
          <cell r="D148"/>
        </row>
        <row r="149">
          <cell r="A149"/>
          <cell r="B149"/>
          <cell r="D149"/>
        </row>
        <row r="150">
          <cell r="A150"/>
          <cell r="B150"/>
          <cell r="D150"/>
        </row>
        <row r="151">
          <cell r="A151"/>
          <cell r="B151"/>
          <cell r="D151"/>
        </row>
        <row r="152">
          <cell r="A152"/>
          <cell r="B152"/>
          <cell r="D152"/>
        </row>
        <row r="153">
          <cell r="A153"/>
          <cell r="B153"/>
          <cell r="D153"/>
        </row>
        <row r="154">
          <cell r="A154"/>
          <cell r="B154"/>
          <cell r="D154"/>
        </row>
        <row r="155">
          <cell r="A155"/>
          <cell r="B155"/>
          <cell r="D155"/>
        </row>
        <row r="156">
          <cell r="A156"/>
          <cell r="B156"/>
          <cell r="D156"/>
        </row>
        <row r="157">
          <cell r="A157"/>
          <cell r="B157"/>
          <cell r="D157"/>
        </row>
        <row r="158">
          <cell r="A158"/>
          <cell r="B158"/>
          <cell r="D158"/>
        </row>
        <row r="159">
          <cell r="A159"/>
          <cell r="B159"/>
          <cell r="D159"/>
        </row>
        <row r="160">
          <cell r="A160"/>
          <cell r="B160"/>
          <cell r="D160"/>
        </row>
        <row r="161">
          <cell r="A161"/>
          <cell r="B161"/>
          <cell r="D161"/>
        </row>
        <row r="162">
          <cell r="A162"/>
          <cell r="B162"/>
          <cell r="D162"/>
        </row>
        <row r="163">
          <cell r="A163"/>
          <cell r="B163"/>
          <cell r="D163"/>
        </row>
        <row r="164">
          <cell r="A164"/>
          <cell r="B164"/>
          <cell r="D164"/>
        </row>
        <row r="165">
          <cell r="A165"/>
          <cell r="B165"/>
          <cell r="D165"/>
        </row>
        <row r="166">
          <cell r="A166"/>
          <cell r="B166"/>
          <cell r="D166"/>
        </row>
        <row r="167">
          <cell r="A167"/>
          <cell r="B167"/>
          <cell r="D167"/>
        </row>
        <row r="168">
          <cell r="A168"/>
          <cell r="B168"/>
          <cell r="D168"/>
        </row>
        <row r="169">
          <cell r="A169"/>
          <cell r="B169"/>
          <cell r="D169"/>
        </row>
        <row r="170">
          <cell r="A170"/>
          <cell r="B170"/>
          <cell r="D170"/>
        </row>
        <row r="171">
          <cell r="A171"/>
          <cell r="B171"/>
          <cell r="D171"/>
        </row>
        <row r="172">
          <cell r="A172"/>
          <cell r="B172"/>
          <cell r="D172"/>
        </row>
        <row r="173">
          <cell r="A173"/>
          <cell r="B173"/>
          <cell r="D173"/>
        </row>
        <row r="174">
          <cell r="A174"/>
          <cell r="B174"/>
          <cell r="D174"/>
        </row>
        <row r="175">
          <cell r="A175"/>
          <cell r="B175"/>
          <cell r="D175"/>
        </row>
        <row r="176">
          <cell r="A176"/>
          <cell r="B176"/>
          <cell r="D176"/>
        </row>
        <row r="177">
          <cell r="A177"/>
          <cell r="B177"/>
          <cell r="D177"/>
        </row>
        <row r="178">
          <cell r="A178"/>
          <cell r="B178"/>
          <cell r="D178"/>
        </row>
        <row r="179">
          <cell r="A179"/>
          <cell r="B179"/>
          <cell r="D179"/>
        </row>
        <row r="180">
          <cell r="A180"/>
          <cell r="B180"/>
          <cell r="D180"/>
        </row>
        <row r="181">
          <cell r="A181"/>
          <cell r="B181"/>
          <cell r="D181"/>
        </row>
        <row r="182">
          <cell r="A182"/>
          <cell r="B182"/>
          <cell r="D182"/>
        </row>
        <row r="183">
          <cell r="A183"/>
          <cell r="B183"/>
          <cell r="D183"/>
        </row>
        <row r="184">
          <cell r="A184"/>
          <cell r="B184"/>
          <cell r="D184"/>
        </row>
        <row r="185">
          <cell r="A185"/>
          <cell r="B185"/>
          <cell r="D185"/>
        </row>
        <row r="186">
          <cell r="A186"/>
          <cell r="B186"/>
          <cell r="D186"/>
        </row>
        <row r="187">
          <cell r="A187"/>
          <cell r="B187"/>
          <cell r="D187"/>
        </row>
        <row r="188">
          <cell r="A188"/>
          <cell r="B188"/>
          <cell r="D188"/>
        </row>
        <row r="189">
          <cell r="A189"/>
          <cell r="B189"/>
          <cell r="D189"/>
        </row>
        <row r="190">
          <cell r="A190"/>
          <cell r="B190"/>
          <cell r="D190"/>
        </row>
        <row r="191">
          <cell r="A191"/>
          <cell r="B191"/>
          <cell r="D191"/>
        </row>
        <row r="192">
          <cell r="A192"/>
          <cell r="B192"/>
          <cell r="D192"/>
        </row>
        <row r="193">
          <cell r="A193"/>
          <cell r="B193"/>
          <cell r="D193"/>
        </row>
        <row r="194">
          <cell r="A194"/>
          <cell r="B194"/>
          <cell r="D194"/>
        </row>
        <row r="195">
          <cell r="A195"/>
          <cell r="B195"/>
          <cell r="D195"/>
        </row>
        <row r="196">
          <cell r="A196"/>
          <cell r="B196"/>
          <cell r="D196"/>
        </row>
        <row r="197">
          <cell r="A197"/>
          <cell r="B197"/>
          <cell r="D197"/>
        </row>
        <row r="198">
          <cell r="A198"/>
          <cell r="B198"/>
          <cell r="D198"/>
        </row>
        <row r="199">
          <cell r="A199"/>
          <cell r="B199"/>
          <cell r="D199"/>
        </row>
        <row r="200">
          <cell r="A200"/>
          <cell r="B200"/>
          <cell r="D200"/>
        </row>
        <row r="201">
          <cell r="A201"/>
          <cell r="B201"/>
          <cell r="D201"/>
        </row>
        <row r="202">
          <cell r="A202"/>
          <cell r="B202"/>
          <cell r="D202"/>
        </row>
        <row r="203">
          <cell r="A203"/>
          <cell r="B203"/>
          <cell r="D203"/>
        </row>
        <row r="204">
          <cell r="A204"/>
          <cell r="B204"/>
          <cell r="D204"/>
        </row>
        <row r="205">
          <cell r="A205"/>
          <cell r="B205"/>
          <cell r="D205"/>
        </row>
        <row r="206">
          <cell r="A206"/>
          <cell r="B206"/>
          <cell r="D206"/>
        </row>
        <row r="207">
          <cell r="A207"/>
          <cell r="B207"/>
          <cell r="D207"/>
        </row>
        <row r="208">
          <cell r="A208"/>
          <cell r="B208"/>
          <cell r="D208"/>
        </row>
        <row r="209">
          <cell r="A209"/>
          <cell r="B209"/>
          <cell r="D209"/>
        </row>
        <row r="210">
          <cell r="A210"/>
          <cell r="B210"/>
          <cell r="D210"/>
        </row>
        <row r="211">
          <cell r="A211"/>
          <cell r="B211"/>
          <cell r="D211"/>
        </row>
        <row r="212">
          <cell r="A212"/>
          <cell r="B212"/>
          <cell r="D212"/>
        </row>
        <row r="213">
          <cell r="A213"/>
          <cell r="B213"/>
          <cell r="D213"/>
        </row>
        <row r="214">
          <cell r="A214"/>
          <cell r="B214"/>
          <cell r="D214"/>
        </row>
        <row r="215">
          <cell r="A215"/>
          <cell r="B215"/>
          <cell r="D215"/>
        </row>
        <row r="216">
          <cell r="A216"/>
          <cell r="B216"/>
          <cell r="D216"/>
        </row>
        <row r="217">
          <cell r="A217"/>
          <cell r="B217"/>
          <cell r="D217"/>
        </row>
        <row r="218">
          <cell r="A218"/>
        </row>
        <row r="219">
          <cell r="A219"/>
        </row>
        <row r="220">
          <cell r="A220"/>
        </row>
        <row r="221">
          <cell r="A221"/>
        </row>
        <row r="222">
          <cell r="A222"/>
        </row>
      </sheetData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julaika Bautisma" id="{B69A78E9-74D9-4916-9A2C-039262DF1839}" userId="S::dbautisma@licoresmaduro.com::0d8c38df-38e3-4e2b-b69b-2db3f32bf916" providerId="AD"/>
  <person displayName="ICT Clerck (Hervialis Ramazan)" id="{11FC2228-F563-4EC2-99CF-B97FB885351C}" userId="S::ictclerck@licoresmaduro.com::450f760f-07e6-402a-8326-3cdcb37c46bb" providerId="AD"/>
  <person displayName="Declarant 1 (Rhowan Sebastiana)" id="{67A87E3A-A4FD-4599-B7C2-CBFBDB1E91B5}" userId="S::declarant1@licoresmaduro.com::8029f754-f941-486e-bf5b-25f62e821d03" providerId="AD"/>
  <person displayName="Declarant 2 (Arneallys Doran)" id="{643CB1CC-881A-4C35-8855-025CB909BBA7}" userId="S::declarant2@licoresmaduro.com::ed0020f6-63dc-415b-a220-f47bb668099c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20" dT="2026-02-03T14:49:22.60" personId="{B69A78E9-74D9-4916-9A2C-039262DF1839}" id="{C6882A29-33F8-4AC9-AA99-FBFDD8608B32}">
    <text>Was 24 Jan</text>
  </threadedComment>
  <threadedComment ref="U20" dT="2026-02-03T14:49:36.95" personId="{B69A78E9-74D9-4916-9A2C-039262DF1839}" id="{F62B1616-FCE5-4563-AB94-302BD7ADB5B7}">
    <text>Was 28 Jan</text>
  </threadedComment>
  <threadedComment ref="T21" dT="2026-02-03T14:51:48.08" personId="{B69A78E9-74D9-4916-9A2C-039262DF1839}" id="{B1A4E659-9EEC-4B8C-998B-DE1FBD1B45F4}">
    <text>WAS 3 FEB</text>
  </threadedComment>
  <threadedComment ref="AB25" dT="2026-01-20T13:34:34.09" personId="{67A87E3A-A4FD-4599-B7C2-CBFBDB1E91B5}" id="{D7E50C7F-EF18-4CAF-B1AA-64D330BC384C}">
    <text>BOOKING PROBABLY WITH DON ANDRES ON REQUEST OF SUPPLIER</text>
  </threadedComment>
  <threadedComment ref="H75" dT="2025-02-25T12:53:56.59" personId="{643CB1CC-881A-4C35-8855-025CB909BBA7}" id="{7442D7D4-CC3B-4623-8199-F49332EC3188}">
    <text>WAS 921</text>
  </threadedComment>
  <threadedComment ref="H101" dT="2025-02-26T13:57:21.47" personId="{643CB1CC-881A-4C35-8855-025CB909BBA7}" id="{9F748C89-3D49-4A5B-9FED-C94389E8C6AA}">
    <text>WAS 56 CS</text>
  </threadedComment>
  <threadedComment ref="Y127" dT="2025-06-27T11:50:03.06" personId="{643CB1CC-881A-4C35-8855-025CB909BBA7}" id="{82F02023-7504-45DD-8A3A-F1E4774D989C}">
    <text>6 JUN HOUSE BL</text>
  </threadedComment>
  <threadedComment ref="C154" dT="2025-05-22T15:16:20.68" personId="{643CB1CC-881A-4C35-8855-025CB909BBA7}" id="{A26339D3-7574-4D21-971E-A4DF002D42E2}">
    <text>5032799</text>
  </threadedComment>
  <threadedComment ref="F154" dT="2025-05-22T15:16:11.53" personId="{643CB1CC-881A-4C35-8855-025CB909BBA7}" id="{2823AC93-73A7-4DF8-9DA7-65B0535CC69F}">
    <text>5032799</text>
  </threadedComment>
  <threadedComment ref="F173" dT="2025-06-27T13:00:46.70" personId="{643CB1CC-881A-4C35-8855-025CB909BBA7}" id="{22326776-9DE0-4C5A-A64F-ADE46E1379E4}">
    <text>THEY DON’T HAVE A SET E.T.A</text>
  </threadedComment>
  <threadedComment ref="F174" dT="2025-06-27T13:01:05.44" personId="{643CB1CC-881A-4C35-8855-025CB909BBA7}" id="{50C38A07-1469-4E8F-97EE-8BD48F92B347}">
    <text>THEY DON’T HAVE A SET E.T.A</text>
  </threadedComment>
  <threadedComment ref="C190" dT="2025-05-26T14:04:23.47" personId="{643CB1CC-881A-4C35-8855-025CB909BBA7}" id="{BCAF2281-FF35-4515-A916-7B4E833B80E6}">
    <text>5060454</text>
  </threadedComment>
  <threadedComment ref="S194" dT="2025-05-12T15:22:51.32" personId="{643CB1CC-881A-4C35-8855-025CB909BBA7}" id="{83BDDED8-5B3B-49A6-85E3-9385DDCFCC78}">
    <text>13 MAY 2025</text>
  </threadedComment>
  <threadedComment ref="S222" dT="2025-05-23T20:14:06.60" personId="{643CB1CC-881A-4C35-8855-025CB909BBA7}" id="{8D196605-B751-4DFA-8FCE-4ADF32BB98D0}">
    <text>WAS 2 JUN</text>
  </threadedComment>
  <threadedComment ref="S240" dT="2025-05-30T12:23:57.67" personId="{643CB1CC-881A-4C35-8855-025CB909BBA7}" id="{5804ABC0-6A01-460A-9B8C-722D64DF0C35}">
    <text>WAS 23 MAY</text>
  </threadedComment>
  <threadedComment ref="P270" dT="2025-09-12T13:49:56.79" personId="{11FC2228-F563-4EC2-99CF-B97FB885351C}" id="{09E6EB60-C936-4138-8D70-275653A6966B}">
    <text>21 AUG</text>
  </threadedComment>
  <threadedComment ref="S291" dT="2025-08-05T17:33:45.67" personId="{643CB1CC-881A-4C35-8855-025CB909BBA7}" id="{54B3BC93-0FC0-4506-A250-E10781BE67D0}">
    <text>WAS 11 AUG</text>
  </threadedComment>
  <threadedComment ref="P292" dT="2025-09-03T13:16:17.07" personId="{11FC2228-F563-4EC2-99CF-B97FB885351C}" id="{17D2E048-49CD-4983-A007-39D31E091E90}">
    <text>AWAITING CONSOLIDATION</text>
  </threadedComment>
  <threadedComment ref="AJ341" dT="2025-10-14T19:34:33.08" personId="{11FC2228-F563-4EC2-99CF-B97FB885351C}" id="{D8B27101-48E8-4988-8DF2-8D9E88440B62}">
    <text>WAS 13 OCT DUE SPACES ISSUE HAS NOT ARRIVED</text>
  </threadedComment>
  <threadedComment ref="AM414" dT="2025-12-19T14:57:53.44" personId="{B69A78E9-74D9-4916-9A2C-039262DF1839}" id="{6A49C0BC-D04C-480D-A20C-726647500363}">
    <text>SHIFT 18 DECEMBER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1" dT="2025-02-28T13:30:46.60" personId="{643CB1CC-881A-4C35-8855-025CB909BBA7}" id="{B87016B0-42ED-4C7C-BEDC-3064B33001B2}">
    <text>Proforma approved 02/27</text>
  </threadedComment>
  <threadedComment ref="H35" dT="2025-02-25T12:53:56.59" personId="{643CB1CC-881A-4C35-8855-025CB909BBA7}" id="{ADD8BFE0-A794-4920-8C10-55C9E5018919}">
    <text>WAS 921</text>
  </threadedComment>
  <threadedComment ref="H61" dT="2025-02-26T13:57:21.47" personId="{643CB1CC-881A-4C35-8855-025CB909BBA7}" id="{7C151D57-6FE4-457E-B571-36559D5E3C78}">
    <text>WAS 56 CS</text>
  </threadedComment>
  <threadedComment ref="Y87" dT="2025-06-27T11:50:03.06" personId="{643CB1CC-881A-4C35-8855-025CB909BBA7}" id="{D792FA2F-9BC5-4640-9177-1BAA93DD58A1}">
    <text>6 JUN HOUSE BL</text>
  </threadedComment>
  <threadedComment ref="C114" dT="2025-05-22T15:16:20.68" personId="{643CB1CC-881A-4C35-8855-025CB909BBA7}" id="{62509A82-44EE-4A50-96E1-BC03B7742452}">
    <text>5032799</text>
  </threadedComment>
  <threadedComment ref="F114" dT="2025-05-22T15:16:11.53" personId="{643CB1CC-881A-4C35-8855-025CB909BBA7}" id="{8EF9051D-36A6-453C-9512-654BA639BDE4}">
    <text>5032799</text>
  </threadedComment>
  <threadedComment ref="F133" dT="2025-06-27T13:00:46.70" personId="{643CB1CC-881A-4C35-8855-025CB909BBA7}" id="{6C761D41-1EC7-4870-BA4F-791B06040761}">
    <text>THEY DON’T HAVE A SET E.T.A</text>
  </threadedComment>
  <threadedComment ref="F134" dT="2025-06-27T13:01:05.44" personId="{643CB1CC-881A-4C35-8855-025CB909BBA7}" id="{F3A25973-799B-4E2F-97D9-772F1B59D78A}">
    <text>THEY DON’T HAVE A SET E.T.A</text>
  </threadedComment>
  <threadedComment ref="C150" dT="2025-05-26T14:04:23.47" personId="{643CB1CC-881A-4C35-8855-025CB909BBA7}" id="{8ED8AF0E-E93C-438C-BD9A-42A363D90FA6}">
    <text>5060454</text>
  </threadedComment>
  <threadedComment ref="S154" dT="2025-05-12T15:22:51.32" personId="{643CB1CC-881A-4C35-8855-025CB909BBA7}" id="{B8A891C0-A121-49FF-B0F8-EB8B66BAA553}">
    <text>13 MAY 2025</text>
  </threadedComment>
  <threadedComment ref="S182" dT="2025-05-23T20:14:06.60" personId="{643CB1CC-881A-4C35-8855-025CB909BBA7}" id="{AFCB94CB-78A2-43F0-8A0E-089ACACD70F6}">
    <text>WAS 2 JUN</text>
  </threadedComment>
  <threadedComment ref="S200" dT="2025-05-30T12:23:57.67" personId="{643CB1CC-881A-4C35-8855-025CB909BBA7}" id="{4F4EBF17-9739-4FFE-B300-9876F335AF3A}">
    <text>WAS 23 MAY</text>
  </threadedComment>
  <threadedComment ref="P230" dT="2025-09-12T13:49:56.79" personId="{11FC2228-F563-4EC2-99CF-B97FB885351C}" id="{354DAB8C-8522-44C1-990D-AE0737C3F2A3}">
    <text>21 AUG</text>
  </threadedComment>
  <threadedComment ref="S251" dT="2025-08-05T17:33:45.67" personId="{643CB1CC-881A-4C35-8855-025CB909BBA7}" id="{78EFD76B-4477-4520-A163-9910CCDD8352}">
    <text>WAS 11 AUG</text>
  </threadedComment>
  <threadedComment ref="P252" dT="2025-09-03T13:16:17.07" personId="{11FC2228-F563-4EC2-99CF-B97FB885351C}" id="{DCB20ADE-5737-4285-9194-A8755ABEA7A4}">
    <text>AWAITING CONSOLIDATION</text>
  </threadedComment>
  <threadedComment ref="AL301" dT="2025-10-14T19:34:33.08" personId="{11FC2228-F563-4EC2-99CF-B97FB885351C}" id="{BC9EB59E-9F33-46E1-AB2B-5602B566484C}">
    <text>WAS 13 OCT DUE SPACES ISSUE HAS NOT ARRIVED</text>
  </threadedComment>
  <threadedComment ref="AO374" dT="2025-12-19T14:57:53.44" personId="{B69A78E9-74D9-4916-9A2C-039262DF1839}" id="{511B9658-8D13-4351-80D6-96FBB6595DFE}">
    <text>SHIFT 18 DECEMBER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\Purchase%20Orders\Foreign\CERVECERIA%20NACIONAL%20DOMINICANA\2026\1005.pdf" TargetMode="External"/><Relationship Id="rId18" Type="http://schemas.openxmlformats.org/officeDocument/2006/relationships/hyperlink" Target="..\Purchase%20Orders\Foreign\MEENS%20BIERBROUWERIJ%20-%20BRASA\2026\1011.pdf" TargetMode="External"/><Relationship Id="rId26" Type="http://schemas.openxmlformats.org/officeDocument/2006/relationships/hyperlink" Target="..\Purchase%20Orders\Foreign\POLAR%20-%20FLORIDA%20BREWERY\2026\1019.pdf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..\Purchase%20Orders\Foreign\POLAR%20-%20FLORIDA%20BREWERY\2026\1014.pdf" TargetMode="External"/><Relationship Id="rId34" Type="http://schemas.openxmlformats.org/officeDocument/2006/relationships/hyperlink" Target="..\Purchase%20Orders\Foreign\GOYA\2026\3013.pdf" TargetMode="External"/><Relationship Id="rId42" Type="http://schemas.openxmlformats.org/officeDocument/2006/relationships/comments" Target="../comments1.xml"/><Relationship Id="rId7" Type="http://schemas.openxmlformats.org/officeDocument/2006/relationships/hyperlink" Target="..\Purchase%20Orders\Foreign\WORLD%20BRANDS%20US\2026\1001.pdf" TargetMode="External"/><Relationship Id="rId2" Type="http://schemas.openxmlformats.org/officeDocument/2006/relationships/hyperlink" Target="..\Purchase%20Orders\Foreign\WORLD%20BRANDS%20US\2025\2203.pdf" TargetMode="External"/><Relationship Id="rId16" Type="http://schemas.openxmlformats.org/officeDocument/2006/relationships/hyperlink" Target="..\Purchase%20Orders\Foreign\MEENS%20BIERBROUWERIJ%20-%20BRASA\2026\1009.pdf" TargetMode="External"/><Relationship Id="rId20" Type="http://schemas.openxmlformats.org/officeDocument/2006/relationships/hyperlink" Target="..\Purchase%20Orders\Foreign\POLAR%20-%20FLORIDA%20BREWERY\2026\1013.pdf" TargetMode="External"/><Relationship Id="rId29" Type="http://schemas.openxmlformats.org/officeDocument/2006/relationships/hyperlink" Target="..\Purchase%20Orders\Foreign\CCD\2026\3008.pdf" TargetMode="External"/><Relationship Id="rId41" Type="http://schemas.openxmlformats.org/officeDocument/2006/relationships/vmlDrawing" Target="../drawings/vmlDrawing1.vml"/><Relationship Id="rId1" Type="http://schemas.openxmlformats.org/officeDocument/2006/relationships/hyperlink" Target="..\Purchase%20Orders\Foreign\SOUTHERN%20GLAZERS%20WINE%20&amp;%20SPIRITS\2025\1241.pdf" TargetMode="External"/><Relationship Id="rId6" Type="http://schemas.openxmlformats.org/officeDocument/2006/relationships/hyperlink" Target="..\Purchase%20Orders\Foreign\WORLD%20BRANDS%20US\2026\1000%20REVISED.pdf" TargetMode="External"/><Relationship Id="rId11" Type="http://schemas.openxmlformats.org/officeDocument/2006/relationships/hyperlink" Target="..\Purchase%20Orders\Foreign\CERVECERIA%20NACIONAL%20DOMINICANA\2026\1003.pdf" TargetMode="External"/><Relationship Id="rId24" Type="http://schemas.openxmlformats.org/officeDocument/2006/relationships/hyperlink" Target="..\Purchase%20Orders\Foreign\POLAR%20-%20FLORIDA%20BREWERY\2026\1017.pdf" TargetMode="External"/><Relationship Id="rId32" Type="http://schemas.openxmlformats.org/officeDocument/2006/relationships/hyperlink" Target="..\Purchase%20Orders\Foreign\GOYA\2026\3011.pdf" TargetMode="External"/><Relationship Id="rId37" Type="http://schemas.openxmlformats.org/officeDocument/2006/relationships/hyperlink" Target="..\Purchase%20Orders\Foreign\Bacardi%20Martini%20Corporation\2026\1024.pdf" TargetMode="External"/><Relationship Id="rId40" Type="http://schemas.openxmlformats.org/officeDocument/2006/relationships/drawing" Target="../drawings/drawing2.xml"/><Relationship Id="rId5" Type="http://schemas.openxmlformats.org/officeDocument/2006/relationships/hyperlink" Target="..\Purchase%20Orders\Foreign\CCD\2026\3002.pdf" TargetMode="External"/><Relationship Id="rId15" Type="http://schemas.openxmlformats.org/officeDocument/2006/relationships/hyperlink" Target="..\Purchase%20Orders\Foreign\MEENS%20BIERBROUWERIJ%20-%20BRASA\2026\1008.pdf" TargetMode="External"/><Relationship Id="rId23" Type="http://schemas.openxmlformats.org/officeDocument/2006/relationships/hyperlink" Target="..\Purchase%20Orders\Foreign\POLAR%20-%20FLORIDA%20BREWERY\2026\1016.pdf" TargetMode="External"/><Relationship Id="rId28" Type="http://schemas.openxmlformats.org/officeDocument/2006/relationships/hyperlink" Target="..\Purchase%20Orders\Foreign\POLAR%20-%20FLORIDA%20BREWERY\2026\1021.pdf" TargetMode="External"/><Relationship Id="rId36" Type="http://schemas.openxmlformats.org/officeDocument/2006/relationships/hyperlink" Target="..\Purchase%20Orders\Foreign\Bacardi%20Martini%20Corporation\2026\1023.pdf" TargetMode="External"/><Relationship Id="rId10" Type="http://schemas.openxmlformats.org/officeDocument/2006/relationships/hyperlink" Target="..\Purchase%20Orders\Foreign\MHCS%20-%20VEUVE%20RUINART%20DESCLANS\2026\1002.pdf" TargetMode="External"/><Relationship Id="rId19" Type="http://schemas.openxmlformats.org/officeDocument/2006/relationships/hyperlink" Target="..\Purchase%20Orders\Foreign\MEENS%20BIERBROUWERIJ%20-%20BRASA\2026\1012.pdf" TargetMode="External"/><Relationship Id="rId31" Type="http://schemas.openxmlformats.org/officeDocument/2006/relationships/hyperlink" Target="..\Purchase%20Orders\Foreign\GOYA\2026\3010.pdf" TargetMode="External"/><Relationship Id="rId4" Type="http://schemas.openxmlformats.org/officeDocument/2006/relationships/hyperlink" Target="..\Purchase%20Orders\Foreign\CCD\2026\3001.pdf" TargetMode="External"/><Relationship Id="rId9" Type="http://schemas.openxmlformats.org/officeDocument/2006/relationships/hyperlink" Target="..\Purchase%20Orders\Local\Curacao%20Laboratories\2026\3005.pdf" TargetMode="External"/><Relationship Id="rId14" Type="http://schemas.openxmlformats.org/officeDocument/2006/relationships/hyperlink" Target="..\Purchase%20Orders\Foreign\CERVECERIA%20NACIONAL%20DOMINICANA\2026\1006.pdf" TargetMode="External"/><Relationship Id="rId22" Type="http://schemas.openxmlformats.org/officeDocument/2006/relationships/hyperlink" Target="..\Purchase%20Orders\Foreign\POLAR%20-%20FLORIDA%20BREWERY\2026\1015.pdf" TargetMode="External"/><Relationship Id="rId27" Type="http://schemas.openxmlformats.org/officeDocument/2006/relationships/hyperlink" Target="..\Purchase%20Orders\Foreign\POLAR%20-%20FLORIDA%20BREWERY\2026\1020.pdf" TargetMode="External"/><Relationship Id="rId30" Type="http://schemas.openxmlformats.org/officeDocument/2006/relationships/hyperlink" Target="..\Purchase%20Orders\Foreign\CORO%20-%20SUNQUICK\2026\3009.pdf" TargetMode="External"/><Relationship Id="rId35" Type="http://schemas.openxmlformats.org/officeDocument/2006/relationships/hyperlink" Target="..\Purchase%20Orders\Foreign\Bacardi%20Martini%20Corporation\2026\1022.pdf" TargetMode="External"/><Relationship Id="rId43" Type="http://schemas.microsoft.com/office/2017/10/relationships/threadedComment" Target="../threadedComments/threadedComment1.xml"/><Relationship Id="rId8" Type="http://schemas.openxmlformats.org/officeDocument/2006/relationships/hyperlink" Target="..\Purchase%20Orders\Local\Curacao%20Laboratories\2026\3004.pdf" TargetMode="External"/><Relationship Id="rId3" Type="http://schemas.openxmlformats.org/officeDocument/2006/relationships/hyperlink" Target="..\Purchase%20Orders\Foreign\Bottega%20S.P.A\2026\3000.pdf" TargetMode="External"/><Relationship Id="rId12" Type="http://schemas.openxmlformats.org/officeDocument/2006/relationships/hyperlink" Target="..\Purchase%20Orders\Foreign\CERVECERIA%20NACIONAL%20DOMINICANA\2026\1004.pdf" TargetMode="External"/><Relationship Id="rId17" Type="http://schemas.openxmlformats.org/officeDocument/2006/relationships/hyperlink" Target="..\Purchase%20Orders\Foreign\MEENS%20BIERBROUWERIJ%20-%20BRASA\2026\1010.pdf" TargetMode="External"/><Relationship Id="rId25" Type="http://schemas.openxmlformats.org/officeDocument/2006/relationships/hyperlink" Target="..\Purchase%20Orders\Foreign\POLAR%20-%20FLORIDA%20BREWERY\2026\1018.pdf" TargetMode="External"/><Relationship Id="rId33" Type="http://schemas.openxmlformats.org/officeDocument/2006/relationships/hyperlink" Target="..\Purchase%20Orders\Foreign\GOYA\2026\3012.pdf" TargetMode="External"/><Relationship Id="rId38" Type="http://schemas.openxmlformats.org/officeDocument/2006/relationships/hyperlink" Target="..\Purchase%20Orders\Foreign\PERRIER\2026\3014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7" Type="http://schemas.microsoft.com/office/2017/10/relationships/threadedComment" Target="../threadedComments/threadedComment2.xml"/><Relationship Id="rId2" Type="http://schemas.openxmlformats.org/officeDocument/2006/relationships/hyperlink" Target="..\Purchase%20Orders\Foreign\SOUTHERN%20GLAZERS%20WINE%20&amp;%20SPIRITS\2025\1241.pdf" TargetMode="External"/><Relationship Id="rId1" Type="http://schemas.openxmlformats.org/officeDocument/2006/relationships/hyperlink" Target="..\Purchase%20Orders\Foreign\SOUTHERN%20GLAZERS%20WINE%20&amp;%20SPIRITS\2025\1241.pdf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C:\Users\ictclerck\AppData\Roaming\Microsoft\Purchase%20Orders\Foreign\WORLD%20BRANDS%20US\2024\1000.pdf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file:///C:\Users\ictclerck\AppData\Roaming\Microsoft\Purchase%20Orders\Foreign\WORLD%20BRANDS%20US\2024\1000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6157-81B8-4980-B1BE-C76BE1792065}">
  <sheetPr>
    <tabColor indexed="17"/>
  </sheetPr>
  <dimension ref="A1:AW1457"/>
  <sheetViews>
    <sheetView tabSelected="1" zoomScaleNormal="100" workbookViewId="0">
      <pane xSplit="9" ySplit="14" topLeftCell="J15" activePane="bottomRight" state="frozen"/>
      <selection pane="topRight" activeCell="I1" sqref="I1"/>
      <selection pane="bottomLeft" activeCell="A12" sqref="A12"/>
      <selection pane="bottomRight" activeCell="E11" sqref="E11"/>
    </sheetView>
  </sheetViews>
  <sheetFormatPr defaultColWidth="9" defaultRowHeight="15.75"/>
  <cols>
    <col min="1" max="1" width="20.5" style="31" customWidth="1"/>
    <col min="2" max="2" width="15.625" style="94" customWidth="1"/>
    <col min="3" max="3" width="15.875" style="2" customWidth="1"/>
    <col min="4" max="4" width="33.25" style="2" customWidth="1"/>
    <col min="5" max="5" width="29.375" style="2" customWidth="1"/>
    <col min="6" max="6" width="27.625" style="2" customWidth="1"/>
    <col min="7" max="7" width="12.125" style="34" customWidth="1"/>
    <col min="8" max="8" width="8" style="33" customWidth="1"/>
    <col min="9" max="9" width="10.75" style="34" customWidth="1"/>
    <col min="10" max="10" width="27" style="35" customWidth="1"/>
    <col min="11" max="11" width="15" style="34" customWidth="1"/>
    <col min="12" max="12" width="19.875" style="34" customWidth="1"/>
    <col min="13" max="13" width="19" style="34" customWidth="1"/>
    <col min="14" max="14" width="26.625" style="34" customWidth="1"/>
    <col min="15" max="15" width="10.75" style="34" customWidth="1"/>
    <col min="16" max="16" width="13.25" style="34" customWidth="1"/>
    <col min="17" max="17" width="14.625" style="34" customWidth="1"/>
    <col min="18" max="18" width="9.5" style="34" customWidth="1"/>
    <col min="19" max="19" width="12.125" style="34" customWidth="1"/>
    <col min="20" max="20" width="12.25" style="34" customWidth="1"/>
    <col min="21" max="21" width="11.375" style="34" customWidth="1"/>
    <col min="22" max="22" width="9.125" style="34" bestFit="1" customWidth="1"/>
    <col min="23" max="23" width="11.125" style="36" bestFit="1" customWidth="1"/>
    <col min="24" max="24" width="11.75" style="34" bestFit="1" customWidth="1"/>
    <col min="25" max="25" width="9.375" style="34" bestFit="1" customWidth="1"/>
    <col min="26" max="26" width="13.25" style="34" customWidth="1"/>
    <col min="27" max="27" width="9.625" style="34" customWidth="1"/>
    <col min="28" max="28" width="21.5" style="34" customWidth="1"/>
    <col min="29" max="29" width="29.625" style="34" customWidth="1"/>
    <col min="30" max="30" width="19.875" style="34" customWidth="1"/>
    <col min="31" max="31" width="13.375" style="37" customWidth="1"/>
    <col min="32" max="32" width="11.875" style="37" customWidth="1"/>
    <col min="33" max="33" width="13.5" style="37" customWidth="1"/>
    <col min="34" max="34" width="11" style="34" customWidth="1"/>
    <col min="35" max="35" width="11.625" style="34" customWidth="1"/>
    <col min="36" max="36" width="16.625" style="34" customWidth="1"/>
    <col min="37" max="37" width="12" style="34" customWidth="1"/>
    <col min="38" max="38" width="12.75" style="31" customWidth="1"/>
    <col min="39" max="39" width="12.25" style="34" customWidth="1"/>
    <col min="40" max="40" width="13.875" style="34" customWidth="1"/>
    <col min="41" max="41" width="10.625" style="34" customWidth="1"/>
    <col min="42" max="42" width="10.5" style="34" customWidth="1"/>
    <col min="43" max="43" width="7" style="38" customWidth="1"/>
    <col min="44" max="44" width="12.125" style="37" customWidth="1"/>
    <col min="45" max="45" width="13.875" style="37" customWidth="1"/>
    <col min="46" max="47" width="16" style="34" customWidth="1"/>
    <col min="48" max="48" width="23.625" style="2" customWidth="1"/>
    <col min="49" max="49" width="73" style="86" customWidth="1"/>
    <col min="50" max="16384" width="9" style="2"/>
  </cols>
  <sheetData>
    <row r="1" spans="1:49" ht="28.5" thickBot="1">
      <c r="A1" s="96" t="s">
        <v>98</v>
      </c>
      <c r="B1" s="32">
        <v>2026</v>
      </c>
      <c r="E1" s="157" t="s">
        <v>144</v>
      </c>
      <c r="F1" s="158"/>
      <c r="G1" s="95">
        <f ca="1">NOW()</f>
        <v>46058.385450925925</v>
      </c>
      <c r="AJ1" s="139" t="s">
        <v>167</v>
      </c>
      <c r="AK1" s="140" t="s">
        <v>168</v>
      </c>
      <c r="AL1" s="31" t="s">
        <v>174</v>
      </c>
    </row>
    <row r="2" spans="1:49" ht="18.75">
      <c r="A2" s="40" t="s">
        <v>6</v>
      </c>
      <c r="B2" s="133" t="s">
        <v>7</v>
      </c>
      <c r="E2" s="131" t="s">
        <v>150</v>
      </c>
      <c r="G2" s="41"/>
      <c r="AJ2" s="141" t="s">
        <v>145</v>
      </c>
      <c r="AK2" s="142" t="s">
        <v>165</v>
      </c>
    </row>
    <row r="3" spans="1:49" ht="19.5" thickBot="1">
      <c r="A3" s="40" t="s">
        <v>8</v>
      </c>
      <c r="B3" s="133" t="s">
        <v>9</v>
      </c>
      <c r="E3" s="132" t="s">
        <v>151</v>
      </c>
      <c r="AJ3" s="141" t="s">
        <v>162</v>
      </c>
      <c r="AK3" s="142" t="s">
        <v>166</v>
      </c>
    </row>
    <row r="4" spans="1:49" ht="16.5" thickBot="1">
      <c r="A4" s="40" t="s">
        <v>10</v>
      </c>
      <c r="B4" s="133" t="s">
        <v>11</v>
      </c>
      <c r="E4" s="88" t="s">
        <v>99</v>
      </c>
      <c r="J4" s="35" t="s">
        <v>117</v>
      </c>
      <c r="AJ4" s="141" t="s">
        <v>169</v>
      </c>
      <c r="AK4" s="142" t="s">
        <v>172</v>
      </c>
      <c r="AT4" s="42" t="s">
        <v>5</v>
      </c>
      <c r="AU4" s="31"/>
    </row>
    <row r="5" spans="1:49">
      <c r="A5" s="40" t="s">
        <v>0</v>
      </c>
      <c r="B5" s="94" t="s">
        <v>0</v>
      </c>
      <c r="C5" s="44"/>
      <c r="E5" s="87" t="s">
        <v>100</v>
      </c>
      <c r="F5" s="45"/>
      <c r="G5" s="46"/>
      <c r="H5" s="47"/>
      <c r="I5" s="47"/>
      <c r="J5" s="48"/>
      <c r="K5" s="46"/>
      <c r="L5" s="46"/>
      <c r="M5" s="46"/>
      <c r="N5" s="46"/>
      <c r="O5" s="49"/>
      <c r="P5" s="49"/>
      <c r="Q5" s="50"/>
      <c r="R5" s="49"/>
      <c r="S5" s="49"/>
      <c r="T5" s="49"/>
      <c r="U5" s="49"/>
      <c r="V5" s="49"/>
      <c r="W5" s="51"/>
      <c r="X5" s="49"/>
      <c r="Y5" s="49"/>
      <c r="Z5" s="52"/>
      <c r="AJ5" s="141" t="s">
        <v>159</v>
      </c>
      <c r="AK5" s="142" t="s">
        <v>166</v>
      </c>
    </row>
    <row r="6" spans="1:49">
      <c r="A6" s="29" t="s">
        <v>96</v>
      </c>
      <c r="B6" s="94" t="s">
        <v>97</v>
      </c>
      <c r="C6" s="44"/>
      <c r="D6" s="44"/>
      <c r="E6" s="44"/>
      <c r="F6" s="44"/>
      <c r="G6" s="93"/>
      <c r="H6" s="53"/>
      <c r="I6" s="54"/>
      <c r="J6" s="55"/>
      <c r="K6" s="46"/>
      <c r="L6" s="46"/>
      <c r="M6" s="46"/>
      <c r="N6" s="46"/>
      <c r="O6" s="56"/>
      <c r="P6" s="54"/>
      <c r="Q6" s="56"/>
      <c r="R6" s="54"/>
      <c r="S6" s="56"/>
      <c r="T6" s="56"/>
      <c r="U6" s="56"/>
      <c r="V6" s="56"/>
      <c r="W6" s="57"/>
      <c r="X6" s="49"/>
      <c r="Y6" s="49"/>
      <c r="Z6" s="52"/>
      <c r="AJ6" s="141" t="s">
        <v>153</v>
      </c>
      <c r="AK6" s="142" t="s">
        <v>173</v>
      </c>
    </row>
    <row r="7" spans="1:49">
      <c r="A7" s="40" t="s">
        <v>1</v>
      </c>
      <c r="B7" s="94" t="s">
        <v>2</v>
      </c>
      <c r="C7" s="44"/>
      <c r="D7" s="44"/>
      <c r="E7" s="44"/>
      <c r="F7" s="44"/>
      <c r="G7" s="93"/>
      <c r="H7" s="53"/>
      <c r="I7" s="54"/>
      <c r="J7" s="55"/>
      <c r="K7" s="46"/>
      <c r="L7" s="46"/>
      <c r="M7" s="46"/>
      <c r="N7" s="46"/>
      <c r="O7" s="56"/>
      <c r="P7" s="54"/>
      <c r="Q7" s="56"/>
      <c r="R7" s="54"/>
      <c r="S7" s="56"/>
      <c r="T7" s="56"/>
      <c r="U7" s="56"/>
      <c r="V7" s="56"/>
      <c r="W7" s="57"/>
      <c r="X7" s="49"/>
      <c r="Y7" s="49"/>
      <c r="Z7" s="52"/>
      <c r="AJ7" s="141" t="s">
        <v>164</v>
      </c>
      <c r="AK7" s="142" t="s">
        <v>170</v>
      </c>
    </row>
    <row r="8" spans="1:49">
      <c r="A8" s="40" t="s">
        <v>3</v>
      </c>
      <c r="B8" s="94" t="s">
        <v>4</v>
      </c>
      <c r="C8" s="44"/>
      <c r="G8" s="93"/>
      <c r="H8" s="59"/>
      <c r="I8" s="54"/>
      <c r="J8" s="60" t="s">
        <v>12</v>
      </c>
      <c r="K8" s="46" t="s">
        <v>13</v>
      </c>
      <c r="L8" s="46"/>
      <c r="M8" s="46"/>
      <c r="N8" s="46"/>
      <c r="O8" s="61"/>
      <c r="P8" s="54"/>
      <c r="Q8" s="61"/>
      <c r="R8" s="54"/>
      <c r="S8" s="62">
        <f ca="1">NOW()</f>
        <v>46058.385450925925</v>
      </c>
      <c r="U8" s="61"/>
      <c r="V8" s="61"/>
      <c r="W8" s="57"/>
      <c r="X8" s="63" t="s">
        <v>14</v>
      </c>
      <c r="Y8" s="63" t="s">
        <v>15</v>
      </c>
      <c r="Z8" s="52"/>
      <c r="AJ8" s="143" t="s">
        <v>152</v>
      </c>
      <c r="AK8" s="144" t="s">
        <v>171</v>
      </c>
      <c r="AO8" s="64"/>
      <c r="AP8" s="64"/>
    </row>
    <row r="9" spans="1:49" ht="16.5" thickBot="1">
      <c r="A9" s="137" t="s">
        <v>163</v>
      </c>
      <c r="C9" s="44"/>
      <c r="G9" s="93"/>
      <c r="H9" s="59"/>
      <c r="I9" s="54"/>
      <c r="J9" s="60"/>
      <c r="K9" s="46"/>
      <c r="L9" s="46"/>
      <c r="M9" s="46"/>
      <c r="N9" s="46"/>
      <c r="O9" s="61"/>
      <c r="P9" s="54"/>
      <c r="Q9" s="61"/>
      <c r="R9" s="54"/>
      <c r="S9" s="62"/>
      <c r="U9" s="61"/>
      <c r="V9" s="61"/>
      <c r="W9" s="57"/>
      <c r="X9" s="63"/>
      <c r="Y9" s="63"/>
      <c r="Z9" s="52"/>
      <c r="AJ9" s="145"/>
      <c r="AK9" s="146"/>
      <c r="AO9" s="64"/>
      <c r="AP9" s="64"/>
    </row>
    <row r="10" spans="1:49">
      <c r="A10" s="29" t="s">
        <v>43</v>
      </c>
      <c r="C10" s="44"/>
      <c r="G10" s="93"/>
      <c r="H10" s="59"/>
      <c r="I10" s="54"/>
      <c r="J10" s="136"/>
      <c r="K10" s="46"/>
      <c r="L10" s="46"/>
      <c r="M10" s="46"/>
      <c r="N10" s="46"/>
      <c r="O10" s="61"/>
      <c r="P10" s="54"/>
      <c r="Q10" s="61"/>
      <c r="R10" s="54"/>
      <c r="S10" s="138"/>
      <c r="U10" s="61"/>
      <c r="V10" s="61"/>
      <c r="W10" s="57"/>
      <c r="X10" s="63"/>
      <c r="Y10" s="63"/>
      <c r="Z10" s="52"/>
      <c r="AO10" s="64"/>
      <c r="AP10" s="64"/>
    </row>
    <row r="11" spans="1:49" ht="16.5" thickBot="1">
      <c r="A11" s="40" t="s">
        <v>16</v>
      </c>
      <c r="B11" s="133"/>
      <c r="C11" s="44" t="s">
        <v>119</v>
      </c>
      <c r="D11" s="58"/>
      <c r="E11" s="58"/>
      <c r="F11" s="58"/>
      <c r="G11" s="93"/>
      <c r="H11" s="59"/>
      <c r="I11" s="54"/>
      <c r="J11" s="136"/>
      <c r="K11" s="46"/>
      <c r="L11" s="46"/>
      <c r="M11" s="46"/>
      <c r="N11" s="46"/>
      <c r="O11" s="61"/>
      <c r="P11" s="54"/>
      <c r="Q11" s="61"/>
      <c r="R11" s="54"/>
      <c r="S11" s="138"/>
      <c r="U11" s="61"/>
      <c r="V11" s="61"/>
      <c r="W11" s="57"/>
      <c r="X11" s="63"/>
      <c r="Y11" s="63"/>
      <c r="Z11" s="52"/>
      <c r="AF11" s="86"/>
      <c r="AJ11" s="192"/>
      <c r="AK11" s="192"/>
      <c r="AO11" s="64"/>
      <c r="AP11" s="64"/>
    </row>
    <row r="12" spans="1:49" ht="16.5" thickBot="1">
      <c r="A12" s="31">
        <f>+SUBTOTAL(3,A15:A479)</f>
        <v>50</v>
      </c>
      <c r="G12" s="94"/>
      <c r="J12" s="191"/>
      <c r="K12" s="190"/>
      <c r="L12" s="190"/>
      <c r="M12" s="190"/>
      <c r="N12" s="190"/>
      <c r="O12" s="190"/>
      <c r="P12" s="190"/>
      <c r="Q12" s="190"/>
      <c r="R12" s="190"/>
      <c r="S12" s="190"/>
      <c r="T12" s="192"/>
      <c r="U12" s="192"/>
      <c r="V12" s="192"/>
      <c r="W12" s="193"/>
      <c r="X12" s="192"/>
      <c r="Y12" s="192"/>
      <c r="Z12" s="192"/>
      <c r="AA12" s="192"/>
      <c r="AB12" s="192"/>
      <c r="AC12" s="192"/>
      <c r="AD12" s="192"/>
      <c r="AE12" s="194"/>
      <c r="AF12" s="194"/>
      <c r="AG12" s="194"/>
      <c r="AH12" s="192"/>
      <c r="AI12" s="192"/>
      <c r="AJ12" s="147" t="s">
        <v>175</v>
      </c>
      <c r="AK12" s="148"/>
      <c r="AL12" s="195" t="s">
        <v>121</v>
      </c>
      <c r="AM12" s="192"/>
      <c r="AN12" s="192"/>
      <c r="AO12" s="192"/>
      <c r="AP12" s="192"/>
      <c r="AQ12" s="196"/>
      <c r="AR12" s="194"/>
      <c r="AS12" s="194"/>
      <c r="AT12" s="192"/>
      <c r="AU12" s="192"/>
      <c r="AV12" s="197"/>
      <c r="AW12" s="198"/>
    </row>
    <row r="13" spans="1:49" s="31" customFormat="1" ht="15.75" customHeight="1">
      <c r="A13" s="65" t="s">
        <v>17</v>
      </c>
      <c r="B13" s="129"/>
      <c r="C13" s="3" t="s">
        <v>18</v>
      </c>
      <c r="D13" s="3"/>
      <c r="E13" s="3"/>
      <c r="F13" s="66"/>
      <c r="G13" s="3" t="s">
        <v>20</v>
      </c>
      <c r="H13" s="67" t="s">
        <v>21</v>
      </c>
      <c r="I13" s="3" t="s">
        <v>93</v>
      </c>
      <c r="J13" s="68" t="s">
        <v>23</v>
      </c>
      <c r="K13" s="3" t="s">
        <v>51</v>
      </c>
      <c r="L13" s="3"/>
      <c r="M13" s="3" t="s">
        <v>50</v>
      </c>
      <c r="N13" s="3" t="s">
        <v>53</v>
      </c>
      <c r="O13" s="3" t="s">
        <v>24</v>
      </c>
      <c r="P13" s="3" t="s">
        <v>25</v>
      </c>
      <c r="Q13" s="3" t="s">
        <v>26</v>
      </c>
      <c r="R13" s="3" t="s">
        <v>21</v>
      </c>
      <c r="S13" s="3" t="s">
        <v>57</v>
      </c>
      <c r="T13" s="3"/>
      <c r="U13" s="3"/>
      <c r="V13" s="3" t="s">
        <v>58</v>
      </c>
      <c r="W13" s="83" t="s">
        <v>27</v>
      </c>
      <c r="X13" s="3" t="s">
        <v>60</v>
      </c>
      <c r="Y13" s="3" t="s">
        <v>62</v>
      </c>
      <c r="Z13" s="3"/>
      <c r="AA13" s="3"/>
      <c r="AB13" s="3" t="s">
        <v>65</v>
      </c>
      <c r="AC13" s="3" t="s">
        <v>65</v>
      </c>
      <c r="AD13" s="3"/>
      <c r="AE13" s="69" t="s">
        <v>69</v>
      </c>
      <c r="AF13" s="69" t="s">
        <v>71</v>
      </c>
      <c r="AG13" s="100" t="s">
        <v>72</v>
      </c>
      <c r="AH13" s="80" t="s">
        <v>28</v>
      </c>
      <c r="AI13" s="80" t="s">
        <v>73</v>
      </c>
      <c r="AJ13" s="89" t="s">
        <v>75</v>
      </c>
      <c r="AK13" s="89" t="s">
        <v>77</v>
      </c>
      <c r="AL13" s="80" t="s">
        <v>79</v>
      </c>
      <c r="AM13" s="80" t="s">
        <v>62</v>
      </c>
      <c r="AN13" s="80" t="s">
        <v>82</v>
      </c>
      <c r="AO13" s="80" t="s">
        <v>84</v>
      </c>
      <c r="AP13" s="89" t="s">
        <v>85</v>
      </c>
      <c r="AQ13" s="91" t="s">
        <v>87</v>
      </c>
      <c r="AR13" s="69" t="s">
        <v>89</v>
      </c>
      <c r="AS13" s="79"/>
      <c r="AT13" s="80" t="s">
        <v>29</v>
      </c>
      <c r="AU13" s="80"/>
      <c r="AV13" s="3" t="s">
        <v>92</v>
      </c>
      <c r="AW13" s="134"/>
    </row>
    <row r="14" spans="1:49" s="75" customFormat="1" ht="16.5" customHeight="1" thickBot="1">
      <c r="A14" s="70" t="s">
        <v>22</v>
      </c>
      <c r="B14" s="130" t="s">
        <v>123</v>
      </c>
      <c r="C14" s="4" t="s">
        <v>31</v>
      </c>
      <c r="D14" s="78" t="s">
        <v>32</v>
      </c>
      <c r="E14" s="4" t="s">
        <v>33</v>
      </c>
      <c r="F14" s="4" t="s">
        <v>19</v>
      </c>
      <c r="G14" s="71" t="s">
        <v>34</v>
      </c>
      <c r="H14" s="72" t="s">
        <v>35</v>
      </c>
      <c r="I14" s="77" t="s">
        <v>94</v>
      </c>
      <c r="J14" s="73" t="s">
        <v>36</v>
      </c>
      <c r="K14" s="4" t="s">
        <v>31</v>
      </c>
      <c r="L14" s="4" t="s">
        <v>49</v>
      </c>
      <c r="M14" s="4" t="s">
        <v>52</v>
      </c>
      <c r="N14" s="4" t="s">
        <v>54</v>
      </c>
      <c r="O14" s="4" t="s">
        <v>37</v>
      </c>
      <c r="P14" s="4" t="s">
        <v>55</v>
      </c>
      <c r="Q14" s="4" t="s">
        <v>38</v>
      </c>
      <c r="R14" s="4" t="s">
        <v>35</v>
      </c>
      <c r="S14" s="4" t="s">
        <v>56</v>
      </c>
      <c r="T14" s="4" t="s">
        <v>39</v>
      </c>
      <c r="U14" s="4" t="s">
        <v>40</v>
      </c>
      <c r="V14" s="4" t="s">
        <v>59</v>
      </c>
      <c r="W14" s="84" t="s">
        <v>41</v>
      </c>
      <c r="X14" s="4" t="s">
        <v>61</v>
      </c>
      <c r="Y14" s="4" t="s">
        <v>42</v>
      </c>
      <c r="Z14" s="4" t="s">
        <v>63</v>
      </c>
      <c r="AA14" s="4" t="s">
        <v>64</v>
      </c>
      <c r="AB14" s="4" t="s">
        <v>66</v>
      </c>
      <c r="AC14" s="4" t="s">
        <v>67</v>
      </c>
      <c r="AD14" s="4" t="s">
        <v>68</v>
      </c>
      <c r="AE14" s="74" t="s">
        <v>70</v>
      </c>
      <c r="AF14" s="74" t="s">
        <v>114</v>
      </c>
      <c r="AG14" s="101" t="s">
        <v>95</v>
      </c>
      <c r="AH14" s="82" t="s">
        <v>43</v>
      </c>
      <c r="AI14" s="82" t="s">
        <v>74</v>
      </c>
      <c r="AJ14" s="90" t="s">
        <v>76</v>
      </c>
      <c r="AK14" s="90" t="s">
        <v>78</v>
      </c>
      <c r="AL14" s="82" t="s">
        <v>80</v>
      </c>
      <c r="AM14" s="85" t="s">
        <v>81</v>
      </c>
      <c r="AN14" s="82" t="s">
        <v>83</v>
      </c>
      <c r="AO14" s="82" t="s">
        <v>43</v>
      </c>
      <c r="AP14" s="90" t="s">
        <v>86</v>
      </c>
      <c r="AQ14" s="92" t="s">
        <v>88</v>
      </c>
      <c r="AR14" s="74" t="s">
        <v>90</v>
      </c>
      <c r="AS14" s="81" t="s">
        <v>48</v>
      </c>
      <c r="AT14" s="82" t="s">
        <v>44</v>
      </c>
      <c r="AU14" s="82" t="s">
        <v>47</v>
      </c>
      <c r="AV14" s="4" t="s">
        <v>91</v>
      </c>
      <c r="AW14" s="74" t="s">
        <v>146</v>
      </c>
    </row>
    <row r="15" spans="1:49" s="34" customFormat="1" ht="24.95" customHeight="1" thickTop="1" thickBot="1">
      <c r="A15" s="29" t="s">
        <v>6</v>
      </c>
      <c r="B15" s="115" t="s">
        <v>148</v>
      </c>
      <c r="C15" s="167" t="s">
        <v>176</v>
      </c>
      <c r="D15" s="168" t="s">
        <v>160</v>
      </c>
      <c r="E15" s="168" t="s">
        <v>155</v>
      </c>
      <c r="F15" s="168"/>
      <c r="G15" s="169">
        <v>46056</v>
      </c>
      <c r="H15" s="170">
        <v>412</v>
      </c>
      <c r="I15" s="169">
        <v>46007</v>
      </c>
      <c r="J15" s="8" t="s">
        <v>178</v>
      </c>
      <c r="K15" s="9"/>
      <c r="L15" s="10" t="s">
        <v>157</v>
      </c>
      <c r="M15" s="10"/>
      <c r="N15" s="10" t="s">
        <v>158</v>
      </c>
      <c r="O15" s="11" t="s">
        <v>107</v>
      </c>
      <c r="P15" s="24"/>
      <c r="Q15" s="13">
        <v>46010</v>
      </c>
      <c r="R15" s="25">
        <v>412</v>
      </c>
      <c r="S15" s="24">
        <v>46054</v>
      </c>
      <c r="T15" s="12"/>
      <c r="U15" s="13"/>
      <c r="V15" s="21"/>
      <c r="W15" s="22"/>
      <c r="X15" s="12"/>
      <c r="Y15" s="12"/>
      <c r="Z15" s="14"/>
      <c r="AA15" s="15">
        <v>20</v>
      </c>
      <c r="AB15" s="15" t="s">
        <v>145</v>
      </c>
      <c r="AC15" s="15" t="s">
        <v>225</v>
      </c>
      <c r="AD15" s="15"/>
      <c r="AE15" s="16"/>
      <c r="AF15" s="16"/>
      <c r="AG15" s="16"/>
      <c r="AH15" s="17"/>
      <c r="AI15" s="17"/>
      <c r="AJ15" s="18"/>
      <c r="AK15" s="19"/>
      <c r="AL15" s="18"/>
      <c r="AM15" s="17"/>
      <c r="AN15" s="17"/>
      <c r="AO15" s="17"/>
      <c r="AP15" s="17"/>
      <c r="AQ15" s="26">
        <f t="shared" ref="AQ15" si="0">NETWORKDAYS(AL15,AP15)-1</f>
        <v>-1</v>
      </c>
      <c r="AR15" s="17"/>
      <c r="AS15" s="30"/>
      <c r="AT15" s="27"/>
      <c r="AU15" s="27"/>
      <c r="AV15" s="27"/>
      <c r="AW15" s="135"/>
    </row>
    <row r="16" spans="1:49" s="34" customFormat="1" ht="24.95" customHeight="1" thickTop="1" thickBot="1">
      <c r="A16" s="29" t="s">
        <v>6</v>
      </c>
      <c r="B16" s="115" t="s">
        <v>149</v>
      </c>
      <c r="C16" s="167" t="s">
        <v>177</v>
      </c>
      <c r="D16" s="168" t="s">
        <v>154</v>
      </c>
      <c r="E16" s="168" t="s">
        <v>156</v>
      </c>
      <c r="F16" s="168" t="s">
        <v>273</v>
      </c>
      <c r="G16" s="169">
        <v>46056</v>
      </c>
      <c r="H16" s="170">
        <v>200</v>
      </c>
      <c r="I16" s="169">
        <v>46007</v>
      </c>
      <c r="J16" s="8" t="s">
        <v>178</v>
      </c>
      <c r="K16" s="9"/>
      <c r="L16" s="10" t="s">
        <v>157</v>
      </c>
      <c r="M16" s="10"/>
      <c r="N16" s="10" t="s">
        <v>158</v>
      </c>
      <c r="O16" s="11" t="s">
        <v>107</v>
      </c>
      <c r="P16" s="24"/>
      <c r="Q16" s="13">
        <v>46048</v>
      </c>
      <c r="R16" s="25">
        <v>200</v>
      </c>
      <c r="S16" s="24">
        <v>46058</v>
      </c>
      <c r="T16" s="12"/>
      <c r="U16" s="13"/>
      <c r="V16" s="21"/>
      <c r="W16" s="22"/>
      <c r="X16" s="12"/>
      <c r="Y16" s="12"/>
      <c r="Z16" s="14"/>
      <c r="AA16" s="15">
        <v>20</v>
      </c>
      <c r="AB16" s="15" t="s">
        <v>145</v>
      </c>
      <c r="AC16" s="15" t="s">
        <v>225</v>
      </c>
      <c r="AD16" s="15"/>
      <c r="AE16" s="16"/>
      <c r="AF16" s="16"/>
      <c r="AG16" s="16"/>
      <c r="AH16" s="17"/>
      <c r="AI16" s="17"/>
      <c r="AJ16" s="18"/>
      <c r="AK16" s="19"/>
      <c r="AL16" s="18"/>
      <c r="AM16" s="17"/>
      <c r="AN16" s="17"/>
      <c r="AO16" s="17"/>
      <c r="AP16" s="17"/>
      <c r="AQ16" s="26">
        <f t="shared" ref="AQ16:AQ81" si="1">NETWORKDAYS(AL16,AP16)-1</f>
        <v>-1</v>
      </c>
      <c r="AR16" s="17"/>
      <c r="AS16" s="30"/>
      <c r="AT16" s="27"/>
      <c r="AU16" s="27"/>
      <c r="AV16" s="27"/>
      <c r="AW16" s="135"/>
    </row>
    <row r="17" spans="1:49" s="1" customFormat="1" ht="24.95" customHeight="1" thickTop="1" thickBot="1">
      <c r="A17" s="29" t="s">
        <v>6</v>
      </c>
      <c r="B17" s="115" t="s">
        <v>149</v>
      </c>
      <c r="C17" s="167" t="s">
        <v>182</v>
      </c>
      <c r="D17" s="168" t="s">
        <v>183</v>
      </c>
      <c r="E17" s="168" t="s">
        <v>184</v>
      </c>
      <c r="F17" s="171"/>
      <c r="G17" s="169">
        <v>46056</v>
      </c>
      <c r="H17" s="170">
        <v>89</v>
      </c>
      <c r="I17" s="169">
        <v>46031</v>
      </c>
      <c r="J17" s="8" t="s">
        <v>178</v>
      </c>
      <c r="K17" s="9"/>
      <c r="L17" s="10" t="s">
        <v>157</v>
      </c>
      <c r="M17" s="10"/>
      <c r="N17" s="10" t="s">
        <v>158</v>
      </c>
      <c r="O17" s="11" t="s">
        <v>107</v>
      </c>
      <c r="P17" s="24"/>
      <c r="Q17" s="13">
        <v>46035</v>
      </c>
      <c r="R17" s="25">
        <v>89</v>
      </c>
      <c r="S17" s="24">
        <v>46052</v>
      </c>
      <c r="T17" s="12"/>
      <c r="U17" s="13"/>
      <c r="V17" s="21"/>
      <c r="W17" s="22"/>
      <c r="X17" s="12"/>
      <c r="Y17" s="12"/>
      <c r="Z17" s="14"/>
      <c r="AA17" s="15">
        <v>20</v>
      </c>
      <c r="AB17" s="15" t="s">
        <v>145</v>
      </c>
      <c r="AC17" s="15" t="s">
        <v>225</v>
      </c>
      <c r="AD17" s="15"/>
      <c r="AE17" s="16"/>
      <c r="AF17" s="16"/>
      <c r="AG17" s="16"/>
      <c r="AH17" s="17"/>
      <c r="AI17" s="17"/>
      <c r="AJ17" s="18"/>
      <c r="AK17" s="19"/>
      <c r="AL17" s="18"/>
      <c r="AM17" s="17"/>
      <c r="AN17" s="17"/>
      <c r="AO17" s="17"/>
      <c r="AP17" s="17"/>
      <c r="AQ17" s="26">
        <f t="shared" si="1"/>
        <v>-1</v>
      </c>
      <c r="AR17" s="17"/>
      <c r="AS17" s="30"/>
      <c r="AT17" s="27"/>
      <c r="AU17" s="27"/>
      <c r="AV17" s="27"/>
      <c r="AW17" s="135"/>
    </row>
    <row r="18" spans="1:49" s="1" customFormat="1" ht="24.95" customHeight="1" thickTop="1" thickBot="1">
      <c r="A18" s="29" t="s">
        <v>6</v>
      </c>
      <c r="B18" s="115" t="s">
        <v>149</v>
      </c>
      <c r="C18" s="167" t="s">
        <v>185</v>
      </c>
      <c r="D18" s="168" t="s">
        <v>109</v>
      </c>
      <c r="E18" s="168" t="s">
        <v>186</v>
      </c>
      <c r="F18" s="168"/>
      <c r="G18" s="169">
        <v>46056</v>
      </c>
      <c r="H18" s="170">
        <v>125</v>
      </c>
      <c r="I18" s="169">
        <v>46031</v>
      </c>
      <c r="J18" s="8" t="s">
        <v>178</v>
      </c>
      <c r="K18" s="9"/>
      <c r="L18" s="10" t="s">
        <v>157</v>
      </c>
      <c r="M18" s="10"/>
      <c r="N18" s="10" t="s">
        <v>158</v>
      </c>
      <c r="O18" s="11" t="s">
        <v>107</v>
      </c>
      <c r="P18" s="24"/>
      <c r="Q18" s="13">
        <v>46037</v>
      </c>
      <c r="R18" s="25">
        <v>125</v>
      </c>
      <c r="S18" s="24">
        <v>46042</v>
      </c>
      <c r="T18" s="12"/>
      <c r="U18" s="13"/>
      <c r="V18" s="21"/>
      <c r="W18" s="22"/>
      <c r="X18" s="12"/>
      <c r="Y18" s="12"/>
      <c r="Z18" s="14"/>
      <c r="AA18" s="15">
        <v>20</v>
      </c>
      <c r="AB18" s="15" t="s">
        <v>145</v>
      </c>
      <c r="AC18" s="15" t="s">
        <v>225</v>
      </c>
      <c r="AD18" s="15"/>
      <c r="AE18" s="16"/>
      <c r="AF18" s="16"/>
      <c r="AG18" s="16"/>
      <c r="AH18" s="17"/>
      <c r="AI18" s="17"/>
      <c r="AJ18" s="18"/>
      <c r="AK18" s="19"/>
      <c r="AL18" s="18"/>
      <c r="AM18" s="17"/>
      <c r="AN18" s="17"/>
      <c r="AO18" s="17"/>
      <c r="AP18" s="17"/>
      <c r="AQ18" s="26">
        <f t="shared" si="1"/>
        <v>-1</v>
      </c>
      <c r="AR18" s="17"/>
      <c r="AS18" s="30"/>
      <c r="AT18" s="27"/>
      <c r="AU18" s="27"/>
      <c r="AV18" s="27"/>
      <c r="AW18" s="135"/>
    </row>
    <row r="19" spans="1:49" s="1" customFormat="1" ht="24.95" customHeight="1" thickTop="1" thickBot="1">
      <c r="A19" s="29" t="s">
        <v>6</v>
      </c>
      <c r="B19" s="115" t="s">
        <v>149</v>
      </c>
      <c r="C19" s="167" t="s">
        <v>187</v>
      </c>
      <c r="D19" s="168" t="s">
        <v>109</v>
      </c>
      <c r="E19" s="168" t="s">
        <v>188</v>
      </c>
      <c r="F19" s="168" t="s">
        <v>273</v>
      </c>
      <c r="G19" s="169">
        <v>46056</v>
      </c>
      <c r="H19" s="170">
        <v>200</v>
      </c>
      <c r="I19" s="169">
        <v>46031</v>
      </c>
      <c r="J19" s="8" t="s">
        <v>178</v>
      </c>
      <c r="K19" s="9"/>
      <c r="L19" s="10" t="s">
        <v>157</v>
      </c>
      <c r="M19" s="10"/>
      <c r="N19" s="10" t="s">
        <v>158</v>
      </c>
      <c r="O19" s="11" t="s">
        <v>107</v>
      </c>
      <c r="P19" s="24"/>
      <c r="Q19" s="13">
        <v>46058</v>
      </c>
      <c r="R19" s="25"/>
      <c r="S19" s="24"/>
      <c r="T19" s="12"/>
      <c r="U19" s="13"/>
      <c r="V19" s="21"/>
      <c r="W19" s="22"/>
      <c r="X19" s="12"/>
      <c r="Y19" s="12"/>
      <c r="Z19" s="14"/>
      <c r="AA19" s="15">
        <v>20</v>
      </c>
      <c r="AB19" s="15" t="s">
        <v>145</v>
      </c>
      <c r="AC19" s="15" t="s">
        <v>225</v>
      </c>
      <c r="AD19" s="15"/>
      <c r="AE19" s="16"/>
      <c r="AF19" s="16"/>
      <c r="AG19" s="16"/>
      <c r="AH19" s="17"/>
      <c r="AI19" s="17"/>
      <c r="AJ19" s="18"/>
      <c r="AK19" s="19"/>
      <c r="AL19" s="18"/>
      <c r="AM19" s="17"/>
      <c r="AN19" s="17"/>
      <c r="AO19" s="17"/>
      <c r="AP19" s="17"/>
      <c r="AQ19" s="26">
        <f t="shared" si="1"/>
        <v>-1</v>
      </c>
      <c r="AR19" s="17"/>
      <c r="AS19" s="30"/>
      <c r="AT19" s="27"/>
      <c r="AU19" s="27"/>
      <c r="AV19" s="27"/>
      <c r="AW19" s="135"/>
    </row>
    <row r="20" spans="1:49" s="1" customFormat="1" ht="24.95" customHeight="1" thickTop="1" thickBot="1">
      <c r="A20" s="29" t="s">
        <v>8</v>
      </c>
      <c r="B20" s="115" t="s">
        <v>148</v>
      </c>
      <c r="C20" s="20" t="s">
        <v>189</v>
      </c>
      <c r="D20" s="5" t="s">
        <v>154</v>
      </c>
      <c r="E20" s="5" t="s">
        <v>190</v>
      </c>
      <c r="F20" s="5"/>
      <c r="G20" s="6">
        <v>46056</v>
      </c>
      <c r="H20" s="7">
        <v>811</v>
      </c>
      <c r="I20" s="6">
        <v>46031</v>
      </c>
      <c r="J20" s="8" t="s">
        <v>102</v>
      </c>
      <c r="K20" s="9"/>
      <c r="L20" s="10" t="s">
        <v>103</v>
      </c>
      <c r="M20" s="10"/>
      <c r="N20" s="10" t="s">
        <v>104</v>
      </c>
      <c r="O20" s="11" t="s">
        <v>107</v>
      </c>
      <c r="P20" s="24"/>
      <c r="Q20" s="13">
        <v>46038</v>
      </c>
      <c r="R20" s="25">
        <v>811</v>
      </c>
      <c r="S20" s="24">
        <v>46045</v>
      </c>
      <c r="T20" s="12">
        <v>46053</v>
      </c>
      <c r="U20" s="13">
        <v>46057</v>
      </c>
      <c r="V20" s="21"/>
      <c r="W20" s="22"/>
      <c r="X20" s="12">
        <v>46050</v>
      </c>
      <c r="Y20" s="12"/>
      <c r="Z20" s="14" t="s">
        <v>226</v>
      </c>
      <c r="AA20" s="15">
        <v>40</v>
      </c>
      <c r="AB20" s="15" t="s">
        <v>152</v>
      </c>
      <c r="AC20" s="15" t="s">
        <v>106</v>
      </c>
      <c r="AD20" s="15"/>
      <c r="AE20" s="16"/>
      <c r="AF20" s="16"/>
      <c r="AG20" s="16"/>
      <c r="AH20" s="17"/>
      <c r="AI20" s="17"/>
      <c r="AJ20" s="18"/>
      <c r="AK20" s="19"/>
      <c r="AL20" s="18"/>
      <c r="AM20" s="17"/>
      <c r="AN20" s="17"/>
      <c r="AO20" s="17"/>
      <c r="AP20" s="17"/>
      <c r="AQ20" s="26">
        <f t="shared" si="1"/>
        <v>-1</v>
      </c>
      <c r="AR20" s="17"/>
      <c r="AS20" s="30"/>
      <c r="AT20" s="27"/>
      <c r="AU20" s="27"/>
      <c r="AV20" s="27"/>
      <c r="AW20" s="135"/>
    </row>
    <row r="21" spans="1:49" s="1" customFormat="1" ht="24.95" customHeight="1" thickTop="1" thickBot="1">
      <c r="A21" s="29" t="s">
        <v>6</v>
      </c>
      <c r="B21" s="115" t="s">
        <v>148</v>
      </c>
      <c r="C21" s="20" t="s">
        <v>191</v>
      </c>
      <c r="D21" s="5" t="s">
        <v>154</v>
      </c>
      <c r="E21" s="5" t="s">
        <v>192</v>
      </c>
      <c r="F21" s="5"/>
      <c r="G21" s="6">
        <v>46056</v>
      </c>
      <c r="H21" s="7">
        <v>1470</v>
      </c>
      <c r="I21" s="6">
        <v>46031</v>
      </c>
      <c r="J21" s="8" t="s">
        <v>207</v>
      </c>
      <c r="K21" s="9"/>
      <c r="L21" s="10" t="s">
        <v>208</v>
      </c>
      <c r="M21" s="10"/>
      <c r="N21" s="10" t="s">
        <v>260</v>
      </c>
      <c r="O21" s="11" t="s">
        <v>107</v>
      </c>
      <c r="P21" s="24"/>
      <c r="Q21" s="13">
        <v>46035</v>
      </c>
      <c r="R21" s="25">
        <v>1470</v>
      </c>
      <c r="S21" s="24">
        <v>46056</v>
      </c>
      <c r="T21" s="12">
        <v>46063</v>
      </c>
      <c r="U21" s="13">
        <v>46091</v>
      </c>
      <c r="V21" s="21"/>
      <c r="W21" s="22"/>
      <c r="X21" s="12"/>
      <c r="Y21" s="12"/>
      <c r="Z21" s="14"/>
      <c r="AA21" s="15">
        <v>40</v>
      </c>
      <c r="AB21" s="15" t="s">
        <v>162</v>
      </c>
      <c r="AC21" s="15" t="s">
        <v>225</v>
      </c>
      <c r="AD21" s="15"/>
      <c r="AE21" s="16"/>
      <c r="AF21" s="16"/>
      <c r="AG21" s="16"/>
      <c r="AH21" s="17"/>
      <c r="AI21" s="17"/>
      <c r="AJ21" s="18"/>
      <c r="AK21" s="19"/>
      <c r="AL21" s="18"/>
      <c r="AM21" s="17"/>
      <c r="AN21" s="17"/>
      <c r="AO21" s="17"/>
      <c r="AP21" s="17"/>
      <c r="AQ21" s="26">
        <f t="shared" si="1"/>
        <v>-1</v>
      </c>
      <c r="AR21" s="17"/>
      <c r="AS21" s="30"/>
      <c r="AT21" s="27"/>
      <c r="AU21" s="27"/>
      <c r="AV21" s="27"/>
      <c r="AW21" s="135"/>
    </row>
    <row r="22" spans="1:49" s="1" customFormat="1" ht="24.95" customHeight="1" thickTop="1" thickBot="1">
      <c r="A22" s="29" t="s">
        <v>6</v>
      </c>
      <c r="B22" s="115" t="s">
        <v>149</v>
      </c>
      <c r="C22" s="20" t="s">
        <v>193</v>
      </c>
      <c r="D22" s="5" t="s">
        <v>127</v>
      </c>
      <c r="E22" s="5" t="s">
        <v>128</v>
      </c>
      <c r="F22" s="5"/>
      <c r="G22" s="6">
        <v>46056</v>
      </c>
      <c r="H22" s="7">
        <v>679</v>
      </c>
      <c r="I22" s="6">
        <v>46035</v>
      </c>
      <c r="J22" s="8" t="s">
        <v>102</v>
      </c>
      <c r="K22" s="9"/>
      <c r="L22" s="10" t="s">
        <v>209</v>
      </c>
      <c r="M22" s="10"/>
      <c r="N22" s="10"/>
      <c r="O22" s="11" t="s">
        <v>107</v>
      </c>
      <c r="P22" s="24"/>
      <c r="Q22" s="13"/>
      <c r="R22" s="25"/>
      <c r="S22" s="24"/>
      <c r="T22" s="12">
        <v>46063</v>
      </c>
      <c r="U22" s="13">
        <v>46063</v>
      </c>
      <c r="V22" s="21"/>
      <c r="W22" s="22"/>
      <c r="X22" s="12"/>
      <c r="Y22" s="12"/>
      <c r="Z22" s="14"/>
      <c r="AA22" s="15"/>
      <c r="AB22" s="15"/>
      <c r="AC22" s="15"/>
      <c r="AD22" s="15"/>
      <c r="AE22" s="16"/>
      <c r="AF22" s="16"/>
      <c r="AG22" s="16"/>
      <c r="AH22" s="17"/>
      <c r="AI22" s="17"/>
      <c r="AJ22" s="18"/>
      <c r="AK22" s="19"/>
      <c r="AL22" s="18"/>
      <c r="AM22" s="17"/>
      <c r="AN22" s="17"/>
      <c r="AO22" s="17"/>
      <c r="AP22" s="17"/>
      <c r="AQ22" s="26">
        <f t="shared" si="1"/>
        <v>-1</v>
      </c>
      <c r="AR22" s="17"/>
      <c r="AS22" s="30"/>
      <c r="AT22" s="27"/>
      <c r="AU22" s="27"/>
      <c r="AV22" s="27"/>
      <c r="AW22" s="135"/>
    </row>
    <row r="23" spans="1:49" s="1" customFormat="1" ht="24.95" customHeight="1" thickTop="1" thickBot="1">
      <c r="A23" s="29" t="s">
        <v>6</v>
      </c>
      <c r="B23" s="115" t="s">
        <v>149</v>
      </c>
      <c r="C23" s="20" t="s">
        <v>194</v>
      </c>
      <c r="D23" s="5" t="s">
        <v>127</v>
      </c>
      <c r="E23" s="5" t="s">
        <v>129</v>
      </c>
      <c r="F23" s="5"/>
      <c r="G23" s="6">
        <v>46056</v>
      </c>
      <c r="H23" s="7">
        <v>841</v>
      </c>
      <c r="I23" s="6">
        <v>46035</v>
      </c>
      <c r="J23" s="8" t="s">
        <v>102</v>
      </c>
      <c r="K23" s="9"/>
      <c r="L23" s="10" t="s">
        <v>209</v>
      </c>
      <c r="M23" s="10"/>
      <c r="N23" s="10"/>
      <c r="O23" s="11" t="s">
        <v>107</v>
      </c>
      <c r="P23" s="24"/>
      <c r="Q23" s="13"/>
      <c r="R23" s="25"/>
      <c r="S23" s="24"/>
      <c r="T23" s="12">
        <v>46063</v>
      </c>
      <c r="U23" s="13">
        <v>46063</v>
      </c>
      <c r="V23" s="21"/>
      <c r="W23" s="22"/>
      <c r="X23" s="12"/>
      <c r="Y23" s="12"/>
      <c r="Z23" s="14"/>
      <c r="AA23" s="15"/>
      <c r="AB23" s="15"/>
      <c r="AC23" s="15"/>
      <c r="AD23" s="15"/>
      <c r="AE23" s="16"/>
      <c r="AF23" s="16"/>
      <c r="AG23" s="16"/>
      <c r="AH23" s="17"/>
      <c r="AI23" s="17"/>
      <c r="AJ23" s="18"/>
      <c r="AK23" s="19"/>
      <c r="AL23" s="18"/>
      <c r="AM23" s="17"/>
      <c r="AN23" s="17"/>
      <c r="AO23" s="17"/>
      <c r="AP23" s="17"/>
      <c r="AQ23" s="26">
        <f t="shared" si="1"/>
        <v>-1</v>
      </c>
      <c r="AR23" s="17"/>
      <c r="AS23" s="30"/>
      <c r="AT23" s="27"/>
      <c r="AU23" s="27"/>
      <c r="AV23" s="27"/>
      <c r="AW23" s="135"/>
    </row>
    <row r="24" spans="1:49" s="1" customFormat="1" ht="33" thickTop="1" thickBot="1">
      <c r="A24" s="29" t="s">
        <v>6</v>
      </c>
      <c r="B24" s="115" t="s">
        <v>148</v>
      </c>
      <c r="C24" s="104" t="s">
        <v>195</v>
      </c>
      <c r="D24" s="5" t="s">
        <v>196</v>
      </c>
      <c r="E24" s="5" t="s">
        <v>197</v>
      </c>
      <c r="F24" s="99" t="s">
        <v>321</v>
      </c>
      <c r="G24" s="6">
        <v>46056</v>
      </c>
      <c r="H24" s="7">
        <v>1070</v>
      </c>
      <c r="I24" s="6">
        <v>46035</v>
      </c>
      <c r="J24" s="8" t="s">
        <v>102</v>
      </c>
      <c r="K24" s="9"/>
      <c r="L24" s="10" t="s">
        <v>210</v>
      </c>
      <c r="M24" s="10"/>
      <c r="N24" s="10"/>
      <c r="O24" s="11" t="s">
        <v>107</v>
      </c>
      <c r="P24" s="24"/>
      <c r="Q24" s="13"/>
      <c r="R24" s="25"/>
      <c r="S24" s="24"/>
      <c r="T24" s="12">
        <v>46067</v>
      </c>
      <c r="U24" s="13">
        <v>46081</v>
      </c>
      <c r="V24" s="21"/>
      <c r="W24" s="22"/>
      <c r="X24" s="12"/>
      <c r="Y24" s="12"/>
      <c r="Z24" s="14"/>
      <c r="AA24" s="15">
        <v>40</v>
      </c>
      <c r="AB24" s="15"/>
      <c r="AC24" s="15"/>
      <c r="AD24" s="15"/>
      <c r="AE24" s="16"/>
      <c r="AF24" s="16"/>
      <c r="AG24" s="16"/>
      <c r="AH24" s="17"/>
      <c r="AI24" s="17"/>
      <c r="AJ24" s="18"/>
      <c r="AK24" s="19"/>
      <c r="AL24" s="18"/>
      <c r="AM24" s="17"/>
      <c r="AN24" s="17"/>
      <c r="AO24" s="17"/>
      <c r="AP24" s="17"/>
      <c r="AQ24" s="26">
        <f t="shared" si="1"/>
        <v>-1</v>
      </c>
      <c r="AR24" s="17"/>
      <c r="AS24" s="30"/>
      <c r="AT24" s="27"/>
      <c r="AU24" s="27"/>
      <c r="AV24" s="27"/>
      <c r="AW24" s="135"/>
    </row>
    <row r="25" spans="1:49" s="1" customFormat="1" ht="24.95" customHeight="1" thickTop="1" thickBot="1">
      <c r="A25" s="29" t="s">
        <v>6</v>
      </c>
      <c r="B25" s="115" t="s">
        <v>148</v>
      </c>
      <c r="C25" s="20" t="s">
        <v>198</v>
      </c>
      <c r="D25" s="5" t="s">
        <v>199</v>
      </c>
      <c r="E25" s="5" t="s">
        <v>200</v>
      </c>
      <c r="F25" s="5" t="s">
        <v>205</v>
      </c>
      <c r="G25" s="6">
        <v>46056</v>
      </c>
      <c r="H25" s="7">
        <v>1764</v>
      </c>
      <c r="I25" s="6">
        <v>46035</v>
      </c>
      <c r="J25" s="8" t="s">
        <v>102</v>
      </c>
      <c r="K25" s="9"/>
      <c r="L25" s="10" t="s">
        <v>212</v>
      </c>
      <c r="M25" s="10"/>
      <c r="N25" s="10" t="s">
        <v>206</v>
      </c>
      <c r="O25" s="11" t="s">
        <v>107</v>
      </c>
      <c r="P25" s="24"/>
      <c r="Q25" s="13"/>
      <c r="R25" s="25"/>
      <c r="S25" s="24"/>
      <c r="T25" s="12">
        <v>46042</v>
      </c>
      <c r="U25" s="13">
        <v>46063</v>
      </c>
      <c r="V25" s="21"/>
      <c r="W25" s="22"/>
      <c r="X25" s="12"/>
      <c r="Y25" s="12"/>
      <c r="Z25" s="14"/>
      <c r="AA25" s="15">
        <v>40</v>
      </c>
      <c r="AB25" s="15" t="s">
        <v>145</v>
      </c>
      <c r="AC25" s="15" t="s">
        <v>225</v>
      </c>
      <c r="AD25" s="15"/>
      <c r="AE25" s="16"/>
      <c r="AF25" s="16"/>
      <c r="AG25" s="16"/>
      <c r="AH25" s="17"/>
      <c r="AI25" s="17"/>
      <c r="AJ25" s="18"/>
      <c r="AK25" s="19"/>
      <c r="AL25" s="18"/>
      <c r="AM25" s="17"/>
      <c r="AN25" s="17"/>
      <c r="AO25" s="17"/>
      <c r="AP25" s="17"/>
      <c r="AQ25" s="26">
        <f t="shared" si="1"/>
        <v>-1</v>
      </c>
      <c r="AR25" s="17"/>
      <c r="AS25" s="30"/>
      <c r="AT25" s="27"/>
      <c r="AU25" s="27"/>
      <c r="AV25" s="27"/>
      <c r="AW25" s="135"/>
    </row>
    <row r="26" spans="1:49" s="1" customFormat="1" ht="24.95" customHeight="1" thickTop="1" thickBot="1">
      <c r="A26" s="29" t="s">
        <v>6</v>
      </c>
      <c r="B26" s="115" t="s">
        <v>148</v>
      </c>
      <c r="C26" s="20" t="s">
        <v>201</v>
      </c>
      <c r="D26" s="5" t="s">
        <v>199</v>
      </c>
      <c r="E26" s="5" t="s">
        <v>200</v>
      </c>
      <c r="F26" s="5" t="s">
        <v>205</v>
      </c>
      <c r="G26" s="6">
        <v>46056</v>
      </c>
      <c r="H26" s="7">
        <v>1764</v>
      </c>
      <c r="I26" s="6">
        <v>46035</v>
      </c>
      <c r="J26" s="8" t="s">
        <v>102</v>
      </c>
      <c r="K26" s="9"/>
      <c r="L26" s="10" t="s">
        <v>212</v>
      </c>
      <c r="M26" s="10"/>
      <c r="N26" s="10" t="s">
        <v>206</v>
      </c>
      <c r="O26" s="11" t="s">
        <v>107</v>
      </c>
      <c r="P26" s="24"/>
      <c r="Q26" s="13"/>
      <c r="R26" s="25"/>
      <c r="S26" s="24"/>
      <c r="T26" s="12">
        <v>46042</v>
      </c>
      <c r="U26" s="13">
        <v>46063</v>
      </c>
      <c r="V26" s="21"/>
      <c r="W26" s="22"/>
      <c r="X26" s="12"/>
      <c r="Y26" s="12"/>
      <c r="Z26" s="14"/>
      <c r="AA26" s="15">
        <v>40</v>
      </c>
      <c r="AB26" s="15" t="s">
        <v>145</v>
      </c>
      <c r="AC26" s="15" t="s">
        <v>225</v>
      </c>
      <c r="AD26" s="15"/>
      <c r="AE26" s="16"/>
      <c r="AF26" s="16"/>
      <c r="AG26" s="16"/>
      <c r="AH26" s="17"/>
      <c r="AI26" s="17"/>
      <c r="AJ26" s="18"/>
      <c r="AK26" s="19"/>
      <c r="AL26" s="18"/>
      <c r="AM26" s="17"/>
      <c r="AN26" s="17"/>
      <c r="AO26" s="17"/>
      <c r="AP26" s="17"/>
      <c r="AQ26" s="26">
        <f t="shared" si="1"/>
        <v>-1</v>
      </c>
      <c r="AR26" s="17"/>
      <c r="AS26" s="30"/>
      <c r="AT26" s="27"/>
      <c r="AU26" s="27"/>
      <c r="AV26" s="27"/>
      <c r="AW26" s="135"/>
    </row>
    <row r="27" spans="1:49" s="1" customFormat="1" ht="24.95" customHeight="1" thickTop="1" thickBot="1">
      <c r="A27" s="29" t="s">
        <v>6</v>
      </c>
      <c r="B27" s="115" t="s">
        <v>148</v>
      </c>
      <c r="C27" s="20" t="s">
        <v>202</v>
      </c>
      <c r="D27" s="5" t="s">
        <v>199</v>
      </c>
      <c r="E27" s="5" t="s">
        <v>200</v>
      </c>
      <c r="F27" s="5"/>
      <c r="G27" s="6">
        <v>46056</v>
      </c>
      <c r="H27" s="7">
        <v>1764</v>
      </c>
      <c r="I27" s="6">
        <v>46035</v>
      </c>
      <c r="J27" s="8" t="s">
        <v>207</v>
      </c>
      <c r="K27" s="9"/>
      <c r="L27" s="10" t="s">
        <v>211</v>
      </c>
      <c r="M27" s="10"/>
      <c r="N27" s="10" t="s">
        <v>206</v>
      </c>
      <c r="O27" s="11" t="s">
        <v>107</v>
      </c>
      <c r="P27" s="24"/>
      <c r="Q27" s="13"/>
      <c r="R27" s="25"/>
      <c r="S27" s="24"/>
      <c r="T27" s="12">
        <v>46091</v>
      </c>
      <c r="U27" s="13">
        <v>46122</v>
      </c>
      <c r="V27" s="21"/>
      <c r="W27" s="22"/>
      <c r="X27" s="12"/>
      <c r="Y27" s="12"/>
      <c r="Z27" s="14"/>
      <c r="AA27" s="15">
        <v>40</v>
      </c>
      <c r="AB27" s="15" t="s">
        <v>145</v>
      </c>
      <c r="AC27" s="15" t="s">
        <v>225</v>
      </c>
      <c r="AD27" s="15"/>
      <c r="AE27" s="16"/>
      <c r="AF27" s="16"/>
      <c r="AG27" s="16"/>
      <c r="AH27" s="17"/>
      <c r="AI27" s="17"/>
      <c r="AJ27" s="18"/>
      <c r="AK27" s="19"/>
      <c r="AL27" s="18"/>
      <c r="AM27" s="17"/>
      <c r="AN27" s="17"/>
      <c r="AO27" s="17"/>
      <c r="AP27" s="17"/>
      <c r="AQ27" s="26">
        <f t="shared" si="1"/>
        <v>-1</v>
      </c>
      <c r="AR27" s="17"/>
      <c r="AS27" s="30"/>
      <c r="AT27" s="27"/>
      <c r="AU27" s="27"/>
      <c r="AV27" s="27"/>
      <c r="AW27" s="135"/>
    </row>
    <row r="28" spans="1:49" s="1" customFormat="1" ht="24.95" customHeight="1" thickTop="1" thickBot="1">
      <c r="A28" s="29" t="s">
        <v>6</v>
      </c>
      <c r="B28" s="115" t="s">
        <v>148</v>
      </c>
      <c r="C28" s="20" t="s">
        <v>203</v>
      </c>
      <c r="D28" s="5" t="s">
        <v>199</v>
      </c>
      <c r="E28" s="5" t="s">
        <v>200</v>
      </c>
      <c r="F28" s="5"/>
      <c r="G28" s="6">
        <v>46056</v>
      </c>
      <c r="H28" s="7">
        <v>1764</v>
      </c>
      <c r="I28" s="6">
        <v>46035</v>
      </c>
      <c r="J28" s="8" t="s">
        <v>207</v>
      </c>
      <c r="K28" s="9"/>
      <c r="L28" s="10" t="s">
        <v>211</v>
      </c>
      <c r="M28" s="10"/>
      <c r="N28" s="10" t="s">
        <v>206</v>
      </c>
      <c r="O28" s="11" t="s">
        <v>107</v>
      </c>
      <c r="P28" s="24"/>
      <c r="Q28" s="13"/>
      <c r="R28" s="25"/>
      <c r="S28" s="24"/>
      <c r="T28" s="12">
        <v>46091</v>
      </c>
      <c r="U28" s="13">
        <v>46122</v>
      </c>
      <c r="V28" s="21"/>
      <c r="W28" s="22"/>
      <c r="X28" s="12"/>
      <c r="Y28" s="12"/>
      <c r="Z28" s="14"/>
      <c r="AA28" s="15">
        <v>40</v>
      </c>
      <c r="AB28" s="15" t="s">
        <v>145</v>
      </c>
      <c r="AC28" s="15" t="s">
        <v>225</v>
      </c>
      <c r="AD28" s="15"/>
      <c r="AE28" s="16"/>
      <c r="AF28" s="16"/>
      <c r="AG28" s="16"/>
      <c r="AH28" s="17"/>
      <c r="AI28" s="17"/>
      <c r="AJ28" s="18"/>
      <c r="AK28" s="19"/>
      <c r="AL28" s="18"/>
      <c r="AM28" s="17"/>
      <c r="AN28" s="17"/>
      <c r="AO28" s="17"/>
      <c r="AP28" s="17"/>
      <c r="AQ28" s="26">
        <f t="shared" si="1"/>
        <v>-1</v>
      </c>
      <c r="AR28" s="17"/>
      <c r="AS28" s="30"/>
      <c r="AT28" s="27"/>
      <c r="AU28" s="27"/>
      <c r="AV28" s="27"/>
      <c r="AW28" s="135"/>
    </row>
    <row r="29" spans="1:49" s="1" customFormat="1" ht="24.95" customHeight="1" thickTop="1" thickBot="1">
      <c r="A29" s="29" t="s">
        <v>6</v>
      </c>
      <c r="B29" s="115" t="s">
        <v>148</v>
      </c>
      <c r="C29" s="20" t="s">
        <v>204</v>
      </c>
      <c r="D29" s="5" t="s">
        <v>199</v>
      </c>
      <c r="E29" s="5" t="s">
        <v>200</v>
      </c>
      <c r="F29" s="5"/>
      <c r="G29" s="6">
        <v>46056</v>
      </c>
      <c r="H29" s="7">
        <v>1764</v>
      </c>
      <c r="I29" s="6">
        <v>46035</v>
      </c>
      <c r="J29" s="8" t="s">
        <v>207</v>
      </c>
      <c r="K29" s="9"/>
      <c r="L29" s="10" t="s">
        <v>211</v>
      </c>
      <c r="M29" s="10"/>
      <c r="N29" s="10" t="s">
        <v>206</v>
      </c>
      <c r="O29" s="11" t="s">
        <v>107</v>
      </c>
      <c r="P29" s="24"/>
      <c r="Q29" s="13"/>
      <c r="R29" s="25"/>
      <c r="S29" s="24"/>
      <c r="T29" s="12">
        <v>46091</v>
      </c>
      <c r="U29" s="13">
        <v>46122</v>
      </c>
      <c r="V29" s="21"/>
      <c r="W29" s="22"/>
      <c r="X29" s="12"/>
      <c r="Y29" s="12"/>
      <c r="Z29" s="14"/>
      <c r="AA29" s="15">
        <v>40</v>
      </c>
      <c r="AB29" s="15" t="s">
        <v>145</v>
      </c>
      <c r="AC29" s="15" t="s">
        <v>225</v>
      </c>
      <c r="AD29" s="15"/>
      <c r="AE29" s="16"/>
      <c r="AF29" s="16"/>
      <c r="AG29" s="16"/>
      <c r="AH29" s="17"/>
      <c r="AI29" s="17"/>
      <c r="AJ29" s="18"/>
      <c r="AK29" s="19"/>
      <c r="AL29" s="18"/>
      <c r="AM29" s="17"/>
      <c r="AN29" s="17"/>
      <c r="AO29" s="17"/>
      <c r="AP29" s="17"/>
      <c r="AQ29" s="26">
        <f t="shared" si="1"/>
        <v>-1</v>
      </c>
      <c r="AR29" s="17"/>
      <c r="AS29" s="30"/>
      <c r="AT29" s="27"/>
      <c r="AU29" s="27"/>
      <c r="AV29" s="27"/>
      <c r="AW29" s="135"/>
    </row>
    <row r="30" spans="1:49" s="1" customFormat="1" ht="24.95" customHeight="1" thickTop="1" thickBot="1">
      <c r="A30" s="29" t="s">
        <v>8</v>
      </c>
      <c r="B30" s="115" t="s">
        <v>148</v>
      </c>
      <c r="C30" s="150" t="s">
        <v>213</v>
      </c>
      <c r="D30" s="5" t="s">
        <v>218</v>
      </c>
      <c r="E30" s="5" t="s">
        <v>219</v>
      </c>
      <c r="F30" s="5"/>
      <c r="G30" s="6">
        <v>46042</v>
      </c>
      <c r="H30" s="7">
        <v>2184</v>
      </c>
      <c r="I30" s="6">
        <v>46036</v>
      </c>
      <c r="J30" s="8" t="s">
        <v>220</v>
      </c>
      <c r="K30" s="9"/>
      <c r="L30" s="10" t="s">
        <v>221</v>
      </c>
      <c r="M30" s="10"/>
      <c r="N30" s="10" t="s">
        <v>222</v>
      </c>
      <c r="O30" s="11" t="s">
        <v>107</v>
      </c>
      <c r="P30" s="24">
        <v>46041</v>
      </c>
      <c r="Q30" s="13"/>
      <c r="R30" s="25"/>
      <c r="S30" s="24"/>
      <c r="T30" s="12">
        <v>46049</v>
      </c>
      <c r="U30" s="13">
        <v>46066</v>
      </c>
      <c r="V30" s="21"/>
      <c r="W30" s="22"/>
      <c r="X30" s="12"/>
      <c r="Y30" s="12"/>
      <c r="Z30" s="14"/>
      <c r="AA30" s="15">
        <v>40</v>
      </c>
      <c r="AB30" s="15" t="s">
        <v>153</v>
      </c>
      <c r="AC30" s="15" t="s">
        <v>224</v>
      </c>
      <c r="AD30" s="15" t="s">
        <v>223</v>
      </c>
      <c r="AE30" s="16"/>
      <c r="AF30" s="16"/>
      <c r="AG30" s="16"/>
      <c r="AH30" s="17"/>
      <c r="AI30" s="17"/>
      <c r="AJ30" s="18"/>
      <c r="AK30" s="19"/>
      <c r="AL30" s="18"/>
      <c r="AM30" s="17"/>
      <c r="AN30" s="17"/>
      <c r="AO30" s="17"/>
      <c r="AP30" s="17"/>
      <c r="AQ30" s="26">
        <f t="shared" si="1"/>
        <v>-1</v>
      </c>
      <c r="AR30" s="17"/>
      <c r="AS30" s="30"/>
      <c r="AT30" s="27"/>
      <c r="AU30" s="27"/>
      <c r="AV30" s="27"/>
      <c r="AW30" s="135"/>
    </row>
    <row r="31" spans="1:49" s="1" customFormat="1" ht="24.95" customHeight="1" thickTop="1" thickBot="1">
      <c r="A31" s="29" t="s">
        <v>8</v>
      </c>
      <c r="B31" s="115" t="s">
        <v>148</v>
      </c>
      <c r="C31" s="20" t="s">
        <v>214</v>
      </c>
      <c r="D31" s="5" t="s">
        <v>218</v>
      </c>
      <c r="E31" s="5" t="s">
        <v>219</v>
      </c>
      <c r="F31" s="5"/>
      <c r="G31" s="6">
        <v>46042</v>
      </c>
      <c r="H31" s="7">
        <v>2184</v>
      </c>
      <c r="I31" s="6">
        <v>46036</v>
      </c>
      <c r="J31" s="8" t="s">
        <v>220</v>
      </c>
      <c r="K31" s="9"/>
      <c r="L31" s="10" t="s">
        <v>221</v>
      </c>
      <c r="M31" s="10"/>
      <c r="N31" s="10" t="s">
        <v>222</v>
      </c>
      <c r="O31" s="11" t="s">
        <v>107</v>
      </c>
      <c r="P31" s="24">
        <v>46041</v>
      </c>
      <c r="Q31" s="13"/>
      <c r="R31" s="25"/>
      <c r="S31" s="24"/>
      <c r="T31" s="12">
        <v>46049</v>
      </c>
      <c r="U31" s="13">
        <v>46066</v>
      </c>
      <c r="V31" s="21"/>
      <c r="W31" s="22"/>
      <c r="X31" s="12"/>
      <c r="Y31" s="12"/>
      <c r="Z31" s="14"/>
      <c r="AA31" s="15">
        <v>40</v>
      </c>
      <c r="AB31" s="15" t="s">
        <v>153</v>
      </c>
      <c r="AC31" s="15" t="s">
        <v>224</v>
      </c>
      <c r="AD31" s="15" t="s">
        <v>223</v>
      </c>
      <c r="AE31" s="16"/>
      <c r="AF31" s="16"/>
      <c r="AG31" s="16"/>
      <c r="AH31" s="17"/>
      <c r="AI31" s="17"/>
      <c r="AJ31" s="18"/>
      <c r="AK31" s="19"/>
      <c r="AL31" s="18"/>
      <c r="AM31" s="17"/>
      <c r="AN31" s="17"/>
      <c r="AO31" s="17"/>
      <c r="AP31" s="17"/>
      <c r="AQ31" s="26">
        <f t="shared" si="1"/>
        <v>-1</v>
      </c>
      <c r="AR31" s="17"/>
      <c r="AS31" s="30"/>
      <c r="AT31" s="27"/>
      <c r="AU31" s="27"/>
      <c r="AV31" s="27"/>
      <c r="AW31" s="135"/>
    </row>
    <row r="32" spans="1:49" s="1" customFormat="1" ht="24.95" customHeight="1" thickTop="1" thickBot="1">
      <c r="A32" s="29" t="s">
        <v>8</v>
      </c>
      <c r="B32" s="115" t="s">
        <v>148</v>
      </c>
      <c r="C32" s="20" t="s">
        <v>215</v>
      </c>
      <c r="D32" s="5" t="s">
        <v>218</v>
      </c>
      <c r="E32" s="5" t="s">
        <v>219</v>
      </c>
      <c r="F32" s="5"/>
      <c r="G32" s="6">
        <v>46042</v>
      </c>
      <c r="H32" s="7">
        <v>2184</v>
      </c>
      <c r="I32" s="6">
        <v>46036</v>
      </c>
      <c r="J32" s="8" t="s">
        <v>220</v>
      </c>
      <c r="K32" s="9"/>
      <c r="L32" s="10" t="s">
        <v>221</v>
      </c>
      <c r="M32" s="10"/>
      <c r="N32" s="10" t="s">
        <v>222</v>
      </c>
      <c r="O32" s="11" t="s">
        <v>107</v>
      </c>
      <c r="P32" s="24">
        <v>46042</v>
      </c>
      <c r="Q32" s="13"/>
      <c r="R32" s="25"/>
      <c r="S32" s="24"/>
      <c r="T32" s="12">
        <v>46049</v>
      </c>
      <c r="U32" s="13">
        <v>46066</v>
      </c>
      <c r="V32" s="21"/>
      <c r="W32" s="22"/>
      <c r="X32" s="12"/>
      <c r="Y32" s="12"/>
      <c r="Z32" s="14"/>
      <c r="AA32" s="15">
        <v>40</v>
      </c>
      <c r="AB32" s="15" t="s">
        <v>153</v>
      </c>
      <c r="AC32" s="15" t="s">
        <v>224</v>
      </c>
      <c r="AD32" s="15" t="s">
        <v>223</v>
      </c>
      <c r="AE32" s="16"/>
      <c r="AF32" s="16"/>
      <c r="AG32" s="16"/>
      <c r="AH32" s="17"/>
      <c r="AI32" s="17"/>
      <c r="AJ32" s="18"/>
      <c r="AK32" s="19"/>
      <c r="AL32" s="18"/>
      <c r="AM32" s="17"/>
      <c r="AN32" s="17"/>
      <c r="AO32" s="17"/>
      <c r="AP32" s="17"/>
      <c r="AQ32" s="26">
        <f t="shared" si="1"/>
        <v>-1</v>
      </c>
      <c r="AR32" s="17"/>
      <c r="AS32" s="30"/>
      <c r="AT32" s="27"/>
      <c r="AU32" s="27"/>
      <c r="AV32" s="27"/>
      <c r="AW32" s="135"/>
    </row>
    <row r="33" spans="1:49" s="1" customFormat="1" ht="24.95" customHeight="1" thickTop="1" thickBot="1">
      <c r="A33" s="29" t="s">
        <v>8</v>
      </c>
      <c r="B33" s="115" t="s">
        <v>148</v>
      </c>
      <c r="C33" s="20" t="s">
        <v>216</v>
      </c>
      <c r="D33" s="5" t="s">
        <v>218</v>
      </c>
      <c r="E33" s="5" t="s">
        <v>219</v>
      </c>
      <c r="F33" s="5"/>
      <c r="G33" s="6">
        <v>46042</v>
      </c>
      <c r="H33" s="7">
        <v>2184</v>
      </c>
      <c r="I33" s="6">
        <v>46036</v>
      </c>
      <c r="J33" s="8" t="s">
        <v>220</v>
      </c>
      <c r="K33" s="9"/>
      <c r="L33" s="10" t="s">
        <v>221</v>
      </c>
      <c r="M33" s="10"/>
      <c r="N33" s="10" t="s">
        <v>222</v>
      </c>
      <c r="O33" s="11" t="s">
        <v>107</v>
      </c>
      <c r="P33" s="24">
        <v>46042</v>
      </c>
      <c r="Q33" s="13"/>
      <c r="R33" s="25"/>
      <c r="S33" s="24"/>
      <c r="T33" s="12">
        <v>46049</v>
      </c>
      <c r="U33" s="13">
        <v>46066</v>
      </c>
      <c r="V33" s="21"/>
      <c r="W33" s="22"/>
      <c r="X33" s="12"/>
      <c r="Y33" s="12"/>
      <c r="Z33" s="14"/>
      <c r="AA33" s="15">
        <v>40</v>
      </c>
      <c r="AB33" s="15" t="s">
        <v>153</v>
      </c>
      <c r="AC33" s="15" t="s">
        <v>224</v>
      </c>
      <c r="AD33" s="15" t="s">
        <v>223</v>
      </c>
      <c r="AE33" s="16"/>
      <c r="AF33" s="16"/>
      <c r="AG33" s="16"/>
      <c r="AH33" s="17"/>
      <c r="AI33" s="17"/>
      <c r="AJ33" s="18"/>
      <c r="AK33" s="19"/>
      <c r="AL33" s="18"/>
      <c r="AM33" s="17"/>
      <c r="AN33" s="17"/>
      <c r="AO33" s="17"/>
      <c r="AP33" s="17"/>
      <c r="AQ33" s="26">
        <f t="shared" si="1"/>
        <v>-1</v>
      </c>
      <c r="AR33" s="17"/>
      <c r="AS33" s="30"/>
      <c r="AT33" s="27"/>
      <c r="AU33" s="27"/>
      <c r="AV33" s="27"/>
      <c r="AW33" s="135"/>
    </row>
    <row r="34" spans="1:49" s="1" customFormat="1" ht="24.95" customHeight="1" thickTop="1" thickBot="1">
      <c r="A34" s="29" t="s">
        <v>8</v>
      </c>
      <c r="B34" s="115" t="s">
        <v>148</v>
      </c>
      <c r="C34" s="20" t="s">
        <v>217</v>
      </c>
      <c r="D34" s="5" t="s">
        <v>218</v>
      </c>
      <c r="E34" s="5" t="s">
        <v>219</v>
      </c>
      <c r="F34" s="5"/>
      <c r="G34" s="6">
        <v>46042</v>
      </c>
      <c r="H34" s="7">
        <v>2184</v>
      </c>
      <c r="I34" s="6">
        <v>46036</v>
      </c>
      <c r="J34" s="8" t="s">
        <v>220</v>
      </c>
      <c r="K34" s="9"/>
      <c r="L34" s="10" t="s">
        <v>221</v>
      </c>
      <c r="M34" s="10"/>
      <c r="N34" s="10" t="s">
        <v>222</v>
      </c>
      <c r="O34" s="11" t="s">
        <v>107</v>
      </c>
      <c r="P34" s="24">
        <v>46043</v>
      </c>
      <c r="Q34" s="13"/>
      <c r="R34" s="25"/>
      <c r="S34" s="24"/>
      <c r="T34" s="12">
        <v>46049</v>
      </c>
      <c r="U34" s="13">
        <v>46066</v>
      </c>
      <c r="V34" s="21"/>
      <c r="W34" s="22"/>
      <c r="X34" s="12"/>
      <c r="Y34" s="12"/>
      <c r="Z34" s="14"/>
      <c r="AA34" s="15">
        <v>40</v>
      </c>
      <c r="AB34" s="15" t="s">
        <v>153</v>
      </c>
      <c r="AC34" s="15" t="s">
        <v>224</v>
      </c>
      <c r="AD34" s="15" t="s">
        <v>223</v>
      </c>
      <c r="AE34" s="16"/>
      <c r="AF34" s="16"/>
      <c r="AG34" s="16"/>
      <c r="AH34" s="17"/>
      <c r="AI34" s="17"/>
      <c r="AJ34" s="18"/>
      <c r="AK34" s="19"/>
      <c r="AL34" s="18"/>
      <c r="AM34" s="17"/>
      <c r="AN34" s="17"/>
      <c r="AO34" s="17"/>
      <c r="AP34" s="17"/>
      <c r="AQ34" s="26">
        <f t="shared" si="1"/>
        <v>-1</v>
      </c>
      <c r="AR34" s="17"/>
      <c r="AS34" s="30"/>
      <c r="AT34" s="27"/>
      <c r="AU34" s="27"/>
      <c r="AV34" s="27"/>
      <c r="AW34" s="135"/>
    </row>
    <row r="35" spans="1:49" s="1" customFormat="1" ht="24.95" customHeight="1" thickTop="1" thickBot="1">
      <c r="A35" s="29" t="s">
        <v>6</v>
      </c>
      <c r="B35" s="115" t="s">
        <v>148</v>
      </c>
      <c r="C35" s="20" t="s">
        <v>228</v>
      </c>
      <c r="D35" s="5" t="s">
        <v>108</v>
      </c>
      <c r="E35" s="5" t="s">
        <v>227</v>
      </c>
      <c r="F35" s="5"/>
      <c r="G35" s="6">
        <v>46042</v>
      </c>
      <c r="H35" s="7">
        <v>2730</v>
      </c>
      <c r="I35" s="6">
        <v>46038</v>
      </c>
      <c r="J35" s="8" t="s">
        <v>237</v>
      </c>
      <c r="K35" s="9"/>
      <c r="L35" s="10" t="s">
        <v>147</v>
      </c>
      <c r="M35" s="10"/>
      <c r="N35" s="10" t="s">
        <v>240</v>
      </c>
      <c r="O35" s="11" t="s">
        <v>107</v>
      </c>
      <c r="P35" s="24"/>
      <c r="Q35" s="13"/>
      <c r="R35" s="25"/>
      <c r="S35" s="24"/>
      <c r="T35" s="12">
        <v>46081</v>
      </c>
      <c r="U35" s="13">
        <v>46085</v>
      </c>
      <c r="V35" s="21"/>
      <c r="W35" s="22"/>
      <c r="X35" s="12"/>
      <c r="Y35" s="12"/>
      <c r="Z35" s="14"/>
      <c r="AA35" s="15">
        <v>40</v>
      </c>
      <c r="AB35" s="15" t="s">
        <v>152</v>
      </c>
      <c r="AC35" s="15" t="s">
        <v>240</v>
      </c>
      <c r="AD35" s="15"/>
      <c r="AE35" s="16"/>
      <c r="AF35" s="16"/>
      <c r="AG35" s="16"/>
      <c r="AH35" s="17"/>
      <c r="AI35" s="17"/>
      <c r="AJ35" s="18"/>
      <c r="AK35" s="19"/>
      <c r="AL35" s="18"/>
      <c r="AM35" s="17"/>
      <c r="AN35" s="17"/>
      <c r="AO35" s="17"/>
      <c r="AP35" s="17"/>
      <c r="AQ35" s="26">
        <f t="shared" si="1"/>
        <v>-1</v>
      </c>
      <c r="AR35" s="17"/>
      <c r="AS35" s="30"/>
      <c r="AT35" s="27"/>
      <c r="AU35" s="27"/>
      <c r="AV35" s="27"/>
      <c r="AW35" s="135"/>
    </row>
    <row r="36" spans="1:49" s="1" customFormat="1" ht="24.95" customHeight="1" thickTop="1" thickBot="1">
      <c r="A36" s="29" t="s">
        <v>6</v>
      </c>
      <c r="B36" s="115" t="s">
        <v>148</v>
      </c>
      <c r="C36" s="20" t="s">
        <v>229</v>
      </c>
      <c r="D36" s="5" t="s">
        <v>108</v>
      </c>
      <c r="E36" s="5" t="s">
        <v>227</v>
      </c>
      <c r="F36" s="5"/>
      <c r="G36" s="6">
        <v>46042</v>
      </c>
      <c r="H36" s="7">
        <v>2730</v>
      </c>
      <c r="I36" s="6">
        <v>46038</v>
      </c>
      <c r="J36" s="8" t="s">
        <v>237</v>
      </c>
      <c r="K36" s="9"/>
      <c r="L36" s="10" t="s">
        <v>147</v>
      </c>
      <c r="M36" s="10"/>
      <c r="N36" s="10" t="s">
        <v>240</v>
      </c>
      <c r="O36" s="11" t="s">
        <v>107</v>
      </c>
      <c r="P36" s="24"/>
      <c r="Q36" s="13"/>
      <c r="R36" s="25"/>
      <c r="S36" s="24"/>
      <c r="T36" s="12">
        <v>46081</v>
      </c>
      <c r="U36" s="13">
        <v>46085</v>
      </c>
      <c r="V36" s="21"/>
      <c r="W36" s="22"/>
      <c r="X36" s="12"/>
      <c r="Y36" s="12"/>
      <c r="Z36" s="14"/>
      <c r="AA36" s="15">
        <v>40</v>
      </c>
      <c r="AB36" s="15" t="s">
        <v>152</v>
      </c>
      <c r="AC36" s="15" t="s">
        <v>240</v>
      </c>
      <c r="AD36" s="15"/>
      <c r="AE36" s="16"/>
      <c r="AF36" s="16"/>
      <c r="AG36" s="16"/>
      <c r="AH36" s="17"/>
      <c r="AI36" s="17"/>
      <c r="AJ36" s="18"/>
      <c r="AK36" s="19"/>
      <c r="AL36" s="18"/>
      <c r="AM36" s="17"/>
      <c r="AN36" s="17"/>
      <c r="AO36" s="17"/>
      <c r="AP36" s="17"/>
      <c r="AQ36" s="26">
        <f t="shared" si="1"/>
        <v>-1</v>
      </c>
      <c r="AR36" s="17"/>
      <c r="AS36" s="30"/>
      <c r="AT36" s="27"/>
      <c r="AU36" s="27"/>
      <c r="AV36" s="27"/>
      <c r="AW36" s="135"/>
    </row>
    <row r="37" spans="1:49" s="1" customFormat="1" ht="24.95" customHeight="1" thickTop="1" thickBot="1">
      <c r="A37" s="29" t="s">
        <v>6</v>
      </c>
      <c r="B37" s="115" t="s">
        <v>148</v>
      </c>
      <c r="C37" s="20" t="s">
        <v>230</v>
      </c>
      <c r="D37" s="5" t="s">
        <v>108</v>
      </c>
      <c r="E37" s="5" t="s">
        <v>227</v>
      </c>
      <c r="F37" s="5"/>
      <c r="G37" s="6">
        <v>46042</v>
      </c>
      <c r="H37" s="7">
        <v>2578</v>
      </c>
      <c r="I37" s="6">
        <v>46038</v>
      </c>
      <c r="J37" s="8" t="s">
        <v>237</v>
      </c>
      <c r="K37" s="9"/>
      <c r="L37" s="10" t="s">
        <v>147</v>
      </c>
      <c r="M37" s="10"/>
      <c r="N37" s="10" t="s">
        <v>240</v>
      </c>
      <c r="O37" s="11" t="s">
        <v>107</v>
      </c>
      <c r="P37" s="24"/>
      <c r="Q37" s="13"/>
      <c r="R37" s="25"/>
      <c r="S37" s="24"/>
      <c r="T37" s="12">
        <v>46081</v>
      </c>
      <c r="U37" s="13">
        <v>46085</v>
      </c>
      <c r="V37" s="21"/>
      <c r="W37" s="22"/>
      <c r="X37" s="12"/>
      <c r="Y37" s="12"/>
      <c r="Z37" s="14"/>
      <c r="AA37" s="15">
        <v>40</v>
      </c>
      <c r="AB37" s="15" t="s">
        <v>152</v>
      </c>
      <c r="AC37" s="15" t="s">
        <v>240</v>
      </c>
      <c r="AD37" s="15"/>
      <c r="AE37" s="16"/>
      <c r="AF37" s="16"/>
      <c r="AG37" s="16"/>
      <c r="AH37" s="17"/>
      <c r="AI37" s="17"/>
      <c r="AJ37" s="18"/>
      <c r="AK37" s="19"/>
      <c r="AL37" s="18"/>
      <c r="AM37" s="17"/>
      <c r="AN37" s="17"/>
      <c r="AO37" s="17"/>
      <c r="AP37" s="17"/>
      <c r="AQ37" s="26">
        <f t="shared" si="1"/>
        <v>-1</v>
      </c>
      <c r="AR37" s="17"/>
      <c r="AS37" s="30"/>
      <c r="AT37" s="27"/>
      <c r="AU37" s="27"/>
      <c r="AV37" s="27"/>
      <c r="AW37" s="135"/>
    </row>
    <row r="38" spans="1:49" s="1" customFormat="1" ht="24.95" customHeight="1" thickTop="1" thickBot="1">
      <c r="A38" s="29" t="s">
        <v>6</v>
      </c>
      <c r="B38" s="115" t="s">
        <v>148</v>
      </c>
      <c r="C38" s="20" t="s">
        <v>231</v>
      </c>
      <c r="D38" s="5" t="s">
        <v>108</v>
      </c>
      <c r="E38" s="5" t="s">
        <v>227</v>
      </c>
      <c r="F38" s="5"/>
      <c r="G38" s="6">
        <v>46042</v>
      </c>
      <c r="H38" s="7">
        <v>2730</v>
      </c>
      <c r="I38" s="6">
        <v>46038</v>
      </c>
      <c r="J38" s="8" t="s">
        <v>238</v>
      </c>
      <c r="K38" s="9"/>
      <c r="L38" s="10" t="s">
        <v>147</v>
      </c>
      <c r="M38" s="10"/>
      <c r="N38" s="10" t="s">
        <v>240</v>
      </c>
      <c r="O38" s="11" t="s">
        <v>107</v>
      </c>
      <c r="P38" s="24"/>
      <c r="Q38" s="13"/>
      <c r="R38" s="25"/>
      <c r="S38" s="24"/>
      <c r="T38" s="12">
        <v>46088</v>
      </c>
      <c r="U38" s="13">
        <v>46092</v>
      </c>
      <c r="V38" s="21"/>
      <c r="W38" s="22"/>
      <c r="X38" s="12"/>
      <c r="Y38" s="12"/>
      <c r="Z38" s="14"/>
      <c r="AA38" s="15">
        <v>40</v>
      </c>
      <c r="AB38" s="15" t="s">
        <v>152</v>
      </c>
      <c r="AC38" s="15" t="s">
        <v>240</v>
      </c>
      <c r="AD38" s="15"/>
      <c r="AE38" s="16"/>
      <c r="AF38" s="16"/>
      <c r="AG38" s="16"/>
      <c r="AH38" s="17"/>
      <c r="AI38" s="17"/>
      <c r="AJ38" s="18"/>
      <c r="AK38" s="19"/>
      <c r="AL38" s="18"/>
      <c r="AM38" s="17"/>
      <c r="AN38" s="17"/>
      <c r="AO38" s="17"/>
      <c r="AP38" s="17"/>
      <c r="AQ38" s="26">
        <f t="shared" si="1"/>
        <v>-1</v>
      </c>
      <c r="AR38" s="17"/>
      <c r="AS38" s="30"/>
      <c r="AT38" s="27"/>
      <c r="AU38" s="27"/>
      <c r="AV38" s="27"/>
      <c r="AW38" s="135"/>
    </row>
    <row r="39" spans="1:49" s="1" customFormat="1" ht="24.95" customHeight="1" thickTop="1" thickBot="1">
      <c r="A39" s="29" t="s">
        <v>6</v>
      </c>
      <c r="B39" s="115" t="s">
        <v>148</v>
      </c>
      <c r="C39" s="20" t="s">
        <v>232</v>
      </c>
      <c r="D39" s="5" t="s">
        <v>108</v>
      </c>
      <c r="E39" s="5" t="s">
        <v>227</v>
      </c>
      <c r="F39" s="102"/>
      <c r="G39" s="6">
        <v>46042</v>
      </c>
      <c r="H39" s="7">
        <v>2730</v>
      </c>
      <c r="I39" s="6">
        <v>46038</v>
      </c>
      <c r="J39" s="8" t="s">
        <v>238</v>
      </c>
      <c r="K39" s="9"/>
      <c r="L39" s="10" t="s">
        <v>147</v>
      </c>
      <c r="M39" s="10"/>
      <c r="N39" s="10" t="s">
        <v>240</v>
      </c>
      <c r="O39" s="11" t="s">
        <v>107</v>
      </c>
      <c r="P39" s="24"/>
      <c r="Q39" s="13"/>
      <c r="R39" s="25"/>
      <c r="S39" s="24"/>
      <c r="T39" s="12">
        <v>46088</v>
      </c>
      <c r="U39" s="13">
        <v>46092</v>
      </c>
      <c r="V39" s="21"/>
      <c r="W39" s="22"/>
      <c r="X39" s="12"/>
      <c r="Y39" s="12"/>
      <c r="Z39" s="14"/>
      <c r="AA39" s="15">
        <v>40</v>
      </c>
      <c r="AB39" s="15" t="s">
        <v>152</v>
      </c>
      <c r="AC39" s="15" t="s">
        <v>240</v>
      </c>
      <c r="AD39" s="15"/>
      <c r="AE39" s="16"/>
      <c r="AF39" s="16"/>
      <c r="AG39" s="16"/>
      <c r="AH39" s="17"/>
      <c r="AI39" s="17"/>
      <c r="AJ39" s="18"/>
      <c r="AK39" s="19"/>
      <c r="AL39" s="18"/>
      <c r="AM39" s="17"/>
      <c r="AN39" s="17"/>
      <c r="AO39" s="17"/>
      <c r="AP39" s="17"/>
      <c r="AQ39" s="26">
        <f t="shared" si="1"/>
        <v>-1</v>
      </c>
      <c r="AR39" s="17"/>
      <c r="AS39" s="30"/>
      <c r="AT39" s="27"/>
      <c r="AU39" s="27"/>
      <c r="AV39" s="27"/>
      <c r="AW39" s="135"/>
    </row>
    <row r="40" spans="1:49" s="1" customFormat="1" ht="24.95" customHeight="1" thickTop="1" thickBot="1">
      <c r="A40" s="29" t="s">
        <v>6</v>
      </c>
      <c r="B40" s="115" t="s">
        <v>148</v>
      </c>
      <c r="C40" s="20" t="s">
        <v>233</v>
      </c>
      <c r="D40" s="5" t="s">
        <v>108</v>
      </c>
      <c r="E40" s="5" t="s">
        <v>227</v>
      </c>
      <c r="F40" s="5"/>
      <c r="G40" s="6">
        <v>46042</v>
      </c>
      <c r="H40" s="7">
        <v>2578</v>
      </c>
      <c r="I40" s="6">
        <v>46038</v>
      </c>
      <c r="J40" s="8" t="s">
        <v>238</v>
      </c>
      <c r="K40" s="9"/>
      <c r="L40" s="10" t="s">
        <v>147</v>
      </c>
      <c r="M40" s="10"/>
      <c r="N40" s="10" t="s">
        <v>240</v>
      </c>
      <c r="O40" s="11" t="s">
        <v>107</v>
      </c>
      <c r="P40" s="24"/>
      <c r="Q40" s="13"/>
      <c r="R40" s="25"/>
      <c r="S40" s="24"/>
      <c r="T40" s="12">
        <v>46088</v>
      </c>
      <c r="U40" s="13">
        <v>46092</v>
      </c>
      <c r="V40" s="21"/>
      <c r="W40" s="22"/>
      <c r="X40" s="12"/>
      <c r="Y40" s="12"/>
      <c r="Z40" s="14"/>
      <c r="AA40" s="15">
        <v>40</v>
      </c>
      <c r="AB40" s="15" t="s">
        <v>152</v>
      </c>
      <c r="AC40" s="15" t="s">
        <v>240</v>
      </c>
      <c r="AD40" s="15"/>
      <c r="AE40" s="16"/>
      <c r="AF40" s="16"/>
      <c r="AG40" s="16"/>
      <c r="AH40" s="17"/>
      <c r="AI40" s="17"/>
      <c r="AJ40" s="18"/>
      <c r="AK40" s="19"/>
      <c r="AL40" s="18"/>
      <c r="AM40" s="17"/>
      <c r="AN40" s="17"/>
      <c r="AO40" s="17"/>
      <c r="AP40" s="17"/>
      <c r="AQ40" s="26">
        <f t="shared" si="1"/>
        <v>-1</v>
      </c>
      <c r="AR40" s="17"/>
      <c r="AS40" s="30"/>
      <c r="AT40" s="27"/>
      <c r="AU40" s="27"/>
      <c r="AV40" s="27"/>
      <c r="AW40" s="135"/>
    </row>
    <row r="41" spans="1:49" s="1" customFormat="1" ht="24.95" customHeight="1" thickTop="1" thickBot="1">
      <c r="A41" s="29" t="s">
        <v>6</v>
      </c>
      <c r="B41" s="115" t="s">
        <v>148</v>
      </c>
      <c r="C41" s="20" t="s">
        <v>234</v>
      </c>
      <c r="D41" s="5" t="s">
        <v>108</v>
      </c>
      <c r="E41" s="5" t="s">
        <v>227</v>
      </c>
      <c r="F41" s="117"/>
      <c r="G41" s="6">
        <v>46042</v>
      </c>
      <c r="H41" s="7">
        <v>2730</v>
      </c>
      <c r="I41" s="6">
        <v>46038</v>
      </c>
      <c r="J41" s="8" t="s">
        <v>239</v>
      </c>
      <c r="K41" s="9"/>
      <c r="L41" s="10" t="s">
        <v>147</v>
      </c>
      <c r="M41" s="10"/>
      <c r="N41" s="10" t="s">
        <v>240</v>
      </c>
      <c r="O41" s="11" t="s">
        <v>107</v>
      </c>
      <c r="P41" s="24"/>
      <c r="Q41" s="13"/>
      <c r="R41" s="25"/>
      <c r="S41" s="24"/>
      <c r="T41" s="12">
        <v>46095</v>
      </c>
      <c r="U41" s="13">
        <v>46099</v>
      </c>
      <c r="V41" s="21"/>
      <c r="W41" s="22"/>
      <c r="X41" s="12"/>
      <c r="Y41" s="12"/>
      <c r="Z41" s="14"/>
      <c r="AA41" s="15">
        <v>40</v>
      </c>
      <c r="AB41" s="15" t="s">
        <v>152</v>
      </c>
      <c r="AC41" s="15" t="s">
        <v>240</v>
      </c>
      <c r="AD41" s="15"/>
      <c r="AE41" s="16"/>
      <c r="AF41" s="16"/>
      <c r="AG41" s="16"/>
      <c r="AH41" s="17"/>
      <c r="AI41" s="17"/>
      <c r="AJ41" s="18"/>
      <c r="AK41" s="19"/>
      <c r="AL41" s="18"/>
      <c r="AM41" s="17"/>
      <c r="AN41" s="17"/>
      <c r="AO41" s="17"/>
      <c r="AP41" s="17"/>
      <c r="AQ41" s="26">
        <f t="shared" si="1"/>
        <v>-1</v>
      </c>
      <c r="AR41" s="17"/>
      <c r="AS41" s="30"/>
      <c r="AT41" s="27"/>
      <c r="AU41" s="27"/>
      <c r="AV41" s="27"/>
      <c r="AW41" s="135"/>
    </row>
    <row r="42" spans="1:49" s="1" customFormat="1" ht="24.95" customHeight="1" thickTop="1" thickBot="1">
      <c r="A42" s="29" t="s">
        <v>6</v>
      </c>
      <c r="B42" s="115" t="s">
        <v>148</v>
      </c>
      <c r="C42" s="20" t="s">
        <v>235</v>
      </c>
      <c r="D42" s="5" t="s">
        <v>108</v>
      </c>
      <c r="E42" s="5" t="s">
        <v>227</v>
      </c>
      <c r="F42" s="5"/>
      <c r="G42" s="6">
        <v>46042</v>
      </c>
      <c r="H42" s="7">
        <v>2730</v>
      </c>
      <c r="I42" s="6">
        <v>46038</v>
      </c>
      <c r="J42" s="8" t="s">
        <v>239</v>
      </c>
      <c r="K42" s="9"/>
      <c r="L42" s="10" t="s">
        <v>147</v>
      </c>
      <c r="M42" s="10"/>
      <c r="N42" s="10" t="s">
        <v>240</v>
      </c>
      <c r="O42" s="11" t="s">
        <v>107</v>
      </c>
      <c r="P42" s="24"/>
      <c r="Q42" s="13"/>
      <c r="R42" s="25"/>
      <c r="S42" s="24"/>
      <c r="T42" s="12">
        <v>46095</v>
      </c>
      <c r="U42" s="13">
        <v>46099</v>
      </c>
      <c r="V42" s="21"/>
      <c r="W42" s="22"/>
      <c r="X42" s="12"/>
      <c r="Y42" s="12"/>
      <c r="Z42" s="14"/>
      <c r="AA42" s="15">
        <v>40</v>
      </c>
      <c r="AB42" s="15" t="s">
        <v>152</v>
      </c>
      <c r="AC42" s="15" t="s">
        <v>240</v>
      </c>
      <c r="AD42" s="15"/>
      <c r="AE42" s="16"/>
      <c r="AF42" s="16"/>
      <c r="AG42" s="16"/>
      <c r="AH42" s="17"/>
      <c r="AI42" s="17"/>
      <c r="AJ42" s="18"/>
      <c r="AK42" s="19"/>
      <c r="AL42" s="18"/>
      <c r="AM42" s="17"/>
      <c r="AN42" s="17"/>
      <c r="AO42" s="17"/>
      <c r="AP42" s="17"/>
      <c r="AQ42" s="26">
        <f t="shared" si="1"/>
        <v>-1</v>
      </c>
      <c r="AR42" s="17"/>
      <c r="AS42" s="30"/>
      <c r="AT42" s="27"/>
      <c r="AU42" s="27"/>
      <c r="AV42" s="27"/>
      <c r="AW42" s="135"/>
    </row>
    <row r="43" spans="1:49" s="1" customFormat="1" ht="24.95" customHeight="1" thickTop="1" thickBot="1">
      <c r="A43" s="29" t="s">
        <v>6</v>
      </c>
      <c r="B43" s="115" t="s">
        <v>148</v>
      </c>
      <c r="C43" s="20" t="s">
        <v>236</v>
      </c>
      <c r="D43" s="5" t="s">
        <v>108</v>
      </c>
      <c r="E43" s="5" t="s">
        <v>227</v>
      </c>
      <c r="F43" s="5"/>
      <c r="G43" s="6">
        <v>46042</v>
      </c>
      <c r="H43" s="7">
        <v>2261</v>
      </c>
      <c r="I43" s="6">
        <v>46038</v>
      </c>
      <c r="J43" s="8" t="s">
        <v>239</v>
      </c>
      <c r="K43" s="9"/>
      <c r="L43" s="10" t="s">
        <v>147</v>
      </c>
      <c r="M43" s="10"/>
      <c r="N43" s="10" t="s">
        <v>240</v>
      </c>
      <c r="O43" s="11" t="s">
        <v>107</v>
      </c>
      <c r="P43" s="24"/>
      <c r="Q43" s="13"/>
      <c r="R43" s="25"/>
      <c r="S43" s="24"/>
      <c r="T43" s="12">
        <v>46095</v>
      </c>
      <c r="U43" s="13">
        <v>46099</v>
      </c>
      <c r="V43" s="21"/>
      <c r="W43" s="22"/>
      <c r="X43" s="12"/>
      <c r="Y43" s="12"/>
      <c r="Z43" s="14"/>
      <c r="AA43" s="15">
        <v>40</v>
      </c>
      <c r="AB43" s="15" t="s">
        <v>152</v>
      </c>
      <c r="AC43" s="15" t="s">
        <v>240</v>
      </c>
      <c r="AD43" s="15"/>
      <c r="AE43" s="16"/>
      <c r="AF43" s="16"/>
      <c r="AG43" s="16"/>
      <c r="AH43" s="17"/>
      <c r="AI43" s="17"/>
      <c r="AJ43" s="18"/>
      <c r="AK43" s="19"/>
      <c r="AL43" s="18"/>
      <c r="AM43" s="17"/>
      <c r="AN43" s="17"/>
      <c r="AO43" s="17"/>
      <c r="AP43" s="17"/>
      <c r="AQ43" s="26">
        <f t="shared" si="1"/>
        <v>-1</v>
      </c>
      <c r="AR43" s="17"/>
      <c r="AS43" s="30"/>
      <c r="AT43" s="27"/>
      <c r="AU43" s="27"/>
      <c r="AV43" s="27"/>
      <c r="AW43" s="135"/>
    </row>
    <row r="44" spans="1:49" s="1" customFormat="1" ht="24.95" customHeight="1" thickTop="1" thickBot="1">
      <c r="A44" s="29" t="s">
        <v>6</v>
      </c>
      <c r="B44" s="115" t="s">
        <v>149</v>
      </c>
      <c r="C44" s="178" t="s">
        <v>251</v>
      </c>
      <c r="D44" s="179" t="s">
        <v>255</v>
      </c>
      <c r="E44" s="179" t="s">
        <v>255</v>
      </c>
      <c r="F44" s="179"/>
      <c r="G44" s="180">
        <v>46042</v>
      </c>
      <c r="H44" s="181">
        <v>885</v>
      </c>
      <c r="I44" s="180"/>
      <c r="J44" s="8" t="s">
        <v>102</v>
      </c>
      <c r="K44" s="9"/>
      <c r="L44" s="10" t="s">
        <v>208</v>
      </c>
      <c r="M44" s="10"/>
      <c r="N44" s="10" t="s">
        <v>260</v>
      </c>
      <c r="O44" s="11"/>
      <c r="P44" s="24"/>
      <c r="Q44" s="13"/>
      <c r="R44" s="25"/>
      <c r="S44" s="24"/>
      <c r="T44" s="12"/>
      <c r="U44" s="13"/>
      <c r="V44" s="21"/>
      <c r="W44" s="22"/>
      <c r="X44" s="12"/>
      <c r="Y44" s="12"/>
      <c r="Z44" s="14"/>
      <c r="AA44" s="15">
        <v>40</v>
      </c>
      <c r="AB44" s="15" t="s">
        <v>162</v>
      </c>
      <c r="AC44" s="15" t="s">
        <v>225</v>
      </c>
      <c r="AD44" s="15"/>
      <c r="AE44" s="16"/>
      <c r="AF44" s="16"/>
      <c r="AG44" s="16"/>
      <c r="AH44" s="17"/>
      <c r="AI44" s="17"/>
      <c r="AJ44" s="18"/>
      <c r="AK44" s="19"/>
      <c r="AL44" s="18"/>
      <c r="AM44" s="17"/>
      <c r="AN44" s="17"/>
      <c r="AO44" s="17"/>
      <c r="AP44" s="17"/>
      <c r="AQ44" s="26">
        <f t="shared" ref="AQ44:AQ46" si="2">NETWORKDAYS(AL44,AP44)-1</f>
        <v>-1</v>
      </c>
      <c r="AR44" s="17"/>
      <c r="AS44" s="30"/>
      <c r="AT44" s="27"/>
      <c r="AU44" s="27"/>
      <c r="AV44" s="27"/>
      <c r="AW44" s="135"/>
    </row>
    <row r="45" spans="1:49" s="1" customFormat="1" ht="24.95" customHeight="1" thickTop="1" thickBot="1">
      <c r="A45" s="29" t="s">
        <v>6</v>
      </c>
      <c r="B45" s="115" t="s">
        <v>149</v>
      </c>
      <c r="C45" s="178" t="s">
        <v>252</v>
      </c>
      <c r="D45" s="179" t="s">
        <v>256</v>
      </c>
      <c r="E45" s="179" t="s">
        <v>257</v>
      </c>
      <c r="F45" s="179"/>
      <c r="G45" s="180">
        <v>46042</v>
      </c>
      <c r="H45" s="181">
        <v>300</v>
      </c>
      <c r="I45" s="180"/>
      <c r="J45" s="8" t="s">
        <v>102</v>
      </c>
      <c r="K45" s="9"/>
      <c r="L45" s="10" t="s">
        <v>208</v>
      </c>
      <c r="M45" s="10"/>
      <c r="N45" s="10" t="s">
        <v>260</v>
      </c>
      <c r="O45" s="11"/>
      <c r="P45" s="24"/>
      <c r="Q45" s="13"/>
      <c r="R45" s="25"/>
      <c r="S45" s="24"/>
      <c r="T45" s="12"/>
      <c r="U45" s="13"/>
      <c r="V45" s="21"/>
      <c r="W45" s="22"/>
      <c r="X45" s="12"/>
      <c r="Y45" s="12"/>
      <c r="Z45" s="14"/>
      <c r="AA45" s="15">
        <v>40</v>
      </c>
      <c r="AB45" s="15" t="s">
        <v>162</v>
      </c>
      <c r="AC45" s="15" t="s">
        <v>225</v>
      </c>
      <c r="AD45" s="15"/>
      <c r="AE45" s="16"/>
      <c r="AF45" s="16"/>
      <c r="AG45" s="16"/>
      <c r="AH45" s="17"/>
      <c r="AI45" s="17"/>
      <c r="AJ45" s="18"/>
      <c r="AK45" s="19"/>
      <c r="AL45" s="18"/>
      <c r="AM45" s="17"/>
      <c r="AN45" s="17"/>
      <c r="AO45" s="17"/>
      <c r="AP45" s="17"/>
      <c r="AQ45" s="26">
        <f t="shared" si="2"/>
        <v>-1</v>
      </c>
      <c r="AR45" s="17"/>
      <c r="AS45" s="30"/>
      <c r="AT45" s="27"/>
      <c r="AU45" s="27"/>
      <c r="AV45" s="27"/>
      <c r="AW45" s="135"/>
    </row>
    <row r="46" spans="1:49" s="1" customFormat="1" ht="24.95" customHeight="1" thickTop="1" thickBot="1">
      <c r="A46" s="29" t="s">
        <v>6</v>
      </c>
      <c r="B46" s="115" t="s">
        <v>149</v>
      </c>
      <c r="C46" s="178" t="s">
        <v>253</v>
      </c>
      <c r="D46" s="179" t="s">
        <v>109</v>
      </c>
      <c r="E46" s="182" t="s">
        <v>254</v>
      </c>
      <c r="F46" s="179"/>
      <c r="G46" s="180">
        <v>46049</v>
      </c>
      <c r="H46" s="181">
        <v>100</v>
      </c>
      <c r="I46" s="180">
        <v>46045</v>
      </c>
      <c r="J46" s="8" t="s">
        <v>102</v>
      </c>
      <c r="K46" s="9"/>
      <c r="L46" s="10" t="s">
        <v>208</v>
      </c>
      <c r="M46" s="10"/>
      <c r="N46" s="10" t="s">
        <v>260</v>
      </c>
      <c r="O46" s="11" t="s">
        <v>107</v>
      </c>
      <c r="P46" s="24"/>
      <c r="Q46" s="13"/>
      <c r="R46" s="25"/>
      <c r="S46" s="24"/>
      <c r="T46" s="12"/>
      <c r="U46" s="13"/>
      <c r="V46" s="21"/>
      <c r="W46" s="22"/>
      <c r="X46" s="12"/>
      <c r="Y46" s="12"/>
      <c r="Z46" s="14"/>
      <c r="AA46" s="15">
        <v>40</v>
      </c>
      <c r="AB46" s="15" t="s">
        <v>162</v>
      </c>
      <c r="AC46" s="15" t="s">
        <v>225</v>
      </c>
      <c r="AD46" s="15"/>
      <c r="AE46" s="16"/>
      <c r="AF46" s="16"/>
      <c r="AG46" s="16"/>
      <c r="AH46" s="17"/>
      <c r="AI46" s="17"/>
      <c r="AJ46" s="18"/>
      <c r="AK46" s="19"/>
      <c r="AL46" s="18"/>
      <c r="AM46" s="17"/>
      <c r="AN46" s="17"/>
      <c r="AO46" s="17"/>
      <c r="AP46" s="17"/>
      <c r="AQ46" s="26">
        <f t="shared" si="2"/>
        <v>-1</v>
      </c>
      <c r="AR46" s="17"/>
      <c r="AS46" s="30"/>
      <c r="AT46" s="27"/>
      <c r="AU46" s="27"/>
      <c r="AV46" s="27"/>
      <c r="AW46" s="135"/>
    </row>
    <row r="47" spans="1:49" s="1" customFormat="1" ht="24.95" customHeight="1" thickTop="1" thickBot="1">
      <c r="A47" s="29" t="s">
        <v>6</v>
      </c>
      <c r="B47" s="115" t="s">
        <v>149</v>
      </c>
      <c r="C47" s="20" t="s">
        <v>241</v>
      </c>
      <c r="D47" s="5" t="s">
        <v>242</v>
      </c>
      <c r="E47" s="5" t="s">
        <v>243</v>
      </c>
      <c r="F47" s="5"/>
      <c r="G47" s="6">
        <v>46042</v>
      </c>
      <c r="H47" s="7">
        <v>2457</v>
      </c>
      <c r="I47" s="6">
        <v>46038</v>
      </c>
      <c r="J47" s="8" t="s">
        <v>207</v>
      </c>
      <c r="K47" s="9"/>
      <c r="L47" s="10" t="s">
        <v>157</v>
      </c>
      <c r="M47" s="10"/>
      <c r="N47" s="10"/>
      <c r="O47" s="11" t="s">
        <v>107</v>
      </c>
      <c r="P47" s="24"/>
      <c r="Q47" s="13">
        <v>46041</v>
      </c>
      <c r="R47" s="25">
        <v>2457</v>
      </c>
      <c r="S47" s="24"/>
      <c r="T47" s="12">
        <v>46083</v>
      </c>
      <c r="U47" s="13">
        <v>46115</v>
      </c>
      <c r="V47" s="21"/>
      <c r="W47" s="22"/>
      <c r="X47" s="12"/>
      <c r="Y47" s="12"/>
      <c r="Z47" s="14"/>
      <c r="AA47" s="15">
        <v>40</v>
      </c>
      <c r="AB47" s="15" t="s">
        <v>145</v>
      </c>
      <c r="AC47" s="15" t="s">
        <v>225</v>
      </c>
      <c r="AD47" s="15"/>
      <c r="AE47" s="16"/>
      <c r="AF47" s="16"/>
      <c r="AG47" s="16"/>
      <c r="AH47" s="17"/>
      <c r="AI47" s="17"/>
      <c r="AJ47" s="18"/>
      <c r="AK47" s="19"/>
      <c r="AL47" s="18"/>
      <c r="AM47" s="17"/>
      <c r="AN47" s="17"/>
      <c r="AO47" s="17"/>
      <c r="AP47" s="17"/>
      <c r="AQ47" s="26">
        <f t="shared" si="1"/>
        <v>-1</v>
      </c>
      <c r="AR47" s="17"/>
      <c r="AS47" s="30"/>
      <c r="AT47" s="27"/>
      <c r="AU47" s="27"/>
      <c r="AV47" s="27"/>
      <c r="AW47" s="135"/>
    </row>
    <row r="48" spans="1:49" s="1" customFormat="1" ht="24.95" customHeight="1" thickTop="1" thickBot="1">
      <c r="A48" s="29" t="s">
        <v>8</v>
      </c>
      <c r="B48" s="115" t="s">
        <v>149</v>
      </c>
      <c r="C48" s="20" t="s">
        <v>244</v>
      </c>
      <c r="D48" s="5" t="s">
        <v>245</v>
      </c>
      <c r="E48" s="5" t="s">
        <v>246</v>
      </c>
      <c r="F48" s="5"/>
      <c r="G48" s="6">
        <v>46056</v>
      </c>
      <c r="H48" s="7">
        <v>2318</v>
      </c>
      <c r="I48" s="6">
        <v>46038</v>
      </c>
      <c r="J48" s="8" t="s">
        <v>102</v>
      </c>
      <c r="K48" s="9"/>
      <c r="L48" s="10" t="s">
        <v>258</v>
      </c>
      <c r="M48" s="10"/>
      <c r="N48" s="10"/>
      <c r="O48" s="11" t="s">
        <v>107</v>
      </c>
      <c r="P48" s="24"/>
      <c r="Q48" s="13"/>
      <c r="R48" s="25"/>
      <c r="S48" s="24"/>
      <c r="T48" s="12">
        <v>46051</v>
      </c>
      <c r="U48" s="13">
        <v>46063</v>
      </c>
      <c r="V48" s="21"/>
      <c r="W48" s="22"/>
      <c r="X48" s="12">
        <v>46045</v>
      </c>
      <c r="Y48" s="12"/>
      <c r="Z48" s="14"/>
      <c r="AA48" s="15">
        <v>40</v>
      </c>
      <c r="AB48" s="15" t="s">
        <v>169</v>
      </c>
      <c r="AC48" s="15" t="s">
        <v>282</v>
      </c>
      <c r="AD48" s="15" t="s">
        <v>283</v>
      </c>
      <c r="AE48" s="16"/>
      <c r="AF48" s="16"/>
      <c r="AG48" s="16"/>
      <c r="AH48" s="17"/>
      <c r="AI48" s="17"/>
      <c r="AJ48" s="18"/>
      <c r="AK48" s="19"/>
      <c r="AL48" s="18"/>
      <c r="AM48" s="17"/>
      <c r="AN48" s="17"/>
      <c r="AO48" s="17"/>
      <c r="AP48" s="17"/>
      <c r="AQ48" s="26">
        <f t="shared" si="1"/>
        <v>-1</v>
      </c>
      <c r="AR48" s="17"/>
      <c r="AS48" s="30"/>
      <c r="AT48" s="27"/>
      <c r="AU48" s="27"/>
      <c r="AV48" s="27"/>
      <c r="AW48" s="135"/>
    </row>
    <row r="49" spans="1:49" s="1" customFormat="1" ht="24.95" customHeight="1" thickTop="1" thickBot="1">
      <c r="A49" s="29" t="s">
        <v>8</v>
      </c>
      <c r="B49" s="115" t="s">
        <v>149</v>
      </c>
      <c r="C49" s="20" t="s">
        <v>247</v>
      </c>
      <c r="D49" s="5" t="s">
        <v>245</v>
      </c>
      <c r="E49" s="5" t="s">
        <v>246</v>
      </c>
      <c r="F49" s="5"/>
      <c r="G49" s="6">
        <v>46056</v>
      </c>
      <c r="H49" s="7">
        <v>2559</v>
      </c>
      <c r="I49" s="6">
        <v>46038</v>
      </c>
      <c r="J49" s="8" t="s">
        <v>102</v>
      </c>
      <c r="K49" s="9"/>
      <c r="L49" s="10" t="s">
        <v>258</v>
      </c>
      <c r="M49" s="10"/>
      <c r="N49" s="10"/>
      <c r="O49" s="11" t="s">
        <v>107</v>
      </c>
      <c r="P49" s="24"/>
      <c r="Q49" s="13"/>
      <c r="R49" s="25"/>
      <c r="S49" s="24"/>
      <c r="T49" s="12">
        <v>46051</v>
      </c>
      <c r="U49" s="13">
        <v>46063</v>
      </c>
      <c r="V49" s="21"/>
      <c r="W49" s="22"/>
      <c r="X49" s="12">
        <v>46048</v>
      </c>
      <c r="Y49" s="12"/>
      <c r="Z49" s="14"/>
      <c r="AA49" s="15">
        <v>40</v>
      </c>
      <c r="AB49" s="15" t="s">
        <v>169</v>
      </c>
      <c r="AC49" s="15" t="s">
        <v>282</v>
      </c>
      <c r="AD49" s="15" t="s">
        <v>283</v>
      </c>
      <c r="AE49" s="16"/>
      <c r="AF49" s="16"/>
      <c r="AG49" s="16"/>
      <c r="AH49" s="17"/>
      <c r="AI49" s="17"/>
      <c r="AJ49" s="18"/>
      <c r="AK49" s="19"/>
      <c r="AL49" s="18"/>
      <c r="AM49" s="17"/>
      <c r="AN49" s="17"/>
      <c r="AO49" s="17"/>
      <c r="AP49" s="17"/>
      <c r="AQ49" s="26">
        <f t="shared" si="1"/>
        <v>-1</v>
      </c>
      <c r="AR49" s="17"/>
      <c r="AS49" s="30"/>
      <c r="AT49" s="27"/>
      <c r="AU49" s="27"/>
      <c r="AV49" s="27"/>
      <c r="AW49" s="135"/>
    </row>
    <row r="50" spans="1:49" s="1" customFormat="1" ht="24.95" customHeight="1" thickTop="1" thickBot="1">
      <c r="A50" s="29" t="s">
        <v>6</v>
      </c>
      <c r="B50" s="115" t="s">
        <v>149</v>
      </c>
      <c r="C50" s="20" t="s">
        <v>248</v>
      </c>
      <c r="D50" s="5" t="s">
        <v>245</v>
      </c>
      <c r="E50" s="5" t="s">
        <v>250</v>
      </c>
      <c r="F50" s="5"/>
      <c r="G50" s="6">
        <v>46056</v>
      </c>
      <c r="H50" s="7">
        <v>1926</v>
      </c>
      <c r="I50" s="6">
        <v>46038</v>
      </c>
      <c r="J50" s="8" t="s">
        <v>178</v>
      </c>
      <c r="K50" s="9"/>
      <c r="L50" s="10" t="s">
        <v>259</v>
      </c>
      <c r="M50" s="10"/>
      <c r="N50" s="10" t="s">
        <v>272</v>
      </c>
      <c r="O50" s="11" t="s">
        <v>107</v>
      </c>
      <c r="P50" s="24"/>
      <c r="Q50" s="13">
        <v>46042</v>
      </c>
      <c r="R50" s="25">
        <v>1926</v>
      </c>
      <c r="S50" s="24">
        <v>46058</v>
      </c>
      <c r="T50" s="12"/>
      <c r="U50" s="13"/>
      <c r="V50" s="21"/>
      <c r="W50" s="22"/>
      <c r="X50" s="12"/>
      <c r="Y50" s="12"/>
      <c r="Z50" s="14"/>
      <c r="AA50" s="15">
        <v>20</v>
      </c>
      <c r="AB50" s="15" t="s">
        <v>145</v>
      </c>
      <c r="AC50" s="15" t="s">
        <v>225</v>
      </c>
      <c r="AD50" s="15"/>
      <c r="AE50" s="16"/>
      <c r="AF50" s="16"/>
      <c r="AG50" s="16"/>
      <c r="AH50" s="17"/>
      <c r="AI50" s="17"/>
      <c r="AJ50" s="18"/>
      <c r="AK50" s="19"/>
      <c r="AL50" s="18"/>
      <c r="AM50" s="17"/>
      <c r="AN50" s="17"/>
      <c r="AO50" s="17"/>
      <c r="AP50" s="17"/>
      <c r="AQ50" s="26">
        <f t="shared" si="1"/>
        <v>-1</v>
      </c>
      <c r="AR50" s="17"/>
      <c r="AS50" s="30"/>
      <c r="AT50" s="27"/>
      <c r="AU50" s="27"/>
      <c r="AV50" s="27"/>
      <c r="AW50" s="135"/>
    </row>
    <row r="51" spans="1:49" s="1" customFormat="1" ht="24.95" customHeight="1" thickTop="1" thickBot="1">
      <c r="A51" s="29" t="s">
        <v>6</v>
      </c>
      <c r="B51" s="115" t="s">
        <v>149</v>
      </c>
      <c r="C51" s="20" t="s">
        <v>249</v>
      </c>
      <c r="D51" s="5" t="s">
        <v>245</v>
      </c>
      <c r="E51" s="5" t="s">
        <v>250</v>
      </c>
      <c r="F51" s="5"/>
      <c r="G51" s="6">
        <v>46056</v>
      </c>
      <c r="H51" s="7">
        <v>1845</v>
      </c>
      <c r="I51" s="6">
        <v>46038</v>
      </c>
      <c r="J51" s="8" t="s">
        <v>178</v>
      </c>
      <c r="K51" s="9"/>
      <c r="L51" s="10" t="s">
        <v>259</v>
      </c>
      <c r="M51" s="10"/>
      <c r="N51" s="10" t="s">
        <v>272</v>
      </c>
      <c r="O51" s="11" t="s">
        <v>107</v>
      </c>
      <c r="P51" s="24"/>
      <c r="Q51" s="13">
        <v>46042</v>
      </c>
      <c r="R51" s="25">
        <v>1845</v>
      </c>
      <c r="S51" s="24">
        <v>46058</v>
      </c>
      <c r="T51" s="12"/>
      <c r="U51" s="13"/>
      <c r="V51" s="21"/>
      <c r="W51" s="22"/>
      <c r="X51" s="12"/>
      <c r="Y51" s="12"/>
      <c r="Z51" s="14"/>
      <c r="AA51" s="15">
        <v>20</v>
      </c>
      <c r="AB51" s="15" t="s">
        <v>145</v>
      </c>
      <c r="AC51" s="15" t="s">
        <v>225</v>
      </c>
      <c r="AD51" s="15"/>
      <c r="AE51" s="16"/>
      <c r="AF51" s="16"/>
      <c r="AG51" s="16"/>
      <c r="AH51" s="17"/>
      <c r="AI51" s="17"/>
      <c r="AJ51" s="18"/>
      <c r="AK51" s="19"/>
      <c r="AL51" s="18"/>
      <c r="AM51" s="17"/>
      <c r="AN51" s="17"/>
      <c r="AO51" s="17"/>
      <c r="AP51" s="17"/>
      <c r="AQ51" s="26">
        <f t="shared" si="1"/>
        <v>-1</v>
      </c>
      <c r="AR51" s="17"/>
      <c r="AS51" s="30"/>
      <c r="AT51" s="27"/>
      <c r="AU51" s="27"/>
      <c r="AV51" s="27"/>
      <c r="AW51" s="135"/>
    </row>
    <row r="52" spans="1:49" s="1" customFormat="1" ht="24.95" customHeight="1" thickTop="1" thickBot="1">
      <c r="A52" s="29" t="s">
        <v>6</v>
      </c>
      <c r="B52" s="115" t="s">
        <v>148</v>
      </c>
      <c r="C52" s="20" t="s">
        <v>261</v>
      </c>
      <c r="D52" s="5" t="s">
        <v>264</v>
      </c>
      <c r="E52" s="5" t="s">
        <v>265</v>
      </c>
      <c r="F52" s="5"/>
      <c r="G52" s="6">
        <v>46056</v>
      </c>
      <c r="H52" s="7">
        <v>845</v>
      </c>
      <c r="I52" s="6">
        <v>46042</v>
      </c>
      <c r="J52" s="8" t="s">
        <v>178</v>
      </c>
      <c r="K52" s="9"/>
      <c r="L52" s="10" t="s">
        <v>270</v>
      </c>
      <c r="M52" s="10"/>
      <c r="N52" s="10"/>
      <c r="O52" s="11" t="s">
        <v>107</v>
      </c>
      <c r="P52" s="24"/>
      <c r="Q52" s="13">
        <v>46043</v>
      </c>
      <c r="R52" s="25">
        <v>696</v>
      </c>
      <c r="S52" s="24">
        <v>46071</v>
      </c>
      <c r="T52" s="12">
        <v>46078</v>
      </c>
      <c r="U52" s="13">
        <v>46096</v>
      </c>
      <c r="V52" s="21"/>
      <c r="W52" s="22"/>
      <c r="X52" s="12"/>
      <c r="Y52" s="12"/>
      <c r="Z52" s="14"/>
      <c r="AA52" s="15">
        <v>20</v>
      </c>
      <c r="AB52" s="15" t="s">
        <v>145</v>
      </c>
      <c r="AC52" s="15" t="s">
        <v>225</v>
      </c>
      <c r="AD52" s="15"/>
      <c r="AE52" s="16"/>
      <c r="AF52" s="16"/>
      <c r="AG52" s="16"/>
      <c r="AH52" s="17"/>
      <c r="AI52" s="17"/>
      <c r="AJ52" s="18"/>
      <c r="AK52" s="19"/>
      <c r="AL52" s="18"/>
      <c r="AM52" s="17"/>
      <c r="AN52" s="17"/>
      <c r="AO52" s="17"/>
      <c r="AP52" s="17"/>
      <c r="AQ52" s="26">
        <f t="shared" si="1"/>
        <v>-1</v>
      </c>
      <c r="AR52" s="17"/>
      <c r="AS52" s="30"/>
      <c r="AT52" s="27"/>
      <c r="AU52" s="27"/>
      <c r="AV52" s="27"/>
      <c r="AW52" s="135"/>
    </row>
    <row r="53" spans="1:49" s="1" customFormat="1" ht="33" thickTop="1" thickBot="1">
      <c r="A53" s="29" t="s">
        <v>6</v>
      </c>
      <c r="B53" s="115" t="s">
        <v>148</v>
      </c>
      <c r="C53" s="20" t="s">
        <v>262</v>
      </c>
      <c r="D53" s="5" t="s">
        <v>264</v>
      </c>
      <c r="E53" s="5" t="s">
        <v>266</v>
      </c>
      <c r="F53" s="99" t="s">
        <v>268</v>
      </c>
      <c r="G53" s="6">
        <v>46045</v>
      </c>
      <c r="H53" s="7">
        <v>696</v>
      </c>
      <c r="I53" s="6">
        <v>46042</v>
      </c>
      <c r="J53" s="8" t="s">
        <v>269</v>
      </c>
      <c r="K53" s="9"/>
      <c r="L53" s="10" t="s">
        <v>271</v>
      </c>
      <c r="M53" s="10"/>
      <c r="N53" s="10"/>
      <c r="O53" s="11" t="s">
        <v>107</v>
      </c>
      <c r="P53" s="24"/>
      <c r="Q53" s="13">
        <v>46043</v>
      </c>
      <c r="R53" s="25">
        <v>696</v>
      </c>
      <c r="S53" s="24">
        <v>46080</v>
      </c>
      <c r="T53" s="12">
        <v>46098</v>
      </c>
      <c r="U53" s="13">
        <v>46127</v>
      </c>
      <c r="V53" s="21"/>
      <c r="W53" s="22"/>
      <c r="X53" s="12"/>
      <c r="Y53" s="12"/>
      <c r="Z53" s="14"/>
      <c r="AA53" s="15">
        <v>40</v>
      </c>
      <c r="AB53" s="15" t="s">
        <v>145</v>
      </c>
      <c r="AC53" s="15" t="s">
        <v>225</v>
      </c>
      <c r="AD53" s="15"/>
      <c r="AE53" s="16"/>
      <c r="AF53" s="16"/>
      <c r="AG53" s="16"/>
      <c r="AH53" s="17"/>
      <c r="AI53" s="17"/>
      <c r="AJ53" s="18"/>
      <c r="AK53" s="19"/>
      <c r="AL53" s="18"/>
      <c r="AM53" s="17"/>
      <c r="AN53" s="17"/>
      <c r="AO53" s="17"/>
      <c r="AP53" s="17"/>
      <c r="AQ53" s="26">
        <f t="shared" si="1"/>
        <v>-1</v>
      </c>
      <c r="AR53" s="17"/>
      <c r="AS53" s="30"/>
      <c r="AT53" s="27"/>
      <c r="AU53" s="27"/>
      <c r="AV53" s="27"/>
      <c r="AW53" s="135"/>
    </row>
    <row r="54" spans="1:49" s="1" customFormat="1" ht="24.95" customHeight="1" thickTop="1" thickBot="1">
      <c r="A54" s="29" t="s">
        <v>6</v>
      </c>
      <c r="B54" s="115" t="s">
        <v>148</v>
      </c>
      <c r="C54" s="20" t="s">
        <v>263</v>
      </c>
      <c r="D54" s="5" t="s">
        <v>264</v>
      </c>
      <c r="E54" s="117" t="s">
        <v>266</v>
      </c>
      <c r="F54" s="5" t="s">
        <v>267</v>
      </c>
      <c r="G54" s="6">
        <v>46045</v>
      </c>
      <c r="H54" s="7">
        <v>1250</v>
      </c>
      <c r="I54" s="6">
        <v>46042</v>
      </c>
      <c r="J54" s="8" t="s">
        <v>269</v>
      </c>
      <c r="K54" s="9"/>
      <c r="L54" s="10" t="s">
        <v>271</v>
      </c>
      <c r="M54" s="10"/>
      <c r="N54" s="10"/>
      <c r="O54" s="11" t="s">
        <v>107</v>
      </c>
      <c r="P54" s="24"/>
      <c r="Q54" s="13">
        <v>46043</v>
      </c>
      <c r="R54" s="25">
        <v>1250</v>
      </c>
      <c r="S54" s="24">
        <v>46079</v>
      </c>
      <c r="T54" s="12">
        <v>46098</v>
      </c>
      <c r="U54" s="13">
        <v>46127</v>
      </c>
      <c r="V54" s="21"/>
      <c r="W54" s="22"/>
      <c r="X54" s="12"/>
      <c r="Y54" s="12"/>
      <c r="Z54" s="14"/>
      <c r="AA54" s="15">
        <v>40</v>
      </c>
      <c r="AB54" s="15" t="s">
        <v>145</v>
      </c>
      <c r="AC54" s="15" t="s">
        <v>225</v>
      </c>
      <c r="AD54" s="15"/>
      <c r="AE54" s="16"/>
      <c r="AF54" s="16"/>
      <c r="AG54" s="16"/>
      <c r="AH54" s="17"/>
      <c r="AI54" s="17"/>
      <c r="AJ54" s="18"/>
      <c r="AK54" s="19"/>
      <c r="AL54" s="18"/>
      <c r="AM54" s="17"/>
      <c r="AN54" s="17"/>
      <c r="AO54" s="17"/>
      <c r="AP54" s="17"/>
      <c r="AQ54" s="26">
        <f t="shared" si="1"/>
        <v>-1</v>
      </c>
      <c r="AR54" s="17"/>
      <c r="AS54" s="30"/>
      <c r="AT54" s="27"/>
      <c r="AU54" s="27"/>
      <c r="AV54" s="27"/>
      <c r="AW54" s="135"/>
    </row>
    <row r="55" spans="1:49" s="1" customFormat="1" ht="24.95" customHeight="1" thickTop="1" thickBot="1">
      <c r="A55" s="29" t="s">
        <v>6</v>
      </c>
      <c r="B55" s="115" t="s">
        <v>149</v>
      </c>
      <c r="C55" s="20" t="s">
        <v>274</v>
      </c>
      <c r="D55" s="5" t="s">
        <v>292</v>
      </c>
      <c r="E55" s="5" t="s">
        <v>293</v>
      </c>
      <c r="F55" s="5"/>
      <c r="G55" s="6">
        <v>46048</v>
      </c>
      <c r="H55" s="7">
        <v>1968</v>
      </c>
      <c r="I55" s="6">
        <v>46048</v>
      </c>
      <c r="J55" s="8" t="s">
        <v>178</v>
      </c>
      <c r="K55" s="9"/>
      <c r="L55" s="10" t="s">
        <v>221</v>
      </c>
      <c r="M55" s="10"/>
      <c r="N55" s="10"/>
      <c r="O55" s="11" t="s">
        <v>107</v>
      </c>
      <c r="P55" s="24"/>
      <c r="Q55" s="13"/>
      <c r="R55" s="25"/>
      <c r="S55" s="24"/>
      <c r="T55" s="12"/>
      <c r="U55" s="13"/>
      <c r="V55" s="21"/>
      <c r="W55" s="22"/>
      <c r="X55" s="12"/>
      <c r="Y55" s="12"/>
      <c r="Z55" s="14"/>
      <c r="AA55" s="15">
        <v>40</v>
      </c>
      <c r="AB55" s="15"/>
      <c r="AC55" s="15"/>
      <c r="AD55" s="15"/>
      <c r="AE55" s="16"/>
      <c r="AF55" s="16"/>
      <c r="AG55" s="16"/>
      <c r="AH55" s="17"/>
      <c r="AI55" s="17"/>
      <c r="AJ55" s="18"/>
      <c r="AK55" s="19"/>
      <c r="AL55" s="18"/>
      <c r="AM55" s="17"/>
      <c r="AN55" s="17"/>
      <c r="AO55" s="17"/>
      <c r="AP55" s="17"/>
      <c r="AQ55" s="26">
        <f t="shared" si="1"/>
        <v>-1</v>
      </c>
      <c r="AR55" s="17"/>
      <c r="AS55" s="30"/>
      <c r="AT55" s="27"/>
      <c r="AU55" s="27"/>
      <c r="AV55" s="27"/>
      <c r="AW55" s="135"/>
    </row>
    <row r="56" spans="1:49" s="1" customFormat="1" ht="24.95" customHeight="1" thickTop="1" thickBot="1">
      <c r="A56" s="29" t="s">
        <v>6</v>
      </c>
      <c r="B56" s="115" t="s">
        <v>149</v>
      </c>
      <c r="C56" s="173" t="s">
        <v>294</v>
      </c>
      <c r="D56" s="174" t="s">
        <v>109</v>
      </c>
      <c r="E56" s="174" t="s">
        <v>295</v>
      </c>
      <c r="F56" s="174" t="s">
        <v>320</v>
      </c>
      <c r="G56" s="175">
        <v>46055</v>
      </c>
      <c r="H56" s="176">
        <v>24</v>
      </c>
      <c r="I56" s="175">
        <v>46051</v>
      </c>
      <c r="J56" s="8" t="s">
        <v>102</v>
      </c>
      <c r="K56" s="9"/>
      <c r="L56" s="10" t="s">
        <v>313</v>
      </c>
      <c r="M56" s="10"/>
      <c r="N56" s="10" t="s">
        <v>314</v>
      </c>
      <c r="O56" s="11" t="s">
        <v>107</v>
      </c>
      <c r="P56" s="24"/>
      <c r="Q56" s="13">
        <v>46055</v>
      </c>
      <c r="R56" s="25">
        <v>24</v>
      </c>
      <c r="S56" s="24"/>
      <c r="T56" s="12"/>
      <c r="U56" s="13"/>
      <c r="V56" s="21"/>
      <c r="W56" s="22"/>
      <c r="X56" s="12"/>
      <c r="Y56" s="12"/>
      <c r="Z56" s="14"/>
      <c r="AA56" s="15">
        <v>20</v>
      </c>
      <c r="AB56" s="15" t="s">
        <v>145</v>
      </c>
      <c r="AC56" s="15" t="s">
        <v>225</v>
      </c>
      <c r="AD56" s="15"/>
      <c r="AE56" s="16"/>
      <c r="AF56" s="16"/>
      <c r="AG56" s="16"/>
      <c r="AH56" s="17"/>
      <c r="AI56" s="17"/>
      <c r="AJ56" s="18"/>
      <c r="AK56" s="19"/>
      <c r="AL56" s="18"/>
      <c r="AM56" s="17"/>
      <c r="AN56" s="17"/>
      <c r="AO56" s="17"/>
      <c r="AP56" s="17"/>
      <c r="AQ56" s="26">
        <f t="shared" si="1"/>
        <v>-1</v>
      </c>
      <c r="AR56" s="17"/>
      <c r="AS56" s="30"/>
      <c r="AT56" s="27"/>
      <c r="AU56" s="27"/>
      <c r="AV56" s="27"/>
      <c r="AW56" s="135"/>
    </row>
    <row r="57" spans="1:49" s="1" customFormat="1" ht="24.95" customHeight="1" thickTop="1" thickBot="1">
      <c r="A57" s="29" t="s">
        <v>6</v>
      </c>
      <c r="B57" s="115" t="s">
        <v>149</v>
      </c>
      <c r="C57" s="173" t="s">
        <v>296</v>
      </c>
      <c r="D57" s="174" t="s">
        <v>109</v>
      </c>
      <c r="E57" s="174" t="s">
        <v>297</v>
      </c>
      <c r="F57" s="177"/>
      <c r="G57" s="175">
        <v>46056</v>
      </c>
      <c r="H57" s="176">
        <v>204</v>
      </c>
      <c r="I57" s="175">
        <v>46051</v>
      </c>
      <c r="J57" s="8" t="s">
        <v>102</v>
      </c>
      <c r="K57" s="9"/>
      <c r="L57" s="10" t="s">
        <v>313</v>
      </c>
      <c r="M57" s="10"/>
      <c r="N57" s="10" t="s">
        <v>314</v>
      </c>
      <c r="O57" s="11"/>
      <c r="P57" s="24"/>
      <c r="Q57" s="13"/>
      <c r="R57" s="25"/>
      <c r="S57" s="24"/>
      <c r="T57" s="12"/>
      <c r="U57" s="13"/>
      <c r="V57" s="21"/>
      <c r="W57" s="22"/>
      <c r="X57" s="12"/>
      <c r="Y57" s="12"/>
      <c r="Z57" s="14"/>
      <c r="AA57" s="15">
        <v>20</v>
      </c>
      <c r="AB57" s="15" t="s">
        <v>145</v>
      </c>
      <c r="AC57" s="15" t="s">
        <v>225</v>
      </c>
      <c r="AD57" s="15"/>
      <c r="AE57" s="16"/>
      <c r="AF57" s="16"/>
      <c r="AG57" s="16"/>
      <c r="AH57" s="17"/>
      <c r="AI57" s="17"/>
      <c r="AJ57" s="18"/>
      <c r="AK57" s="19"/>
      <c r="AL57" s="18"/>
      <c r="AM57" s="17"/>
      <c r="AN57" s="17"/>
      <c r="AO57" s="17"/>
      <c r="AP57" s="17"/>
      <c r="AQ57" s="26">
        <f t="shared" si="1"/>
        <v>-1</v>
      </c>
      <c r="AR57" s="17"/>
      <c r="AS57" s="30"/>
      <c r="AT57" s="27"/>
      <c r="AU57" s="27"/>
      <c r="AV57" s="27"/>
      <c r="AW57" s="135"/>
    </row>
    <row r="58" spans="1:49" s="1" customFormat="1" ht="24.95" customHeight="1" thickTop="1" thickBot="1">
      <c r="A58" s="29" t="s">
        <v>6</v>
      </c>
      <c r="B58" s="115" t="s">
        <v>149</v>
      </c>
      <c r="C58" s="173" t="s">
        <v>298</v>
      </c>
      <c r="D58" s="174" t="s">
        <v>113</v>
      </c>
      <c r="E58" s="174" t="s">
        <v>118</v>
      </c>
      <c r="F58" s="174"/>
      <c r="G58" s="175">
        <v>46056</v>
      </c>
      <c r="H58" s="176">
        <v>975</v>
      </c>
      <c r="I58" s="175">
        <v>46051</v>
      </c>
      <c r="J58" s="8" t="s">
        <v>102</v>
      </c>
      <c r="K58" s="9"/>
      <c r="L58" s="10" t="s">
        <v>313</v>
      </c>
      <c r="M58" s="10"/>
      <c r="N58" s="10" t="s">
        <v>314</v>
      </c>
      <c r="O58" s="11"/>
      <c r="P58" s="24"/>
      <c r="Q58" s="13"/>
      <c r="R58" s="25"/>
      <c r="S58" s="24"/>
      <c r="T58" s="12"/>
      <c r="U58" s="13"/>
      <c r="V58" s="21"/>
      <c r="W58" s="22"/>
      <c r="X58" s="12"/>
      <c r="Y58" s="12"/>
      <c r="Z58" s="14"/>
      <c r="AA58" s="15">
        <v>20</v>
      </c>
      <c r="AB58" s="15" t="s">
        <v>145</v>
      </c>
      <c r="AC58" s="15" t="s">
        <v>225</v>
      </c>
      <c r="AD58" s="15"/>
      <c r="AE58" s="16"/>
      <c r="AF58" s="16"/>
      <c r="AG58" s="16"/>
      <c r="AH58" s="17"/>
      <c r="AI58" s="17"/>
      <c r="AJ58" s="18"/>
      <c r="AK58" s="19"/>
      <c r="AL58" s="18"/>
      <c r="AM58" s="17"/>
      <c r="AN58" s="17"/>
      <c r="AO58" s="17"/>
      <c r="AP58" s="17"/>
      <c r="AQ58" s="26">
        <f t="shared" si="1"/>
        <v>-1</v>
      </c>
      <c r="AR58" s="17"/>
      <c r="AS58" s="30"/>
      <c r="AT58" s="27"/>
      <c r="AU58" s="27"/>
      <c r="AV58" s="27"/>
      <c r="AW58" s="135"/>
    </row>
    <row r="59" spans="1:49" s="1" customFormat="1" ht="24.95" customHeight="1" thickTop="1" thickBot="1">
      <c r="A59" s="29" t="s">
        <v>6</v>
      </c>
      <c r="B59" s="115" t="s">
        <v>148</v>
      </c>
      <c r="C59" s="173" t="s">
        <v>299</v>
      </c>
      <c r="D59" s="174" t="s">
        <v>141</v>
      </c>
      <c r="E59" s="174" t="s">
        <v>300</v>
      </c>
      <c r="F59" s="174"/>
      <c r="G59" s="175">
        <v>46056</v>
      </c>
      <c r="H59" s="176">
        <v>299</v>
      </c>
      <c r="I59" s="175">
        <v>46051</v>
      </c>
      <c r="J59" s="8" t="s">
        <v>102</v>
      </c>
      <c r="K59" s="9"/>
      <c r="L59" s="10" t="s">
        <v>313</v>
      </c>
      <c r="M59" s="10"/>
      <c r="N59" s="10" t="s">
        <v>314</v>
      </c>
      <c r="O59" s="11" t="s">
        <v>107</v>
      </c>
      <c r="P59" s="24"/>
      <c r="Q59" s="13">
        <v>46052</v>
      </c>
      <c r="R59" s="25">
        <v>299</v>
      </c>
      <c r="S59" s="24">
        <v>46086</v>
      </c>
      <c r="T59" s="12"/>
      <c r="U59" s="13"/>
      <c r="V59" s="21"/>
      <c r="W59" s="22"/>
      <c r="X59" s="12"/>
      <c r="Y59" s="12"/>
      <c r="Z59" s="14"/>
      <c r="AA59" s="15">
        <v>20</v>
      </c>
      <c r="AB59" s="15" t="s">
        <v>145</v>
      </c>
      <c r="AC59" s="15" t="s">
        <v>225</v>
      </c>
      <c r="AD59" s="15"/>
      <c r="AE59" s="16"/>
      <c r="AF59" s="16"/>
      <c r="AG59" s="16"/>
      <c r="AH59" s="17"/>
      <c r="AI59" s="17"/>
      <c r="AJ59" s="18"/>
      <c r="AK59" s="19"/>
      <c r="AL59" s="18"/>
      <c r="AM59" s="17"/>
      <c r="AN59" s="17"/>
      <c r="AO59" s="17"/>
      <c r="AP59" s="17"/>
      <c r="AQ59" s="26">
        <f t="shared" si="1"/>
        <v>-1</v>
      </c>
      <c r="AR59" s="17"/>
      <c r="AS59" s="30"/>
      <c r="AT59" s="27"/>
      <c r="AU59" s="27"/>
      <c r="AV59" s="27"/>
      <c r="AW59" s="135"/>
    </row>
    <row r="60" spans="1:49" s="1" customFormat="1" ht="24.95" customHeight="1" thickTop="1" thickBot="1">
      <c r="A60" s="29" t="s">
        <v>6</v>
      </c>
      <c r="B60" s="115" t="s">
        <v>149</v>
      </c>
      <c r="C60" s="20" t="s">
        <v>304</v>
      </c>
      <c r="D60" s="5" t="s">
        <v>109</v>
      </c>
      <c r="E60" s="5" t="s">
        <v>305</v>
      </c>
      <c r="F60" s="5" t="s">
        <v>306</v>
      </c>
      <c r="G60" s="6">
        <v>46052</v>
      </c>
      <c r="H60" s="7">
        <v>35</v>
      </c>
      <c r="I60" s="6"/>
      <c r="J60" s="8" t="s">
        <v>102</v>
      </c>
      <c r="K60" s="9"/>
      <c r="L60" s="10" t="s">
        <v>313</v>
      </c>
      <c r="M60" s="10"/>
      <c r="N60" s="10" t="s">
        <v>314</v>
      </c>
      <c r="O60" s="11"/>
      <c r="P60" s="24"/>
      <c r="Q60" s="13"/>
      <c r="R60" s="25"/>
      <c r="S60" s="24"/>
      <c r="T60" s="12"/>
      <c r="U60" s="13"/>
      <c r="V60" s="21"/>
      <c r="W60" s="22"/>
      <c r="X60" s="12"/>
      <c r="Y60" s="12"/>
      <c r="Z60" s="14"/>
      <c r="AA60" s="15">
        <v>20</v>
      </c>
      <c r="AB60" s="15"/>
      <c r="AC60" s="15"/>
      <c r="AD60" s="15"/>
      <c r="AE60" s="16"/>
      <c r="AF60" s="16"/>
      <c r="AG60" s="16"/>
      <c r="AH60" s="17"/>
      <c r="AI60" s="17"/>
      <c r="AJ60" s="18"/>
      <c r="AK60" s="19"/>
      <c r="AL60" s="18"/>
      <c r="AM60" s="17"/>
      <c r="AN60" s="17"/>
      <c r="AO60" s="17"/>
      <c r="AP60" s="17"/>
      <c r="AQ60" s="26">
        <f>NETWORKDAYS(AL60,AP60)-1</f>
        <v>-1</v>
      </c>
      <c r="AR60" s="17"/>
      <c r="AS60" s="30"/>
      <c r="AT60" s="27"/>
      <c r="AU60" s="27"/>
      <c r="AV60" s="27"/>
      <c r="AW60" s="135"/>
    </row>
    <row r="61" spans="1:49" s="1" customFormat="1" ht="24.95" customHeight="1" thickTop="1" thickBot="1">
      <c r="A61" s="29" t="s">
        <v>6</v>
      </c>
      <c r="B61" s="115" t="s">
        <v>148</v>
      </c>
      <c r="C61" s="20" t="s">
        <v>301</v>
      </c>
      <c r="D61" s="5" t="s">
        <v>302</v>
      </c>
      <c r="E61" s="5" t="s">
        <v>303</v>
      </c>
      <c r="F61" s="5"/>
      <c r="G61" s="6">
        <v>46052</v>
      </c>
      <c r="H61" s="7">
        <v>80</v>
      </c>
      <c r="I61" s="6">
        <v>46051</v>
      </c>
      <c r="J61" s="8" t="s">
        <v>102</v>
      </c>
      <c r="K61" s="9"/>
      <c r="L61" s="10" t="s">
        <v>221</v>
      </c>
      <c r="M61" s="10"/>
      <c r="N61" s="10" t="s">
        <v>324</v>
      </c>
      <c r="O61" s="11"/>
      <c r="P61" s="24"/>
      <c r="Q61" s="13"/>
      <c r="R61" s="25"/>
      <c r="S61" s="24"/>
      <c r="T61" s="12"/>
      <c r="U61" s="13"/>
      <c r="V61" s="21"/>
      <c r="W61" s="22"/>
      <c r="X61" s="12"/>
      <c r="Y61" s="12"/>
      <c r="Z61" s="14"/>
      <c r="AA61" s="15" t="s">
        <v>322</v>
      </c>
      <c r="AB61" s="15"/>
      <c r="AC61" s="15" t="s">
        <v>325</v>
      </c>
      <c r="AD61" s="15"/>
      <c r="AE61" s="16"/>
      <c r="AF61" s="16"/>
      <c r="AG61" s="16"/>
      <c r="AH61" s="17"/>
      <c r="AI61" s="17"/>
      <c r="AJ61" s="18"/>
      <c r="AK61" s="19"/>
      <c r="AL61" s="18"/>
      <c r="AM61" s="17"/>
      <c r="AN61" s="17"/>
      <c r="AO61" s="17"/>
      <c r="AP61" s="17"/>
      <c r="AQ61" s="26">
        <f t="shared" si="1"/>
        <v>-1</v>
      </c>
      <c r="AR61" s="17"/>
      <c r="AS61" s="30"/>
      <c r="AT61" s="27"/>
      <c r="AU61" s="27"/>
      <c r="AV61" s="27"/>
      <c r="AW61" s="135"/>
    </row>
    <row r="62" spans="1:49" s="1" customFormat="1" ht="24.95" customHeight="1" thickTop="1" thickBot="1">
      <c r="A62" s="29" t="s">
        <v>6</v>
      </c>
      <c r="B62" s="115" t="s">
        <v>149</v>
      </c>
      <c r="C62" s="20" t="s">
        <v>307</v>
      </c>
      <c r="D62" s="5" t="s">
        <v>309</v>
      </c>
      <c r="E62" s="5" t="s">
        <v>308</v>
      </c>
      <c r="F62" s="5" t="s">
        <v>312</v>
      </c>
      <c r="G62" s="6">
        <v>46052</v>
      </c>
      <c r="H62" s="7">
        <v>704</v>
      </c>
      <c r="I62" s="6"/>
      <c r="J62" s="8" t="s">
        <v>207</v>
      </c>
      <c r="K62" s="9"/>
      <c r="L62" s="10" t="s">
        <v>221</v>
      </c>
      <c r="M62" s="10"/>
      <c r="N62" s="10" t="s">
        <v>319</v>
      </c>
      <c r="O62" s="11"/>
      <c r="P62" s="24"/>
      <c r="Q62" s="13"/>
      <c r="R62" s="25"/>
      <c r="S62" s="24"/>
      <c r="T62" s="12"/>
      <c r="U62" s="13"/>
      <c r="V62" s="21"/>
      <c r="W62" s="22"/>
      <c r="X62" s="12"/>
      <c r="Y62" s="12"/>
      <c r="Z62" s="14"/>
      <c r="AA62" s="15" t="s">
        <v>322</v>
      </c>
      <c r="AB62" s="15"/>
      <c r="AC62" s="15" t="s">
        <v>323</v>
      </c>
      <c r="AD62" s="15"/>
      <c r="AE62" s="16"/>
      <c r="AF62" s="16"/>
      <c r="AG62" s="16"/>
      <c r="AH62" s="17"/>
      <c r="AI62" s="17"/>
      <c r="AJ62" s="18"/>
      <c r="AK62" s="19"/>
      <c r="AL62" s="18"/>
      <c r="AM62" s="17"/>
      <c r="AN62" s="17"/>
      <c r="AO62" s="17"/>
      <c r="AP62" s="17"/>
      <c r="AQ62" s="26">
        <f t="shared" si="1"/>
        <v>-1</v>
      </c>
      <c r="AR62" s="17"/>
      <c r="AS62" s="30"/>
      <c r="AT62" s="27"/>
      <c r="AU62" s="27"/>
      <c r="AV62" s="27"/>
      <c r="AW62" s="135"/>
    </row>
    <row r="63" spans="1:49" s="1" customFormat="1" ht="24.95" customHeight="1" thickTop="1" thickBot="1">
      <c r="A63" s="29" t="s">
        <v>6</v>
      </c>
      <c r="B63" s="115" t="s">
        <v>149</v>
      </c>
      <c r="C63" s="20" t="s">
        <v>310</v>
      </c>
      <c r="D63" s="5" t="s">
        <v>311</v>
      </c>
      <c r="E63" s="5" t="s">
        <v>311</v>
      </c>
      <c r="F63" s="5"/>
      <c r="G63" s="6">
        <v>46055</v>
      </c>
      <c r="H63" s="7">
        <v>372</v>
      </c>
      <c r="I63" s="6">
        <v>46051</v>
      </c>
      <c r="J63" s="8" t="s">
        <v>207</v>
      </c>
      <c r="K63" s="9"/>
      <c r="L63" s="10" t="s">
        <v>221</v>
      </c>
      <c r="M63" s="10"/>
      <c r="N63" s="10" t="s">
        <v>319</v>
      </c>
      <c r="O63" s="11" t="s">
        <v>107</v>
      </c>
      <c r="P63" s="24"/>
      <c r="Q63" s="13"/>
      <c r="R63" s="25"/>
      <c r="S63" s="24">
        <v>46086</v>
      </c>
      <c r="T63" s="12">
        <v>46086</v>
      </c>
      <c r="U63" s="13"/>
      <c r="V63" s="21"/>
      <c r="W63" s="22"/>
      <c r="X63" s="12"/>
      <c r="Y63" s="12"/>
      <c r="Z63" s="14"/>
      <c r="AA63" s="15" t="s">
        <v>322</v>
      </c>
      <c r="AB63" s="15"/>
      <c r="AC63" s="15" t="s">
        <v>323</v>
      </c>
      <c r="AD63" s="15"/>
      <c r="AE63" s="16"/>
      <c r="AF63" s="16"/>
      <c r="AG63" s="16"/>
      <c r="AH63" s="17"/>
      <c r="AI63" s="17"/>
      <c r="AJ63" s="18"/>
      <c r="AK63" s="19"/>
      <c r="AL63" s="18"/>
      <c r="AM63" s="17"/>
      <c r="AN63" s="17"/>
      <c r="AO63" s="17"/>
      <c r="AP63" s="17"/>
      <c r="AQ63" s="26">
        <f t="shared" si="1"/>
        <v>-1</v>
      </c>
      <c r="AR63" s="17"/>
      <c r="AS63" s="30"/>
      <c r="AT63" s="27"/>
      <c r="AU63" s="27"/>
      <c r="AV63" s="27"/>
      <c r="AW63" s="135"/>
    </row>
    <row r="64" spans="1:49" s="1" customFormat="1" ht="24.95" customHeight="1" thickTop="1" thickBot="1">
      <c r="A64" s="29" t="s">
        <v>6</v>
      </c>
      <c r="B64" s="115" t="s">
        <v>148</v>
      </c>
      <c r="C64" s="20" t="s">
        <v>315</v>
      </c>
      <c r="D64" s="5" t="s">
        <v>316</v>
      </c>
      <c r="E64" s="5" t="s">
        <v>317</v>
      </c>
      <c r="F64" s="5"/>
      <c r="G64" s="6">
        <v>46052</v>
      </c>
      <c r="H64" s="7">
        <v>1208</v>
      </c>
      <c r="I64" s="6"/>
      <c r="J64" s="8" t="s">
        <v>207</v>
      </c>
      <c r="K64" s="9"/>
      <c r="L64" s="10" t="s">
        <v>318</v>
      </c>
      <c r="M64" s="10"/>
      <c r="N64" s="10"/>
      <c r="O64" s="11"/>
      <c r="P64" s="24"/>
      <c r="Q64" s="13"/>
      <c r="R64" s="25"/>
      <c r="S64" s="24"/>
      <c r="T64" s="12"/>
      <c r="U64" s="13"/>
      <c r="V64" s="21"/>
      <c r="W64" s="22"/>
      <c r="X64" s="12"/>
      <c r="Y64" s="12"/>
      <c r="Z64" s="14"/>
      <c r="AA64" s="15">
        <v>40</v>
      </c>
      <c r="AB64" s="15"/>
      <c r="AC64" s="15"/>
      <c r="AD64" s="15"/>
      <c r="AE64" s="16"/>
      <c r="AF64" s="16"/>
      <c r="AG64" s="16"/>
      <c r="AH64" s="17"/>
      <c r="AI64" s="17"/>
      <c r="AJ64" s="18"/>
      <c r="AK64" s="19"/>
      <c r="AL64" s="18"/>
      <c r="AM64" s="17"/>
      <c r="AN64" s="17"/>
      <c r="AO64" s="17"/>
      <c r="AP64" s="17"/>
      <c r="AQ64" s="26">
        <f t="shared" si="1"/>
        <v>-1</v>
      </c>
      <c r="AR64" s="17"/>
      <c r="AS64" s="30"/>
      <c r="AT64" s="27"/>
      <c r="AU64" s="27"/>
      <c r="AV64" s="27"/>
      <c r="AW64" s="135"/>
    </row>
    <row r="65" spans="1:49" s="1" customFormat="1" ht="24.95" customHeight="1" thickTop="1" thickBot="1">
      <c r="A65" s="29"/>
      <c r="B65" s="115"/>
      <c r="C65" s="20"/>
      <c r="D65" s="5"/>
      <c r="E65" s="5"/>
      <c r="F65" s="5"/>
      <c r="G65" s="6"/>
      <c r="H65" s="7"/>
      <c r="I65" s="6"/>
      <c r="J65" s="8"/>
      <c r="K65" s="9"/>
      <c r="L65" s="10"/>
      <c r="M65" s="10"/>
      <c r="N65" s="10"/>
      <c r="O65" s="11"/>
      <c r="P65" s="24"/>
      <c r="Q65" s="13"/>
      <c r="R65" s="25"/>
      <c r="S65" s="24"/>
      <c r="T65" s="12"/>
      <c r="U65" s="13"/>
      <c r="V65" s="21"/>
      <c r="W65" s="22"/>
      <c r="X65" s="12"/>
      <c r="Y65" s="12"/>
      <c r="Z65" s="14"/>
      <c r="AA65" s="15"/>
      <c r="AB65" s="15"/>
      <c r="AC65" s="15"/>
      <c r="AD65" s="15"/>
      <c r="AE65" s="16"/>
      <c r="AF65" s="16"/>
      <c r="AG65" s="16"/>
      <c r="AH65" s="17"/>
      <c r="AI65" s="17"/>
      <c r="AJ65" s="18"/>
      <c r="AK65" s="19"/>
      <c r="AL65" s="18"/>
      <c r="AM65" s="17"/>
      <c r="AN65" s="17"/>
      <c r="AO65" s="17"/>
      <c r="AP65" s="17"/>
      <c r="AQ65" s="26">
        <f t="shared" si="1"/>
        <v>-1</v>
      </c>
      <c r="AR65" s="17"/>
      <c r="AS65" s="30"/>
      <c r="AT65" s="27"/>
      <c r="AU65" s="27"/>
      <c r="AV65" s="27"/>
      <c r="AW65" s="135"/>
    </row>
    <row r="66" spans="1:49" s="1" customFormat="1" ht="24.95" customHeight="1" thickTop="1" thickBot="1">
      <c r="A66" s="29"/>
      <c r="B66" s="115"/>
      <c r="C66" s="20"/>
      <c r="D66" s="5"/>
      <c r="E66" s="5"/>
      <c r="F66" s="5"/>
      <c r="G66" s="6"/>
      <c r="H66" s="7"/>
      <c r="I66" s="6"/>
      <c r="J66" s="8"/>
      <c r="K66" s="9"/>
      <c r="L66" s="10"/>
      <c r="M66" s="10"/>
      <c r="N66" s="10"/>
      <c r="O66" s="11"/>
      <c r="P66" s="24"/>
      <c r="Q66" s="13"/>
      <c r="R66" s="25"/>
      <c r="S66" s="24"/>
      <c r="T66" s="12"/>
      <c r="U66" s="13"/>
      <c r="V66" s="21"/>
      <c r="W66" s="22"/>
      <c r="X66" s="12"/>
      <c r="Y66" s="12"/>
      <c r="Z66" s="14"/>
      <c r="AA66" s="15"/>
      <c r="AB66" s="15"/>
      <c r="AC66" s="15"/>
      <c r="AD66" s="15"/>
      <c r="AE66" s="16"/>
      <c r="AF66" s="16"/>
      <c r="AG66" s="16"/>
      <c r="AH66" s="17"/>
      <c r="AI66" s="17"/>
      <c r="AJ66" s="18"/>
      <c r="AK66" s="19"/>
      <c r="AL66" s="18"/>
      <c r="AM66" s="17"/>
      <c r="AN66" s="17"/>
      <c r="AO66" s="17"/>
      <c r="AP66" s="17"/>
      <c r="AQ66" s="26">
        <f t="shared" si="1"/>
        <v>-1</v>
      </c>
      <c r="AR66" s="17"/>
      <c r="AS66" s="30"/>
      <c r="AT66" s="27"/>
      <c r="AU66" s="27"/>
      <c r="AV66" s="27"/>
      <c r="AW66" s="135"/>
    </row>
    <row r="67" spans="1:49" s="1" customFormat="1" ht="24.95" customHeight="1" thickTop="1" thickBot="1">
      <c r="A67" s="29"/>
      <c r="B67" s="115"/>
      <c r="C67" s="20"/>
      <c r="D67" s="5"/>
      <c r="E67" s="5"/>
      <c r="F67" s="5"/>
      <c r="G67" s="6"/>
      <c r="H67" s="7"/>
      <c r="I67" s="6"/>
      <c r="J67" s="8"/>
      <c r="K67" s="9"/>
      <c r="L67" s="10"/>
      <c r="M67" s="10"/>
      <c r="N67" s="10"/>
      <c r="O67" s="11"/>
      <c r="P67" s="24"/>
      <c r="Q67" s="13"/>
      <c r="R67" s="25"/>
      <c r="S67" s="24"/>
      <c r="T67" s="12"/>
      <c r="U67" s="13"/>
      <c r="V67" s="21"/>
      <c r="W67" s="22"/>
      <c r="X67" s="12"/>
      <c r="Y67" s="12"/>
      <c r="Z67" s="14"/>
      <c r="AA67" s="15"/>
      <c r="AB67" s="15"/>
      <c r="AC67" s="15"/>
      <c r="AD67" s="15"/>
      <c r="AE67" s="16"/>
      <c r="AF67" s="16"/>
      <c r="AG67" s="16"/>
      <c r="AH67" s="17"/>
      <c r="AI67" s="17"/>
      <c r="AJ67" s="18"/>
      <c r="AK67" s="19"/>
      <c r="AL67" s="18"/>
      <c r="AM67" s="17"/>
      <c r="AN67" s="17"/>
      <c r="AO67" s="17"/>
      <c r="AP67" s="17"/>
      <c r="AQ67" s="26">
        <f t="shared" si="1"/>
        <v>-1</v>
      </c>
      <c r="AR67" s="17"/>
      <c r="AS67" s="30"/>
      <c r="AT67" s="27"/>
      <c r="AU67" s="27"/>
      <c r="AV67" s="27"/>
      <c r="AW67" s="135"/>
    </row>
    <row r="68" spans="1:49" s="1" customFormat="1" ht="24.95" customHeight="1" thickTop="1" thickBot="1">
      <c r="A68" s="29"/>
      <c r="B68" s="115"/>
      <c r="C68" s="20"/>
      <c r="D68" s="5"/>
      <c r="E68" s="5"/>
      <c r="F68" s="5"/>
      <c r="G68" s="6"/>
      <c r="H68" s="7"/>
      <c r="I68" s="6"/>
      <c r="J68" s="8"/>
      <c r="K68" s="9"/>
      <c r="L68" s="10"/>
      <c r="M68" s="10"/>
      <c r="N68" s="10"/>
      <c r="O68" s="11"/>
      <c r="P68" s="24"/>
      <c r="Q68" s="13"/>
      <c r="R68" s="25"/>
      <c r="S68" s="24"/>
      <c r="T68" s="12"/>
      <c r="U68" s="13"/>
      <c r="V68" s="21"/>
      <c r="W68" s="22"/>
      <c r="X68" s="12"/>
      <c r="Y68" s="12"/>
      <c r="Z68" s="14"/>
      <c r="AA68" s="15"/>
      <c r="AB68" s="15"/>
      <c r="AC68" s="15"/>
      <c r="AD68" s="15"/>
      <c r="AE68" s="16"/>
      <c r="AF68" s="16"/>
      <c r="AG68" s="16"/>
      <c r="AH68" s="17"/>
      <c r="AI68" s="17"/>
      <c r="AJ68" s="18"/>
      <c r="AK68" s="19"/>
      <c r="AL68" s="18"/>
      <c r="AM68" s="17"/>
      <c r="AN68" s="17"/>
      <c r="AO68" s="17"/>
      <c r="AP68" s="17"/>
      <c r="AQ68" s="26">
        <f t="shared" si="1"/>
        <v>-1</v>
      </c>
      <c r="AR68" s="17"/>
      <c r="AS68" s="30"/>
      <c r="AT68" s="27"/>
      <c r="AU68" s="27"/>
      <c r="AV68" s="27"/>
      <c r="AW68" s="135"/>
    </row>
    <row r="69" spans="1:49" s="1" customFormat="1" ht="24.95" customHeight="1" thickTop="1" thickBot="1">
      <c r="A69" s="29"/>
      <c r="B69" s="115"/>
      <c r="C69" s="20"/>
      <c r="D69" s="5"/>
      <c r="E69" s="5"/>
      <c r="F69" s="5"/>
      <c r="G69" s="6"/>
      <c r="H69" s="7"/>
      <c r="I69" s="6"/>
      <c r="J69" s="8"/>
      <c r="K69" s="9"/>
      <c r="L69" s="10"/>
      <c r="M69" s="10"/>
      <c r="N69" s="10"/>
      <c r="O69" s="11"/>
      <c r="P69" s="24"/>
      <c r="Q69" s="13"/>
      <c r="R69" s="25"/>
      <c r="S69" s="24"/>
      <c r="T69" s="12"/>
      <c r="U69" s="13"/>
      <c r="V69" s="21"/>
      <c r="W69" s="22"/>
      <c r="X69" s="12"/>
      <c r="Y69" s="12"/>
      <c r="Z69" s="14"/>
      <c r="AA69" s="15"/>
      <c r="AB69" s="15"/>
      <c r="AC69" s="15"/>
      <c r="AD69" s="15"/>
      <c r="AE69" s="16"/>
      <c r="AF69" s="16"/>
      <c r="AG69" s="16"/>
      <c r="AH69" s="17"/>
      <c r="AI69" s="17"/>
      <c r="AJ69" s="18"/>
      <c r="AK69" s="19"/>
      <c r="AL69" s="18"/>
      <c r="AM69" s="17"/>
      <c r="AN69" s="17"/>
      <c r="AO69" s="17"/>
      <c r="AP69" s="17"/>
      <c r="AQ69" s="26">
        <f t="shared" si="1"/>
        <v>-1</v>
      </c>
      <c r="AR69" s="17"/>
      <c r="AS69" s="30"/>
      <c r="AT69" s="27"/>
      <c r="AU69" s="27"/>
      <c r="AV69" s="27"/>
      <c r="AW69" s="135"/>
    </row>
    <row r="70" spans="1:49" s="1" customFormat="1" ht="24.95" customHeight="1" thickTop="1" thickBot="1">
      <c r="A70" s="29"/>
      <c r="B70" s="115"/>
      <c r="C70" s="20"/>
      <c r="D70" s="5"/>
      <c r="E70" s="5"/>
      <c r="F70" s="5"/>
      <c r="G70" s="6"/>
      <c r="H70" s="7"/>
      <c r="I70" s="6"/>
      <c r="J70" s="8"/>
      <c r="K70" s="9"/>
      <c r="L70" s="10"/>
      <c r="M70" s="10"/>
      <c r="N70" s="10"/>
      <c r="O70" s="11"/>
      <c r="P70" s="24"/>
      <c r="Q70" s="13"/>
      <c r="R70" s="25"/>
      <c r="S70" s="24"/>
      <c r="T70" s="12"/>
      <c r="U70" s="13"/>
      <c r="V70" s="21"/>
      <c r="W70" s="22"/>
      <c r="X70" s="12"/>
      <c r="Y70" s="12"/>
      <c r="Z70" s="14"/>
      <c r="AA70" s="15"/>
      <c r="AB70" s="15"/>
      <c r="AC70" s="15"/>
      <c r="AD70" s="15"/>
      <c r="AE70" s="16"/>
      <c r="AF70" s="16"/>
      <c r="AG70" s="16"/>
      <c r="AH70" s="17"/>
      <c r="AI70" s="17"/>
      <c r="AJ70" s="18"/>
      <c r="AK70" s="19"/>
      <c r="AL70" s="18"/>
      <c r="AM70" s="17"/>
      <c r="AN70" s="17"/>
      <c r="AO70" s="17"/>
      <c r="AP70" s="17"/>
      <c r="AQ70" s="26">
        <f t="shared" si="1"/>
        <v>-1</v>
      </c>
      <c r="AR70" s="17"/>
      <c r="AS70" s="30"/>
      <c r="AT70" s="27"/>
      <c r="AU70" s="27"/>
      <c r="AV70" s="27"/>
      <c r="AW70" s="135"/>
    </row>
    <row r="71" spans="1:49" s="1" customFormat="1" ht="24.95" customHeight="1" thickTop="1" thickBot="1">
      <c r="A71" s="29"/>
      <c r="B71" s="115"/>
      <c r="C71" s="20"/>
      <c r="D71" s="5"/>
      <c r="E71" s="5"/>
      <c r="F71" s="5"/>
      <c r="G71" s="6"/>
      <c r="H71" s="7"/>
      <c r="I71" s="6"/>
      <c r="J71" s="8"/>
      <c r="K71" s="9"/>
      <c r="L71" s="10"/>
      <c r="M71" s="10"/>
      <c r="N71" s="10"/>
      <c r="O71" s="11"/>
      <c r="P71" s="24"/>
      <c r="Q71" s="13"/>
      <c r="R71" s="25"/>
      <c r="S71" s="24"/>
      <c r="T71" s="12"/>
      <c r="U71" s="13"/>
      <c r="V71" s="21"/>
      <c r="W71" s="22"/>
      <c r="X71" s="12"/>
      <c r="Y71" s="12"/>
      <c r="Z71" s="14"/>
      <c r="AA71" s="15"/>
      <c r="AB71" s="15"/>
      <c r="AC71" s="15"/>
      <c r="AD71" s="15"/>
      <c r="AE71" s="16"/>
      <c r="AF71" s="16"/>
      <c r="AG71" s="16"/>
      <c r="AH71" s="17"/>
      <c r="AI71" s="17"/>
      <c r="AJ71" s="18"/>
      <c r="AK71" s="19"/>
      <c r="AL71" s="18"/>
      <c r="AM71" s="17"/>
      <c r="AN71" s="17"/>
      <c r="AO71" s="17"/>
      <c r="AP71" s="17"/>
      <c r="AQ71" s="26">
        <f t="shared" si="1"/>
        <v>-1</v>
      </c>
      <c r="AR71" s="17"/>
      <c r="AS71" s="30"/>
      <c r="AT71" s="27"/>
      <c r="AU71" s="27"/>
      <c r="AV71" s="27"/>
      <c r="AW71" s="135"/>
    </row>
    <row r="72" spans="1:49" s="1" customFormat="1" ht="24.95" customHeight="1" thickTop="1" thickBot="1">
      <c r="A72" s="29"/>
      <c r="B72" s="115"/>
      <c r="C72" s="20"/>
      <c r="D72" s="5"/>
      <c r="E72" s="5"/>
      <c r="F72" s="5"/>
      <c r="G72" s="6"/>
      <c r="H72" s="7"/>
      <c r="I72" s="6"/>
      <c r="J72" s="8"/>
      <c r="K72" s="9"/>
      <c r="L72" s="10"/>
      <c r="M72" s="10"/>
      <c r="N72" s="10"/>
      <c r="O72" s="11"/>
      <c r="P72" s="24"/>
      <c r="Q72" s="13"/>
      <c r="R72" s="25"/>
      <c r="S72" s="24"/>
      <c r="T72" s="12"/>
      <c r="U72" s="13"/>
      <c r="V72" s="21"/>
      <c r="W72" s="22"/>
      <c r="X72" s="12"/>
      <c r="Y72" s="12"/>
      <c r="Z72" s="14"/>
      <c r="AA72" s="15"/>
      <c r="AB72" s="15"/>
      <c r="AC72" s="15"/>
      <c r="AD72" s="15"/>
      <c r="AE72" s="16"/>
      <c r="AF72" s="16"/>
      <c r="AG72" s="16"/>
      <c r="AH72" s="17"/>
      <c r="AI72" s="17"/>
      <c r="AJ72" s="18"/>
      <c r="AK72" s="19"/>
      <c r="AL72" s="18"/>
      <c r="AM72" s="17"/>
      <c r="AN72" s="17"/>
      <c r="AO72" s="17"/>
      <c r="AP72" s="17"/>
      <c r="AQ72" s="26">
        <f t="shared" si="1"/>
        <v>-1</v>
      </c>
      <c r="AR72" s="17"/>
      <c r="AS72" s="30"/>
      <c r="AT72" s="27"/>
      <c r="AU72" s="27"/>
      <c r="AV72" s="27"/>
      <c r="AW72" s="135"/>
    </row>
    <row r="73" spans="1:49" s="1" customFormat="1" ht="24.95" customHeight="1" thickTop="1" thickBot="1">
      <c r="A73" s="29"/>
      <c r="B73" s="115"/>
      <c r="C73" s="20"/>
      <c r="D73" s="5"/>
      <c r="E73" s="5"/>
      <c r="F73" s="5"/>
      <c r="G73" s="6"/>
      <c r="H73" s="7"/>
      <c r="I73" s="6"/>
      <c r="J73" s="8"/>
      <c r="K73" s="9"/>
      <c r="L73" s="10"/>
      <c r="M73" s="10"/>
      <c r="N73" s="10"/>
      <c r="O73" s="11"/>
      <c r="P73" s="24"/>
      <c r="Q73" s="13"/>
      <c r="R73" s="25"/>
      <c r="S73" s="24"/>
      <c r="T73" s="12"/>
      <c r="U73" s="13"/>
      <c r="V73" s="21"/>
      <c r="W73" s="22"/>
      <c r="X73" s="12"/>
      <c r="Y73" s="12"/>
      <c r="Z73" s="14"/>
      <c r="AA73" s="15"/>
      <c r="AB73" s="15"/>
      <c r="AC73" s="15"/>
      <c r="AD73" s="15"/>
      <c r="AE73" s="16"/>
      <c r="AF73" s="16"/>
      <c r="AG73" s="16"/>
      <c r="AH73" s="17"/>
      <c r="AI73" s="17"/>
      <c r="AJ73" s="18"/>
      <c r="AK73" s="19"/>
      <c r="AL73" s="18"/>
      <c r="AM73" s="17"/>
      <c r="AN73" s="17"/>
      <c r="AO73" s="17"/>
      <c r="AP73" s="17"/>
      <c r="AQ73" s="26">
        <f t="shared" si="1"/>
        <v>-1</v>
      </c>
      <c r="AR73" s="17"/>
      <c r="AS73" s="30"/>
      <c r="AT73" s="27"/>
      <c r="AU73" s="27"/>
      <c r="AV73" s="27"/>
      <c r="AW73" s="135"/>
    </row>
    <row r="74" spans="1:49" s="1" customFormat="1" ht="24.95" customHeight="1" thickTop="1" thickBot="1">
      <c r="A74" s="29"/>
      <c r="B74" s="115"/>
      <c r="C74" s="20"/>
      <c r="D74" s="5"/>
      <c r="E74" s="5"/>
      <c r="F74" s="115"/>
      <c r="G74" s="6"/>
      <c r="H74" s="7"/>
      <c r="I74" s="6"/>
      <c r="J74" s="8"/>
      <c r="K74" s="9"/>
      <c r="L74" s="10"/>
      <c r="M74" s="10"/>
      <c r="N74" s="10"/>
      <c r="O74" s="11"/>
      <c r="P74" s="24"/>
      <c r="Q74" s="13"/>
      <c r="R74" s="25"/>
      <c r="S74" s="24"/>
      <c r="T74" s="12"/>
      <c r="U74" s="13"/>
      <c r="V74" s="21"/>
      <c r="W74" s="22"/>
      <c r="X74" s="12"/>
      <c r="Y74" s="12"/>
      <c r="Z74" s="14"/>
      <c r="AA74" s="15"/>
      <c r="AB74" s="15"/>
      <c r="AC74" s="15"/>
      <c r="AD74" s="15"/>
      <c r="AE74" s="16"/>
      <c r="AF74" s="16"/>
      <c r="AG74" s="16"/>
      <c r="AH74" s="17"/>
      <c r="AI74" s="17"/>
      <c r="AJ74" s="18"/>
      <c r="AK74" s="19"/>
      <c r="AL74" s="18"/>
      <c r="AM74" s="17"/>
      <c r="AN74" s="17"/>
      <c r="AO74" s="17"/>
      <c r="AP74" s="17"/>
      <c r="AQ74" s="26">
        <f t="shared" si="1"/>
        <v>-1</v>
      </c>
      <c r="AR74" s="17"/>
      <c r="AS74" s="30"/>
      <c r="AT74" s="27"/>
      <c r="AU74" s="27"/>
      <c r="AV74" s="27"/>
      <c r="AW74" s="135"/>
    </row>
    <row r="75" spans="1:49" s="1" customFormat="1" ht="24.95" customHeight="1" thickTop="1" thickBot="1">
      <c r="A75" s="29"/>
      <c r="B75" s="115"/>
      <c r="C75" s="20"/>
      <c r="D75" s="5"/>
      <c r="E75" s="5"/>
      <c r="F75" s="5"/>
      <c r="G75" s="6"/>
      <c r="H75" s="7"/>
      <c r="I75" s="6"/>
      <c r="J75" s="8"/>
      <c r="K75" s="9"/>
      <c r="L75" s="10"/>
      <c r="M75" s="10"/>
      <c r="N75" s="10"/>
      <c r="O75" s="11"/>
      <c r="P75" s="24"/>
      <c r="Q75" s="13"/>
      <c r="R75" s="25"/>
      <c r="S75" s="24"/>
      <c r="T75" s="12"/>
      <c r="U75" s="13"/>
      <c r="V75" s="21"/>
      <c r="W75" s="22"/>
      <c r="X75" s="12"/>
      <c r="Y75" s="12"/>
      <c r="Z75" s="14"/>
      <c r="AA75" s="15"/>
      <c r="AB75" s="15"/>
      <c r="AC75" s="15"/>
      <c r="AD75" s="15"/>
      <c r="AE75" s="16"/>
      <c r="AF75" s="16"/>
      <c r="AG75" s="16"/>
      <c r="AH75" s="17"/>
      <c r="AI75" s="17"/>
      <c r="AJ75" s="18"/>
      <c r="AK75" s="19"/>
      <c r="AL75" s="18"/>
      <c r="AM75" s="17"/>
      <c r="AN75" s="17"/>
      <c r="AO75" s="17"/>
      <c r="AP75" s="17"/>
      <c r="AQ75" s="26">
        <f t="shared" si="1"/>
        <v>-1</v>
      </c>
      <c r="AR75" s="17"/>
      <c r="AS75" s="30"/>
      <c r="AT75" s="27"/>
      <c r="AU75" s="27"/>
      <c r="AV75" s="27"/>
      <c r="AW75" s="135"/>
    </row>
    <row r="76" spans="1:49" s="1" customFormat="1" ht="24.95" customHeight="1" thickTop="1" thickBot="1">
      <c r="A76" s="29"/>
      <c r="B76" s="115"/>
      <c r="C76" s="20"/>
      <c r="D76" s="5"/>
      <c r="E76" s="5"/>
      <c r="F76" s="5"/>
      <c r="G76" s="6"/>
      <c r="H76" s="7"/>
      <c r="I76" s="6"/>
      <c r="J76" s="8"/>
      <c r="K76" s="9"/>
      <c r="L76" s="10"/>
      <c r="M76" s="10"/>
      <c r="N76" s="10"/>
      <c r="O76" s="11"/>
      <c r="P76" s="24"/>
      <c r="Q76" s="13"/>
      <c r="R76" s="25"/>
      <c r="S76" s="24"/>
      <c r="T76" s="12"/>
      <c r="U76" s="13"/>
      <c r="V76" s="21"/>
      <c r="W76" s="22"/>
      <c r="X76" s="12"/>
      <c r="Y76" s="12"/>
      <c r="Z76" s="14"/>
      <c r="AA76" s="15"/>
      <c r="AB76" s="15"/>
      <c r="AC76" s="15"/>
      <c r="AD76" s="15"/>
      <c r="AE76" s="16"/>
      <c r="AF76" s="16"/>
      <c r="AG76" s="16"/>
      <c r="AH76" s="17"/>
      <c r="AI76" s="17"/>
      <c r="AJ76" s="18"/>
      <c r="AK76" s="19"/>
      <c r="AL76" s="18"/>
      <c r="AM76" s="17"/>
      <c r="AN76" s="17"/>
      <c r="AO76" s="17"/>
      <c r="AP76" s="17"/>
      <c r="AQ76" s="26">
        <f t="shared" si="1"/>
        <v>-1</v>
      </c>
      <c r="AR76" s="17"/>
      <c r="AS76" s="30"/>
      <c r="AT76" s="27"/>
      <c r="AU76" s="27"/>
      <c r="AV76" s="27"/>
      <c r="AW76" s="135"/>
    </row>
    <row r="77" spans="1:49" s="1" customFormat="1" ht="24.95" customHeight="1" thickTop="1" thickBot="1">
      <c r="A77" s="29"/>
      <c r="B77" s="115"/>
      <c r="C77" s="104"/>
      <c r="D77" s="5"/>
      <c r="E77" s="5"/>
      <c r="F77" s="5"/>
      <c r="G77" s="6"/>
      <c r="H77" s="7"/>
      <c r="I77" s="6"/>
      <c r="J77" s="8"/>
      <c r="K77" s="9"/>
      <c r="L77" s="10"/>
      <c r="M77" s="10"/>
      <c r="N77" s="10"/>
      <c r="O77" s="11"/>
      <c r="P77" s="24"/>
      <c r="Q77" s="13"/>
      <c r="R77" s="25"/>
      <c r="S77" s="24"/>
      <c r="T77" s="12"/>
      <c r="U77" s="13"/>
      <c r="V77" s="21"/>
      <c r="W77" s="22"/>
      <c r="X77" s="12"/>
      <c r="Y77" s="12"/>
      <c r="Z77" s="14"/>
      <c r="AA77" s="15"/>
      <c r="AB77" s="15"/>
      <c r="AC77" s="15"/>
      <c r="AD77" s="15"/>
      <c r="AE77" s="16"/>
      <c r="AF77" s="16"/>
      <c r="AG77" s="16"/>
      <c r="AH77" s="17"/>
      <c r="AI77" s="17"/>
      <c r="AJ77" s="18"/>
      <c r="AK77" s="19"/>
      <c r="AL77" s="18"/>
      <c r="AM77" s="17"/>
      <c r="AN77" s="17"/>
      <c r="AO77" s="17"/>
      <c r="AP77" s="17"/>
      <c r="AQ77" s="26">
        <f t="shared" si="1"/>
        <v>-1</v>
      </c>
      <c r="AR77" s="17"/>
      <c r="AS77" s="30"/>
      <c r="AT77" s="27"/>
      <c r="AU77" s="27"/>
      <c r="AV77" s="27"/>
      <c r="AW77" s="135"/>
    </row>
    <row r="78" spans="1:49" s="1" customFormat="1" ht="24.95" customHeight="1" thickTop="1" thickBot="1">
      <c r="A78" s="29"/>
      <c r="B78" s="115"/>
      <c r="C78" s="150"/>
      <c r="D78" s="5"/>
      <c r="E78" s="5"/>
      <c r="F78" s="5"/>
      <c r="G78" s="6"/>
      <c r="H78" s="7"/>
      <c r="I78" s="6"/>
      <c r="J78" s="8"/>
      <c r="K78" s="9"/>
      <c r="L78" s="10"/>
      <c r="M78" s="10"/>
      <c r="N78" s="10"/>
      <c r="O78" s="11"/>
      <c r="P78" s="24"/>
      <c r="Q78" s="13"/>
      <c r="R78" s="25"/>
      <c r="S78" s="24"/>
      <c r="T78" s="12"/>
      <c r="U78" s="13"/>
      <c r="V78" s="21"/>
      <c r="W78" s="22"/>
      <c r="X78" s="12"/>
      <c r="Y78" s="12"/>
      <c r="Z78" s="14"/>
      <c r="AA78" s="15"/>
      <c r="AB78" s="15"/>
      <c r="AC78" s="15"/>
      <c r="AD78" s="15"/>
      <c r="AE78" s="16"/>
      <c r="AF78" s="16"/>
      <c r="AG78" s="16"/>
      <c r="AH78" s="17"/>
      <c r="AI78" s="17"/>
      <c r="AJ78" s="18"/>
      <c r="AK78" s="19"/>
      <c r="AL78" s="18"/>
      <c r="AM78" s="17"/>
      <c r="AN78" s="17"/>
      <c r="AO78" s="17"/>
      <c r="AP78" s="17"/>
      <c r="AQ78" s="26">
        <f t="shared" si="1"/>
        <v>-1</v>
      </c>
      <c r="AR78" s="17"/>
      <c r="AS78" s="30"/>
      <c r="AT78" s="27"/>
      <c r="AU78" s="27"/>
      <c r="AV78" s="27"/>
      <c r="AW78" s="135"/>
    </row>
    <row r="79" spans="1:49" s="1" customFormat="1" ht="24.95" customHeight="1" thickTop="1" thickBot="1">
      <c r="A79" s="29"/>
      <c r="B79" s="115"/>
      <c r="C79" s="104"/>
      <c r="D79" s="5"/>
      <c r="E79" s="5"/>
      <c r="F79" s="5"/>
      <c r="G79" s="6"/>
      <c r="H79" s="7"/>
      <c r="I79" s="6"/>
      <c r="J79" s="8"/>
      <c r="K79" s="9"/>
      <c r="L79" s="10"/>
      <c r="M79" s="10"/>
      <c r="N79" s="10"/>
      <c r="O79" s="11"/>
      <c r="P79" s="24"/>
      <c r="Q79" s="13"/>
      <c r="R79" s="25"/>
      <c r="S79" s="24"/>
      <c r="T79" s="12"/>
      <c r="U79" s="13"/>
      <c r="V79" s="21"/>
      <c r="W79" s="22"/>
      <c r="X79" s="12"/>
      <c r="Y79" s="12"/>
      <c r="Z79" s="14"/>
      <c r="AA79" s="15"/>
      <c r="AB79" s="15"/>
      <c r="AC79" s="15"/>
      <c r="AD79" s="15"/>
      <c r="AE79" s="16"/>
      <c r="AF79" s="16"/>
      <c r="AG79" s="16"/>
      <c r="AH79" s="17"/>
      <c r="AI79" s="17"/>
      <c r="AJ79" s="18"/>
      <c r="AK79" s="19"/>
      <c r="AL79" s="18"/>
      <c r="AM79" s="17"/>
      <c r="AN79" s="17"/>
      <c r="AO79" s="17"/>
      <c r="AP79" s="17"/>
      <c r="AQ79" s="26">
        <f t="shared" si="1"/>
        <v>-1</v>
      </c>
      <c r="AR79" s="17"/>
      <c r="AS79" s="30"/>
      <c r="AT79" s="27"/>
      <c r="AU79" s="27"/>
      <c r="AV79" s="27"/>
      <c r="AW79" s="135"/>
    </row>
    <row r="80" spans="1:49" s="1" customFormat="1" ht="24.95" customHeight="1" thickTop="1" thickBot="1">
      <c r="A80" s="29"/>
      <c r="B80" s="115"/>
      <c r="C80" s="20"/>
      <c r="D80" s="5"/>
      <c r="E80" s="5"/>
      <c r="F80" s="5"/>
      <c r="G80" s="6"/>
      <c r="H80" s="7"/>
      <c r="I80" s="6"/>
      <c r="J80" s="8"/>
      <c r="K80" s="151"/>
      <c r="L80" s="10"/>
      <c r="M80" s="10"/>
      <c r="N80" s="10"/>
      <c r="O80" s="11"/>
      <c r="P80" s="24"/>
      <c r="Q80" s="13"/>
      <c r="R80" s="25"/>
      <c r="S80" s="24"/>
      <c r="T80" s="12"/>
      <c r="U80" s="13"/>
      <c r="V80" s="21"/>
      <c r="W80" s="22"/>
      <c r="X80" s="12"/>
      <c r="Y80" s="12"/>
      <c r="Z80" s="14"/>
      <c r="AA80" s="15"/>
      <c r="AB80" s="15"/>
      <c r="AC80" s="15"/>
      <c r="AD80" s="15"/>
      <c r="AE80" s="16"/>
      <c r="AF80" s="16"/>
      <c r="AG80" s="16"/>
      <c r="AH80" s="17"/>
      <c r="AI80" s="17"/>
      <c r="AJ80" s="18"/>
      <c r="AK80" s="19"/>
      <c r="AL80" s="18"/>
      <c r="AM80" s="17"/>
      <c r="AN80" s="17"/>
      <c r="AO80" s="17"/>
      <c r="AP80" s="17"/>
      <c r="AQ80" s="26">
        <f t="shared" si="1"/>
        <v>-1</v>
      </c>
      <c r="AR80" s="17"/>
      <c r="AS80" s="30"/>
      <c r="AT80" s="27"/>
      <c r="AU80" s="27"/>
      <c r="AV80" s="27"/>
      <c r="AW80" s="135"/>
    </row>
    <row r="81" spans="1:49" s="1" customFormat="1" ht="24.95" customHeight="1" thickTop="1" thickBot="1">
      <c r="A81" s="29"/>
      <c r="B81" s="115"/>
      <c r="C81" s="150"/>
      <c r="D81" s="5"/>
      <c r="E81" s="5"/>
      <c r="F81" s="5"/>
      <c r="G81" s="6"/>
      <c r="H81" s="7"/>
      <c r="I81" s="6"/>
      <c r="J81" s="8"/>
      <c r="K81" s="9"/>
      <c r="L81" s="10"/>
      <c r="M81" s="10"/>
      <c r="N81" s="10"/>
      <c r="O81" s="11"/>
      <c r="P81" s="24"/>
      <c r="Q81" s="13"/>
      <c r="R81" s="25"/>
      <c r="S81" s="24"/>
      <c r="T81" s="12"/>
      <c r="U81" s="13"/>
      <c r="V81" s="21"/>
      <c r="W81" s="22"/>
      <c r="X81" s="12"/>
      <c r="Y81" s="12"/>
      <c r="Z81" s="14"/>
      <c r="AA81" s="15"/>
      <c r="AB81" s="15"/>
      <c r="AC81" s="15"/>
      <c r="AD81" s="15"/>
      <c r="AE81" s="16"/>
      <c r="AF81" s="16"/>
      <c r="AG81" s="16"/>
      <c r="AH81" s="17"/>
      <c r="AI81" s="17"/>
      <c r="AJ81" s="18"/>
      <c r="AK81" s="19"/>
      <c r="AL81" s="18"/>
      <c r="AM81" s="17"/>
      <c r="AN81" s="17"/>
      <c r="AO81" s="17"/>
      <c r="AP81" s="17"/>
      <c r="AQ81" s="26">
        <f t="shared" si="1"/>
        <v>-1</v>
      </c>
      <c r="AR81" s="17"/>
      <c r="AS81" s="30"/>
      <c r="AT81" s="27"/>
      <c r="AU81" s="27"/>
      <c r="AV81" s="27"/>
      <c r="AW81" s="135"/>
    </row>
    <row r="82" spans="1:49" s="1" customFormat="1" ht="24.95" customHeight="1" thickTop="1" thickBot="1">
      <c r="A82" s="29"/>
      <c r="B82" s="115"/>
      <c r="C82" s="20"/>
      <c r="D82" s="5"/>
      <c r="E82" s="5"/>
      <c r="F82" s="5"/>
      <c r="G82" s="6"/>
      <c r="H82" s="7"/>
      <c r="I82" s="6"/>
      <c r="J82" s="8"/>
      <c r="K82" s="9"/>
      <c r="L82" s="10"/>
      <c r="M82" s="10"/>
      <c r="N82" s="10"/>
      <c r="O82" s="11"/>
      <c r="P82" s="24"/>
      <c r="Q82" s="13"/>
      <c r="R82" s="25"/>
      <c r="S82" s="24"/>
      <c r="T82" s="12"/>
      <c r="U82" s="13"/>
      <c r="V82" s="21"/>
      <c r="W82" s="22"/>
      <c r="X82" s="12"/>
      <c r="Y82" s="12"/>
      <c r="Z82" s="14"/>
      <c r="AA82" s="15"/>
      <c r="AB82" s="15"/>
      <c r="AC82" s="15"/>
      <c r="AD82" s="15"/>
      <c r="AE82" s="16"/>
      <c r="AF82" s="16"/>
      <c r="AG82" s="16"/>
      <c r="AH82" s="17"/>
      <c r="AI82" s="17"/>
      <c r="AJ82" s="18"/>
      <c r="AK82" s="19"/>
      <c r="AL82" s="18"/>
      <c r="AM82" s="17"/>
      <c r="AN82" s="17"/>
      <c r="AO82" s="17"/>
      <c r="AP82" s="17"/>
      <c r="AQ82" s="26">
        <f t="shared" ref="AQ82:AQ145" si="3">NETWORKDAYS(AL82,AP82)-1</f>
        <v>-1</v>
      </c>
      <c r="AR82" s="17"/>
      <c r="AS82" s="30"/>
      <c r="AT82" s="27"/>
      <c r="AU82" s="27"/>
      <c r="AV82" s="27"/>
      <c r="AW82" s="135"/>
    </row>
    <row r="83" spans="1:49" s="1" customFormat="1" ht="24.95" customHeight="1" thickTop="1" thickBot="1">
      <c r="A83" s="29"/>
      <c r="B83" s="115"/>
      <c r="C83" s="20"/>
      <c r="D83" s="5"/>
      <c r="E83" s="5"/>
      <c r="F83" s="5"/>
      <c r="G83" s="6"/>
      <c r="H83" s="7"/>
      <c r="I83" s="6"/>
      <c r="J83" s="8"/>
      <c r="K83" s="9"/>
      <c r="L83" s="10"/>
      <c r="M83" s="10"/>
      <c r="N83" s="10"/>
      <c r="O83" s="11"/>
      <c r="P83" s="24"/>
      <c r="Q83" s="13"/>
      <c r="R83" s="25"/>
      <c r="S83" s="24"/>
      <c r="T83" s="12"/>
      <c r="U83" s="13"/>
      <c r="V83" s="21"/>
      <c r="W83" s="22"/>
      <c r="X83" s="12"/>
      <c r="Y83" s="12"/>
      <c r="Z83" s="14"/>
      <c r="AA83" s="15"/>
      <c r="AB83" s="15"/>
      <c r="AC83" s="15"/>
      <c r="AD83" s="15"/>
      <c r="AE83" s="16"/>
      <c r="AF83" s="16"/>
      <c r="AG83" s="16"/>
      <c r="AH83" s="17"/>
      <c r="AI83" s="17"/>
      <c r="AJ83" s="18"/>
      <c r="AK83" s="19"/>
      <c r="AL83" s="18"/>
      <c r="AM83" s="17"/>
      <c r="AN83" s="17"/>
      <c r="AO83" s="17"/>
      <c r="AP83" s="17"/>
      <c r="AQ83" s="26">
        <f t="shared" si="3"/>
        <v>-1</v>
      </c>
      <c r="AR83" s="17"/>
      <c r="AS83" s="30"/>
      <c r="AT83" s="27"/>
      <c r="AU83" s="27"/>
      <c r="AV83" s="27"/>
      <c r="AW83" s="135"/>
    </row>
    <row r="84" spans="1:49" s="1" customFormat="1" ht="24.95" customHeight="1" thickTop="1" thickBot="1">
      <c r="A84" s="29"/>
      <c r="B84" s="115"/>
      <c r="C84" s="20"/>
      <c r="D84" s="5"/>
      <c r="E84" s="5"/>
      <c r="F84" s="5"/>
      <c r="G84" s="6"/>
      <c r="H84" s="7"/>
      <c r="I84" s="6"/>
      <c r="J84" s="8"/>
      <c r="K84" s="9"/>
      <c r="L84" s="10"/>
      <c r="M84" s="10"/>
      <c r="N84" s="10"/>
      <c r="O84" s="11"/>
      <c r="P84" s="24"/>
      <c r="Q84" s="13"/>
      <c r="R84" s="25"/>
      <c r="S84" s="24"/>
      <c r="T84" s="12"/>
      <c r="U84" s="13"/>
      <c r="V84" s="21"/>
      <c r="W84" s="22"/>
      <c r="X84" s="12"/>
      <c r="Y84" s="12"/>
      <c r="Z84" s="14"/>
      <c r="AA84" s="15"/>
      <c r="AB84" s="15"/>
      <c r="AC84" s="15"/>
      <c r="AD84" s="15"/>
      <c r="AE84" s="16"/>
      <c r="AF84" s="16"/>
      <c r="AG84" s="16"/>
      <c r="AH84" s="17"/>
      <c r="AI84" s="17"/>
      <c r="AJ84" s="18"/>
      <c r="AK84" s="19"/>
      <c r="AL84" s="18"/>
      <c r="AM84" s="17"/>
      <c r="AN84" s="17"/>
      <c r="AO84" s="17"/>
      <c r="AP84" s="17"/>
      <c r="AQ84" s="26">
        <f t="shared" si="3"/>
        <v>-1</v>
      </c>
      <c r="AR84" s="17"/>
      <c r="AS84" s="30"/>
      <c r="AT84" s="27"/>
      <c r="AU84" s="27"/>
      <c r="AV84" s="27"/>
      <c r="AW84" s="135"/>
    </row>
    <row r="85" spans="1:49" s="1" customFormat="1" ht="24.95" customHeight="1" thickTop="1" thickBot="1">
      <c r="A85" s="29"/>
      <c r="B85" s="115"/>
      <c r="C85" s="20"/>
      <c r="D85" s="5"/>
      <c r="E85" s="5"/>
      <c r="F85" s="5"/>
      <c r="G85" s="6"/>
      <c r="H85" s="7"/>
      <c r="I85" s="6"/>
      <c r="J85" s="8"/>
      <c r="K85" s="9"/>
      <c r="L85" s="10"/>
      <c r="M85" s="10"/>
      <c r="N85" s="10"/>
      <c r="O85" s="11"/>
      <c r="P85" s="24"/>
      <c r="Q85" s="13"/>
      <c r="R85" s="25"/>
      <c r="S85" s="24"/>
      <c r="T85" s="12"/>
      <c r="U85" s="13"/>
      <c r="V85" s="21"/>
      <c r="W85" s="22"/>
      <c r="X85" s="12"/>
      <c r="Y85" s="12"/>
      <c r="Z85" s="14"/>
      <c r="AA85" s="15"/>
      <c r="AB85" s="15"/>
      <c r="AC85" s="15"/>
      <c r="AD85" s="15"/>
      <c r="AE85" s="16"/>
      <c r="AF85" s="16"/>
      <c r="AG85" s="16"/>
      <c r="AH85" s="17"/>
      <c r="AI85" s="17"/>
      <c r="AJ85" s="18"/>
      <c r="AK85" s="19"/>
      <c r="AL85" s="18"/>
      <c r="AM85" s="17"/>
      <c r="AN85" s="17"/>
      <c r="AO85" s="17"/>
      <c r="AP85" s="17"/>
      <c r="AQ85" s="26">
        <f t="shared" si="3"/>
        <v>-1</v>
      </c>
      <c r="AR85" s="17"/>
      <c r="AS85" s="30"/>
      <c r="AT85" s="27"/>
      <c r="AU85" s="27"/>
      <c r="AV85" s="27"/>
      <c r="AW85" s="135"/>
    </row>
    <row r="86" spans="1:49" s="1" customFormat="1" ht="24.95" customHeight="1" thickTop="1" thickBot="1">
      <c r="A86" s="29"/>
      <c r="B86" s="115"/>
      <c r="C86" s="20"/>
      <c r="D86" s="5"/>
      <c r="E86" s="5"/>
      <c r="F86" s="5"/>
      <c r="G86" s="6"/>
      <c r="H86" s="7"/>
      <c r="I86" s="6"/>
      <c r="J86" s="8"/>
      <c r="K86" s="9"/>
      <c r="L86" s="10"/>
      <c r="M86" s="10"/>
      <c r="N86" s="10"/>
      <c r="O86" s="11"/>
      <c r="P86" s="24"/>
      <c r="Q86" s="13"/>
      <c r="R86" s="25"/>
      <c r="S86" s="24"/>
      <c r="T86" s="12"/>
      <c r="U86" s="13"/>
      <c r="V86" s="21"/>
      <c r="W86" s="22"/>
      <c r="X86" s="12"/>
      <c r="Y86" s="12"/>
      <c r="Z86" s="14"/>
      <c r="AA86" s="15"/>
      <c r="AB86" s="15"/>
      <c r="AC86" s="15"/>
      <c r="AD86" s="15"/>
      <c r="AE86" s="16"/>
      <c r="AF86" s="16"/>
      <c r="AG86" s="16"/>
      <c r="AH86" s="17"/>
      <c r="AI86" s="17"/>
      <c r="AJ86" s="18"/>
      <c r="AK86" s="19"/>
      <c r="AL86" s="18"/>
      <c r="AM86" s="17"/>
      <c r="AN86" s="17"/>
      <c r="AO86" s="17"/>
      <c r="AP86" s="17"/>
      <c r="AQ86" s="26">
        <f t="shared" si="3"/>
        <v>-1</v>
      </c>
      <c r="AR86" s="17"/>
      <c r="AS86" s="30"/>
      <c r="AT86" s="27"/>
      <c r="AU86" s="27"/>
      <c r="AV86" s="27"/>
      <c r="AW86" s="135"/>
    </row>
    <row r="87" spans="1:49" s="1" customFormat="1" ht="24.95" customHeight="1" thickTop="1" thickBot="1">
      <c r="A87" s="29"/>
      <c r="B87" s="115"/>
      <c r="C87" s="20"/>
      <c r="D87" s="5"/>
      <c r="E87" s="5"/>
      <c r="F87" s="5"/>
      <c r="G87" s="6"/>
      <c r="H87" s="7"/>
      <c r="I87" s="6"/>
      <c r="J87" s="8"/>
      <c r="K87" s="9"/>
      <c r="L87" s="10"/>
      <c r="M87" s="10"/>
      <c r="N87" s="10"/>
      <c r="O87" s="11"/>
      <c r="P87" s="24"/>
      <c r="Q87" s="13"/>
      <c r="R87" s="25"/>
      <c r="S87" s="24"/>
      <c r="T87" s="12"/>
      <c r="U87" s="13"/>
      <c r="V87" s="21"/>
      <c r="W87" s="22"/>
      <c r="X87" s="12"/>
      <c r="Y87" s="12"/>
      <c r="Z87" s="14"/>
      <c r="AA87" s="15"/>
      <c r="AB87" s="15"/>
      <c r="AC87" s="15"/>
      <c r="AD87" s="15"/>
      <c r="AE87" s="16"/>
      <c r="AF87" s="16"/>
      <c r="AG87" s="16"/>
      <c r="AH87" s="17"/>
      <c r="AI87" s="17"/>
      <c r="AJ87" s="18"/>
      <c r="AK87" s="19"/>
      <c r="AL87" s="18"/>
      <c r="AM87" s="17"/>
      <c r="AN87" s="17"/>
      <c r="AO87" s="17"/>
      <c r="AP87" s="17"/>
      <c r="AQ87" s="26">
        <f t="shared" si="3"/>
        <v>-1</v>
      </c>
      <c r="AR87" s="17"/>
      <c r="AS87" s="30"/>
      <c r="AT87" s="27"/>
      <c r="AU87" s="27"/>
      <c r="AV87" s="27"/>
      <c r="AW87" s="135"/>
    </row>
    <row r="88" spans="1:49" s="1" customFormat="1" ht="24.95" customHeight="1" thickTop="1" thickBot="1">
      <c r="A88" s="29"/>
      <c r="B88" s="115"/>
      <c r="C88" s="20"/>
      <c r="D88" s="5"/>
      <c r="E88" s="5"/>
      <c r="F88" s="5"/>
      <c r="G88" s="6"/>
      <c r="H88" s="7"/>
      <c r="I88" s="6"/>
      <c r="J88" s="8"/>
      <c r="K88" s="9"/>
      <c r="L88" s="10"/>
      <c r="M88" s="10"/>
      <c r="N88" s="10"/>
      <c r="O88" s="11"/>
      <c r="P88" s="24"/>
      <c r="Q88" s="13"/>
      <c r="R88" s="25"/>
      <c r="S88" s="24"/>
      <c r="T88" s="12"/>
      <c r="U88" s="13"/>
      <c r="V88" s="21"/>
      <c r="W88" s="22"/>
      <c r="X88" s="12"/>
      <c r="Y88" s="12"/>
      <c r="Z88" s="14"/>
      <c r="AA88" s="15"/>
      <c r="AB88" s="15"/>
      <c r="AC88" s="15"/>
      <c r="AD88" s="15"/>
      <c r="AE88" s="16"/>
      <c r="AF88" s="16"/>
      <c r="AG88" s="16"/>
      <c r="AH88" s="17"/>
      <c r="AI88" s="17"/>
      <c r="AJ88" s="18"/>
      <c r="AK88" s="19"/>
      <c r="AL88" s="18"/>
      <c r="AM88" s="17"/>
      <c r="AN88" s="17"/>
      <c r="AO88" s="17"/>
      <c r="AP88" s="17"/>
      <c r="AQ88" s="26">
        <f t="shared" si="3"/>
        <v>-1</v>
      </c>
      <c r="AR88" s="17"/>
      <c r="AS88" s="30"/>
      <c r="AT88" s="27"/>
      <c r="AU88" s="27"/>
      <c r="AV88" s="27"/>
      <c r="AW88" s="135"/>
    </row>
    <row r="89" spans="1:49" s="1" customFormat="1" ht="24.95" customHeight="1" thickTop="1" thickBot="1">
      <c r="A89" s="29"/>
      <c r="B89" s="115"/>
      <c r="C89" s="20"/>
      <c r="D89" s="5"/>
      <c r="E89" s="5"/>
      <c r="F89" s="5"/>
      <c r="G89" s="6"/>
      <c r="H89" s="7"/>
      <c r="I89" s="6"/>
      <c r="J89" s="8"/>
      <c r="K89" s="9"/>
      <c r="L89" s="10"/>
      <c r="M89" s="10"/>
      <c r="N89" s="10"/>
      <c r="O89" s="11"/>
      <c r="P89" s="24"/>
      <c r="Q89" s="13"/>
      <c r="R89" s="25"/>
      <c r="S89" s="24"/>
      <c r="T89" s="12"/>
      <c r="U89" s="13"/>
      <c r="V89" s="21"/>
      <c r="W89" s="22"/>
      <c r="X89" s="12"/>
      <c r="Y89" s="12"/>
      <c r="Z89" s="14"/>
      <c r="AA89" s="15"/>
      <c r="AB89" s="15"/>
      <c r="AC89" s="15"/>
      <c r="AD89" s="15"/>
      <c r="AE89" s="16"/>
      <c r="AF89" s="16"/>
      <c r="AG89" s="16"/>
      <c r="AH89" s="17"/>
      <c r="AI89" s="17"/>
      <c r="AJ89" s="18"/>
      <c r="AK89" s="19"/>
      <c r="AL89" s="18"/>
      <c r="AM89" s="17"/>
      <c r="AN89" s="17"/>
      <c r="AO89" s="17"/>
      <c r="AP89" s="17"/>
      <c r="AQ89" s="26">
        <f t="shared" si="3"/>
        <v>-1</v>
      </c>
      <c r="AR89" s="17"/>
      <c r="AS89" s="30"/>
      <c r="AT89" s="27"/>
      <c r="AU89" s="27"/>
      <c r="AV89" s="27"/>
      <c r="AW89" s="135"/>
    </row>
    <row r="90" spans="1:49" s="1" customFormat="1" ht="24.95" customHeight="1" thickTop="1" thickBot="1">
      <c r="A90" s="29"/>
      <c r="B90" s="115"/>
      <c r="C90" s="20"/>
      <c r="D90" s="5"/>
      <c r="E90" s="5"/>
      <c r="F90" s="5"/>
      <c r="G90" s="6"/>
      <c r="H90" s="7"/>
      <c r="I90" s="6"/>
      <c r="J90" s="8"/>
      <c r="K90" s="9"/>
      <c r="L90" s="10"/>
      <c r="M90" s="10"/>
      <c r="N90" s="10"/>
      <c r="O90" s="11"/>
      <c r="P90" s="24"/>
      <c r="Q90" s="13"/>
      <c r="R90" s="25"/>
      <c r="S90" s="24"/>
      <c r="T90" s="12"/>
      <c r="U90" s="13"/>
      <c r="V90" s="21"/>
      <c r="W90" s="22"/>
      <c r="X90" s="12"/>
      <c r="Y90" s="12"/>
      <c r="Z90" s="14"/>
      <c r="AA90" s="15"/>
      <c r="AB90" s="15"/>
      <c r="AC90" s="15"/>
      <c r="AD90" s="15"/>
      <c r="AE90" s="16"/>
      <c r="AF90" s="16"/>
      <c r="AG90" s="16"/>
      <c r="AH90" s="17"/>
      <c r="AI90" s="17"/>
      <c r="AJ90" s="18"/>
      <c r="AK90" s="19"/>
      <c r="AL90" s="18"/>
      <c r="AM90" s="17"/>
      <c r="AN90" s="17"/>
      <c r="AO90" s="17"/>
      <c r="AP90" s="17"/>
      <c r="AQ90" s="26">
        <f t="shared" si="3"/>
        <v>-1</v>
      </c>
      <c r="AR90" s="17"/>
      <c r="AS90" s="30"/>
      <c r="AT90" s="27"/>
      <c r="AU90" s="27"/>
      <c r="AV90" s="27"/>
      <c r="AW90" s="135"/>
    </row>
    <row r="91" spans="1:49" s="1" customFormat="1" ht="24.95" customHeight="1" thickTop="1" thickBot="1">
      <c r="A91" s="29"/>
      <c r="B91" s="115"/>
      <c r="C91" s="20"/>
      <c r="D91" s="5"/>
      <c r="E91" s="5"/>
      <c r="F91" s="5"/>
      <c r="G91" s="6"/>
      <c r="H91" s="7"/>
      <c r="I91" s="6"/>
      <c r="J91" s="8"/>
      <c r="K91" s="9"/>
      <c r="L91" s="10"/>
      <c r="M91" s="10"/>
      <c r="N91" s="10"/>
      <c r="O91" s="11"/>
      <c r="P91" s="24"/>
      <c r="Q91" s="13"/>
      <c r="R91" s="25"/>
      <c r="S91" s="24"/>
      <c r="T91" s="12"/>
      <c r="U91" s="13"/>
      <c r="V91" s="21"/>
      <c r="W91" s="22"/>
      <c r="X91" s="12"/>
      <c r="Y91" s="12"/>
      <c r="Z91" s="14"/>
      <c r="AA91" s="15"/>
      <c r="AB91" s="15"/>
      <c r="AC91" s="15"/>
      <c r="AD91" s="15"/>
      <c r="AE91" s="16"/>
      <c r="AF91" s="16"/>
      <c r="AG91" s="16"/>
      <c r="AH91" s="17"/>
      <c r="AI91" s="17"/>
      <c r="AJ91" s="18"/>
      <c r="AK91" s="19"/>
      <c r="AL91" s="18"/>
      <c r="AM91" s="17"/>
      <c r="AN91" s="17"/>
      <c r="AO91" s="17"/>
      <c r="AP91" s="17"/>
      <c r="AQ91" s="26">
        <f t="shared" si="3"/>
        <v>-1</v>
      </c>
      <c r="AR91" s="17"/>
      <c r="AS91" s="30"/>
      <c r="AT91" s="27"/>
      <c r="AU91" s="27"/>
      <c r="AV91" s="27"/>
      <c r="AW91" s="135"/>
    </row>
    <row r="92" spans="1:49" s="1" customFormat="1" ht="24.95" customHeight="1" thickTop="1" thickBot="1">
      <c r="A92" s="29"/>
      <c r="B92" s="115"/>
      <c r="C92" s="20"/>
      <c r="D92" s="5"/>
      <c r="E92" s="5"/>
      <c r="F92" s="5"/>
      <c r="G92" s="6"/>
      <c r="H92" s="7"/>
      <c r="I92" s="6"/>
      <c r="J92" s="8"/>
      <c r="K92" s="9"/>
      <c r="L92" s="10"/>
      <c r="M92" s="10"/>
      <c r="N92" s="10"/>
      <c r="O92" s="11"/>
      <c r="P92" s="24"/>
      <c r="Q92" s="13"/>
      <c r="R92" s="25"/>
      <c r="S92" s="24"/>
      <c r="T92" s="12"/>
      <c r="U92" s="13"/>
      <c r="V92" s="21"/>
      <c r="W92" s="22"/>
      <c r="X92" s="12"/>
      <c r="Y92" s="12"/>
      <c r="Z92" s="14"/>
      <c r="AA92" s="15"/>
      <c r="AB92" s="15"/>
      <c r="AC92" s="15"/>
      <c r="AD92" s="15"/>
      <c r="AE92" s="16"/>
      <c r="AF92" s="16"/>
      <c r="AG92" s="16"/>
      <c r="AH92" s="17"/>
      <c r="AI92" s="17"/>
      <c r="AJ92" s="18"/>
      <c r="AK92" s="19"/>
      <c r="AL92" s="18"/>
      <c r="AM92" s="17"/>
      <c r="AN92" s="17"/>
      <c r="AO92" s="17"/>
      <c r="AP92" s="17"/>
      <c r="AQ92" s="26">
        <f t="shared" si="3"/>
        <v>-1</v>
      </c>
      <c r="AR92" s="17"/>
      <c r="AS92" s="30"/>
      <c r="AT92" s="27"/>
      <c r="AU92" s="27"/>
      <c r="AV92" s="27"/>
      <c r="AW92" s="135"/>
    </row>
    <row r="93" spans="1:49" s="1" customFormat="1" ht="24.95" customHeight="1" thickTop="1" thickBot="1">
      <c r="A93" s="29"/>
      <c r="B93" s="115"/>
      <c r="C93" s="20"/>
      <c r="D93" s="5"/>
      <c r="E93" s="5"/>
      <c r="F93" s="5"/>
      <c r="G93" s="6"/>
      <c r="H93" s="7"/>
      <c r="I93" s="6"/>
      <c r="J93" s="8"/>
      <c r="K93" s="9"/>
      <c r="L93" s="10"/>
      <c r="M93" s="10"/>
      <c r="N93" s="10"/>
      <c r="O93" s="11"/>
      <c r="P93" s="24"/>
      <c r="Q93" s="13"/>
      <c r="R93" s="25"/>
      <c r="S93" s="24"/>
      <c r="T93" s="12"/>
      <c r="U93" s="13"/>
      <c r="V93" s="21"/>
      <c r="W93" s="22"/>
      <c r="X93" s="12"/>
      <c r="Y93" s="12"/>
      <c r="Z93" s="14"/>
      <c r="AA93" s="15"/>
      <c r="AB93" s="15"/>
      <c r="AC93" s="15"/>
      <c r="AD93" s="15"/>
      <c r="AE93" s="16"/>
      <c r="AF93" s="16"/>
      <c r="AG93" s="16"/>
      <c r="AH93" s="17"/>
      <c r="AI93" s="17"/>
      <c r="AJ93" s="18"/>
      <c r="AK93" s="19"/>
      <c r="AL93" s="18"/>
      <c r="AM93" s="17"/>
      <c r="AN93" s="17"/>
      <c r="AO93" s="17"/>
      <c r="AP93" s="17"/>
      <c r="AQ93" s="26">
        <f t="shared" si="3"/>
        <v>-1</v>
      </c>
      <c r="AR93" s="17"/>
      <c r="AS93" s="30"/>
      <c r="AT93" s="27"/>
      <c r="AU93" s="27"/>
      <c r="AV93" s="27"/>
      <c r="AW93" s="135"/>
    </row>
    <row r="94" spans="1:49" s="1" customFormat="1" ht="24.95" customHeight="1" thickTop="1" thickBot="1">
      <c r="A94" s="29"/>
      <c r="B94" s="115"/>
      <c r="C94" s="20"/>
      <c r="D94" s="5"/>
      <c r="E94" s="5"/>
      <c r="F94" s="5"/>
      <c r="G94" s="6"/>
      <c r="H94" s="7"/>
      <c r="I94" s="6"/>
      <c r="J94" s="8"/>
      <c r="K94" s="9"/>
      <c r="L94" s="10"/>
      <c r="M94" s="10"/>
      <c r="N94" s="10"/>
      <c r="O94" s="11"/>
      <c r="P94" s="24"/>
      <c r="Q94" s="13"/>
      <c r="R94" s="25"/>
      <c r="S94" s="24"/>
      <c r="T94" s="12"/>
      <c r="U94" s="13"/>
      <c r="V94" s="21"/>
      <c r="W94" s="22"/>
      <c r="X94" s="12"/>
      <c r="Y94" s="12"/>
      <c r="Z94" s="14"/>
      <c r="AA94" s="15"/>
      <c r="AB94" s="15"/>
      <c r="AC94" s="15"/>
      <c r="AD94" s="15"/>
      <c r="AE94" s="16"/>
      <c r="AF94" s="16"/>
      <c r="AG94" s="16"/>
      <c r="AH94" s="17"/>
      <c r="AI94" s="17"/>
      <c r="AJ94" s="18"/>
      <c r="AK94" s="19"/>
      <c r="AL94" s="18"/>
      <c r="AM94" s="17"/>
      <c r="AN94" s="17"/>
      <c r="AO94" s="17"/>
      <c r="AP94" s="17"/>
      <c r="AQ94" s="26">
        <f t="shared" si="3"/>
        <v>-1</v>
      </c>
      <c r="AR94" s="17"/>
      <c r="AS94" s="30"/>
      <c r="AT94" s="27"/>
      <c r="AU94" s="27"/>
      <c r="AV94" s="27"/>
      <c r="AW94" s="135"/>
    </row>
    <row r="95" spans="1:49" s="1" customFormat="1" ht="24.95" customHeight="1" thickTop="1" thickBot="1">
      <c r="A95" s="29"/>
      <c r="B95" s="115"/>
      <c r="C95" s="20"/>
      <c r="D95" s="5"/>
      <c r="E95" s="5"/>
      <c r="F95" s="5"/>
      <c r="G95" s="6"/>
      <c r="H95" s="7"/>
      <c r="I95" s="6"/>
      <c r="J95" s="8"/>
      <c r="K95" s="9"/>
      <c r="L95" s="10"/>
      <c r="M95" s="10"/>
      <c r="N95" s="10"/>
      <c r="O95" s="11"/>
      <c r="P95" s="24"/>
      <c r="Q95" s="13"/>
      <c r="R95" s="25"/>
      <c r="S95" s="24"/>
      <c r="T95" s="12"/>
      <c r="U95" s="13"/>
      <c r="V95" s="21"/>
      <c r="W95" s="22"/>
      <c r="X95" s="12"/>
      <c r="Y95" s="12"/>
      <c r="Z95" s="14"/>
      <c r="AA95" s="15"/>
      <c r="AB95" s="15"/>
      <c r="AC95" s="15"/>
      <c r="AD95" s="15"/>
      <c r="AE95" s="16"/>
      <c r="AF95" s="16"/>
      <c r="AG95" s="16"/>
      <c r="AH95" s="17"/>
      <c r="AI95" s="17"/>
      <c r="AJ95" s="18"/>
      <c r="AK95" s="19"/>
      <c r="AL95" s="18"/>
      <c r="AM95" s="17"/>
      <c r="AN95" s="17"/>
      <c r="AO95" s="17"/>
      <c r="AP95" s="17"/>
      <c r="AQ95" s="26">
        <f t="shared" si="3"/>
        <v>-1</v>
      </c>
      <c r="AR95" s="17"/>
      <c r="AS95" s="30"/>
      <c r="AT95" s="27"/>
      <c r="AU95" s="27"/>
      <c r="AV95" s="27"/>
      <c r="AW95" s="135"/>
    </row>
    <row r="96" spans="1:49" s="1" customFormat="1" ht="24.95" customHeight="1" thickTop="1" thickBot="1">
      <c r="A96" s="29"/>
      <c r="B96" s="115"/>
      <c r="C96" s="20"/>
      <c r="D96" s="5"/>
      <c r="E96" s="5"/>
      <c r="F96" s="5"/>
      <c r="G96" s="6"/>
      <c r="H96" s="7"/>
      <c r="I96" s="6"/>
      <c r="J96" s="8"/>
      <c r="K96" s="9"/>
      <c r="L96" s="10"/>
      <c r="M96" s="10"/>
      <c r="N96" s="10"/>
      <c r="O96" s="11"/>
      <c r="P96" s="24"/>
      <c r="Q96" s="13"/>
      <c r="R96" s="25"/>
      <c r="S96" s="24"/>
      <c r="T96" s="12"/>
      <c r="U96" s="13"/>
      <c r="V96" s="21"/>
      <c r="W96" s="22"/>
      <c r="X96" s="12"/>
      <c r="Y96" s="12"/>
      <c r="Z96" s="14"/>
      <c r="AA96" s="15"/>
      <c r="AB96" s="15"/>
      <c r="AC96" s="15"/>
      <c r="AD96" s="15"/>
      <c r="AE96" s="16"/>
      <c r="AF96" s="16"/>
      <c r="AG96" s="16"/>
      <c r="AH96" s="17"/>
      <c r="AI96" s="17"/>
      <c r="AJ96" s="18"/>
      <c r="AK96" s="19"/>
      <c r="AL96" s="18"/>
      <c r="AM96" s="17"/>
      <c r="AN96" s="17"/>
      <c r="AO96" s="17"/>
      <c r="AP96" s="17"/>
      <c r="AQ96" s="26">
        <f t="shared" si="3"/>
        <v>-1</v>
      </c>
      <c r="AR96" s="17"/>
      <c r="AS96" s="30"/>
      <c r="AT96" s="27"/>
      <c r="AU96" s="27"/>
      <c r="AV96" s="27"/>
      <c r="AW96" s="135"/>
    </row>
    <row r="97" spans="1:49" s="1" customFormat="1" ht="24.95" customHeight="1" thickTop="1" thickBot="1">
      <c r="A97" s="29"/>
      <c r="B97" s="115"/>
      <c r="C97" s="20"/>
      <c r="D97" s="5"/>
      <c r="E97" s="5"/>
      <c r="F97" s="5"/>
      <c r="G97" s="6"/>
      <c r="H97" s="7"/>
      <c r="I97" s="6"/>
      <c r="J97" s="8"/>
      <c r="K97" s="9"/>
      <c r="L97" s="10"/>
      <c r="M97" s="10"/>
      <c r="N97" s="10"/>
      <c r="O97" s="11"/>
      <c r="P97" s="24"/>
      <c r="Q97" s="13"/>
      <c r="R97" s="25"/>
      <c r="S97" s="24"/>
      <c r="T97" s="12"/>
      <c r="U97" s="13"/>
      <c r="V97" s="21"/>
      <c r="W97" s="22"/>
      <c r="X97" s="12"/>
      <c r="Y97" s="12"/>
      <c r="Z97" s="14"/>
      <c r="AA97" s="15"/>
      <c r="AB97" s="15"/>
      <c r="AC97" s="15"/>
      <c r="AD97" s="15"/>
      <c r="AE97" s="16"/>
      <c r="AF97" s="16"/>
      <c r="AG97" s="16"/>
      <c r="AH97" s="17"/>
      <c r="AI97" s="17"/>
      <c r="AJ97" s="18"/>
      <c r="AK97" s="19"/>
      <c r="AL97" s="18"/>
      <c r="AM97" s="17"/>
      <c r="AN97" s="17"/>
      <c r="AO97" s="17"/>
      <c r="AP97" s="17"/>
      <c r="AQ97" s="26">
        <f t="shared" si="3"/>
        <v>-1</v>
      </c>
      <c r="AR97" s="17"/>
      <c r="AS97" s="30"/>
      <c r="AT97" s="27"/>
      <c r="AU97" s="27"/>
      <c r="AV97" s="27"/>
      <c r="AW97" s="135"/>
    </row>
    <row r="98" spans="1:49" s="1" customFormat="1" ht="24.95" customHeight="1" thickTop="1" thickBot="1">
      <c r="A98" s="29"/>
      <c r="B98" s="115"/>
      <c r="C98" s="20"/>
      <c r="D98" s="5"/>
      <c r="E98" s="5"/>
      <c r="F98" s="5"/>
      <c r="G98" s="6"/>
      <c r="H98" s="7"/>
      <c r="I98" s="6"/>
      <c r="J98" s="8"/>
      <c r="K98" s="9"/>
      <c r="L98" s="10"/>
      <c r="M98" s="10"/>
      <c r="N98" s="10"/>
      <c r="O98" s="11"/>
      <c r="P98" s="24"/>
      <c r="Q98" s="13"/>
      <c r="R98" s="25"/>
      <c r="S98" s="24"/>
      <c r="T98" s="12"/>
      <c r="U98" s="13"/>
      <c r="V98" s="21"/>
      <c r="W98" s="22"/>
      <c r="X98" s="12"/>
      <c r="Y98" s="12"/>
      <c r="Z98" s="14"/>
      <c r="AA98" s="15"/>
      <c r="AB98" s="15"/>
      <c r="AC98" s="15"/>
      <c r="AD98" s="15"/>
      <c r="AE98" s="16"/>
      <c r="AF98" s="16"/>
      <c r="AG98" s="16"/>
      <c r="AH98" s="17"/>
      <c r="AI98" s="17"/>
      <c r="AJ98" s="18"/>
      <c r="AK98" s="19"/>
      <c r="AL98" s="18"/>
      <c r="AM98" s="17"/>
      <c r="AN98" s="17"/>
      <c r="AO98" s="17"/>
      <c r="AP98" s="17"/>
      <c r="AQ98" s="26">
        <f t="shared" si="3"/>
        <v>-1</v>
      </c>
      <c r="AR98" s="17"/>
      <c r="AS98" s="30"/>
      <c r="AT98" s="27"/>
      <c r="AU98" s="27"/>
      <c r="AV98" s="27"/>
      <c r="AW98" s="135"/>
    </row>
    <row r="99" spans="1:49" s="1" customFormat="1" ht="24.95" customHeight="1" thickTop="1" thickBot="1">
      <c r="A99" s="29"/>
      <c r="B99" s="115"/>
      <c r="C99" s="20"/>
      <c r="D99" s="5"/>
      <c r="E99" s="5"/>
      <c r="F99" s="5"/>
      <c r="G99" s="6"/>
      <c r="H99" s="7"/>
      <c r="I99" s="6"/>
      <c r="J99" s="8"/>
      <c r="K99" s="9"/>
      <c r="L99" s="10"/>
      <c r="M99" s="10"/>
      <c r="N99" s="10"/>
      <c r="O99" s="11"/>
      <c r="P99" s="24"/>
      <c r="Q99" s="13"/>
      <c r="R99" s="25"/>
      <c r="S99" s="24"/>
      <c r="T99" s="12"/>
      <c r="U99" s="13"/>
      <c r="V99" s="21"/>
      <c r="W99" s="22"/>
      <c r="X99" s="12"/>
      <c r="Y99" s="12"/>
      <c r="Z99" s="14"/>
      <c r="AA99" s="15"/>
      <c r="AB99" s="15"/>
      <c r="AC99" s="15"/>
      <c r="AD99" s="15"/>
      <c r="AE99" s="16"/>
      <c r="AF99" s="16"/>
      <c r="AG99" s="16"/>
      <c r="AH99" s="17"/>
      <c r="AI99" s="17"/>
      <c r="AJ99" s="18"/>
      <c r="AK99" s="19"/>
      <c r="AL99" s="18"/>
      <c r="AM99" s="17"/>
      <c r="AN99" s="17"/>
      <c r="AO99" s="17"/>
      <c r="AP99" s="17"/>
      <c r="AQ99" s="26">
        <f t="shared" si="3"/>
        <v>-1</v>
      </c>
      <c r="AR99" s="17"/>
      <c r="AS99" s="30"/>
      <c r="AT99" s="27"/>
      <c r="AU99" s="27"/>
      <c r="AV99" s="27"/>
      <c r="AW99" s="135"/>
    </row>
    <row r="100" spans="1:49" s="1" customFormat="1" ht="24.95" customHeight="1" thickTop="1" thickBot="1">
      <c r="A100" s="29"/>
      <c r="B100" s="115"/>
      <c r="C100" s="20"/>
      <c r="D100" s="5"/>
      <c r="E100" s="5"/>
      <c r="F100" s="5"/>
      <c r="G100" s="6"/>
      <c r="H100" s="7"/>
      <c r="I100" s="6"/>
      <c r="J100" s="8"/>
      <c r="K100" s="9"/>
      <c r="L100" s="10"/>
      <c r="M100" s="10"/>
      <c r="N100" s="10"/>
      <c r="O100" s="11"/>
      <c r="P100" s="24"/>
      <c r="Q100" s="13"/>
      <c r="R100" s="25"/>
      <c r="S100" s="24"/>
      <c r="T100" s="12"/>
      <c r="U100" s="13"/>
      <c r="V100" s="21"/>
      <c r="W100" s="22"/>
      <c r="X100" s="12"/>
      <c r="Y100" s="12"/>
      <c r="Z100" s="14"/>
      <c r="AA100" s="15"/>
      <c r="AB100" s="15"/>
      <c r="AC100" s="15"/>
      <c r="AD100" s="15"/>
      <c r="AE100" s="16"/>
      <c r="AF100" s="16"/>
      <c r="AG100" s="16"/>
      <c r="AH100" s="17"/>
      <c r="AI100" s="17"/>
      <c r="AJ100" s="18"/>
      <c r="AK100" s="19"/>
      <c r="AL100" s="18"/>
      <c r="AM100" s="17"/>
      <c r="AN100" s="17"/>
      <c r="AO100" s="17"/>
      <c r="AP100" s="17"/>
      <c r="AQ100" s="26">
        <f t="shared" si="3"/>
        <v>-1</v>
      </c>
      <c r="AR100" s="17"/>
      <c r="AS100" s="30"/>
      <c r="AT100" s="27"/>
      <c r="AU100" s="27"/>
      <c r="AV100" s="27"/>
      <c r="AW100" s="135"/>
    </row>
    <row r="101" spans="1:49" s="1" customFormat="1" ht="24.95" customHeight="1" thickTop="1" thickBot="1">
      <c r="A101" s="29"/>
      <c r="B101" s="115"/>
      <c r="C101" s="20"/>
      <c r="D101" s="5"/>
      <c r="E101" s="5"/>
      <c r="F101" s="5"/>
      <c r="G101" s="6"/>
      <c r="H101" s="7"/>
      <c r="I101" s="6"/>
      <c r="J101" s="8"/>
      <c r="K101" s="9"/>
      <c r="L101" s="10"/>
      <c r="M101" s="10"/>
      <c r="N101" s="10"/>
      <c r="O101" s="11"/>
      <c r="P101" s="24"/>
      <c r="Q101" s="13"/>
      <c r="R101" s="25"/>
      <c r="S101" s="24"/>
      <c r="T101" s="12"/>
      <c r="U101" s="13"/>
      <c r="V101" s="21"/>
      <c r="W101" s="22"/>
      <c r="X101" s="12"/>
      <c r="Y101" s="12"/>
      <c r="Z101" s="14"/>
      <c r="AA101" s="15"/>
      <c r="AB101" s="15"/>
      <c r="AC101" s="15"/>
      <c r="AD101" s="15"/>
      <c r="AE101" s="16"/>
      <c r="AF101" s="16"/>
      <c r="AG101" s="16"/>
      <c r="AH101" s="17"/>
      <c r="AI101" s="17"/>
      <c r="AJ101" s="18"/>
      <c r="AK101" s="19"/>
      <c r="AL101" s="18"/>
      <c r="AM101" s="17"/>
      <c r="AN101" s="17"/>
      <c r="AO101" s="17"/>
      <c r="AP101" s="17"/>
      <c r="AQ101" s="26">
        <f t="shared" si="3"/>
        <v>-1</v>
      </c>
      <c r="AR101" s="17"/>
      <c r="AS101" s="30"/>
      <c r="AT101" s="27"/>
      <c r="AU101" s="27"/>
      <c r="AV101" s="27"/>
      <c r="AW101" s="135"/>
    </row>
    <row r="102" spans="1:49" s="1" customFormat="1" ht="24.95" customHeight="1" thickTop="1" thickBot="1">
      <c r="A102" s="29"/>
      <c r="B102" s="115"/>
      <c r="C102" s="20"/>
      <c r="D102" s="5"/>
      <c r="E102" s="5"/>
      <c r="F102" s="5"/>
      <c r="G102" s="6"/>
      <c r="H102" s="7"/>
      <c r="I102" s="6"/>
      <c r="J102" s="8"/>
      <c r="K102" s="9"/>
      <c r="L102" s="10"/>
      <c r="M102" s="10"/>
      <c r="N102" s="10"/>
      <c r="O102" s="11"/>
      <c r="P102" s="24"/>
      <c r="Q102" s="13"/>
      <c r="R102" s="25"/>
      <c r="S102" s="24"/>
      <c r="T102" s="12"/>
      <c r="U102" s="13"/>
      <c r="V102" s="21"/>
      <c r="W102" s="22"/>
      <c r="X102" s="12"/>
      <c r="Y102" s="12"/>
      <c r="Z102" s="14"/>
      <c r="AA102" s="15"/>
      <c r="AB102" s="15"/>
      <c r="AC102" s="15"/>
      <c r="AD102" s="15"/>
      <c r="AE102" s="16"/>
      <c r="AF102" s="16"/>
      <c r="AG102" s="16"/>
      <c r="AH102" s="17"/>
      <c r="AI102" s="17"/>
      <c r="AJ102" s="18"/>
      <c r="AK102" s="19"/>
      <c r="AL102" s="18"/>
      <c r="AM102" s="17"/>
      <c r="AN102" s="17"/>
      <c r="AO102" s="17"/>
      <c r="AP102" s="17"/>
      <c r="AQ102" s="26">
        <f t="shared" si="3"/>
        <v>-1</v>
      </c>
      <c r="AR102" s="17"/>
      <c r="AS102" s="30"/>
      <c r="AT102" s="27"/>
      <c r="AU102" s="27"/>
      <c r="AV102" s="27"/>
      <c r="AW102" s="135"/>
    </row>
    <row r="103" spans="1:49" s="1" customFormat="1" ht="24.95" customHeight="1" thickTop="1" thickBot="1">
      <c r="A103" s="29"/>
      <c r="B103" s="115"/>
      <c r="C103" s="20"/>
      <c r="D103" s="5"/>
      <c r="E103" s="5"/>
      <c r="F103" s="5"/>
      <c r="G103" s="6"/>
      <c r="H103" s="7"/>
      <c r="I103" s="6"/>
      <c r="J103" s="8"/>
      <c r="K103" s="9"/>
      <c r="L103" s="10"/>
      <c r="M103" s="10"/>
      <c r="N103" s="10"/>
      <c r="O103" s="11"/>
      <c r="P103" s="24"/>
      <c r="Q103" s="13"/>
      <c r="R103" s="25"/>
      <c r="S103" s="24"/>
      <c r="T103" s="12"/>
      <c r="U103" s="13"/>
      <c r="V103" s="21"/>
      <c r="W103" s="22"/>
      <c r="X103" s="12"/>
      <c r="Y103" s="12"/>
      <c r="Z103" s="14"/>
      <c r="AA103" s="15"/>
      <c r="AB103" s="15"/>
      <c r="AC103" s="15"/>
      <c r="AD103" s="15"/>
      <c r="AE103" s="16"/>
      <c r="AF103" s="16"/>
      <c r="AG103" s="16"/>
      <c r="AH103" s="17"/>
      <c r="AI103" s="17"/>
      <c r="AJ103" s="18"/>
      <c r="AK103" s="19"/>
      <c r="AL103" s="18"/>
      <c r="AM103" s="17"/>
      <c r="AN103" s="17"/>
      <c r="AO103" s="17"/>
      <c r="AP103" s="17"/>
      <c r="AQ103" s="26">
        <f t="shared" si="3"/>
        <v>-1</v>
      </c>
      <c r="AR103" s="17"/>
      <c r="AS103" s="30"/>
      <c r="AT103" s="27"/>
      <c r="AU103" s="27"/>
      <c r="AV103" s="27"/>
      <c r="AW103" s="135"/>
    </row>
    <row r="104" spans="1:49" s="1" customFormat="1" ht="24.95" customHeight="1" thickTop="1" thickBot="1">
      <c r="A104" s="29"/>
      <c r="B104" s="115"/>
      <c r="C104" s="20"/>
      <c r="D104" s="5"/>
      <c r="E104" s="5"/>
      <c r="F104" s="5"/>
      <c r="G104" s="6"/>
      <c r="H104" s="7"/>
      <c r="I104" s="6"/>
      <c r="J104" s="8"/>
      <c r="K104" s="9"/>
      <c r="L104" s="10"/>
      <c r="M104" s="10"/>
      <c r="N104" s="10"/>
      <c r="O104" s="11"/>
      <c r="P104" s="24"/>
      <c r="Q104" s="13"/>
      <c r="R104" s="25"/>
      <c r="S104" s="24"/>
      <c r="T104" s="12"/>
      <c r="U104" s="13"/>
      <c r="V104" s="21"/>
      <c r="W104" s="22"/>
      <c r="X104" s="12"/>
      <c r="Y104" s="12"/>
      <c r="Z104" s="14"/>
      <c r="AA104" s="15"/>
      <c r="AB104" s="15"/>
      <c r="AC104" s="15"/>
      <c r="AD104" s="15"/>
      <c r="AE104" s="16"/>
      <c r="AF104" s="16"/>
      <c r="AG104" s="16"/>
      <c r="AH104" s="17"/>
      <c r="AI104" s="17"/>
      <c r="AJ104" s="18"/>
      <c r="AK104" s="19"/>
      <c r="AL104" s="18"/>
      <c r="AM104" s="17"/>
      <c r="AN104" s="17"/>
      <c r="AO104" s="17"/>
      <c r="AP104" s="17"/>
      <c r="AQ104" s="26">
        <f t="shared" si="3"/>
        <v>-1</v>
      </c>
      <c r="AR104" s="17"/>
      <c r="AS104" s="30"/>
      <c r="AT104" s="27"/>
      <c r="AU104" s="27"/>
      <c r="AV104" s="27"/>
      <c r="AW104" s="135"/>
    </row>
    <row r="105" spans="1:49" s="1" customFormat="1" ht="24.95" customHeight="1" thickTop="1" thickBot="1">
      <c r="A105" s="29"/>
      <c r="B105" s="115"/>
      <c r="C105" s="20"/>
      <c r="D105" s="5"/>
      <c r="E105" s="5"/>
      <c r="F105" s="5"/>
      <c r="G105" s="6"/>
      <c r="H105" s="7"/>
      <c r="I105" s="6"/>
      <c r="J105" s="8"/>
      <c r="K105" s="149"/>
      <c r="L105" s="10"/>
      <c r="M105" s="10"/>
      <c r="N105" s="10"/>
      <c r="O105" s="11"/>
      <c r="P105" s="24"/>
      <c r="Q105" s="13"/>
      <c r="R105" s="25"/>
      <c r="S105" s="24"/>
      <c r="T105" s="12"/>
      <c r="U105" s="13"/>
      <c r="V105" s="21"/>
      <c r="W105" s="22"/>
      <c r="X105" s="12"/>
      <c r="Y105" s="12"/>
      <c r="Z105" s="14"/>
      <c r="AA105" s="15"/>
      <c r="AB105" s="15"/>
      <c r="AC105" s="15"/>
      <c r="AD105" s="15"/>
      <c r="AE105" s="16"/>
      <c r="AF105" s="16"/>
      <c r="AG105" s="16"/>
      <c r="AH105" s="17"/>
      <c r="AI105" s="17"/>
      <c r="AJ105" s="18"/>
      <c r="AK105" s="19"/>
      <c r="AL105" s="18"/>
      <c r="AM105" s="17"/>
      <c r="AN105" s="17"/>
      <c r="AO105" s="17"/>
      <c r="AP105" s="17"/>
      <c r="AQ105" s="26">
        <f t="shared" si="3"/>
        <v>-1</v>
      </c>
      <c r="AR105" s="17"/>
      <c r="AS105" s="30"/>
      <c r="AT105" s="27"/>
      <c r="AU105" s="27"/>
      <c r="AV105" s="27"/>
      <c r="AW105" s="135"/>
    </row>
    <row r="106" spans="1:49" s="1" customFormat="1" ht="24.95" customHeight="1" thickTop="1" thickBot="1">
      <c r="A106" s="29"/>
      <c r="B106" s="115"/>
      <c r="C106" s="20"/>
      <c r="D106" s="5"/>
      <c r="E106" s="5"/>
      <c r="F106" s="5"/>
      <c r="G106" s="6"/>
      <c r="H106" s="7"/>
      <c r="I106" s="6"/>
      <c r="J106" s="8"/>
      <c r="K106" s="9"/>
      <c r="L106" s="10"/>
      <c r="M106" s="10"/>
      <c r="N106" s="10"/>
      <c r="O106" s="11"/>
      <c r="P106" s="24"/>
      <c r="Q106" s="13"/>
      <c r="R106" s="25"/>
      <c r="S106" s="24"/>
      <c r="T106" s="12"/>
      <c r="U106" s="13"/>
      <c r="V106" s="21"/>
      <c r="W106" s="22"/>
      <c r="X106" s="12"/>
      <c r="Y106" s="12"/>
      <c r="Z106" s="14"/>
      <c r="AA106" s="15"/>
      <c r="AB106" s="15"/>
      <c r="AC106" s="15"/>
      <c r="AD106" s="15"/>
      <c r="AE106" s="16"/>
      <c r="AF106" s="16"/>
      <c r="AG106" s="16"/>
      <c r="AH106" s="17"/>
      <c r="AI106" s="17"/>
      <c r="AJ106" s="18"/>
      <c r="AK106" s="19"/>
      <c r="AL106" s="18"/>
      <c r="AM106" s="17"/>
      <c r="AN106" s="17"/>
      <c r="AO106" s="17"/>
      <c r="AP106" s="17"/>
      <c r="AQ106" s="26">
        <f t="shared" si="3"/>
        <v>-1</v>
      </c>
      <c r="AR106" s="17"/>
      <c r="AS106" s="30"/>
      <c r="AT106" s="27"/>
      <c r="AU106" s="27"/>
      <c r="AV106" s="27"/>
      <c r="AW106" s="135"/>
    </row>
    <row r="107" spans="1:49" s="1" customFormat="1" ht="24.95" customHeight="1" thickTop="1" thickBot="1">
      <c r="A107" s="29"/>
      <c r="B107" s="115"/>
      <c r="C107" s="20"/>
      <c r="D107" s="5"/>
      <c r="E107" s="5"/>
      <c r="F107" s="159"/>
      <c r="G107" s="6"/>
      <c r="H107" s="7"/>
      <c r="I107" s="6"/>
      <c r="J107" s="8"/>
      <c r="K107" s="9"/>
      <c r="L107" s="10"/>
      <c r="M107" s="10"/>
      <c r="N107" s="10"/>
      <c r="O107" s="11"/>
      <c r="P107" s="24"/>
      <c r="Q107" s="13"/>
      <c r="R107" s="25"/>
      <c r="S107" s="24"/>
      <c r="T107" s="12"/>
      <c r="U107" s="13"/>
      <c r="V107" s="21"/>
      <c r="W107" s="22"/>
      <c r="X107" s="12"/>
      <c r="Y107" s="12"/>
      <c r="Z107" s="14"/>
      <c r="AA107" s="15"/>
      <c r="AB107" s="15"/>
      <c r="AC107" s="15"/>
      <c r="AD107" s="15"/>
      <c r="AE107" s="16"/>
      <c r="AF107" s="16"/>
      <c r="AG107" s="16"/>
      <c r="AH107" s="17"/>
      <c r="AI107" s="17"/>
      <c r="AJ107" s="18"/>
      <c r="AK107" s="19"/>
      <c r="AL107" s="18"/>
      <c r="AM107" s="17"/>
      <c r="AN107" s="17"/>
      <c r="AO107" s="17"/>
      <c r="AP107" s="17"/>
      <c r="AQ107" s="26">
        <f t="shared" si="3"/>
        <v>-1</v>
      </c>
      <c r="AR107" s="17"/>
      <c r="AS107" s="30"/>
      <c r="AT107" s="27"/>
      <c r="AU107" s="27"/>
      <c r="AV107" s="27"/>
      <c r="AW107" s="135"/>
    </row>
    <row r="108" spans="1:49" s="1" customFormat="1" ht="24.95" customHeight="1" thickTop="1" thickBot="1">
      <c r="A108" s="29"/>
      <c r="B108" s="115"/>
      <c r="C108" s="20"/>
      <c r="D108" s="5"/>
      <c r="E108" s="5"/>
      <c r="F108" s="5"/>
      <c r="G108" s="6"/>
      <c r="H108" s="7"/>
      <c r="I108" s="6"/>
      <c r="J108" s="8"/>
      <c r="K108" s="119"/>
      <c r="L108" s="10"/>
      <c r="M108" s="10"/>
      <c r="N108" s="10"/>
      <c r="O108" s="11"/>
      <c r="P108" s="24"/>
      <c r="Q108" s="13"/>
      <c r="R108" s="25"/>
      <c r="S108" s="24"/>
      <c r="T108" s="12"/>
      <c r="U108" s="13"/>
      <c r="V108" s="21"/>
      <c r="W108" s="22"/>
      <c r="X108" s="12"/>
      <c r="Y108" s="12"/>
      <c r="Z108" s="14"/>
      <c r="AA108" s="15"/>
      <c r="AB108" s="15"/>
      <c r="AC108" s="15"/>
      <c r="AD108" s="15"/>
      <c r="AE108" s="16"/>
      <c r="AF108" s="16"/>
      <c r="AG108" s="16"/>
      <c r="AH108" s="17"/>
      <c r="AI108" s="17"/>
      <c r="AJ108" s="18"/>
      <c r="AK108" s="19"/>
      <c r="AL108" s="18"/>
      <c r="AM108" s="17"/>
      <c r="AN108" s="17"/>
      <c r="AO108" s="17"/>
      <c r="AP108" s="17"/>
      <c r="AQ108" s="26">
        <f t="shared" si="3"/>
        <v>-1</v>
      </c>
      <c r="AR108" s="17"/>
      <c r="AS108" s="30"/>
      <c r="AT108" s="27"/>
      <c r="AU108" s="27"/>
      <c r="AV108" s="27"/>
      <c r="AW108" s="135"/>
    </row>
    <row r="109" spans="1:49" s="1" customFormat="1" ht="24.95" customHeight="1" thickTop="1" thickBot="1">
      <c r="A109" s="29"/>
      <c r="B109" s="115"/>
      <c r="C109" s="20"/>
      <c r="D109" s="5"/>
      <c r="E109" s="5"/>
      <c r="F109" s="5"/>
      <c r="G109" s="6"/>
      <c r="H109" s="7"/>
      <c r="I109" s="6"/>
      <c r="J109" s="8"/>
      <c r="K109" s="9"/>
      <c r="L109" s="10"/>
      <c r="M109" s="10"/>
      <c r="N109" s="10"/>
      <c r="O109" s="11"/>
      <c r="P109" s="24"/>
      <c r="Q109" s="13"/>
      <c r="R109" s="25"/>
      <c r="S109" s="24"/>
      <c r="T109" s="12"/>
      <c r="U109" s="13"/>
      <c r="V109" s="21"/>
      <c r="W109" s="22"/>
      <c r="X109" s="12"/>
      <c r="Y109" s="12"/>
      <c r="Z109" s="14"/>
      <c r="AA109" s="15"/>
      <c r="AB109" s="15"/>
      <c r="AC109" s="15"/>
      <c r="AD109" s="15"/>
      <c r="AE109" s="16"/>
      <c r="AF109" s="16"/>
      <c r="AG109" s="16"/>
      <c r="AH109" s="17"/>
      <c r="AI109" s="17"/>
      <c r="AJ109" s="18"/>
      <c r="AK109" s="19"/>
      <c r="AL109" s="18"/>
      <c r="AM109" s="17"/>
      <c r="AN109" s="17"/>
      <c r="AO109" s="17"/>
      <c r="AP109" s="17"/>
      <c r="AQ109" s="26">
        <f t="shared" si="3"/>
        <v>-1</v>
      </c>
      <c r="AR109" s="17"/>
      <c r="AS109" s="30"/>
      <c r="AT109" s="27"/>
      <c r="AU109" s="27"/>
      <c r="AV109" s="27"/>
      <c r="AW109" s="135"/>
    </row>
    <row r="110" spans="1:49" s="1" customFormat="1" ht="24.95" customHeight="1" thickTop="1" thickBot="1">
      <c r="A110" s="29"/>
      <c r="B110" s="115"/>
      <c r="C110" s="20"/>
      <c r="D110" s="5"/>
      <c r="E110" s="5"/>
      <c r="F110" s="5"/>
      <c r="G110" s="6"/>
      <c r="H110" s="7"/>
      <c r="I110" s="6"/>
      <c r="J110" s="8"/>
      <c r="K110" s="9"/>
      <c r="L110" s="10"/>
      <c r="M110" s="10"/>
      <c r="N110" s="10"/>
      <c r="O110" s="11"/>
      <c r="P110" s="24"/>
      <c r="Q110" s="13"/>
      <c r="R110" s="25"/>
      <c r="S110" s="24"/>
      <c r="T110" s="12"/>
      <c r="U110" s="13"/>
      <c r="V110" s="21"/>
      <c r="W110" s="22"/>
      <c r="X110" s="12"/>
      <c r="Y110" s="12"/>
      <c r="Z110" s="14"/>
      <c r="AA110" s="15"/>
      <c r="AB110" s="15"/>
      <c r="AC110" s="15"/>
      <c r="AD110" s="15"/>
      <c r="AE110" s="16"/>
      <c r="AF110" s="16"/>
      <c r="AG110" s="16"/>
      <c r="AH110" s="17"/>
      <c r="AI110" s="17"/>
      <c r="AJ110" s="18"/>
      <c r="AK110" s="19"/>
      <c r="AL110" s="18"/>
      <c r="AM110" s="17"/>
      <c r="AN110" s="17"/>
      <c r="AO110" s="17"/>
      <c r="AP110" s="17"/>
      <c r="AQ110" s="26">
        <f t="shared" si="3"/>
        <v>-1</v>
      </c>
      <c r="AR110" s="17"/>
      <c r="AS110" s="30"/>
      <c r="AT110" s="27"/>
      <c r="AU110" s="27"/>
      <c r="AV110" s="27"/>
      <c r="AW110" s="135"/>
    </row>
    <row r="111" spans="1:49" s="1" customFormat="1" ht="24.95" customHeight="1" thickTop="1" thickBot="1">
      <c r="A111" s="29"/>
      <c r="B111" s="115"/>
      <c r="C111" s="20"/>
      <c r="D111" s="5"/>
      <c r="E111" s="5"/>
      <c r="F111" s="5"/>
      <c r="G111" s="6"/>
      <c r="H111" s="7"/>
      <c r="I111" s="6"/>
      <c r="J111" s="8"/>
      <c r="K111" s="9"/>
      <c r="L111" s="10"/>
      <c r="M111" s="10"/>
      <c r="N111" s="10"/>
      <c r="O111" s="11"/>
      <c r="P111" s="24"/>
      <c r="Q111" s="13"/>
      <c r="R111" s="25"/>
      <c r="S111" s="24"/>
      <c r="T111" s="12"/>
      <c r="U111" s="13"/>
      <c r="V111" s="21"/>
      <c r="W111" s="22"/>
      <c r="X111" s="12"/>
      <c r="Y111" s="12"/>
      <c r="Z111" s="14"/>
      <c r="AA111" s="15"/>
      <c r="AB111" s="15"/>
      <c r="AC111" s="15"/>
      <c r="AD111" s="15"/>
      <c r="AE111" s="16"/>
      <c r="AF111" s="16"/>
      <c r="AG111" s="16"/>
      <c r="AH111" s="17"/>
      <c r="AI111" s="17"/>
      <c r="AJ111" s="18"/>
      <c r="AK111" s="19"/>
      <c r="AL111" s="18"/>
      <c r="AM111" s="17"/>
      <c r="AN111" s="17"/>
      <c r="AO111" s="17"/>
      <c r="AP111" s="17"/>
      <c r="AQ111" s="26">
        <f t="shared" si="3"/>
        <v>-1</v>
      </c>
      <c r="AR111" s="17"/>
      <c r="AS111" s="30"/>
      <c r="AT111" s="27"/>
      <c r="AU111" s="27"/>
      <c r="AV111" s="27"/>
      <c r="AW111" s="135"/>
    </row>
    <row r="112" spans="1:49" s="1" customFormat="1" ht="24.95" customHeight="1" thickTop="1" thickBot="1">
      <c r="A112" s="29"/>
      <c r="B112" s="115"/>
      <c r="C112" s="20"/>
      <c r="D112" s="5"/>
      <c r="E112" s="5"/>
      <c r="F112" s="5"/>
      <c r="G112" s="6"/>
      <c r="H112" s="7"/>
      <c r="I112" s="6"/>
      <c r="J112" s="8"/>
      <c r="K112" s="9"/>
      <c r="L112" s="10"/>
      <c r="M112" s="10"/>
      <c r="N112" s="10"/>
      <c r="O112" s="11"/>
      <c r="P112" s="24"/>
      <c r="Q112" s="13"/>
      <c r="R112" s="25"/>
      <c r="S112" s="24"/>
      <c r="T112" s="12"/>
      <c r="U112" s="13"/>
      <c r="V112" s="21"/>
      <c r="W112" s="22"/>
      <c r="X112" s="12"/>
      <c r="Y112" s="12"/>
      <c r="Z112" s="14"/>
      <c r="AA112" s="15"/>
      <c r="AB112" s="15"/>
      <c r="AC112" s="15"/>
      <c r="AD112" s="15"/>
      <c r="AE112" s="16"/>
      <c r="AF112" s="16"/>
      <c r="AG112" s="16"/>
      <c r="AH112" s="17"/>
      <c r="AI112" s="17"/>
      <c r="AJ112" s="18"/>
      <c r="AK112" s="19"/>
      <c r="AL112" s="18"/>
      <c r="AM112" s="17"/>
      <c r="AN112" s="17"/>
      <c r="AO112" s="17"/>
      <c r="AP112" s="17"/>
      <c r="AQ112" s="26">
        <f t="shared" si="3"/>
        <v>-1</v>
      </c>
      <c r="AR112" s="17"/>
      <c r="AS112" s="30"/>
      <c r="AT112" s="27"/>
      <c r="AU112" s="27"/>
      <c r="AV112" s="27"/>
      <c r="AW112" s="135"/>
    </row>
    <row r="113" spans="1:49" s="1" customFormat="1" ht="24.95" customHeight="1" thickTop="1" thickBot="1">
      <c r="A113" s="29"/>
      <c r="B113" s="115"/>
      <c r="C113" s="20"/>
      <c r="D113" s="5"/>
      <c r="E113" s="5"/>
      <c r="F113" s="5"/>
      <c r="G113" s="6"/>
      <c r="H113" s="7"/>
      <c r="I113" s="6"/>
      <c r="J113" s="8"/>
      <c r="K113" s="9"/>
      <c r="L113" s="10"/>
      <c r="M113" s="10"/>
      <c r="N113" s="10"/>
      <c r="O113" s="11"/>
      <c r="P113" s="24"/>
      <c r="Q113" s="13"/>
      <c r="R113" s="25"/>
      <c r="S113" s="24"/>
      <c r="T113" s="12"/>
      <c r="U113" s="13"/>
      <c r="V113" s="21"/>
      <c r="W113" s="22"/>
      <c r="X113" s="12"/>
      <c r="Y113" s="12"/>
      <c r="Z113" s="14"/>
      <c r="AA113" s="15"/>
      <c r="AB113" s="15"/>
      <c r="AC113" s="15"/>
      <c r="AD113" s="15"/>
      <c r="AE113" s="16"/>
      <c r="AF113" s="16"/>
      <c r="AG113" s="16"/>
      <c r="AH113" s="17"/>
      <c r="AI113" s="17"/>
      <c r="AJ113" s="18"/>
      <c r="AK113" s="19"/>
      <c r="AL113" s="18"/>
      <c r="AM113" s="17"/>
      <c r="AN113" s="17"/>
      <c r="AO113" s="17"/>
      <c r="AP113" s="17"/>
      <c r="AQ113" s="26">
        <f t="shared" si="3"/>
        <v>-1</v>
      </c>
      <c r="AR113" s="17"/>
      <c r="AS113" s="30"/>
      <c r="AT113" s="27"/>
      <c r="AU113" s="27"/>
      <c r="AV113" s="27"/>
      <c r="AW113" s="135"/>
    </row>
    <row r="114" spans="1:49" s="1" customFormat="1" ht="24.95" customHeight="1" thickTop="1" thickBot="1">
      <c r="A114" s="29"/>
      <c r="B114" s="115"/>
      <c r="C114" s="20"/>
      <c r="D114" s="5"/>
      <c r="E114" s="5"/>
      <c r="F114" s="5"/>
      <c r="G114" s="6"/>
      <c r="H114" s="7"/>
      <c r="I114" s="6"/>
      <c r="J114" s="8"/>
      <c r="K114" s="9"/>
      <c r="L114" s="10"/>
      <c r="M114" s="10"/>
      <c r="N114" s="10"/>
      <c r="O114" s="11"/>
      <c r="P114" s="24"/>
      <c r="Q114" s="13"/>
      <c r="R114" s="25"/>
      <c r="S114" s="24"/>
      <c r="T114" s="12"/>
      <c r="U114" s="13"/>
      <c r="V114" s="21"/>
      <c r="W114" s="22"/>
      <c r="X114" s="12"/>
      <c r="Y114" s="12"/>
      <c r="Z114" s="14"/>
      <c r="AA114" s="15"/>
      <c r="AB114" s="15"/>
      <c r="AC114" s="15"/>
      <c r="AD114" s="15"/>
      <c r="AE114" s="16"/>
      <c r="AF114" s="16"/>
      <c r="AG114" s="16"/>
      <c r="AH114" s="17"/>
      <c r="AI114" s="17"/>
      <c r="AJ114" s="18"/>
      <c r="AK114" s="19"/>
      <c r="AL114" s="18"/>
      <c r="AM114" s="17"/>
      <c r="AN114" s="17"/>
      <c r="AO114" s="17"/>
      <c r="AP114" s="17"/>
      <c r="AQ114" s="26">
        <f t="shared" si="3"/>
        <v>-1</v>
      </c>
      <c r="AR114" s="17"/>
      <c r="AS114" s="30"/>
      <c r="AT114" s="27"/>
      <c r="AU114" s="27"/>
      <c r="AV114" s="27"/>
      <c r="AW114" s="135"/>
    </row>
    <row r="115" spans="1:49" s="1" customFormat="1" ht="24.95" customHeight="1" thickTop="1" thickBot="1">
      <c r="A115" s="29"/>
      <c r="B115" s="115"/>
      <c r="C115" s="20"/>
      <c r="D115" s="5"/>
      <c r="E115" s="5"/>
      <c r="F115" s="5"/>
      <c r="G115" s="6"/>
      <c r="H115" s="7"/>
      <c r="I115" s="6"/>
      <c r="J115" s="8"/>
      <c r="K115" s="9"/>
      <c r="L115" s="10"/>
      <c r="M115" s="10"/>
      <c r="N115" s="10"/>
      <c r="O115" s="11"/>
      <c r="P115" s="24"/>
      <c r="Q115" s="13"/>
      <c r="R115" s="25"/>
      <c r="S115" s="24"/>
      <c r="T115" s="12"/>
      <c r="U115" s="13"/>
      <c r="V115" s="21"/>
      <c r="W115" s="22"/>
      <c r="X115" s="12"/>
      <c r="Y115" s="12"/>
      <c r="Z115" s="14"/>
      <c r="AA115" s="15"/>
      <c r="AB115" s="15"/>
      <c r="AC115" s="15"/>
      <c r="AD115" s="15"/>
      <c r="AE115" s="16"/>
      <c r="AF115" s="16"/>
      <c r="AG115" s="16"/>
      <c r="AH115" s="17"/>
      <c r="AI115" s="17"/>
      <c r="AJ115" s="18"/>
      <c r="AK115" s="19"/>
      <c r="AL115" s="18"/>
      <c r="AM115" s="17"/>
      <c r="AN115" s="17"/>
      <c r="AO115" s="17"/>
      <c r="AP115" s="17"/>
      <c r="AQ115" s="26">
        <f t="shared" si="3"/>
        <v>-1</v>
      </c>
      <c r="AR115" s="17"/>
      <c r="AS115" s="30"/>
      <c r="AT115" s="27"/>
      <c r="AU115" s="27"/>
      <c r="AV115" s="27"/>
      <c r="AW115" s="135"/>
    </row>
    <row r="116" spans="1:49" s="1" customFormat="1" ht="24.95" customHeight="1" thickTop="1" thickBot="1">
      <c r="A116" s="29"/>
      <c r="B116" s="115"/>
      <c r="C116" s="20"/>
      <c r="D116" s="5"/>
      <c r="E116" s="5"/>
      <c r="F116" s="5"/>
      <c r="G116" s="6"/>
      <c r="H116" s="7"/>
      <c r="I116" s="6"/>
      <c r="J116" s="8"/>
      <c r="K116" s="149"/>
      <c r="L116" s="10"/>
      <c r="M116" s="10"/>
      <c r="N116" s="10"/>
      <c r="O116" s="11"/>
      <c r="P116" s="24"/>
      <c r="Q116" s="13"/>
      <c r="R116" s="25"/>
      <c r="S116" s="24"/>
      <c r="T116" s="12"/>
      <c r="U116" s="13"/>
      <c r="V116" s="21"/>
      <c r="W116" s="22"/>
      <c r="X116" s="12"/>
      <c r="Y116" s="12"/>
      <c r="Z116" s="14"/>
      <c r="AA116" s="15"/>
      <c r="AB116" s="15"/>
      <c r="AC116" s="15"/>
      <c r="AD116" s="15"/>
      <c r="AE116" s="16"/>
      <c r="AF116" s="16"/>
      <c r="AG116" s="16"/>
      <c r="AH116" s="17"/>
      <c r="AI116" s="17"/>
      <c r="AJ116" s="18"/>
      <c r="AK116" s="19"/>
      <c r="AL116" s="18"/>
      <c r="AM116" s="17"/>
      <c r="AN116" s="17"/>
      <c r="AO116" s="17"/>
      <c r="AP116" s="17"/>
      <c r="AQ116" s="26">
        <f t="shared" si="3"/>
        <v>-1</v>
      </c>
      <c r="AR116" s="17"/>
      <c r="AS116" s="30"/>
      <c r="AT116" s="27"/>
      <c r="AU116" s="27"/>
      <c r="AV116" s="27"/>
      <c r="AW116" s="135"/>
    </row>
    <row r="117" spans="1:49" s="1" customFormat="1" ht="24.95" customHeight="1" thickTop="1" thickBot="1">
      <c r="A117" s="29"/>
      <c r="B117" s="115"/>
      <c r="C117" s="20"/>
      <c r="D117" s="5"/>
      <c r="E117" s="5"/>
      <c r="F117" s="5"/>
      <c r="G117" s="6"/>
      <c r="H117" s="7"/>
      <c r="I117" s="6"/>
      <c r="J117" s="8"/>
      <c r="K117" s="9"/>
      <c r="L117" s="10"/>
      <c r="M117" s="10"/>
      <c r="N117" s="10"/>
      <c r="O117" s="11"/>
      <c r="P117" s="24"/>
      <c r="Q117" s="13"/>
      <c r="R117" s="25"/>
      <c r="S117" s="24"/>
      <c r="T117" s="12"/>
      <c r="U117" s="13"/>
      <c r="V117" s="21"/>
      <c r="W117" s="22"/>
      <c r="X117" s="12"/>
      <c r="Y117" s="12"/>
      <c r="Z117" s="14"/>
      <c r="AA117" s="15"/>
      <c r="AB117" s="15"/>
      <c r="AC117" s="15"/>
      <c r="AD117" s="15"/>
      <c r="AE117" s="16"/>
      <c r="AF117" s="16"/>
      <c r="AG117" s="16"/>
      <c r="AH117" s="17"/>
      <c r="AI117" s="17"/>
      <c r="AJ117" s="18"/>
      <c r="AK117" s="19"/>
      <c r="AL117" s="18"/>
      <c r="AM117" s="17"/>
      <c r="AN117" s="17"/>
      <c r="AO117" s="17"/>
      <c r="AP117" s="17"/>
      <c r="AQ117" s="26">
        <f t="shared" si="3"/>
        <v>-1</v>
      </c>
      <c r="AR117" s="17"/>
      <c r="AS117" s="30"/>
      <c r="AT117" s="27"/>
      <c r="AU117" s="27"/>
      <c r="AV117" s="27"/>
      <c r="AW117" s="135"/>
    </row>
    <row r="118" spans="1:49" s="1" customFormat="1" ht="24.95" customHeight="1" thickTop="1" thickBot="1">
      <c r="A118" s="29"/>
      <c r="B118" s="115"/>
      <c r="C118" s="20"/>
      <c r="D118" s="5"/>
      <c r="E118" s="5"/>
      <c r="F118" s="5"/>
      <c r="G118" s="6"/>
      <c r="H118" s="7"/>
      <c r="I118" s="6"/>
      <c r="J118" s="8"/>
      <c r="K118" s="152"/>
      <c r="L118" s="10"/>
      <c r="M118" s="10"/>
      <c r="N118" s="10"/>
      <c r="O118" s="11"/>
      <c r="P118" s="24"/>
      <c r="Q118" s="13"/>
      <c r="R118" s="25"/>
      <c r="S118" s="24"/>
      <c r="T118" s="12"/>
      <c r="U118" s="13"/>
      <c r="V118" s="21"/>
      <c r="W118" s="22"/>
      <c r="X118" s="12"/>
      <c r="Y118" s="12"/>
      <c r="Z118" s="14"/>
      <c r="AA118" s="15"/>
      <c r="AB118" s="15"/>
      <c r="AC118" s="15"/>
      <c r="AD118" s="15"/>
      <c r="AE118" s="16"/>
      <c r="AF118" s="16"/>
      <c r="AG118" s="16"/>
      <c r="AH118" s="17"/>
      <c r="AI118" s="17"/>
      <c r="AJ118" s="18"/>
      <c r="AK118" s="19"/>
      <c r="AL118" s="18"/>
      <c r="AM118" s="17"/>
      <c r="AN118" s="17"/>
      <c r="AO118" s="17"/>
      <c r="AP118" s="17"/>
      <c r="AQ118" s="26">
        <f t="shared" si="3"/>
        <v>-1</v>
      </c>
      <c r="AR118" s="17"/>
      <c r="AS118" s="30"/>
      <c r="AT118" s="27"/>
      <c r="AU118" s="27"/>
      <c r="AV118" s="27"/>
      <c r="AW118" s="135"/>
    </row>
    <row r="119" spans="1:49" s="1" customFormat="1" ht="24.95" customHeight="1" thickTop="1" thickBot="1">
      <c r="A119" s="29"/>
      <c r="B119" s="115"/>
      <c r="C119" s="20"/>
      <c r="D119" s="5"/>
      <c r="E119" s="5"/>
      <c r="F119" s="5"/>
      <c r="G119" s="6"/>
      <c r="H119" s="7"/>
      <c r="I119" s="6"/>
      <c r="J119" s="8"/>
      <c r="K119" s="9"/>
      <c r="L119" s="10"/>
      <c r="M119" s="10"/>
      <c r="N119" s="10"/>
      <c r="O119" s="11"/>
      <c r="P119" s="24"/>
      <c r="Q119" s="13"/>
      <c r="R119" s="25"/>
      <c r="S119" s="24"/>
      <c r="T119" s="12"/>
      <c r="U119" s="13"/>
      <c r="V119" s="21"/>
      <c r="W119" s="22"/>
      <c r="X119" s="12"/>
      <c r="Y119" s="12"/>
      <c r="Z119" s="14"/>
      <c r="AA119" s="15"/>
      <c r="AB119" s="15"/>
      <c r="AC119" s="15"/>
      <c r="AD119" s="15"/>
      <c r="AE119" s="16"/>
      <c r="AF119" s="16"/>
      <c r="AG119" s="16"/>
      <c r="AH119" s="17"/>
      <c r="AI119" s="17"/>
      <c r="AJ119" s="18"/>
      <c r="AK119" s="19"/>
      <c r="AL119" s="18"/>
      <c r="AM119" s="17"/>
      <c r="AN119" s="17"/>
      <c r="AO119" s="17"/>
      <c r="AP119" s="17"/>
      <c r="AQ119" s="26">
        <f t="shared" si="3"/>
        <v>-1</v>
      </c>
      <c r="AR119" s="17"/>
      <c r="AS119" s="30"/>
      <c r="AT119" s="27"/>
      <c r="AU119" s="27"/>
      <c r="AV119" s="27"/>
      <c r="AW119" s="135"/>
    </row>
    <row r="120" spans="1:49" s="1" customFormat="1" ht="24.95" customHeight="1" thickTop="1" thickBot="1">
      <c r="A120" s="29"/>
      <c r="B120" s="115"/>
      <c r="C120" s="20"/>
      <c r="D120" s="5"/>
      <c r="E120" s="5"/>
      <c r="F120" s="5"/>
      <c r="G120" s="6"/>
      <c r="H120" s="7"/>
      <c r="I120" s="6"/>
      <c r="J120" s="8"/>
      <c r="K120" s="9"/>
      <c r="L120" s="10"/>
      <c r="M120" s="10"/>
      <c r="N120" s="10"/>
      <c r="O120" s="11"/>
      <c r="P120" s="24"/>
      <c r="Q120" s="13"/>
      <c r="R120" s="25"/>
      <c r="S120" s="24"/>
      <c r="T120" s="12"/>
      <c r="U120" s="13"/>
      <c r="V120" s="21"/>
      <c r="W120" s="22"/>
      <c r="X120" s="12"/>
      <c r="Y120" s="12"/>
      <c r="Z120" s="14"/>
      <c r="AA120" s="15"/>
      <c r="AB120" s="15"/>
      <c r="AC120" s="15"/>
      <c r="AD120" s="15"/>
      <c r="AE120" s="16"/>
      <c r="AF120" s="16"/>
      <c r="AG120" s="16"/>
      <c r="AH120" s="17"/>
      <c r="AI120" s="17"/>
      <c r="AJ120" s="18"/>
      <c r="AK120" s="19"/>
      <c r="AL120" s="18"/>
      <c r="AM120" s="17"/>
      <c r="AN120" s="17"/>
      <c r="AO120" s="17"/>
      <c r="AP120" s="17"/>
      <c r="AQ120" s="26">
        <f t="shared" si="3"/>
        <v>-1</v>
      </c>
      <c r="AR120" s="17"/>
      <c r="AS120" s="30"/>
      <c r="AT120" s="27"/>
      <c r="AU120" s="27"/>
      <c r="AV120" s="27"/>
      <c r="AW120" s="135"/>
    </row>
    <row r="121" spans="1:49" s="1" customFormat="1" ht="24.95" customHeight="1" thickTop="1" thickBot="1">
      <c r="A121" s="29"/>
      <c r="B121" s="115"/>
      <c r="C121" s="104"/>
      <c r="D121" s="5"/>
      <c r="E121" s="5"/>
      <c r="F121" s="5"/>
      <c r="G121" s="6"/>
      <c r="H121" s="7"/>
      <c r="I121" s="6"/>
      <c r="J121" s="8"/>
      <c r="K121" s="9"/>
      <c r="L121" s="10"/>
      <c r="M121" s="10"/>
      <c r="N121" s="10"/>
      <c r="O121" s="11"/>
      <c r="P121" s="24"/>
      <c r="Q121" s="13"/>
      <c r="R121" s="25"/>
      <c r="S121" s="24"/>
      <c r="T121" s="12"/>
      <c r="U121" s="13"/>
      <c r="V121" s="21"/>
      <c r="W121" s="22"/>
      <c r="X121" s="12"/>
      <c r="Y121" s="12"/>
      <c r="Z121" s="14"/>
      <c r="AA121" s="15"/>
      <c r="AB121" s="15"/>
      <c r="AC121" s="15"/>
      <c r="AD121" s="15"/>
      <c r="AE121" s="16"/>
      <c r="AF121" s="16"/>
      <c r="AG121" s="16"/>
      <c r="AH121" s="17"/>
      <c r="AI121" s="17"/>
      <c r="AJ121" s="18"/>
      <c r="AK121" s="19"/>
      <c r="AL121" s="18"/>
      <c r="AM121" s="17"/>
      <c r="AN121" s="17"/>
      <c r="AO121" s="17"/>
      <c r="AP121" s="17"/>
      <c r="AQ121" s="26">
        <f t="shared" si="3"/>
        <v>-1</v>
      </c>
      <c r="AR121" s="17"/>
      <c r="AS121" s="30"/>
      <c r="AT121" s="27"/>
      <c r="AU121" s="27"/>
      <c r="AV121" s="27"/>
      <c r="AW121" s="135"/>
    </row>
    <row r="122" spans="1:49" s="1" customFormat="1" ht="24.95" customHeight="1" thickTop="1" thickBot="1">
      <c r="A122" s="29"/>
      <c r="B122" s="115"/>
      <c r="C122" s="20"/>
      <c r="D122" s="5"/>
      <c r="E122" s="5"/>
      <c r="F122" s="5"/>
      <c r="G122" s="6"/>
      <c r="H122" s="7"/>
      <c r="I122" s="6"/>
      <c r="J122" s="8"/>
      <c r="K122" s="9"/>
      <c r="L122" s="10"/>
      <c r="M122" s="10"/>
      <c r="N122" s="10"/>
      <c r="O122" s="11"/>
      <c r="P122" s="24"/>
      <c r="Q122" s="13"/>
      <c r="R122" s="25"/>
      <c r="S122" s="24"/>
      <c r="T122" s="12"/>
      <c r="U122" s="13"/>
      <c r="V122" s="21"/>
      <c r="W122" s="22"/>
      <c r="X122" s="12"/>
      <c r="Y122" s="12"/>
      <c r="Z122" s="14"/>
      <c r="AA122" s="15"/>
      <c r="AB122" s="15"/>
      <c r="AC122" s="15"/>
      <c r="AD122" s="15"/>
      <c r="AE122" s="16"/>
      <c r="AF122" s="16"/>
      <c r="AG122" s="16"/>
      <c r="AH122" s="17"/>
      <c r="AI122" s="17"/>
      <c r="AJ122" s="18"/>
      <c r="AK122" s="19"/>
      <c r="AL122" s="18"/>
      <c r="AM122" s="17"/>
      <c r="AN122" s="17"/>
      <c r="AO122" s="17"/>
      <c r="AP122" s="17"/>
      <c r="AQ122" s="26">
        <f t="shared" si="3"/>
        <v>-1</v>
      </c>
      <c r="AR122" s="17"/>
      <c r="AS122" s="30"/>
      <c r="AT122" s="27"/>
      <c r="AU122" s="27"/>
      <c r="AV122" s="27"/>
      <c r="AW122" s="135"/>
    </row>
    <row r="123" spans="1:49" s="1" customFormat="1" ht="24.95" customHeight="1" thickTop="1" thickBot="1">
      <c r="A123" s="29"/>
      <c r="B123" s="115"/>
      <c r="C123" s="20"/>
      <c r="D123" s="5"/>
      <c r="E123" s="5"/>
      <c r="F123" s="5"/>
      <c r="G123" s="6"/>
      <c r="H123" s="7"/>
      <c r="I123" s="6"/>
      <c r="J123" s="8"/>
      <c r="K123" s="9"/>
      <c r="L123" s="10"/>
      <c r="M123" s="10"/>
      <c r="N123" s="10"/>
      <c r="O123" s="11"/>
      <c r="P123" s="24"/>
      <c r="Q123" s="13"/>
      <c r="R123" s="25"/>
      <c r="S123" s="24"/>
      <c r="T123" s="12"/>
      <c r="U123" s="13"/>
      <c r="V123" s="21"/>
      <c r="W123" s="22"/>
      <c r="X123" s="12"/>
      <c r="Y123" s="12"/>
      <c r="Z123" s="14"/>
      <c r="AA123" s="15"/>
      <c r="AB123" s="15"/>
      <c r="AC123" s="15"/>
      <c r="AD123" s="15"/>
      <c r="AE123" s="16"/>
      <c r="AF123" s="16"/>
      <c r="AG123" s="16"/>
      <c r="AH123" s="17"/>
      <c r="AI123" s="17"/>
      <c r="AJ123" s="18"/>
      <c r="AK123" s="19"/>
      <c r="AL123" s="18"/>
      <c r="AM123" s="17"/>
      <c r="AN123" s="17"/>
      <c r="AO123" s="17"/>
      <c r="AP123" s="17"/>
      <c r="AQ123" s="26">
        <f t="shared" si="3"/>
        <v>-1</v>
      </c>
      <c r="AR123" s="17"/>
      <c r="AS123" s="30"/>
      <c r="AT123" s="27"/>
      <c r="AU123" s="27"/>
      <c r="AV123" s="27"/>
      <c r="AW123" s="135"/>
    </row>
    <row r="124" spans="1:49" s="1" customFormat="1" ht="24.95" customHeight="1" thickTop="1" thickBot="1">
      <c r="A124" s="29"/>
      <c r="B124" s="115"/>
      <c r="C124" s="20"/>
      <c r="D124" s="5"/>
      <c r="E124" s="5"/>
      <c r="F124" s="5"/>
      <c r="G124" s="6"/>
      <c r="H124" s="7"/>
      <c r="I124" s="6"/>
      <c r="J124" s="8"/>
      <c r="K124" s="9"/>
      <c r="L124" s="10"/>
      <c r="M124" s="10"/>
      <c r="N124" s="10"/>
      <c r="O124" s="11"/>
      <c r="P124" s="24"/>
      <c r="Q124" s="13"/>
      <c r="R124" s="25"/>
      <c r="S124" s="24"/>
      <c r="T124" s="12"/>
      <c r="U124" s="13"/>
      <c r="V124" s="21"/>
      <c r="W124" s="22"/>
      <c r="X124" s="12"/>
      <c r="Y124" s="12"/>
      <c r="Z124" s="14"/>
      <c r="AA124" s="15"/>
      <c r="AB124" s="15"/>
      <c r="AC124" s="15"/>
      <c r="AD124" s="15"/>
      <c r="AE124" s="16"/>
      <c r="AF124" s="16"/>
      <c r="AG124" s="16"/>
      <c r="AH124" s="17"/>
      <c r="AI124" s="17"/>
      <c r="AJ124" s="18"/>
      <c r="AK124" s="19"/>
      <c r="AL124" s="18"/>
      <c r="AM124" s="17"/>
      <c r="AN124" s="17"/>
      <c r="AO124" s="17"/>
      <c r="AP124" s="17"/>
      <c r="AQ124" s="26">
        <f t="shared" si="3"/>
        <v>-1</v>
      </c>
      <c r="AR124" s="17"/>
      <c r="AS124" s="30"/>
      <c r="AT124" s="27"/>
      <c r="AU124" s="27"/>
      <c r="AV124" s="27"/>
      <c r="AW124" s="135"/>
    </row>
    <row r="125" spans="1:49" s="1" customFormat="1" ht="24.95" customHeight="1" thickTop="1" thickBot="1">
      <c r="A125" s="29"/>
      <c r="B125" s="115"/>
      <c r="C125" s="150"/>
      <c r="D125" s="5"/>
      <c r="E125" s="5"/>
      <c r="F125" s="5"/>
      <c r="G125" s="6"/>
      <c r="H125" s="7"/>
      <c r="I125" s="6"/>
      <c r="J125" s="8"/>
      <c r="K125" s="9"/>
      <c r="L125" s="10"/>
      <c r="M125" s="10"/>
      <c r="N125" s="10"/>
      <c r="O125" s="11"/>
      <c r="P125" s="24"/>
      <c r="Q125" s="13"/>
      <c r="R125" s="25"/>
      <c r="S125" s="24"/>
      <c r="T125" s="12"/>
      <c r="U125" s="13"/>
      <c r="V125" s="21"/>
      <c r="W125" s="22"/>
      <c r="X125" s="12"/>
      <c r="Y125" s="12"/>
      <c r="Z125" s="14"/>
      <c r="AA125" s="15"/>
      <c r="AB125" s="15"/>
      <c r="AC125" s="15"/>
      <c r="AD125" s="15"/>
      <c r="AE125" s="16"/>
      <c r="AF125" s="16"/>
      <c r="AG125" s="16"/>
      <c r="AH125" s="17"/>
      <c r="AI125" s="17"/>
      <c r="AJ125" s="18"/>
      <c r="AK125" s="19"/>
      <c r="AL125" s="18"/>
      <c r="AM125" s="17"/>
      <c r="AN125" s="17"/>
      <c r="AO125" s="17"/>
      <c r="AP125" s="17"/>
      <c r="AQ125" s="26">
        <f t="shared" si="3"/>
        <v>-1</v>
      </c>
      <c r="AR125" s="17"/>
      <c r="AS125" s="30"/>
      <c r="AT125" s="27"/>
      <c r="AU125" s="27"/>
      <c r="AV125" s="27"/>
      <c r="AW125" s="135"/>
    </row>
    <row r="126" spans="1:49" s="1" customFormat="1" ht="24.95" customHeight="1" thickTop="1" thickBot="1">
      <c r="A126" s="29"/>
      <c r="B126" s="115"/>
      <c r="C126" s="20"/>
      <c r="D126" s="5"/>
      <c r="E126" s="5"/>
      <c r="F126" s="5"/>
      <c r="G126" s="6"/>
      <c r="H126" s="7"/>
      <c r="I126" s="6"/>
      <c r="J126" s="8"/>
      <c r="K126" s="9"/>
      <c r="L126" s="10"/>
      <c r="M126" s="10"/>
      <c r="N126" s="10"/>
      <c r="O126" s="11"/>
      <c r="P126" s="24"/>
      <c r="Q126" s="13"/>
      <c r="R126" s="25"/>
      <c r="S126" s="24"/>
      <c r="T126" s="12"/>
      <c r="U126" s="13"/>
      <c r="V126" s="21"/>
      <c r="W126" s="22"/>
      <c r="X126" s="12"/>
      <c r="Y126" s="12"/>
      <c r="Z126" s="14"/>
      <c r="AA126" s="15"/>
      <c r="AB126" s="15"/>
      <c r="AC126" s="15"/>
      <c r="AD126" s="15"/>
      <c r="AE126" s="16"/>
      <c r="AF126" s="16"/>
      <c r="AG126" s="16"/>
      <c r="AH126" s="17"/>
      <c r="AI126" s="17"/>
      <c r="AJ126" s="18"/>
      <c r="AK126" s="19"/>
      <c r="AL126" s="18"/>
      <c r="AM126" s="17"/>
      <c r="AN126" s="17"/>
      <c r="AO126" s="17"/>
      <c r="AP126" s="17"/>
      <c r="AQ126" s="26">
        <f t="shared" si="3"/>
        <v>-1</v>
      </c>
      <c r="AR126" s="17"/>
      <c r="AS126" s="30"/>
      <c r="AT126" s="27"/>
      <c r="AU126" s="27"/>
      <c r="AV126" s="27"/>
      <c r="AW126" s="135"/>
    </row>
    <row r="127" spans="1:49" s="1" customFormat="1" ht="24.95" customHeight="1" thickTop="1" thickBot="1">
      <c r="A127" s="29"/>
      <c r="B127" s="115"/>
      <c r="C127" s="20"/>
      <c r="D127" s="5"/>
      <c r="E127" s="5"/>
      <c r="F127" s="5"/>
      <c r="G127" s="6"/>
      <c r="H127" s="7"/>
      <c r="I127" s="6"/>
      <c r="J127" s="8"/>
      <c r="K127" s="9"/>
      <c r="L127" s="10"/>
      <c r="M127" s="10"/>
      <c r="N127" s="10"/>
      <c r="O127" s="11"/>
      <c r="P127" s="24"/>
      <c r="Q127" s="13"/>
      <c r="R127" s="25"/>
      <c r="S127" s="24"/>
      <c r="T127" s="12"/>
      <c r="U127" s="13"/>
      <c r="V127" s="21"/>
      <c r="W127" s="22"/>
      <c r="X127" s="12"/>
      <c r="Y127" s="12"/>
      <c r="Z127" s="14"/>
      <c r="AA127" s="15"/>
      <c r="AB127" s="15"/>
      <c r="AC127" s="15"/>
      <c r="AD127" s="15"/>
      <c r="AE127" s="16"/>
      <c r="AF127" s="16"/>
      <c r="AG127" s="16"/>
      <c r="AH127" s="17"/>
      <c r="AI127" s="17"/>
      <c r="AJ127" s="18"/>
      <c r="AK127" s="19"/>
      <c r="AL127" s="18"/>
      <c r="AM127" s="17"/>
      <c r="AN127" s="17"/>
      <c r="AO127" s="17"/>
      <c r="AP127" s="17"/>
      <c r="AQ127" s="26">
        <f t="shared" si="3"/>
        <v>-1</v>
      </c>
      <c r="AR127" s="17"/>
      <c r="AS127" s="30"/>
      <c r="AT127" s="27"/>
      <c r="AU127" s="27"/>
      <c r="AV127" s="27"/>
      <c r="AW127" s="135"/>
    </row>
    <row r="128" spans="1:49" s="1" customFormat="1" ht="24.95" customHeight="1" thickTop="1" thickBot="1">
      <c r="A128" s="29"/>
      <c r="B128" s="115"/>
      <c r="C128" s="20"/>
      <c r="D128" s="5"/>
      <c r="E128" s="5"/>
      <c r="F128" s="102"/>
      <c r="G128" s="6"/>
      <c r="H128" s="7"/>
      <c r="I128" s="6"/>
      <c r="J128" s="8"/>
      <c r="K128" s="9"/>
      <c r="L128" s="10"/>
      <c r="M128" s="10"/>
      <c r="N128" s="10"/>
      <c r="O128" s="11"/>
      <c r="P128" s="24"/>
      <c r="Q128" s="13"/>
      <c r="R128" s="25"/>
      <c r="S128" s="24"/>
      <c r="T128" s="12"/>
      <c r="U128" s="13"/>
      <c r="V128" s="21"/>
      <c r="W128" s="22"/>
      <c r="X128" s="12"/>
      <c r="Y128" s="12"/>
      <c r="Z128" s="14"/>
      <c r="AA128" s="15"/>
      <c r="AB128" s="15"/>
      <c r="AC128" s="15"/>
      <c r="AD128" s="15"/>
      <c r="AE128" s="16"/>
      <c r="AF128" s="16"/>
      <c r="AG128" s="16"/>
      <c r="AH128" s="17"/>
      <c r="AI128" s="17"/>
      <c r="AJ128" s="18"/>
      <c r="AK128" s="19"/>
      <c r="AL128" s="18"/>
      <c r="AM128" s="17"/>
      <c r="AN128" s="17"/>
      <c r="AO128" s="17"/>
      <c r="AP128" s="17"/>
      <c r="AQ128" s="26">
        <f t="shared" si="3"/>
        <v>-1</v>
      </c>
      <c r="AR128" s="17"/>
      <c r="AS128" s="30"/>
      <c r="AT128" s="27"/>
      <c r="AU128" s="27"/>
      <c r="AV128" s="27"/>
      <c r="AW128" s="135"/>
    </row>
    <row r="129" spans="1:49" s="1" customFormat="1" ht="24.95" customHeight="1" thickTop="1" thickBot="1">
      <c r="A129" s="29"/>
      <c r="B129" s="115"/>
      <c r="C129" s="20"/>
      <c r="D129" s="5"/>
      <c r="E129" s="5"/>
      <c r="F129" s="5"/>
      <c r="G129" s="6"/>
      <c r="H129" s="7"/>
      <c r="I129" s="6"/>
      <c r="J129" s="8"/>
      <c r="K129" s="9"/>
      <c r="L129" s="10"/>
      <c r="M129" s="10"/>
      <c r="N129" s="10"/>
      <c r="O129" s="11"/>
      <c r="P129" s="24"/>
      <c r="Q129" s="13"/>
      <c r="R129" s="25"/>
      <c r="S129" s="24"/>
      <c r="T129" s="12"/>
      <c r="U129" s="13"/>
      <c r="V129" s="21"/>
      <c r="W129" s="22"/>
      <c r="X129" s="12"/>
      <c r="Y129" s="12"/>
      <c r="Z129" s="14"/>
      <c r="AA129" s="15"/>
      <c r="AB129" s="15"/>
      <c r="AC129" s="15"/>
      <c r="AD129" s="15"/>
      <c r="AE129" s="16"/>
      <c r="AF129" s="16"/>
      <c r="AG129" s="16"/>
      <c r="AH129" s="17"/>
      <c r="AI129" s="17"/>
      <c r="AJ129" s="18"/>
      <c r="AK129" s="19"/>
      <c r="AL129" s="18"/>
      <c r="AM129" s="17"/>
      <c r="AN129" s="17"/>
      <c r="AO129" s="17"/>
      <c r="AP129" s="17"/>
      <c r="AQ129" s="26">
        <f t="shared" si="3"/>
        <v>-1</v>
      </c>
      <c r="AR129" s="17"/>
      <c r="AS129" s="30"/>
      <c r="AT129" s="27"/>
      <c r="AU129" s="27"/>
      <c r="AV129" s="27"/>
      <c r="AW129" s="135"/>
    </row>
    <row r="130" spans="1:49" s="1" customFormat="1" ht="24.95" customHeight="1" thickTop="1" thickBot="1">
      <c r="A130" s="29"/>
      <c r="B130" s="115"/>
      <c r="C130" s="20"/>
      <c r="D130" s="5"/>
      <c r="E130" s="5"/>
      <c r="F130" s="160"/>
      <c r="G130" s="6"/>
      <c r="H130" s="7"/>
      <c r="I130" s="6"/>
      <c r="J130" s="8"/>
      <c r="K130" s="9"/>
      <c r="L130" s="10"/>
      <c r="M130" s="10"/>
      <c r="N130" s="10"/>
      <c r="O130" s="11"/>
      <c r="P130" s="24"/>
      <c r="Q130" s="13"/>
      <c r="R130" s="25"/>
      <c r="S130" s="24"/>
      <c r="T130" s="12"/>
      <c r="U130" s="13"/>
      <c r="V130" s="21"/>
      <c r="W130" s="22"/>
      <c r="X130" s="12"/>
      <c r="Y130" s="12"/>
      <c r="Z130" s="14"/>
      <c r="AA130" s="15"/>
      <c r="AB130" s="15"/>
      <c r="AC130" s="15"/>
      <c r="AD130" s="15"/>
      <c r="AE130" s="16"/>
      <c r="AF130" s="16"/>
      <c r="AG130" s="16"/>
      <c r="AH130" s="17"/>
      <c r="AI130" s="17"/>
      <c r="AJ130" s="18"/>
      <c r="AK130" s="19"/>
      <c r="AL130" s="18"/>
      <c r="AM130" s="17"/>
      <c r="AN130" s="17"/>
      <c r="AO130" s="17"/>
      <c r="AP130" s="17"/>
      <c r="AQ130" s="26">
        <f t="shared" si="3"/>
        <v>-1</v>
      </c>
      <c r="AR130" s="17"/>
      <c r="AS130" s="30"/>
      <c r="AT130" s="27"/>
      <c r="AU130" s="27"/>
      <c r="AV130" s="27"/>
      <c r="AW130" s="135"/>
    </row>
    <row r="131" spans="1:49" s="1" customFormat="1" ht="24.95" customHeight="1" thickTop="1" thickBot="1">
      <c r="A131" s="29"/>
      <c r="B131" s="115"/>
      <c r="C131" s="20"/>
      <c r="D131" s="5"/>
      <c r="E131" s="5"/>
      <c r="F131" s="5"/>
      <c r="G131" s="6"/>
      <c r="H131" s="7"/>
      <c r="I131" s="6"/>
      <c r="J131" s="8"/>
      <c r="K131" s="9"/>
      <c r="L131" s="10"/>
      <c r="M131" s="10"/>
      <c r="N131" s="10"/>
      <c r="O131" s="11"/>
      <c r="P131" s="24"/>
      <c r="Q131" s="13"/>
      <c r="R131" s="25"/>
      <c r="S131" s="24"/>
      <c r="T131" s="12"/>
      <c r="U131" s="13"/>
      <c r="V131" s="21"/>
      <c r="W131" s="22"/>
      <c r="X131" s="12"/>
      <c r="Y131" s="12"/>
      <c r="Z131" s="14"/>
      <c r="AA131" s="15"/>
      <c r="AB131" s="15"/>
      <c r="AC131" s="15"/>
      <c r="AD131" s="15"/>
      <c r="AE131" s="16"/>
      <c r="AF131" s="16"/>
      <c r="AG131" s="16"/>
      <c r="AH131" s="17"/>
      <c r="AI131" s="17"/>
      <c r="AJ131" s="18"/>
      <c r="AK131" s="19"/>
      <c r="AL131" s="18"/>
      <c r="AM131" s="17"/>
      <c r="AN131" s="17"/>
      <c r="AO131" s="17"/>
      <c r="AP131" s="17"/>
      <c r="AQ131" s="26">
        <f t="shared" si="3"/>
        <v>-1</v>
      </c>
      <c r="AR131" s="17"/>
      <c r="AS131" s="30"/>
      <c r="AT131" s="27"/>
      <c r="AU131" s="27"/>
      <c r="AV131" s="27"/>
      <c r="AW131" s="135"/>
    </row>
    <row r="132" spans="1:49" s="1" customFormat="1" ht="24.95" customHeight="1" thickTop="1" thickBot="1">
      <c r="A132" s="29"/>
      <c r="B132" s="115"/>
      <c r="C132" s="20"/>
      <c r="D132" s="5"/>
      <c r="E132" s="5"/>
      <c r="F132" s="5"/>
      <c r="G132" s="6"/>
      <c r="H132" s="7"/>
      <c r="I132" s="6"/>
      <c r="J132" s="8"/>
      <c r="K132" s="9"/>
      <c r="L132" s="10"/>
      <c r="M132" s="10"/>
      <c r="N132" s="10"/>
      <c r="O132" s="11"/>
      <c r="P132" s="24"/>
      <c r="Q132" s="13"/>
      <c r="R132" s="25"/>
      <c r="S132" s="24"/>
      <c r="T132" s="12"/>
      <c r="U132" s="13"/>
      <c r="V132" s="21"/>
      <c r="W132" s="22"/>
      <c r="X132" s="12"/>
      <c r="Y132" s="12"/>
      <c r="Z132" s="14"/>
      <c r="AA132" s="15"/>
      <c r="AB132" s="15"/>
      <c r="AC132" s="15"/>
      <c r="AD132" s="15"/>
      <c r="AE132" s="16"/>
      <c r="AF132" s="16"/>
      <c r="AG132" s="16"/>
      <c r="AH132" s="17"/>
      <c r="AI132" s="17"/>
      <c r="AJ132" s="18"/>
      <c r="AK132" s="19"/>
      <c r="AL132" s="18"/>
      <c r="AM132" s="17"/>
      <c r="AN132" s="17"/>
      <c r="AO132" s="17"/>
      <c r="AP132" s="17"/>
      <c r="AQ132" s="26">
        <f t="shared" si="3"/>
        <v>-1</v>
      </c>
      <c r="AR132" s="17"/>
      <c r="AS132" s="30"/>
      <c r="AT132" s="27"/>
      <c r="AU132" s="27"/>
      <c r="AV132" s="27"/>
      <c r="AW132" s="135"/>
    </row>
    <row r="133" spans="1:49" s="1" customFormat="1" ht="24.95" customHeight="1" thickTop="1" thickBot="1">
      <c r="A133" s="29"/>
      <c r="B133" s="115"/>
      <c r="C133" s="20"/>
      <c r="D133" s="5"/>
      <c r="E133" s="5"/>
      <c r="F133" s="5"/>
      <c r="G133" s="6"/>
      <c r="H133" s="7"/>
      <c r="I133" s="6"/>
      <c r="J133" s="8"/>
      <c r="K133" s="9"/>
      <c r="L133" s="10"/>
      <c r="M133" s="10"/>
      <c r="N133" s="10"/>
      <c r="O133" s="11"/>
      <c r="P133" s="24"/>
      <c r="Q133" s="13"/>
      <c r="R133" s="25"/>
      <c r="S133" s="24"/>
      <c r="T133" s="12"/>
      <c r="U133" s="13"/>
      <c r="V133" s="21"/>
      <c r="W133" s="22"/>
      <c r="X133" s="12"/>
      <c r="Y133" s="12"/>
      <c r="Z133" s="14"/>
      <c r="AA133" s="15"/>
      <c r="AB133" s="15"/>
      <c r="AC133" s="15"/>
      <c r="AD133" s="15"/>
      <c r="AE133" s="16"/>
      <c r="AF133" s="16"/>
      <c r="AG133" s="16"/>
      <c r="AH133" s="17"/>
      <c r="AI133" s="17"/>
      <c r="AJ133" s="18"/>
      <c r="AK133" s="19"/>
      <c r="AL133" s="18"/>
      <c r="AM133" s="17"/>
      <c r="AN133" s="17"/>
      <c r="AO133" s="17"/>
      <c r="AP133" s="17"/>
      <c r="AQ133" s="26">
        <f t="shared" si="3"/>
        <v>-1</v>
      </c>
      <c r="AR133" s="17"/>
      <c r="AS133" s="30"/>
      <c r="AT133" s="27"/>
      <c r="AU133" s="27"/>
      <c r="AV133" s="27"/>
      <c r="AW133" s="135"/>
    </row>
    <row r="134" spans="1:49" s="1" customFormat="1" ht="24.95" customHeight="1" thickTop="1" thickBot="1">
      <c r="A134" s="29"/>
      <c r="B134" s="115"/>
      <c r="C134" s="20"/>
      <c r="D134" s="5"/>
      <c r="E134" s="5"/>
      <c r="F134" s="117"/>
      <c r="G134" s="6"/>
      <c r="H134" s="7"/>
      <c r="I134" s="6"/>
      <c r="J134" s="8"/>
      <c r="K134" s="9"/>
      <c r="L134" s="10"/>
      <c r="M134" s="10"/>
      <c r="N134" s="10"/>
      <c r="O134" s="11"/>
      <c r="P134" s="24"/>
      <c r="Q134" s="13"/>
      <c r="R134" s="25"/>
      <c r="S134" s="24"/>
      <c r="T134" s="12"/>
      <c r="U134" s="13"/>
      <c r="V134" s="21"/>
      <c r="W134" s="22"/>
      <c r="X134" s="12"/>
      <c r="Y134" s="12"/>
      <c r="Z134" s="14"/>
      <c r="AA134" s="15"/>
      <c r="AB134" s="15"/>
      <c r="AC134" s="15"/>
      <c r="AD134" s="15"/>
      <c r="AE134" s="16"/>
      <c r="AF134" s="16"/>
      <c r="AG134" s="16"/>
      <c r="AH134" s="17"/>
      <c r="AI134" s="17"/>
      <c r="AJ134" s="18"/>
      <c r="AK134" s="19"/>
      <c r="AL134" s="18"/>
      <c r="AM134" s="17"/>
      <c r="AN134" s="17"/>
      <c r="AO134" s="17"/>
      <c r="AP134" s="17"/>
      <c r="AQ134" s="26">
        <f t="shared" si="3"/>
        <v>-1</v>
      </c>
      <c r="AR134" s="17"/>
      <c r="AS134" s="30"/>
      <c r="AT134" s="27"/>
      <c r="AU134" s="27"/>
      <c r="AV134" s="27"/>
      <c r="AW134" s="135"/>
    </row>
    <row r="135" spans="1:49" s="1" customFormat="1" ht="24.95" customHeight="1" thickTop="1" thickBot="1">
      <c r="A135" s="29"/>
      <c r="B135" s="115"/>
      <c r="C135" s="20"/>
      <c r="D135" s="5"/>
      <c r="E135" s="5"/>
      <c r="F135" s="5"/>
      <c r="G135" s="6"/>
      <c r="H135" s="7"/>
      <c r="I135" s="6"/>
      <c r="J135" s="8"/>
      <c r="K135" s="9"/>
      <c r="L135" s="10"/>
      <c r="M135" s="10"/>
      <c r="N135" s="10"/>
      <c r="O135" s="11"/>
      <c r="P135" s="24"/>
      <c r="Q135" s="13"/>
      <c r="R135" s="25"/>
      <c r="S135" s="24"/>
      <c r="T135" s="12"/>
      <c r="U135" s="13"/>
      <c r="V135" s="21"/>
      <c r="W135" s="22"/>
      <c r="X135" s="12"/>
      <c r="Y135" s="12"/>
      <c r="Z135" s="14"/>
      <c r="AA135" s="15"/>
      <c r="AB135" s="15"/>
      <c r="AC135" s="15"/>
      <c r="AD135" s="15"/>
      <c r="AE135" s="16"/>
      <c r="AF135" s="16"/>
      <c r="AG135" s="16"/>
      <c r="AH135" s="17"/>
      <c r="AI135" s="17"/>
      <c r="AJ135" s="18"/>
      <c r="AK135" s="19"/>
      <c r="AL135" s="18"/>
      <c r="AM135" s="17"/>
      <c r="AN135" s="17"/>
      <c r="AO135" s="17"/>
      <c r="AP135" s="17"/>
      <c r="AQ135" s="26">
        <f t="shared" si="3"/>
        <v>-1</v>
      </c>
      <c r="AR135" s="17"/>
      <c r="AS135" s="30"/>
      <c r="AT135" s="27"/>
      <c r="AU135" s="27"/>
      <c r="AV135" s="27"/>
      <c r="AW135" s="135"/>
    </row>
    <row r="136" spans="1:49" s="1" customFormat="1" ht="24.95" customHeight="1" thickTop="1" thickBot="1">
      <c r="A136" s="29"/>
      <c r="B136" s="115"/>
      <c r="C136" s="20"/>
      <c r="D136" s="5"/>
      <c r="E136" s="5"/>
      <c r="F136" s="5"/>
      <c r="G136" s="6"/>
      <c r="H136" s="7"/>
      <c r="I136" s="6"/>
      <c r="J136" s="8"/>
      <c r="K136" s="118"/>
      <c r="L136" s="10"/>
      <c r="M136" s="10"/>
      <c r="N136" s="10"/>
      <c r="O136" s="11"/>
      <c r="P136" s="24"/>
      <c r="Q136" s="13"/>
      <c r="R136" s="25"/>
      <c r="S136" s="24"/>
      <c r="T136" s="12"/>
      <c r="U136" s="13"/>
      <c r="V136" s="21"/>
      <c r="W136" s="22"/>
      <c r="X136" s="12"/>
      <c r="Y136" s="12"/>
      <c r="Z136" s="14"/>
      <c r="AA136" s="15"/>
      <c r="AB136" s="15"/>
      <c r="AC136" s="15"/>
      <c r="AD136" s="15"/>
      <c r="AE136" s="16"/>
      <c r="AF136" s="16"/>
      <c r="AG136" s="16"/>
      <c r="AH136" s="17"/>
      <c r="AI136" s="17"/>
      <c r="AJ136" s="18"/>
      <c r="AK136" s="19"/>
      <c r="AL136" s="18"/>
      <c r="AM136" s="17"/>
      <c r="AN136" s="17"/>
      <c r="AO136" s="17"/>
      <c r="AP136" s="17"/>
      <c r="AQ136" s="26">
        <f t="shared" si="3"/>
        <v>-1</v>
      </c>
      <c r="AR136" s="17"/>
      <c r="AS136" s="30"/>
      <c r="AT136" s="27"/>
      <c r="AU136" s="27"/>
      <c r="AV136" s="27"/>
      <c r="AW136" s="135"/>
    </row>
    <row r="137" spans="1:49" s="1" customFormat="1" ht="24.95" customHeight="1" thickTop="1" thickBot="1">
      <c r="A137" s="29"/>
      <c r="B137" s="115"/>
      <c r="C137" s="20"/>
      <c r="D137" s="5"/>
      <c r="E137" s="5"/>
      <c r="F137" s="5"/>
      <c r="G137" s="6"/>
      <c r="H137" s="7"/>
      <c r="I137" s="6"/>
      <c r="J137" s="8"/>
      <c r="K137" s="9"/>
      <c r="L137" s="10"/>
      <c r="M137" s="10"/>
      <c r="N137" s="10"/>
      <c r="O137" s="11"/>
      <c r="P137" s="24"/>
      <c r="Q137" s="13"/>
      <c r="R137" s="25"/>
      <c r="S137" s="24"/>
      <c r="T137" s="12"/>
      <c r="U137" s="13"/>
      <c r="V137" s="21"/>
      <c r="W137" s="22"/>
      <c r="X137" s="12"/>
      <c r="Y137" s="12"/>
      <c r="Z137" s="14"/>
      <c r="AA137" s="15"/>
      <c r="AB137" s="15"/>
      <c r="AC137" s="15"/>
      <c r="AD137" s="15"/>
      <c r="AE137" s="16"/>
      <c r="AF137" s="16"/>
      <c r="AG137" s="16"/>
      <c r="AH137" s="17"/>
      <c r="AI137" s="17"/>
      <c r="AJ137" s="18"/>
      <c r="AK137" s="19"/>
      <c r="AL137" s="18"/>
      <c r="AM137" s="17"/>
      <c r="AN137" s="17"/>
      <c r="AO137" s="17"/>
      <c r="AP137" s="17"/>
      <c r="AQ137" s="26">
        <f t="shared" si="3"/>
        <v>-1</v>
      </c>
      <c r="AR137" s="17"/>
      <c r="AS137" s="30"/>
      <c r="AT137" s="27"/>
      <c r="AU137" s="27"/>
      <c r="AV137" s="27"/>
      <c r="AW137" s="135"/>
    </row>
    <row r="138" spans="1:49" s="1" customFormat="1" ht="24.95" customHeight="1" thickTop="1" thickBot="1">
      <c r="A138" s="29"/>
      <c r="B138" s="115"/>
      <c r="C138" s="20"/>
      <c r="D138" s="5"/>
      <c r="E138" s="5"/>
      <c r="F138" s="5"/>
      <c r="G138" s="6"/>
      <c r="H138" s="7"/>
      <c r="I138" s="6"/>
      <c r="J138" s="8"/>
      <c r="K138" s="118"/>
      <c r="L138" s="10"/>
      <c r="M138" s="10"/>
      <c r="N138" s="10"/>
      <c r="O138" s="11"/>
      <c r="P138" s="24"/>
      <c r="Q138" s="13"/>
      <c r="R138" s="25"/>
      <c r="S138" s="24"/>
      <c r="T138" s="12"/>
      <c r="U138" s="13"/>
      <c r="V138" s="21"/>
      <c r="W138" s="22"/>
      <c r="X138" s="12"/>
      <c r="Y138" s="12"/>
      <c r="Z138" s="14"/>
      <c r="AA138" s="15"/>
      <c r="AB138" s="15"/>
      <c r="AC138" s="15"/>
      <c r="AD138" s="15"/>
      <c r="AE138" s="16"/>
      <c r="AF138" s="16"/>
      <c r="AG138" s="16"/>
      <c r="AH138" s="17"/>
      <c r="AI138" s="17"/>
      <c r="AJ138" s="18"/>
      <c r="AK138" s="19"/>
      <c r="AL138" s="18"/>
      <c r="AM138" s="17"/>
      <c r="AN138" s="17"/>
      <c r="AO138" s="17"/>
      <c r="AP138" s="17"/>
      <c r="AQ138" s="26">
        <f t="shared" si="3"/>
        <v>-1</v>
      </c>
      <c r="AR138" s="17"/>
      <c r="AS138" s="30"/>
      <c r="AT138" s="27"/>
      <c r="AU138" s="27"/>
      <c r="AV138" s="27"/>
      <c r="AW138" s="135"/>
    </row>
    <row r="139" spans="1:49" s="1" customFormat="1" ht="24.95" customHeight="1" thickTop="1" thickBot="1">
      <c r="A139" s="29"/>
      <c r="B139" s="115"/>
      <c r="C139" s="20"/>
      <c r="D139" s="5"/>
      <c r="E139" s="5"/>
      <c r="F139" s="5"/>
      <c r="G139" s="6"/>
      <c r="H139" s="7"/>
      <c r="I139" s="6"/>
      <c r="J139" s="8"/>
      <c r="K139" s="9"/>
      <c r="L139" s="10"/>
      <c r="M139" s="10"/>
      <c r="N139" s="10"/>
      <c r="O139" s="11"/>
      <c r="P139" s="24"/>
      <c r="Q139" s="13"/>
      <c r="R139" s="25"/>
      <c r="S139" s="24"/>
      <c r="T139" s="12"/>
      <c r="U139" s="13"/>
      <c r="V139" s="21"/>
      <c r="W139" s="22"/>
      <c r="X139" s="12"/>
      <c r="Y139" s="12"/>
      <c r="Z139" s="14"/>
      <c r="AA139" s="15"/>
      <c r="AB139" s="15"/>
      <c r="AC139" s="15"/>
      <c r="AD139" s="15"/>
      <c r="AE139" s="16"/>
      <c r="AF139" s="16"/>
      <c r="AG139" s="16"/>
      <c r="AH139" s="17"/>
      <c r="AI139" s="17"/>
      <c r="AJ139" s="18"/>
      <c r="AK139" s="19"/>
      <c r="AL139" s="18"/>
      <c r="AM139" s="17"/>
      <c r="AN139" s="17"/>
      <c r="AO139" s="17"/>
      <c r="AP139" s="17"/>
      <c r="AQ139" s="26">
        <f t="shared" si="3"/>
        <v>-1</v>
      </c>
      <c r="AR139" s="17"/>
      <c r="AS139" s="30"/>
      <c r="AT139" s="27"/>
      <c r="AU139" s="27"/>
      <c r="AV139" s="27"/>
      <c r="AW139" s="135"/>
    </row>
    <row r="140" spans="1:49" s="1" customFormat="1" ht="24.95" customHeight="1" thickTop="1" thickBot="1">
      <c r="A140" s="29"/>
      <c r="B140" s="115"/>
      <c r="C140" s="20"/>
      <c r="D140" s="5"/>
      <c r="E140" s="5"/>
      <c r="F140" s="5"/>
      <c r="G140" s="6"/>
      <c r="H140" s="7"/>
      <c r="I140" s="6"/>
      <c r="J140" s="8"/>
      <c r="K140" s="9"/>
      <c r="L140" s="10"/>
      <c r="M140" s="10"/>
      <c r="N140" s="10"/>
      <c r="O140" s="11"/>
      <c r="P140" s="24"/>
      <c r="Q140" s="13"/>
      <c r="R140" s="25"/>
      <c r="S140" s="24"/>
      <c r="T140" s="12"/>
      <c r="U140" s="13"/>
      <c r="V140" s="21"/>
      <c r="W140" s="22"/>
      <c r="X140" s="12"/>
      <c r="Y140" s="12"/>
      <c r="Z140" s="14"/>
      <c r="AA140" s="15"/>
      <c r="AB140" s="15"/>
      <c r="AC140" s="15"/>
      <c r="AD140" s="15"/>
      <c r="AE140" s="16"/>
      <c r="AF140" s="16"/>
      <c r="AG140" s="16"/>
      <c r="AH140" s="17"/>
      <c r="AI140" s="17"/>
      <c r="AJ140" s="18"/>
      <c r="AK140" s="19"/>
      <c r="AL140" s="18"/>
      <c r="AM140" s="17"/>
      <c r="AN140" s="17"/>
      <c r="AO140" s="17"/>
      <c r="AP140" s="17"/>
      <c r="AQ140" s="26">
        <f t="shared" si="3"/>
        <v>-1</v>
      </c>
      <c r="AR140" s="17"/>
      <c r="AS140" s="30"/>
      <c r="AT140" s="27"/>
      <c r="AU140" s="27"/>
      <c r="AV140" s="27"/>
      <c r="AW140" s="135"/>
    </row>
    <row r="141" spans="1:49" s="1" customFormat="1" ht="24.95" customHeight="1" thickTop="1" thickBot="1">
      <c r="A141" s="29"/>
      <c r="B141" s="115"/>
      <c r="C141" s="20"/>
      <c r="D141" s="5"/>
      <c r="E141" s="5"/>
      <c r="F141" s="5"/>
      <c r="G141" s="6"/>
      <c r="H141" s="7"/>
      <c r="I141" s="6"/>
      <c r="J141" s="8"/>
      <c r="K141" s="9"/>
      <c r="L141" s="10"/>
      <c r="M141" s="10"/>
      <c r="N141" s="10"/>
      <c r="O141" s="11"/>
      <c r="P141" s="24"/>
      <c r="Q141" s="13"/>
      <c r="R141" s="25"/>
      <c r="S141" s="24"/>
      <c r="T141" s="12"/>
      <c r="U141" s="13"/>
      <c r="V141" s="21"/>
      <c r="W141" s="22"/>
      <c r="X141" s="12"/>
      <c r="Y141" s="12"/>
      <c r="Z141" s="14"/>
      <c r="AA141" s="15"/>
      <c r="AB141" s="15"/>
      <c r="AC141" s="15"/>
      <c r="AD141" s="15"/>
      <c r="AE141" s="16"/>
      <c r="AF141" s="16"/>
      <c r="AG141" s="16"/>
      <c r="AH141" s="17"/>
      <c r="AI141" s="17"/>
      <c r="AJ141" s="18"/>
      <c r="AK141" s="19"/>
      <c r="AL141" s="18"/>
      <c r="AM141" s="17"/>
      <c r="AN141" s="17"/>
      <c r="AO141" s="17"/>
      <c r="AP141" s="17"/>
      <c r="AQ141" s="26">
        <f t="shared" si="3"/>
        <v>-1</v>
      </c>
      <c r="AR141" s="17"/>
      <c r="AS141" s="30"/>
      <c r="AT141" s="27"/>
      <c r="AU141" s="27"/>
      <c r="AV141" s="27"/>
      <c r="AW141" s="135"/>
    </row>
    <row r="142" spans="1:49" s="1" customFormat="1" ht="24.95" customHeight="1" thickTop="1" thickBot="1">
      <c r="A142" s="29"/>
      <c r="B142" s="115"/>
      <c r="C142" s="20"/>
      <c r="D142" s="5"/>
      <c r="E142" s="5"/>
      <c r="F142" s="5"/>
      <c r="G142" s="6"/>
      <c r="H142" s="7"/>
      <c r="I142" s="6"/>
      <c r="J142" s="8"/>
      <c r="K142" s="9"/>
      <c r="L142" s="10"/>
      <c r="M142" s="10"/>
      <c r="N142" s="10"/>
      <c r="O142" s="11"/>
      <c r="P142" s="24"/>
      <c r="Q142" s="13"/>
      <c r="R142" s="25"/>
      <c r="S142" s="24"/>
      <c r="T142" s="12"/>
      <c r="U142" s="13"/>
      <c r="V142" s="21"/>
      <c r="W142" s="22"/>
      <c r="X142" s="12"/>
      <c r="Y142" s="12"/>
      <c r="Z142" s="14"/>
      <c r="AA142" s="15"/>
      <c r="AB142" s="15"/>
      <c r="AC142" s="15"/>
      <c r="AD142" s="15"/>
      <c r="AE142" s="16"/>
      <c r="AF142" s="16"/>
      <c r="AG142" s="16"/>
      <c r="AH142" s="17"/>
      <c r="AI142" s="17"/>
      <c r="AJ142" s="18"/>
      <c r="AK142" s="19"/>
      <c r="AL142" s="18"/>
      <c r="AM142" s="17"/>
      <c r="AN142" s="17"/>
      <c r="AO142" s="17"/>
      <c r="AP142" s="17"/>
      <c r="AQ142" s="26">
        <f t="shared" si="3"/>
        <v>-1</v>
      </c>
      <c r="AR142" s="17"/>
      <c r="AS142" s="30"/>
      <c r="AT142" s="27"/>
      <c r="AU142" s="27"/>
      <c r="AV142" s="27"/>
      <c r="AW142" s="135"/>
    </row>
    <row r="143" spans="1:49" s="1" customFormat="1" ht="24.95" customHeight="1" thickTop="1" thickBot="1">
      <c r="A143" s="29"/>
      <c r="B143" s="115"/>
      <c r="C143" s="20"/>
      <c r="D143" s="5"/>
      <c r="E143" s="5"/>
      <c r="F143" s="5"/>
      <c r="G143" s="6"/>
      <c r="H143" s="7"/>
      <c r="I143" s="6"/>
      <c r="J143" s="8"/>
      <c r="K143" s="118"/>
      <c r="L143" s="10"/>
      <c r="M143" s="10"/>
      <c r="N143" s="10"/>
      <c r="O143" s="11"/>
      <c r="P143" s="24"/>
      <c r="Q143" s="13"/>
      <c r="R143" s="25"/>
      <c r="S143" s="24"/>
      <c r="T143" s="12"/>
      <c r="U143" s="13"/>
      <c r="V143" s="21"/>
      <c r="W143" s="22"/>
      <c r="X143" s="12"/>
      <c r="Y143" s="12"/>
      <c r="Z143" s="14"/>
      <c r="AA143" s="15"/>
      <c r="AB143" s="15"/>
      <c r="AC143" s="15"/>
      <c r="AD143" s="15"/>
      <c r="AE143" s="16"/>
      <c r="AF143" s="16"/>
      <c r="AG143" s="16"/>
      <c r="AH143" s="17"/>
      <c r="AI143" s="17"/>
      <c r="AJ143" s="18"/>
      <c r="AK143" s="19"/>
      <c r="AL143" s="18"/>
      <c r="AM143" s="17"/>
      <c r="AN143" s="17"/>
      <c r="AO143" s="17"/>
      <c r="AP143" s="17"/>
      <c r="AQ143" s="26">
        <f t="shared" si="3"/>
        <v>-1</v>
      </c>
      <c r="AR143" s="17"/>
      <c r="AS143" s="30"/>
      <c r="AT143" s="27"/>
      <c r="AU143" s="27"/>
      <c r="AV143" s="27"/>
      <c r="AW143" s="135"/>
    </row>
    <row r="144" spans="1:49" s="1" customFormat="1" ht="24.95" customHeight="1" thickTop="1" thickBot="1">
      <c r="A144" s="29"/>
      <c r="B144" s="115"/>
      <c r="C144" s="20"/>
      <c r="D144" s="5"/>
      <c r="E144" s="5"/>
      <c r="F144" s="5"/>
      <c r="G144" s="6"/>
      <c r="H144" s="7"/>
      <c r="I144" s="6"/>
      <c r="J144" s="8"/>
      <c r="K144" s="9"/>
      <c r="L144" s="10"/>
      <c r="M144" s="10"/>
      <c r="N144" s="10"/>
      <c r="O144" s="11"/>
      <c r="P144" s="24"/>
      <c r="Q144" s="13"/>
      <c r="R144" s="25"/>
      <c r="S144" s="24"/>
      <c r="T144" s="12"/>
      <c r="U144" s="13"/>
      <c r="V144" s="21"/>
      <c r="W144" s="22"/>
      <c r="X144" s="12"/>
      <c r="Y144" s="12"/>
      <c r="Z144" s="14"/>
      <c r="AA144" s="15"/>
      <c r="AB144" s="15"/>
      <c r="AC144" s="15"/>
      <c r="AD144" s="15"/>
      <c r="AE144" s="16"/>
      <c r="AF144" s="16"/>
      <c r="AG144" s="16"/>
      <c r="AH144" s="17"/>
      <c r="AI144" s="17"/>
      <c r="AJ144" s="18"/>
      <c r="AK144" s="19"/>
      <c r="AL144" s="18"/>
      <c r="AM144" s="17"/>
      <c r="AN144" s="17"/>
      <c r="AO144" s="17"/>
      <c r="AP144" s="17"/>
      <c r="AQ144" s="26">
        <f t="shared" si="3"/>
        <v>-1</v>
      </c>
      <c r="AR144" s="17"/>
      <c r="AS144" s="30"/>
      <c r="AT144" s="27"/>
      <c r="AU144" s="27"/>
      <c r="AV144" s="27"/>
      <c r="AW144" s="135"/>
    </row>
    <row r="145" spans="1:49" s="1" customFormat="1" ht="24.95" customHeight="1" thickTop="1" thickBot="1">
      <c r="A145" s="29"/>
      <c r="B145" s="115"/>
      <c r="C145" s="20"/>
      <c r="D145" s="5"/>
      <c r="E145" s="5"/>
      <c r="F145" s="5"/>
      <c r="G145" s="6"/>
      <c r="H145" s="7"/>
      <c r="I145" s="6"/>
      <c r="J145" s="8"/>
      <c r="K145" s="9"/>
      <c r="L145" s="10"/>
      <c r="M145" s="10"/>
      <c r="N145" s="10"/>
      <c r="O145" s="11"/>
      <c r="P145" s="24"/>
      <c r="Q145" s="13"/>
      <c r="R145" s="25"/>
      <c r="S145" s="24"/>
      <c r="T145" s="12"/>
      <c r="U145" s="13"/>
      <c r="V145" s="21"/>
      <c r="W145" s="22"/>
      <c r="X145" s="12"/>
      <c r="Y145" s="12"/>
      <c r="Z145" s="14"/>
      <c r="AA145" s="15"/>
      <c r="AB145" s="15"/>
      <c r="AC145" s="15"/>
      <c r="AD145" s="15"/>
      <c r="AE145" s="16"/>
      <c r="AF145" s="16"/>
      <c r="AG145" s="16"/>
      <c r="AH145" s="17"/>
      <c r="AI145" s="17"/>
      <c r="AJ145" s="18"/>
      <c r="AK145" s="19"/>
      <c r="AL145" s="18"/>
      <c r="AM145" s="17"/>
      <c r="AN145" s="17"/>
      <c r="AO145" s="17"/>
      <c r="AP145" s="17"/>
      <c r="AQ145" s="26">
        <f t="shared" si="3"/>
        <v>-1</v>
      </c>
      <c r="AR145" s="17"/>
      <c r="AS145" s="30"/>
      <c r="AT145" s="27"/>
      <c r="AU145" s="27"/>
      <c r="AV145" s="27"/>
      <c r="AW145" s="135"/>
    </row>
    <row r="146" spans="1:49" s="1" customFormat="1" ht="24.95" customHeight="1" thickTop="1" thickBot="1">
      <c r="A146" s="29"/>
      <c r="B146" s="115"/>
      <c r="C146" s="20"/>
      <c r="D146" s="5"/>
      <c r="E146" s="5"/>
      <c r="F146" s="5"/>
      <c r="G146" s="6"/>
      <c r="H146" s="7"/>
      <c r="I146" s="6"/>
      <c r="J146" s="8"/>
      <c r="K146" s="9"/>
      <c r="L146" s="10"/>
      <c r="M146" s="10"/>
      <c r="N146" s="10"/>
      <c r="O146" s="11"/>
      <c r="P146" s="24"/>
      <c r="Q146" s="13"/>
      <c r="R146" s="25"/>
      <c r="S146" s="24"/>
      <c r="T146" s="12"/>
      <c r="U146" s="13"/>
      <c r="V146" s="21"/>
      <c r="W146" s="22"/>
      <c r="X146" s="12"/>
      <c r="Y146" s="12"/>
      <c r="Z146" s="14"/>
      <c r="AA146" s="15"/>
      <c r="AB146" s="15"/>
      <c r="AC146" s="15"/>
      <c r="AD146" s="15"/>
      <c r="AE146" s="16"/>
      <c r="AF146" s="16"/>
      <c r="AG146" s="16"/>
      <c r="AH146" s="17"/>
      <c r="AI146" s="17"/>
      <c r="AJ146" s="18"/>
      <c r="AK146" s="19"/>
      <c r="AL146" s="18"/>
      <c r="AM146" s="17"/>
      <c r="AN146" s="17"/>
      <c r="AO146" s="17"/>
      <c r="AP146" s="17"/>
      <c r="AQ146" s="26">
        <f t="shared" ref="AQ146:AQ209" si="4">NETWORKDAYS(AL146,AP146)-1</f>
        <v>-1</v>
      </c>
      <c r="AR146" s="17"/>
      <c r="AS146" s="30"/>
      <c r="AT146" s="27"/>
      <c r="AU146" s="27"/>
      <c r="AV146" s="27"/>
      <c r="AW146" s="135"/>
    </row>
    <row r="147" spans="1:49" s="1" customFormat="1" ht="24.95" customHeight="1" thickTop="1" thickBot="1">
      <c r="A147" s="29"/>
      <c r="B147" s="115"/>
      <c r="C147" s="20"/>
      <c r="D147" s="5"/>
      <c r="E147" s="5"/>
      <c r="F147" s="5"/>
      <c r="G147" s="6"/>
      <c r="H147" s="7"/>
      <c r="I147" s="6"/>
      <c r="J147" s="8"/>
      <c r="K147" s="9"/>
      <c r="L147" s="10"/>
      <c r="M147" s="10"/>
      <c r="N147" s="10"/>
      <c r="O147" s="11"/>
      <c r="P147" s="24"/>
      <c r="Q147" s="13"/>
      <c r="R147" s="25"/>
      <c r="S147" s="24"/>
      <c r="T147" s="12"/>
      <c r="U147" s="13"/>
      <c r="V147" s="21"/>
      <c r="W147" s="22"/>
      <c r="X147" s="12"/>
      <c r="Y147" s="12"/>
      <c r="Z147" s="14"/>
      <c r="AA147" s="15"/>
      <c r="AB147" s="15"/>
      <c r="AC147" s="15"/>
      <c r="AD147" s="15"/>
      <c r="AE147" s="16"/>
      <c r="AF147" s="16"/>
      <c r="AG147" s="16"/>
      <c r="AH147" s="17"/>
      <c r="AI147" s="17"/>
      <c r="AJ147" s="18"/>
      <c r="AK147" s="19"/>
      <c r="AL147" s="18"/>
      <c r="AM147" s="17"/>
      <c r="AN147" s="17"/>
      <c r="AO147" s="17"/>
      <c r="AP147" s="17"/>
      <c r="AQ147" s="26">
        <f t="shared" si="4"/>
        <v>-1</v>
      </c>
      <c r="AR147" s="17"/>
      <c r="AS147" s="30"/>
      <c r="AT147" s="27"/>
      <c r="AU147" s="27"/>
      <c r="AV147" s="27"/>
      <c r="AW147" s="135"/>
    </row>
    <row r="148" spans="1:49" s="1" customFormat="1" ht="24.95" customHeight="1" thickTop="1" thickBot="1">
      <c r="A148" s="29"/>
      <c r="B148" s="115"/>
      <c r="C148" s="20"/>
      <c r="D148" s="5"/>
      <c r="E148" s="5"/>
      <c r="F148" s="5"/>
      <c r="G148" s="6"/>
      <c r="H148" s="7"/>
      <c r="I148" s="6"/>
      <c r="J148" s="8"/>
      <c r="K148" s="9"/>
      <c r="L148" s="10"/>
      <c r="M148" s="10"/>
      <c r="N148" s="10"/>
      <c r="O148" s="11"/>
      <c r="P148" s="24"/>
      <c r="Q148" s="13"/>
      <c r="R148" s="25"/>
      <c r="S148" s="24"/>
      <c r="T148" s="12"/>
      <c r="U148" s="13"/>
      <c r="V148" s="21"/>
      <c r="W148" s="22"/>
      <c r="X148" s="12"/>
      <c r="Y148" s="12"/>
      <c r="Z148" s="14"/>
      <c r="AA148" s="15"/>
      <c r="AB148" s="15"/>
      <c r="AC148" s="15"/>
      <c r="AD148" s="15"/>
      <c r="AE148" s="16"/>
      <c r="AF148" s="16"/>
      <c r="AG148" s="16"/>
      <c r="AH148" s="17"/>
      <c r="AI148" s="17"/>
      <c r="AJ148" s="18"/>
      <c r="AK148" s="19"/>
      <c r="AL148" s="18"/>
      <c r="AM148" s="17"/>
      <c r="AN148" s="17"/>
      <c r="AO148" s="17"/>
      <c r="AP148" s="17"/>
      <c r="AQ148" s="26">
        <f t="shared" si="4"/>
        <v>-1</v>
      </c>
      <c r="AR148" s="17"/>
      <c r="AS148" s="30"/>
      <c r="AT148" s="27"/>
      <c r="AU148" s="27"/>
      <c r="AV148" s="27"/>
      <c r="AW148" s="135"/>
    </row>
    <row r="149" spans="1:49" s="1" customFormat="1" ht="24.95" customHeight="1" thickTop="1" thickBot="1">
      <c r="A149" s="29"/>
      <c r="B149" s="115"/>
      <c r="C149" s="20"/>
      <c r="D149" s="5"/>
      <c r="E149" s="5"/>
      <c r="F149" s="5"/>
      <c r="G149" s="6"/>
      <c r="H149" s="7"/>
      <c r="I149" s="6"/>
      <c r="J149" s="8"/>
      <c r="K149" s="9"/>
      <c r="L149" s="10"/>
      <c r="M149" s="10"/>
      <c r="N149" s="10"/>
      <c r="O149" s="11"/>
      <c r="P149" s="24"/>
      <c r="Q149" s="13"/>
      <c r="R149" s="25"/>
      <c r="S149" s="24"/>
      <c r="T149" s="12"/>
      <c r="U149" s="13"/>
      <c r="V149" s="21"/>
      <c r="W149" s="22"/>
      <c r="X149" s="12"/>
      <c r="Y149" s="12"/>
      <c r="Z149" s="14"/>
      <c r="AA149" s="15"/>
      <c r="AB149" s="15"/>
      <c r="AC149" s="15"/>
      <c r="AD149" s="15"/>
      <c r="AE149" s="16"/>
      <c r="AF149" s="16"/>
      <c r="AG149" s="16"/>
      <c r="AH149" s="17"/>
      <c r="AI149" s="17"/>
      <c r="AJ149" s="18"/>
      <c r="AK149" s="19"/>
      <c r="AL149" s="18"/>
      <c r="AM149" s="17"/>
      <c r="AN149" s="17"/>
      <c r="AO149" s="17"/>
      <c r="AP149" s="17"/>
      <c r="AQ149" s="26">
        <f t="shared" si="4"/>
        <v>-1</v>
      </c>
      <c r="AR149" s="17"/>
      <c r="AS149" s="30"/>
      <c r="AT149" s="27"/>
      <c r="AU149" s="27"/>
      <c r="AV149" s="27"/>
      <c r="AW149" s="135"/>
    </row>
    <row r="150" spans="1:49" s="1" customFormat="1" ht="24.95" customHeight="1" thickTop="1" thickBot="1">
      <c r="A150" s="29"/>
      <c r="B150" s="115"/>
      <c r="C150" s="20"/>
      <c r="D150" s="5"/>
      <c r="E150" s="5"/>
      <c r="F150" s="5"/>
      <c r="G150" s="6"/>
      <c r="H150" s="7"/>
      <c r="I150" s="6"/>
      <c r="J150" s="8"/>
      <c r="K150" s="15"/>
      <c r="L150" s="10"/>
      <c r="M150" s="10"/>
      <c r="N150" s="10"/>
      <c r="O150" s="11"/>
      <c r="P150" s="24"/>
      <c r="Q150" s="13"/>
      <c r="R150" s="25"/>
      <c r="S150" s="24"/>
      <c r="T150" s="12"/>
      <c r="U150" s="13"/>
      <c r="V150" s="21"/>
      <c r="W150" s="22"/>
      <c r="X150" s="12"/>
      <c r="Y150" s="12"/>
      <c r="Z150" s="14"/>
      <c r="AA150" s="15"/>
      <c r="AB150" s="15"/>
      <c r="AC150" s="15"/>
      <c r="AD150" s="15"/>
      <c r="AE150" s="16"/>
      <c r="AF150" s="16"/>
      <c r="AG150" s="16"/>
      <c r="AH150" s="17"/>
      <c r="AI150" s="17"/>
      <c r="AJ150" s="18"/>
      <c r="AK150" s="19"/>
      <c r="AL150" s="18"/>
      <c r="AM150" s="17"/>
      <c r="AN150" s="17"/>
      <c r="AO150" s="17"/>
      <c r="AP150" s="17"/>
      <c r="AQ150" s="26">
        <f t="shared" si="4"/>
        <v>-1</v>
      </c>
      <c r="AR150" s="17"/>
      <c r="AS150" s="30"/>
      <c r="AT150" s="27"/>
      <c r="AU150" s="27"/>
      <c r="AV150" s="27"/>
      <c r="AW150" s="135"/>
    </row>
    <row r="151" spans="1:49" s="1" customFormat="1" ht="24.95" customHeight="1" thickTop="1" thickBot="1">
      <c r="A151" s="29"/>
      <c r="B151" s="115"/>
      <c r="C151" s="20"/>
      <c r="D151" s="5"/>
      <c r="E151" s="5"/>
      <c r="F151" s="5"/>
      <c r="G151" s="6"/>
      <c r="H151" s="7"/>
      <c r="I151" s="6"/>
      <c r="J151" s="8"/>
      <c r="K151" s="149"/>
      <c r="L151" s="10"/>
      <c r="M151" s="10"/>
      <c r="N151" s="10"/>
      <c r="O151" s="11"/>
      <c r="P151" s="24"/>
      <c r="Q151" s="13"/>
      <c r="R151" s="25"/>
      <c r="S151" s="24"/>
      <c r="T151" s="12"/>
      <c r="U151" s="13"/>
      <c r="V151" s="21"/>
      <c r="W151" s="22"/>
      <c r="X151" s="12"/>
      <c r="Y151" s="12"/>
      <c r="Z151" s="14"/>
      <c r="AA151" s="15"/>
      <c r="AB151" s="15"/>
      <c r="AC151" s="15"/>
      <c r="AD151" s="15"/>
      <c r="AE151" s="16"/>
      <c r="AF151" s="16"/>
      <c r="AG151" s="16"/>
      <c r="AH151" s="17"/>
      <c r="AI151" s="17"/>
      <c r="AJ151" s="18"/>
      <c r="AK151" s="19"/>
      <c r="AL151" s="18"/>
      <c r="AM151" s="17"/>
      <c r="AN151" s="17"/>
      <c r="AO151" s="17"/>
      <c r="AP151" s="17"/>
      <c r="AQ151" s="26">
        <f t="shared" si="4"/>
        <v>-1</v>
      </c>
      <c r="AR151" s="17"/>
      <c r="AS151" s="30"/>
      <c r="AT151" s="27"/>
      <c r="AU151" s="27"/>
      <c r="AV151" s="27"/>
      <c r="AW151" s="135"/>
    </row>
    <row r="152" spans="1:49" s="1" customFormat="1" ht="24.95" customHeight="1" thickTop="1" thickBot="1">
      <c r="A152" s="29"/>
      <c r="B152" s="115"/>
      <c r="C152" s="20"/>
      <c r="D152" s="5"/>
      <c r="E152" s="5"/>
      <c r="F152" s="5"/>
      <c r="G152" s="6"/>
      <c r="H152" s="7"/>
      <c r="I152" s="6"/>
      <c r="J152" s="8"/>
      <c r="K152" s="9"/>
      <c r="L152" s="10"/>
      <c r="M152" s="10"/>
      <c r="N152" s="10"/>
      <c r="O152" s="11"/>
      <c r="P152" s="24"/>
      <c r="Q152" s="13"/>
      <c r="R152" s="25"/>
      <c r="S152" s="24"/>
      <c r="T152" s="12"/>
      <c r="U152" s="13"/>
      <c r="V152" s="21"/>
      <c r="W152" s="22"/>
      <c r="X152" s="12"/>
      <c r="Y152" s="12"/>
      <c r="Z152" s="14"/>
      <c r="AA152" s="15"/>
      <c r="AB152" s="15"/>
      <c r="AC152" s="15"/>
      <c r="AD152" s="15"/>
      <c r="AE152" s="16"/>
      <c r="AF152" s="16"/>
      <c r="AG152" s="16"/>
      <c r="AH152" s="17"/>
      <c r="AI152" s="17"/>
      <c r="AJ152" s="18"/>
      <c r="AK152" s="19"/>
      <c r="AL152" s="18"/>
      <c r="AM152" s="17"/>
      <c r="AN152" s="17"/>
      <c r="AO152" s="17"/>
      <c r="AP152" s="17"/>
      <c r="AQ152" s="26">
        <f t="shared" si="4"/>
        <v>-1</v>
      </c>
      <c r="AR152" s="17"/>
      <c r="AS152" s="30"/>
      <c r="AT152" s="27"/>
      <c r="AU152" s="27"/>
      <c r="AV152" s="27"/>
      <c r="AW152" s="135"/>
    </row>
    <row r="153" spans="1:49" s="1" customFormat="1" ht="24.95" customHeight="1" thickTop="1" thickBot="1">
      <c r="A153" s="29"/>
      <c r="B153" s="115"/>
      <c r="C153" s="20"/>
      <c r="D153" s="5"/>
      <c r="E153" s="5"/>
      <c r="F153" s="5"/>
      <c r="G153" s="6"/>
      <c r="H153" s="7"/>
      <c r="I153" s="6"/>
      <c r="J153" s="8"/>
      <c r="K153" s="9"/>
      <c r="L153" s="10"/>
      <c r="M153" s="10"/>
      <c r="N153" s="10"/>
      <c r="O153" s="11"/>
      <c r="P153" s="24"/>
      <c r="Q153" s="13"/>
      <c r="R153" s="25"/>
      <c r="S153" s="24"/>
      <c r="T153" s="12"/>
      <c r="U153" s="13"/>
      <c r="V153" s="21"/>
      <c r="W153" s="22"/>
      <c r="X153" s="12"/>
      <c r="Y153" s="12"/>
      <c r="Z153" s="14"/>
      <c r="AA153" s="15"/>
      <c r="AB153" s="15"/>
      <c r="AC153" s="15"/>
      <c r="AD153" s="15"/>
      <c r="AE153" s="16"/>
      <c r="AF153" s="16"/>
      <c r="AG153" s="16"/>
      <c r="AH153" s="17"/>
      <c r="AI153" s="17"/>
      <c r="AJ153" s="18"/>
      <c r="AK153" s="19"/>
      <c r="AL153" s="18"/>
      <c r="AM153" s="17"/>
      <c r="AN153" s="17"/>
      <c r="AO153" s="17"/>
      <c r="AP153" s="17"/>
      <c r="AQ153" s="26">
        <f t="shared" si="4"/>
        <v>-1</v>
      </c>
      <c r="AR153" s="17"/>
      <c r="AS153" s="30"/>
      <c r="AT153" s="27"/>
      <c r="AU153" s="27"/>
      <c r="AV153" s="27"/>
      <c r="AW153" s="135"/>
    </row>
    <row r="154" spans="1:49" s="1" customFormat="1" ht="24.95" customHeight="1" thickTop="1" thickBot="1">
      <c r="A154" s="29"/>
      <c r="B154" s="115"/>
      <c r="C154" s="20"/>
      <c r="D154" s="5"/>
      <c r="E154" s="5"/>
      <c r="F154" s="5"/>
      <c r="G154" s="6"/>
      <c r="H154" s="7"/>
      <c r="I154" s="6"/>
      <c r="J154" s="8"/>
      <c r="K154" s="9"/>
      <c r="L154" s="10"/>
      <c r="M154" s="10"/>
      <c r="N154" s="10"/>
      <c r="O154" s="11"/>
      <c r="P154" s="24"/>
      <c r="Q154" s="13"/>
      <c r="R154" s="25"/>
      <c r="S154" s="24"/>
      <c r="T154" s="12"/>
      <c r="U154" s="13"/>
      <c r="V154" s="21"/>
      <c r="W154" s="22"/>
      <c r="X154" s="12"/>
      <c r="Y154" s="12"/>
      <c r="Z154" s="14"/>
      <c r="AA154" s="15"/>
      <c r="AB154" s="15"/>
      <c r="AC154" s="15"/>
      <c r="AD154" s="15"/>
      <c r="AE154" s="16"/>
      <c r="AF154" s="16"/>
      <c r="AG154" s="16"/>
      <c r="AH154" s="17"/>
      <c r="AI154" s="17"/>
      <c r="AJ154" s="18"/>
      <c r="AK154" s="19"/>
      <c r="AL154" s="18"/>
      <c r="AM154" s="17"/>
      <c r="AN154" s="17"/>
      <c r="AO154" s="17"/>
      <c r="AP154" s="17"/>
      <c r="AQ154" s="26">
        <f t="shared" si="4"/>
        <v>-1</v>
      </c>
      <c r="AR154" s="17"/>
      <c r="AS154" s="30"/>
      <c r="AT154" s="27"/>
      <c r="AU154" s="27"/>
      <c r="AV154" s="27"/>
      <c r="AW154" s="135"/>
    </row>
    <row r="155" spans="1:49" s="1" customFormat="1" ht="24.95" customHeight="1" thickTop="1" thickBot="1">
      <c r="A155" s="29"/>
      <c r="B155" s="115"/>
      <c r="C155" s="20"/>
      <c r="D155" s="5"/>
      <c r="E155" s="5"/>
      <c r="F155" s="5"/>
      <c r="G155" s="6"/>
      <c r="H155" s="7"/>
      <c r="I155" s="6"/>
      <c r="J155" s="8"/>
      <c r="K155" s="9"/>
      <c r="L155" s="10"/>
      <c r="M155" s="10"/>
      <c r="N155" s="10"/>
      <c r="O155" s="11"/>
      <c r="P155" s="24"/>
      <c r="Q155" s="13"/>
      <c r="R155" s="25"/>
      <c r="S155" s="24"/>
      <c r="T155" s="12"/>
      <c r="U155" s="13"/>
      <c r="V155" s="21"/>
      <c r="W155" s="22"/>
      <c r="X155" s="12"/>
      <c r="Y155" s="12"/>
      <c r="Z155" s="14"/>
      <c r="AA155" s="15"/>
      <c r="AB155" s="15"/>
      <c r="AC155" s="15"/>
      <c r="AD155" s="15"/>
      <c r="AE155" s="16"/>
      <c r="AF155" s="16"/>
      <c r="AG155" s="16"/>
      <c r="AH155" s="17"/>
      <c r="AI155" s="17"/>
      <c r="AJ155" s="18"/>
      <c r="AK155" s="19"/>
      <c r="AL155" s="18"/>
      <c r="AM155" s="17"/>
      <c r="AN155" s="17"/>
      <c r="AO155" s="17"/>
      <c r="AP155" s="17"/>
      <c r="AQ155" s="26">
        <f t="shared" si="4"/>
        <v>-1</v>
      </c>
      <c r="AR155" s="17"/>
      <c r="AS155" s="30"/>
      <c r="AT155" s="27"/>
      <c r="AU155" s="27"/>
      <c r="AV155" s="27"/>
      <c r="AW155" s="135"/>
    </row>
    <row r="156" spans="1:49" s="1" customFormat="1" ht="24.95" customHeight="1" thickTop="1" thickBot="1">
      <c r="A156" s="29"/>
      <c r="B156" s="115"/>
      <c r="C156" s="20"/>
      <c r="D156" s="5"/>
      <c r="E156" s="5"/>
      <c r="F156" s="5"/>
      <c r="G156" s="6"/>
      <c r="H156" s="7"/>
      <c r="I156" s="6"/>
      <c r="J156" s="8"/>
      <c r="K156" s="9"/>
      <c r="L156" s="10"/>
      <c r="M156" s="10"/>
      <c r="N156" s="10"/>
      <c r="O156" s="11"/>
      <c r="P156" s="24"/>
      <c r="Q156" s="13"/>
      <c r="R156" s="25"/>
      <c r="S156" s="24"/>
      <c r="T156" s="12"/>
      <c r="U156" s="13"/>
      <c r="V156" s="21"/>
      <c r="W156" s="22"/>
      <c r="X156" s="12"/>
      <c r="Y156" s="12"/>
      <c r="Z156" s="14"/>
      <c r="AA156" s="15"/>
      <c r="AB156" s="15"/>
      <c r="AC156" s="15"/>
      <c r="AD156" s="15"/>
      <c r="AE156" s="16"/>
      <c r="AF156" s="16"/>
      <c r="AG156" s="16"/>
      <c r="AH156" s="17"/>
      <c r="AI156" s="17"/>
      <c r="AJ156" s="18"/>
      <c r="AK156" s="19"/>
      <c r="AL156" s="18"/>
      <c r="AM156" s="17"/>
      <c r="AN156" s="17"/>
      <c r="AO156" s="17"/>
      <c r="AP156" s="17"/>
      <c r="AQ156" s="26">
        <f t="shared" si="4"/>
        <v>-1</v>
      </c>
      <c r="AR156" s="17"/>
      <c r="AS156" s="30"/>
      <c r="AT156" s="27"/>
      <c r="AU156" s="27"/>
      <c r="AV156" s="27"/>
      <c r="AW156" s="135"/>
    </row>
    <row r="157" spans="1:49" s="1" customFormat="1" ht="24.95" customHeight="1" thickTop="1" thickBot="1">
      <c r="A157" s="29"/>
      <c r="B157" s="115"/>
      <c r="C157" s="20"/>
      <c r="D157" s="5"/>
      <c r="E157" s="5"/>
      <c r="F157" s="5"/>
      <c r="G157" s="6"/>
      <c r="H157" s="7"/>
      <c r="I157" s="6"/>
      <c r="J157" s="8"/>
      <c r="K157" s="9"/>
      <c r="L157" s="10"/>
      <c r="M157" s="10"/>
      <c r="N157" s="10"/>
      <c r="O157" s="11"/>
      <c r="P157" s="24"/>
      <c r="Q157" s="13"/>
      <c r="R157" s="25"/>
      <c r="S157" s="24"/>
      <c r="T157" s="12"/>
      <c r="U157" s="13"/>
      <c r="V157" s="21"/>
      <c r="W157" s="22"/>
      <c r="X157" s="12"/>
      <c r="Y157" s="12"/>
      <c r="Z157" s="14"/>
      <c r="AA157" s="15"/>
      <c r="AB157" s="15"/>
      <c r="AC157" s="15"/>
      <c r="AD157" s="15"/>
      <c r="AE157" s="16"/>
      <c r="AF157" s="16"/>
      <c r="AG157" s="16"/>
      <c r="AH157" s="17"/>
      <c r="AI157" s="17"/>
      <c r="AJ157" s="18"/>
      <c r="AK157" s="19"/>
      <c r="AL157" s="18"/>
      <c r="AM157" s="17"/>
      <c r="AN157" s="17"/>
      <c r="AO157" s="17"/>
      <c r="AP157" s="17"/>
      <c r="AQ157" s="26">
        <f t="shared" si="4"/>
        <v>-1</v>
      </c>
      <c r="AR157" s="17"/>
      <c r="AS157" s="30"/>
      <c r="AT157" s="27"/>
      <c r="AU157" s="27"/>
      <c r="AV157" s="27"/>
      <c r="AW157" s="135"/>
    </row>
    <row r="158" spans="1:49" s="1" customFormat="1" ht="24.95" customHeight="1" thickTop="1" thickBot="1">
      <c r="A158" s="29"/>
      <c r="B158" s="115"/>
      <c r="C158" s="20"/>
      <c r="D158" s="120"/>
      <c r="E158" s="120"/>
      <c r="F158" s="120"/>
      <c r="G158" s="6"/>
      <c r="H158" s="122"/>
      <c r="I158" s="121"/>
      <c r="J158" s="8"/>
      <c r="K158" s="123"/>
      <c r="L158" s="124"/>
      <c r="M158" s="10"/>
      <c r="N158" s="10"/>
      <c r="O158" s="11"/>
      <c r="P158" s="24"/>
      <c r="Q158" s="13"/>
      <c r="R158" s="25"/>
      <c r="S158" s="24"/>
      <c r="T158" s="12"/>
      <c r="U158" s="13"/>
      <c r="V158" s="21"/>
      <c r="W158" s="22"/>
      <c r="X158" s="12"/>
      <c r="Y158" s="12"/>
      <c r="Z158" s="14"/>
      <c r="AA158" s="15"/>
      <c r="AB158" s="15"/>
      <c r="AC158" s="15"/>
      <c r="AD158" s="15"/>
      <c r="AE158" s="16"/>
      <c r="AF158" s="16"/>
      <c r="AG158" s="16"/>
      <c r="AH158" s="17"/>
      <c r="AI158" s="17"/>
      <c r="AJ158" s="18"/>
      <c r="AK158" s="19"/>
      <c r="AL158" s="18"/>
      <c r="AM158" s="17"/>
      <c r="AN158" s="17"/>
      <c r="AO158" s="17"/>
      <c r="AP158" s="17"/>
      <c r="AQ158" s="26">
        <f t="shared" si="4"/>
        <v>-1</v>
      </c>
      <c r="AR158" s="17"/>
      <c r="AS158" s="30"/>
      <c r="AT158" s="27"/>
      <c r="AU158" s="27"/>
      <c r="AV158" s="27"/>
      <c r="AW158" s="135"/>
    </row>
    <row r="159" spans="1:49" ht="24.95" customHeight="1" thickTop="1" thickBot="1">
      <c r="A159" s="29"/>
      <c r="B159" s="115"/>
      <c r="C159" s="20"/>
      <c r="D159" s="120"/>
      <c r="E159" s="120"/>
      <c r="F159" s="120"/>
      <c r="G159" s="6"/>
      <c r="H159" s="7"/>
      <c r="I159" s="6"/>
      <c r="J159" s="8"/>
      <c r="K159" s="9"/>
      <c r="L159" s="124"/>
      <c r="M159" s="10"/>
      <c r="N159" s="10"/>
      <c r="O159" s="11"/>
      <c r="P159" s="24"/>
      <c r="Q159" s="13"/>
      <c r="R159" s="25"/>
      <c r="S159" s="24"/>
      <c r="T159" s="12"/>
      <c r="U159" s="13"/>
      <c r="V159" s="21"/>
      <c r="W159" s="22"/>
      <c r="X159" s="12"/>
      <c r="Y159" s="12"/>
      <c r="Z159" s="14"/>
      <c r="AA159" s="15"/>
      <c r="AB159" s="15"/>
      <c r="AC159" s="15"/>
      <c r="AD159" s="15"/>
      <c r="AE159" s="16"/>
      <c r="AF159" s="16"/>
      <c r="AG159" s="16"/>
      <c r="AH159" s="17"/>
      <c r="AI159" s="17"/>
      <c r="AJ159" s="18"/>
      <c r="AK159" s="19"/>
      <c r="AL159" s="18"/>
      <c r="AM159" s="17"/>
      <c r="AN159" s="17"/>
      <c r="AO159" s="17"/>
      <c r="AP159" s="17"/>
      <c r="AQ159" s="26">
        <f t="shared" si="4"/>
        <v>-1</v>
      </c>
      <c r="AR159" s="17"/>
      <c r="AS159" s="30"/>
      <c r="AT159" s="27"/>
      <c r="AU159" s="27"/>
      <c r="AV159" s="27"/>
      <c r="AW159" s="135"/>
    </row>
    <row r="160" spans="1:49" ht="24.95" customHeight="1" thickTop="1" thickBot="1">
      <c r="A160" s="29"/>
      <c r="B160" s="115"/>
      <c r="C160" s="20"/>
      <c r="D160" s="120"/>
      <c r="E160" s="120"/>
      <c r="F160" s="5"/>
      <c r="G160" s="6"/>
      <c r="H160" s="7"/>
      <c r="I160" s="6"/>
      <c r="J160" s="8"/>
      <c r="K160" s="9"/>
      <c r="L160" s="124"/>
      <c r="M160" s="10"/>
      <c r="N160" s="10"/>
      <c r="O160" s="11"/>
      <c r="P160" s="24"/>
      <c r="Q160" s="13"/>
      <c r="R160" s="25"/>
      <c r="S160" s="24"/>
      <c r="T160" s="12"/>
      <c r="U160" s="13"/>
      <c r="V160" s="21"/>
      <c r="W160" s="22"/>
      <c r="X160" s="12"/>
      <c r="Y160" s="12"/>
      <c r="Z160" s="14"/>
      <c r="AA160" s="15"/>
      <c r="AB160" s="15"/>
      <c r="AC160" s="15"/>
      <c r="AD160" s="15"/>
      <c r="AE160" s="16"/>
      <c r="AF160" s="16"/>
      <c r="AG160" s="16"/>
      <c r="AH160" s="17"/>
      <c r="AI160" s="17"/>
      <c r="AJ160" s="18"/>
      <c r="AK160" s="19"/>
      <c r="AL160" s="18"/>
      <c r="AM160" s="17"/>
      <c r="AN160" s="17"/>
      <c r="AO160" s="17"/>
      <c r="AP160" s="17"/>
      <c r="AQ160" s="26">
        <f t="shared" si="4"/>
        <v>-1</v>
      </c>
      <c r="AR160" s="17"/>
      <c r="AS160" s="30"/>
      <c r="AT160" s="27"/>
      <c r="AU160" s="27"/>
      <c r="AV160" s="27"/>
      <c r="AW160" s="135"/>
    </row>
    <row r="161" spans="1:49" ht="24.95" customHeight="1" thickTop="1" thickBot="1">
      <c r="A161" s="29"/>
      <c r="B161" s="115"/>
      <c r="C161" s="20"/>
      <c r="D161" s="120"/>
      <c r="E161" s="120"/>
      <c r="F161" s="5"/>
      <c r="G161" s="6"/>
      <c r="H161" s="7"/>
      <c r="I161" s="6"/>
      <c r="J161" s="8"/>
      <c r="K161" s="9"/>
      <c r="L161" s="124"/>
      <c r="M161" s="10"/>
      <c r="N161" s="10"/>
      <c r="O161" s="11"/>
      <c r="P161" s="24"/>
      <c r="Q161" s="13"/>
      <c r="R161" s="25"/>
      <c r="S161" s="24"/>
      <c r="T161" s="12"/>
      <c r="U161" s="13"/>
      <c r="V161" s="21"/>
      <c r="W161" s="22"/>
      <c r="X161" s="12"/>
      <c r="Y161" s="12"/>
      <c r="Z161" s="14"/>
      <c r="AA161" s="15"/>
      <c r="AB161" s="15"/>
      <c r="AC161" s="15"/>
      <c r="AD161" s="15"/>
      <c r="AE161" s="16"/>
      <c r="AF161" s="16"/>
      <c r="AG161" s="16"/>
      <c r="AH161" s="17"/>
      <c r="AI161" s="17"/>
      <c r="AJ161" s="18"/>
      <c r="AK161" s="19"/>
      <c r="AL161" s="18"/>
      <c r="AM161" s="17"/>
      <c r="AN161" s="17"/>
      <c r="AO161" s="17"/>
      <c r="AP161" s="17"/>
      <c r="AQ161" s="26">
        <f t="shared" si="4"/>
        <v>-1</v>
      </c>
      <c r="AR161" s="17"/>
      <c r="AS161" s="30"/>
      <c r="AT161" s="27"/>
      <c r="AU161" s="27"/>
      <c r="AV161" s="27"/>
      <c r="AW161" s="135"/>
    </row>
    <row r="162" spans="1:49" s="1" customFormat="1" ht="24.95" customHeight="1" thickTop="1" thickBot="1">
      <c r="A162" s="29"/>
      <c r="B162" s="115"/>
      <c r="C162" s="20"/>
      <c r="D162" s="5"/>
      <c r="E162" s="5"/>
      <c r="F162" s="5"/>
      <c r="G162" s="6"/>
      <c r="H162" s="7"/>
      <c r="I162" s="6"/>
      <c r="J162" s="8"/>
      <c r="K162" s="9"/>
      <c r="L162" s="10"/>
      <c r="M162" s="10"/>
      <c r="N162" s="10"/>
      <c r="O162" s="11"/>
      <c r="P162" s="24"/>
      <c r="Q162" s="13"/>
      <c r="R162" s="25"/>
      <c r="S162" s="24"/>
      <c r="T162" s="12"/>
      <c r="U162" s="13"/>
      <c r="V162" s="21"/>
      <c r="W162" s="22"/>
      <c r="X162" s="12"/>
      <c r="Y162" s="12"/>
      <c r="Z162" s="14"/>
      <c r="AA162" s="15"/>
      <c r="AB162" s="15"/>
      <c r="AC162" s="15"/>
      <c r="AD162" s="15"/>
      <c r="AE162" s="16"/>
      <c r="AF162" s="16"/>
      <c r="AG162" s="16"/>
      <c r="AH162" s="17"/>
      <c r="AI162" s="17"/>
      <c r="AJ162" s="18"/>
      <c r="AK162" s="19"/>
      <c r="AL162" s="18"/>
      <c r="AM162" s="17"/>
      <c r="AN162" s="17"/>
      <c r="AO162" s="17"/>
      <c r="AP162" s="17"/>
      <c r="AQ162" s="26">
        <f t="shared" si="4"/>
        <v>-1</v>
      </c>
      <c r="AR162" s="17"/>
      <c r="AS162" s="30"/>
      <c r="AT162" s="27"/>
      <c r="AU162" s="27"/>
      <c r="AV162" s="27"/>
      <c r="AW162" s="135"/>
    </row>
    <row r="163" spans="1:49" s="1" customFormat="1" ht="24.95" customHeight="1" thickTop="1" thickBot="1">
      <c r="A163" s="29"/>
      <c r="B163" s="115"/>
      <c r="C163" s="20"/>
      <c r="D163" s="5"/>
      <c r="E163" s="5"/>
      <c r="F163" s="120"/>
      <c r="G163" s="6"/>
      <c r="H163" s="122"/>
      <c r="I163" s="121"/>
      <c r="J163" s="8"/>
      <c r="K163" s="123"/>
      <c r="L163" s="124"/>
      <c r="M163" s="10"/>
      <c r="N163" s="10"/>
      <c r="O163" s="11"/>
      <c r="P163" s="24"/>
      <c r="Q163" s="13"/>
      <c r="R163" s="25"/>
      <c r="S163" s="24"/>
      <c r="T163" s="12"/>
      <c r="U163" s="13"/>
      <c r="V163" s="21"/>
      <c r="W163" s="22"/>
      <c r="X163" s="12"/>
      <c r="Y163" s="12"/>
      <c r="Z163" s="14"/>
      <c r="AA163" s="15"/>
      <c r="AB163" s="15"/>
      <c r="AC163" s="15"/>
      <c r="AD163" s="15"/>
      <c r="AE163" s="16"/>
      <c r="AF163" s="16"/>
      <c r="AG163" s="16"/>
      <c r="AH163" s="17"/>
      <c r="AI163" s="17"/>
      <c r="AJ163" s="18"/>
      <c r="AK163" s="19"/>
      <c r="AL163" s="18"/>
      <c r="AM163" s="17"/>
      <c r="AN163" s="17"/>
      <c r="AO163" s="17"/>
      <c r="AP163" s="17"/>
      <c r="AQ163" s="26">
        <f t="shared" si="4"/>
        <v>-1</v>
      </c>
      <c r="AR163" s="17"/>
      <c r="AS163" s="30"/>
      <c r="AT163" s="27"/>
      <c r="AU163" s="27"/>
      <c r="AV163" s="27"/>
      <c r="AW163" s="135"/>
    </row>
    <row r="164" spans="1:49" s="1" customFormat="1" ht="24.95" customHeight="1" thickTop="1" thickBot="1">
      <c r="A164" s="29"/>
      <c r="B164" s="115"/>
      <c r="C164" s="20"/>
      <c r="D164" s="5"/>
      <c r="E164" s="5"/>
      <c r="F164" s="161"/>
      <c r="G164" s="6"/>
      <c r="H164" s="122"/>
      <c r="I164" s="121"/>
      <c r="J164" s="8"/>
      <c r="K164" s="123"/>
      <c r="L164" s="124"/>
      <c r="M164" s="10"/>
      <c r="N164" s="10"/>
      <c r="O164" s="11"/>
      <c r="P164" s="24"/>
      <c r="Q164" s="13"/>
      <c r="R164" s="25"/>
      <c r="S164" s="24"/>
      <c r="T164" s="12"/>
      <c r="U164" s="13"/>
      <c r="V164" s="21"/>
      <c r="W164" s="22"/>
      <c r="X164" s="12"/>
      <c r="Y164" s="12"/>
      <c r="Z164" s="14"/>
      <c r="AA164" s="15"/>
      <c r="AB164" s="15"/>
      <c r="AC164" s="15"/>
      <c r="AD164" s="15"/>
      <c r="AE164" s="16"/>
      <c r="AF164" s="16"/>
      <c r="AG164" s="16"/>
      <c r="AH164" s="17"/>
      <c r="AI164" s="17"/>
      <c r="AJ164" s="18"/>
      <c r="AK164" s="19"/>
      <c r="AL164" s="18"/>
      <c r="AM164" s="17"/>
      <c r="AN164" s="17"/>
      <c r="AO164" s="17"/>
      <c r="AP164" s="17"/>
      <c r="AQ164" s="26">
        <f t="shared" si="4"/>
        <v>-1</v>
      </c>
      <c r="AR164" s="17"/>
      <c r="AS164" s="30"/>
      <c r="AT164" s="27"/>
      <c r="AU164" s="27"/>
      <c r="AV164" s="27"/>
      <c r="AW164" s="135"/>
    </row>
    <row r="165" spans="1:49" s="1" customFormat="1" ht="24.95" customHeight="1" thickTop="1" thickBot="1">
      <c r="A165" s="29"/>
      <c r="B165" s="115"/>
      <c r="C165" s="20"/>
      <c r="D165" s="120"/>
      <c r="E165" s="5"/>
      <c r="F165" s="5"/>
      <c r="G165" s="6"/>
      <c r="H165" s="7"/>
      <c r="I165" s="6"/>
      <c r="J165" s="8"/>
      <c r="K165" s="9"/>
      <c r="L165" s="124"/>
      <c r="M165" s="10"/>
      <c r="N165" s="10"/>
      <c r="O165" s="11"/>
      <c r="P165" s="24"/>
      <c r="Q165" s="13"/>
      <c r="R165" s="25"/>
      <c r="S165" s="24"/>
      <c r="T165" s="12"/>
      <c r="U165" s="13"/>
      <c r="V165" s="21"/>
      <c r="W165" s="22"/>
      <c r="X165" s="12"/>
      <c r="Y165" s="12"/>
      <c r="Z165" s="14"/>
      <c r="AA165" s="15"/>
      <c r="AB165" s="15"/>
      <c r="AC165" s="15"/>
      <c r="AD165" s="15"/>
      <c r="AE165" s="16"/>
      <c r="AF165" s="16"/>
      <c r="AG165" s="16"/>
      <c r="AH165" s="17"/>
      <c r="AI165" s="17"/>
      <c r="AJ165" s="18"/>
      <c r="AK165" s="19"/>
      <c r="AL165" s="18"/>
      <c r="AM165" s="17"/>
      <c r="AN165" s="17"/>
      <c r="AO165" s="17"/>
      <c r="AP165" s="17"/>
      <c r="AQ165" s="26">
        <f t="shared" si="4"/>
        <v>-1</v>
      </c>
      <c r="AR165" s="17"/>
      <c r="AS165" s="30"/>
      <c r="AT165" s="27"/>
      <c r="AU165" s="27"/>
      <c r="AV165" s="27"/>
      <c r="AW165" s="135"/>
    </row>
    <row r="166" spans="1:49" s="1" customFormat="1" ht="24.95" customHeight="1" thickTop="1" thickBot="1">
      <c r="A166" s="29"/>
      <c r="B166" s="115"/>
      <c r="C166" s="20"/>
      <c r="D166" s="120"/>
      <c r="E166" s="5"/>
      <c r="F166" s="5"/>
      <c r="G166" s="6"/>
      <c r="H166" s="7"/>
      <c r="I166" s="6"/>
      <c r="J166" s="8"/>
      <c r="K166" s="9"/>
      <c r="L166" s="10"/>
      <c r="M166" s="10"/>
      <c r="N166" s="10"/>
      <c r="O166" s="11"/>
      <c r="P166" s="24"/>
      <c r="Q166" s="13"/>
      <c r="R166" s="25"/>
      <c r="S166" s="24"/>
      <c r="T166" s="12"/>
      <c r="U166" s="13"/>
      <c r="V166" s="21"/>
      <c r="W166" s="22"/>
      <c r="X166" s="12"/>
      <c r="Y166" s="12"/>
      <c r="Z166" s="14"/>
      <c r="AA166" s="15"/>
      <c r="AB166" s="15"/>
      <c r="AC166" s="15"/>
      <c r="AD166" s="15"/>
      <c r="AE166" s="16"/>
      <c r="AF166" s="16"/>
      <c r="AG166" s="16"/>
      <c r="AH166" s="17"/>
      <c r="AI166" s="17"/>
      <c r="AJ166" s="18"/>
      <c r="AK166" s="19"/>
      <c r="AL166" s="18"/>
      <c r="AM166" s="17"/>
      <c r="AN166" s="17"/>
      <c r="AO166" s="17"/>
      <c r="AP166" s="17"/>
      <c r="AQ166" s="26">
        <f t="shared" si="4"/>
        <v>-1</v>
      </c>
      <c r="AR166" s="17"/>
      <c r="AS166" s="30"/>
      <c r="AT166" s="27"/>
      <c r="AU166" s="27"/>
      <c r="AV166" s="27"/>
      <c r="AW166" s="135"/>
    </row>
    <row r="167" spans="1:49" s="1" customFormat="1" ht="24.95" customHeight="1" thickTop="1" thickBot="1">
      <c r="A167" s="29"/>
      <c r="B167" s="115"/>
      <c r="C167" s="20"/>
      <c r="D167" s="120"/>
      <c r="E167" s="5"/>
      <c r="F167" s="125"/>
      <c r="G167" s="6"/>
      <c r="H167" s="7"/>
      <c r="I167" s="6"/>
      <c r="J167" s="8"/>
      <c r="K167" s="9"/>
      <c r="L167" s="10"/>
      <c r="M167" s="10"/>
      <c r="N167" s="10"/>
      <c r="O167" s="11"/>
      <c r="P167" s="24"/>
      <c r="Q167" s="13"/>
      <c r="R167" s="25"/>
      <c r="S167" s="24"/>
      <c r="T167" s="12"/>
      <c r="U167" s="13"/>
      <c r="V167" s="21"/>
      <c r="W167" s="22"/>
      <c r="X167" s="12"/>
      <c r="Y167" s="12"/>
      <c r="Z167" s="14"/>
      <c r="AA167" s="15"/>
      <c r="AB167" s="15"/>
      <c r="AC167" s="15"/>
      <c r="AD167" s="15"/>
      <c r="AE167" s="16"/>
      <c r="AF167" s="16"/>
      <c r="AG167" s="16"/>
      <c r="AH167" s="17"/>
      <c r="AI167" s="17"/>
      <c r="AJ167" s="18"/>
      <c r="AK167" s="19"/>
      <c r="AL167" s="18"/>
      <c r="AM167" s="17"/>
      <c r="AN167" s="17"/>
      <c r="AO167" s="17"/>
      <c r="AP167" s="17"/>
      <c r="AQ167" s="26">
        <f t="shared" si="4"/>
        <v>-1</v>
      </c>
      <c r="AR167" s="17"/>
      <c r="AS167" s="30"/>
      <c r="AT167" s="27"/>
      <c r="AU167" s="27"/>
      <c r="AV167" s="27"/>
      <c r="AW167" s="135"/>
    </row>
    <row r="168" spans="1:49" s="1" customFormat="1" ht="24.95" customHeight="1" thickTop="1" thickBot="1">
      <c r="A168" s="29"/>
      <c r="B168" s="115"/>
      <c r="C168" s="20"/>
      <c r="D168" s="5"/>
      <c r="E168" s="5"/>
      <c r="F168" s="5"/>
      <c r="G168" s="6"/>
      <c r="H168" s="7"/>
      <c r="I168" s="6"/>
      <c r="J168" s="8"/>
      <c r="K168" s="34"/>
      <c r="L168" s="10"/>
      <c r="M168" s="10"/>
      <c r="N168" s="10"/>
      <c r="O168" s="11"/>
      <c r="P168" s="24"/>
      <c r="Q168" s="13"/>
      <c r="R168" s="25"/>
      <c r="S168" s="24"/>
      <c r="T168" s="12"/>
      <c r="U168" s="13"/>
      <c r="V168" s="21"/>
      <c r="W168" s="22"/>
      <c r="X168" s="12"/>
      <c r="Y168" s="12"/>
      <c r="Z168" s="14"/>
      <c r="AA168" s="15"/>
      <c r="AB168" s="15"/>
      <c r="AC168" s="15"/>
      <c r="AD168" s="15"/>
      <c r="AE168" s="16"/>
      <c r="AF168" s="16"/>
      <c r="AG168" s="16"/>
      <c r="AH168" s="17"/>
      <c r="AI168" s="17"/>
      <c r="AJ168" s="18"/>
      <c r="AK168" s="19"/>
      <c r="AL168" s="18"/>
      <c r="AM168" s="17"/>
      <c r="AN168" s="17"/>
      <c r="AO168" s="17"/>
      <c r="AP168" s="17"/>
      <c r="AQ168" s="26">
        <f t="shared" si="4"/>
        <v>-1</v>
      </c>
      <c r="AR168" s="17"/>
      <c r="AS168" s="30"/>
      <c r="AT168" s="27"/>
      <c r="AU168" s="27"/>
      <c r="AV168" s="27"/>
      <c r="AW168" s="135"/>
    </row>
    <row r="169" spans="1:49" s="1" customFormat="1" ht="24.95" customHeight="1" thickTop="1" thickBot="1">
      <c r="A169" s="29"/>
      <c r="B169" s="115"/>
      <c r="C169" s="20"/>
      <c r="D169" s="5"/>
      <c r="E169" s="5"/>
      <c r="F169" s="5"/>
      <c r="G169" s="6"/>
      <c r="H169" s="7"/>
      <c r="I169" s="6"/>
      <c r="J169" s="8"/>
      <c r="K169" s="9"/>
      <c r="L169" s="10"/>
      <c r="M169" s="10"/>
      <c r="N169" s="10"/>
      <c r="O169" s="11"/>
      <c r="P169" s="24"/>
      <c r="Q169" s="13"/>
      <c r="R169" s="25"/>
      <c r="S169" s="24"/>
      <c r="T169" s="12"/>
      <c r="U169" s="13"/>
      <c r="V169" s="21"/>
      <c r="W169" s="22"/>
      <c r="X169" s="12"/>
      <c r="Y169" s="12"/>
      <c r="Z169" s="14"/>
      <c r="AA169" s="15"/>
      <c r="AB169" s="15"/>
      <c r="AC169" s="15"/>
      <c r="AD169" s="15"/>
      <c r="AE169" s="16"/>
      <c r="AF169" s="16"/>
      <c r="AG169" s="16"/>
      <c r="AH169" s="17"/>
      <c r="AI169" s="17"/>
      <c r="AJ169" s="18"/>
      <c r="AK169" s="19"/>
      <c r="AL169" s="18"/>
      <c r="AM169" s="17"/>
      <c r="AN169" s="17"/>
      <c r="AO169" s="17"/>
      <c r="AP169" s="17"/>
      <c r="AQ169" s="26">
        <f t="shared" si="4"/>
        <v>-1</v>
      </c>
      <c r="AR169" s="17"/>
      <c r="AS169" s="30"/>
      <c r="AT169" s="27"/>
      <c r="AU169" s="27"/>
      <c r="AV169" s="27"/>
      <c r="AW169" s="135"/>
    </row>
    <row r="170" spans="1:49" s="1" customFormat="1" ht="24.95" customHeight="1" thickTop="1" thickBot="1">
      <c r="A170" s="29"/>
      <c r="B170" s="115"/>
      <c r="C170" s="20"/>
      <c r="D170" s="5"/>
      <c r="E170" s="5"/>
      <c r="F170" s="5"/>
      <c r="G170" s="121"/>
      <c r="H170" s="7"/>
      <c r="I170" s="6"/>
      <c r="J170" s="8"/>
      <c r="K170" s="9"/>
      <c r="L170" s="124"/>
      <c r="M170" s="10"/>
      <c r="N170" s="10"/>
      <c r="O170" s="11"/>
      <c r="P170" s="24"/>
      <c r="Q170" s="13"/>
      <c r="R170" s="25"/>
      <c r="S170" s="24"/>
      <c r="T170" s="12"/>
      <c r="U170" s="13"/>
      <c r="V170" s="21"/>
      <c r="W170" s="22"/>
      <c r="X170" s="12"/>
      <c r="Y170" s="12"/>
      <c r="Z170" s="14"/>
      <c r="AA170" s="15"/>
      <c r="AB170" s="15"/>
      <c r="AC170" s="15"/>
      <c r="AD170" s="15"/>
      <c r="AE170" s="16"/>
      <c r="AF170" s="16"/>
      <c r="AG170" s="16"/>
      <c r="AH170" s="17"/>
      <c r="AI170" s="17"/>
      <c r="AJ170" s="18"/>
      <c r="AK170" s="19"/>
      <c r="AL170" s="18"/>
      <c r="AM170" s="17"/>
      <c r="AN170" s="17"/>
      <c r="AO170" s="17"/>
      <c r="AP170" s="17"/>
      <c r="AQ170" s="26">
        <f t="shared" si="4"/>
        <v>-1</v>
      </c>
      <c r="AR170" s="17"/>
      <c r="AS170" s="30"/>
      <c r="AT170" s="27"/>
      <c r="AU170" s="27"/>
      <c r="AV170" s="27"/>
      <c r="AW170" s="135"/>
    </row>
    <row r="171" spans="1:49" ht="24.95" customHeight="1" thickTop="1" thickBot="1">
      <c r="A171" s="29"/>
      <c r="B171" s="115"/>
      <c r="C171" s="20"/>
      <c r="D171" s="5"/>
      <c r="E171" s="5"/>
      <c r="F171" s="5"/>
      <c r="G171" s="6"/>
      <c r="H171" s="7"/>
      <c r="I171" s="6"/>
      <c r="J171" s="8"/>
      <c r="K171" s="9"/>
      <c r="L171" s="10"/>
      <c r="M171" s="10"/>
      <c r="N171" s="10"/>
      <c r="O171" s="11"/>
      <c r="P171" s="24"/>
      <c r="Q171" s="13"/>
      <c r="R171" s="25"/>
      <c r="S171" s="24"/>
      <c r="T171" s="12"/>
      <c r="U171" s="13"/>
      <c r="V171" s="21"/>
      <c r="W171" s="22"/>
      <c r="X171" s="12"/>
      <c r="Y171" s="12"/>
      <c r="Z171" s="14"/>
      <c r="AA171" s="15"/>
      <c r="AB171" s="15"/>
      <c r="AC171" s="15"/>
      <c r="AD171" s="15"/>
      <c r="AE171" s="16"/>
      <c r="AF171" s="16"/>
      <c r="AG171" s="16"/>
      <c r="AH171" s="17"/>
      <c r="AI171" s="17"/>
      <c r="AJ171" s="18"/>
      <c r="AK171" s="19"/>
      <c r="AL171" s="18"/>
      <c r="AM171" s="17"/>
      <c r="AN171" s="17"/>
      <c r="AO171" s="17"/>
      <c r="AP171" s="17"/>
      <c r="AQ171" s="26">
        <f t="shared" si="4"/>
        <v>-1</v>
      </c>
      <c r="AR171" s="17"/>
      <c r="AS171" s="30"/>
      <c r="AT171" s="27"/>
      <c r="AU171" s="27"/>
      <c r="AV171" s="27"/>
      <c r="AW171" s="135"/>
    </row>
    <row r="172" spans="1:49" ht="24.95" customHeight="1" thickTop="1" thickBot="1">
      <c r="A172" s="29"/>
      <c r="B172" s="115"/>
      <c r="C172" s="20"/>
      <c r="D172" s="5"/>
      <c r="E172" s="5"/>
      <c r="F172" s="120"/>
      <c r="G172" s="6"/>
      <c r="H172" s="122"/>
      <c r="I172" s="121"/>
      <c r="J172" s="8"/>
      <c r="K172" s="118"/>
      <c r="L172" s="124"/>
      <c r="M172" s="10"/>
      <c r="N172" s="10"/>
      <c r="O172" s="11"/>
      <c r="P172" s="24"/>
      <c r="Q172" s="13"/>
      <c r="R172" s="25"/>
      <c r="S172" s="24"/>
      <c r="T172" s="12"/>
      <c r="U172" s="13"/>
      <c r="V172" s="21"/>
      <c r="W172" s="22"/>
      <c r="X172" s="12"/>
      <c r="Y172" s="12"/>
      <c r="Z172" s="14"/>
      <c r="AA172" s="15"/>
      <c r="AB172" s="15"/>
      <c r="AC172" s="15"/>
      <c r="AD172" s="15"/>
      <c r="AE172" s="16"/>
      <c r="AF172" s="16"/>
      <c r="AG172" s="16"/>
      <c r="AH172" s="17"/>
      <c r="AI172" s="17"/>
      <c r="AJ172" s="18"/>
      <c r="AK172" s="19"/>
      <c r="AL172" s="18"/>
      <c r="AM172" s="17"/>
      <c r="AN172" s="17"/>
      <c r="AO172" s="17"/>
      <c r="AP172" s="17"/>
      <c r="AQ172" s="26">
        <f t="shared" si="4"/>
        <v>-1</v>
      </c>
      <c r="AR172" s="17"/>
      <c r="AS172" s="30"/>
      <c r="AT172" s="27"/>
      <c r="AU172" s="27"/>
      <c r="AV172" s="27"/>
      <c r="AW172" s="135"/>
    </row>
    <row r="173" spans="1:49" s="1" customFormat="1" ht="24.95" customHeight="1" thickTop="1" thickBot="1">
      <c r="A173" s="29"/>
      <c r="B173" s="115"/>
      <c r="C173" s="20"/>
      <c r="D173" s="120"/>
      <c r="E173" s="120"/>
      <c r="F173" s="120"/>
      <c r="G173" s="121"/>
      <c r="H173" s="122"/>
      <c r="I173" s="121"/>
      <c r="J173" s="8"/>
      <c r="K173" s="118"/>
      <c r="L173" s="124"/>
      <c r="M173" s="10"/>
      <c r="N173" s="10"/>
      <c r="O173" s="11"/>
      <c r="P173" s="24"/>
      <c r="Q173" s="13"/>
      <c r="R173" s="25"/>
      <c r="S173" s="24"/>
      <c r="T173" s="12"/>
      <c r="U173" s="13"/>
      <c r="V173" s="21"/>
      <c r="W173" s="22"/>
      <c r="X173" s="12"/>
      <c r="Y173" s="12"/>
      <c r="Z173" s="14"/>
      <c r="AA173" s="15"/>
      <c r="AB173" s="15"/>
      <c r="AC173" s="15"/>
      <c r="AD173" s="15"/>
      <c r="AE173" s="16"/>
      <c r="AF173" s="16"/>
      <c r="AG173" s="16"/>
      <c r="AH173" s="17"/>
      <c r="AI173" s="17"/>
      <c r="AJ173" s="18"/>
      <c r="AK173" s="19"/>
      <c r="AL173" s="18"/>
      <c r="AM173" s="17"/>
      <c r="AN173" s="17"/>
      <c r="AO173" s="17"/>
      <c r="AP173" s="17"/>
      <c r="AQ173" s="26">
        <f t="shared" si="4"/>
        <v>-1</v>
      </c>
      <c r="AR173" s="17"/>
      <c r="AS173" s="30"/>
      <c r="AT173" s="27"/>
      <c r="AU173" s="27"/>
      <c r="AV173" s="27"/>
      <c r="AW173" s="135"/>
    </row>
    <row r="174" spans="1:49" s="1" customFormat="1" ht="24.95" customHeight="1" thickTop="1" thickBot="1">
      <c r="A174" s="29"/>
      <c r="B174" s="115"/>
      <c r="C174" s="20"/>
      <c r="D174" s="5"/>
      <c r="E174" s="5"/>
      <c r="F174" s="5"/>
      <c r="G174" s="121"/>
      <c r="H174" s="7"/>
      <c r="I174" s="6"/>
      <c r="J174" s="8"/>
      <c r="K174" s="9"/>
      <c r="L174" s="124"/>
      <c r="M174" s="10"/>
      <c r="N174" s="10"/>
      <c r="O174" s="11"/>
      <c r="P174" s="24"/>
      <c r="Q174" s="13"/>
      <c r="R174" s="25"/>
      <c r="S174" s="24"/>
      <c r="T174" s="12"/>
      <c r="U174" s="13"/>
      <c r="V174" s="21"/>
      <c r="W174" s="22"/>
      <c r="X174" s="12"/>
      <c r="Y174" s="12"/>
      <c r="Z174" s="14"/>
      <c r="AA174" s="15"/>
      <c r="AB174" s="15"/>
      <c r="AC174" s="15"/>
      <c r="AD174" s="15"/>
      <c r="AE174" s="16"/>
      <c r="AF174" s="16"/>
      <c r="AG174" s="16"/>
      <c r="AH174" s="17"/>
      <c r="AI174" s="17"/>
      <c r="AJ174" s="18"/>
      <c r="AK174" s="19"/>
      <c r="AL174" s="18"/>
      <c r="AM174" s="17"/>
      <c r="AN174" s="17"/>
      <c r="AO174" s="17"/>
      <c r="AP174" s="17"/>
      <c r="AQ174" s="26">
        <f t="shared" si="4"/>
        <v>-1</v>
      </c>
      <c r="AR174" s="17"/>
      <c r="AS174" s="30"/>
      <c r="AT174" s="27"/>
      <c r="AU174" s="27"/>
      <c r="AV174" s="27"/>
      <c r="AW174" s="135"/>
    </row>
    <row r="175" spans="1:49" s="1" customFormat="1" ht="24.95" customHeight="1" thickTop="1" thickBot="1">
      <c r="A175" s="29"/>
      <c r="B175" s="115"/>
      <c r="C175" s="20"/>
      <c r="D175" s="5"/>
      <c r="E175" s="5"/>
      <c r="F175" s="5"/>
      <c r="G175" s="6"/>
      <c r="H175" s="7"/>
      <c r="I175" s="6"/>
      <c r="J175" s="8"/>
      <c r="K175" s="9"/>
      <c r="L175" s="10"/>
      <c r="M175" s="10"/>
      <c r="N175" s="10"/>
      <c r="O175" s="11"/>
      <c r="P175" s="24"/>
      <c r="Q175" s="13"/>
      <c r="R175" s="25"/>
      <c r="S175" s="24"/>
      <c r="T175" s="12"/>
      <c r="U175" s="13"/>
      <c r="V175" s="21"/>
      <c r="W175" s="22"/>
      <c r="X175" s="12"/>
      <c r="Y175" s="12"/>
      <c r="Z175" s="14"/>
      <c r="AA175" s="15"/>
      <c r="AB175" s="15"/>
      <c r="AC175" s="15"/>
      <c r="AD175" s="15"/>
      <c r="AE175" s="16"/>
      <c r="AF175" s="16"/>
      <c r="AG175" s="16"/>
      <c r="AH175" s="17"/>
      <c r="AI175" s="17"/>
      <c r="AJ175" s="18"/>
      <c r="AK175" s="19"/>
      <c r="AL175" s="18"/>
      <c r="AM175" s="17"/>
      <c r="AN175" s="17"/>
      <c r="AO175" s="17"/>
      <c r="AP175" s="17"/>
      <c r="AQ175" s="26">
        <f t="shared" si="4"/>
        <v>-1</v>
      </c>
      <c r="AR175" s="17"/>
      <c r="AS175" s="30"/>
      <c r="AT175" s="27"/>
      <c r="AU175" s="27"/>
      <c r="AV175" s="27"/>
      <c r="AW175" s="135"/>
    </row>
    <row r="176" spans="1:49" s="1" customFormat="1" ht="24.95" customHeight="1" thickTop="1" thickBot="1">
      <c r="A176" s="29"/>
      <c r="B176" s="115"/>
      <c r="C176" s="20"/>
      <c r="D176" s="5"/>
      <c r="E176" s="5"/>
      <c r="F176" s="5"/>
      <c r="G176" s="6"/>
      <c r="H176" s="7"/>
      <c r="I176" s="6"/>
      <c r="J176" s="8"/>
      <c r="K176" s="9"/>
      <c r="L176" s="10"/>
      <c r="M176" s="10"/>
      <c r="N176" s="10"/>
      <c r="O176" s="11"/>
      <c r="P176" s="24"/>
      <c r="Q176" s="13"/>
      <c r="R176" s="25"/>
      <c r="S176" s="24"/>
      <c r="T176" s="12"/>
      <c r="U176" s="13"/>
      <c r="V176" s="21"/>
      <c r="W176" s="22"/>
      <c r="X176" s="12"/>
      <c r="Y176" s="12"/>
      <c r="Z176" s="14"/>
      <c r="AA176" s="15"/>
      <c r="AB176" s="15"/>
      <c r="AC176" s="15"/>
      <c r="AD176" s="15"/>
      <c r="AE176" s="16"/>
      <c r="AF176" s="16"/>
      <c r="AG176" s="16"/>
      <c r="AH176" s="17"/>
      <c r="AI176" s="17"/>
      <c r="AJ176" s="18"/>
      <c r="AK176" s="19"/>
      <c r="AL176" s="18"/>
      <c r="AM176" s="17"/>
      <c r="AN176" s="17"/>
      <c r="AO176" s="17"/>
      <c r="AP176" s="17"/>
      <c r="AQ176" s="26">
        <f t="shared" si="4"/>
        <v>-1</v>
      </c>
      <c r="AR176" s="17"/>
      <c r="AS176" s="30"/>
      <c r="AT176" s="27"/>
      <c r="AU176" s="27"/>
      <c r="AV176" s="27"/>
      <c r="AW176" s="135"/>
    </row>
    <row r="177" spans="1:49" s="1" customFormat="1" ht="24.95" customHeight="1" thickTop="1" thickBot="1">
      <c r="A177" s="29"/>
      <c r="B177" s="115"/>
      <c r="C177" s="20"/>
      <c r="D177" s="5"/>
      <c r="E177" s="5"/>
      <c r="F177" s="5"/>
      <c r="G177" s="6"/>
      <c r="H177" s="7"/>
      <c r="I177" s="6"/>
      <c r="J177" s="8"/>
      <c r="K177" s="9"/>
      <c r="L177" s="10"/>
      <c r="M177" s="10"/>
      <c r="N177" s="10"/>
      <c r="O177" s="11"/>
      <c r="P177" s="24"/>
      <c r="Q177" s="13"/>
      <c r="R177" s="25"/>
      <c r="S177" s="24"/>
      <c r="T177" s="12"/>
      <c r="U177" s="13"/>
      <c r="V177" s="21"/>
      <c r="W177" s="22"/>
      <c r="X177" s="12"/>
      <c r="Y177" s="12"/>
      <c r="Z177" s="14"/>
      <c r="AA177" s="15"/>
      <c r="AB177" s="15"/>
      <c r="AC177" s="15"/>
      <c r="AD177" s="15"/>
      <c r="AE177" s="16"/>
      <c r="AF177" s="16"/>
      <c r="AG177" s="16"/>
      <c r="AH177" s="17"/>
      <c r="AI177" s="17"/>
      <c r="AJ177" s="18"/>
      <c r="AK177" s="19"/>
      <c r="AL177" s="18"/>
      <c r="AM177" s="17"/>
      <c r="AN177" s="17"/>
      <c r="AO177" s="17"/>
      <c r="AP177" s="17"/>
      <c r="AQ177" s="26">
        <f t="shared" si="4"/>
        <v>-1</v>
      </c>
      <c r="AR177" s="17"/>
      <c r="AS177" s="30"/>
      <c r="AT177" s="27"/>
      <c r="AU177" s="27"/>
      <c r="AV177" s="27"/>
      <c r="AW177" s="135"/>
    </row>
    <row r="178" spans="1:49" s="1" customFormat="1" ht="24.95" customHeight="1" thickTop="1" thickBot="1">
      <c r="A178" s="29"/>
      <c r="B178" s="115"/>
      <c r="C178" s="20"/>
      <c r="D178" s="5"/>
      <c r="E178" s="5"/>
      <c r="F178" s="5"/>
      <c r="G178" s="6"/>
      <c r="H178" s="7"/>
      <c r="I178" s="6"/>
      <c r="J178" s="8"/>
      <c r="K178" s="9"/>
      <c r="L178" s="10"/>
      <c r="M178" s="10"/>
      <c r="N178" s="10"/>
      <c r="O178" s="11"/>
      <c r="P178" s="24"/>
      <c r="Q178" s="13"/>
      <c r="R178" s="25"/>
      <c r="S178" s="24"/>
      <c r="T178" s="12"/>
      <c r="U178" s="13"/>
      <c r="V178" s="21"/>
      <c r="W178" s="22"/>
      <c r="X178" s="12"/>
      <c r="Y178" s="12"/>
      <c r="Z178" s="14"/>
      <c r="AA178" s="15"/>
      <c r="AB178" s="15"/>
      <c r="AC178" s="15"/>
      <c r="AD178" s="15"/>
      <c r="AE178" s="16"/>
      <c r="AF178" s="16"/>
      <c r="AG178" s="16"/>
      <c r="AH178" s="17"/>
      <c r="AI178" s="17"/>
      <c r="AJ178" s="18"/>
      <c r="AK178" s="19"/>
      <c r="AL178" s="18"/>
      <c r="AM178" s="17"/>
      <c r="AN178" s="17"/>
      <c r="AO178" s="17"/>
      <c r="AP178" s="17"/>
      <c r="AQ178" s="26">
        <f t="shared" si="4"/>
        <v>-1</v>
      </c>
      <c r="AR178" s="17"/>
      <c r="AS178" s="30"/>
      <c r="AT178" s="27"/>
      <c r="AU178" s="27"/>
      <c r="AV178" s="27"/>
      <c r="AW178" s="135"/>
    </row>
    <row r="179" spans="1:49" s="1" customFormat="1" ht="24.95" customHeight="1" thickTop="1" thickBot="1">
      <c r="A179" s="29"/>
      <c r="B179" s="115"/>
      <c r="C179" s="20"/>
      <c r="D179" s="5"/>
      <c r="E179" s="5"/>
      <c r="F179" s="5"/>
      <c r="G179" s="6"/>
      <c r="H179" s="7"/>
      <c r="I179" s="6"/>
      <c r="J179" s="8"/>
      <c r="K179" s="9"/>
      <c r="L179" s="10"/>
      <c r="M179" s="10"/>
      <c r="N179" s="10"/>
      <c r="O179" s="11"/>
      <c r="P179" s="24"/>
      <c r="Q179" s="13"/>
      <c r="R179" s="25"/>
      <c r="S179" s="24"/>
      <c r="T179" s="12"/>
      <c r="U179" s="13"/>
      <c r="V179" s="21"/>
      <c r="W179" s="22"/>
      <c r="X179" s="12"/>
      <c r="Y179" s="12"/>
      <c r="Z179" s="14"/>
      <c r="AA179" s="15"/>
      <c r="AB179" s="15"/>
      <c r="AC179" s="15"/>
      <c r="AD179" s="15"/>
      <c r="AE179" s="16"/>
      <c r="AF179" s="16"/>
      <c r="AG179" s="16"/>
      <c r="AH179" s="17"/>
      <c r="AI179" s="17"/>
      <c r="AJ179" s="18"/>
      <c r="AK179" s="19"/>
      <c r="AL179" s="18"/>
      <c r="AM179" s="17"/>
      <c r="AN179" s="17"/>
      <c r="AO179" s="17"/>
      <c r="AP179" s="17"/>
      <c r="AQ179" s="26">
        <f t="shared" si="4"/>
        <v>-1</v>
      </c>
      <c r="AR179" s="17"/>
      <c r="AS179" s="30"/>
      <c r="AT179" s="27"/>
      <c r="AU179" s="27"/>
      <c r="AV179" s="27"/>
      <c r="AW179" s="135"/>
    </row>
    <row r="180" spans="1:49" s="1" customFormat="1" ht="24.95" customHeight="1" thickTop="1" thickBot="1">
      <c r="A180" s="29"/>
      <c r="B180" s="115"/>
      <c r="C180" s="20"/>
      <c r="D180" s="5"/>
      <c r="E180" s="5"/>
      <c r="F180" s="5"/>
      <c r="G180" s="6"/>
      <c r="H180" s="7"/>
      <c r="I180" s="6"/>
      <c r="J180" s="8"/>
      <c r="K180" s="9"/>
      <c r="L180" s="10"/>
      <c r="M180" s="10"/>
      <c r="N180" s="10"/>
      <c r="O180" s="11"/>
      <c r="P180" s="24"/>
      <c r="Q180" s="13"/>
      <c r="R180" s="25"/>
      <c r="S180" s="24"/>
      <c r="T180" s="12"/>
      <c r="U180" s="13"/>
      <c r="V180" s="21"/>
      <c r="W180" s="22"/>
      <c r="X180" s="12"/>
      <c r="Y180" s="12"/>
      <c r="Z180" s="14"/>
      <c r="AA180" s="15"/>
      <c r="AB180" s="15"/>
      <c r="AC180" s="15"/>
      <c r="AD180" s="15"/>
      <c r="AE180" s="16"/>
      <c r="AF180" s="16"/>
      <c r="AG180" s="16"/>
      <c r="AH180" s="17"/>
      <c r="AI180" s="17"/>
      <c r="AJ180" s="18"/>
      <c r="AK180" s="19"/>
      <c r="AL180" s="18"/>
      <c r="AM180" s="17"/>
      <c r="AN180" s="17"/>
      <c r="AO180" s="17"/>
      <c r="AP180" s="17"/>
      <c r="AQ180" s="26">
        <f t="shared" si="4"/>
        <v>-1</v>
      </c>
      <c r="AR180" s="17"/>
      <c r="AS180" s="30"/>
      <c r="AT180" s="27"/>
      <c r="AU180" s="27"/>
      <c r="AV180" s="27"/>
      <c r="AW180" s="135"/>
    </row>
    <row r="181" spans="1:49" s="1" customFormat="1" ht="24.95" customHeight="1" thickTop="1" thickBot="1">
      <c r="A181" s="29"/>
      <c r="B181" s="115"/>
      <c r="C181" s="20"/>
      <c r="D181" s="5"/>
      <c r="E181" s="5"/>
      <c r="F181" s="5"/>
      <c r="G181" s="6"/>
      <c r="H181" s="7"/>
      <c r="I181" s="6"/>
      <c r="J181" s="8"/>
      <c r="K181" s="9"/>
      <c r="L181" s="10"/>
      <c r="M181" s="10"/>
      <c r="N181" s="10"/>
      <c r="O181" s="11"/>
      <c r="P181" s="24"/>
      <c r="Q181" s="13"/>
      <c r="R181" s="25"/>
      <c r="S181" s="24"/>
      <c r="T181" s="12"/>
      <c r="U181" s="13"/>
      <c r="V181" s="21"/>
      <c r="W181" s="22"/>
      <c r="X181" s="12"/>
      <c r="Y181" s="12"/>
      <c r="Z181" s="14"/>
      <c r="AA181" s="15"/>
      <c r="AB181" s="15"/>
      <c r="AC181" s="15"/>
      <c r="AD181" s="15"/>
      <c r="AE181" s="16"/>
      <c r="AF181" s="16"/>
      <c r="AG181" s="16"/>
      <c r="AH181" s="17"/>
      <c r="AI181" s="17"/>
      <c r="AJ181" s="18"/>
      <c r="AK181" s="19"/>
      <c r="AL181" s="18"/>
      <c r="AM181" s="17"/>
      <c r="AN181" s="17"/>
      <c r="AO181" s="17"/>
      <c r="AP181" s="17"/>
      <c r="AQ181" s="26">
        <f t="shared" si="4"/>
        <v>-1</v>
      </c>
      <c r="AR181" s="17"/>
      <c r="AS181" s="30"/>
      <c r="AT181" s="27"/>
      <c r="AU181" s="27"/>
      <c r="AV181" s="27"/>
      <c r="AW181" s="135"/>
    </row>
    <row r="182" spans="1:49" s="1" customFormat="1" ht="24.95" customHeight="1" thickTop="1" thickBot="1">
      <c r="A182" s="29"/>
      <c r="B182" s="115"/>
      <c r="C182" s="20"/>
      <c r="D182" s="5"/>
      <c r="E182" s="5"/>
      <c r="F182" s="5"/>
      <c r="G182" s="121"/>
      <c r="H182" s="7"/>
      <c r="I182" s="6"/>
      <c r="J182" s="8"/>
      <c r="K182" s="9"/>
      <c r="L182" s="124"/>
      <c r="M182" s="10"/>
      <c r="N182" s="10"/>
      <c r="O182" s="11"/>
      <c r="P182" s="24"/>
      <c r="Q182" s="13"/>
      <c r="R182" s="25"/>
      <c r="S182" s="24"/>
      <c r="T182" s="12"/>
      <c r="U182" s="13"/>
      <c r="V182" s="21"/>
      <c r="W182" s="22"/>
      <c r="X182" s="12"/>
      <c r="Y182" s="12"/>
      <c r="Z182" s="14"/>
      <c r="AA182" s="15"/>
      <c r="AB182" s="15"/>
      <c r="AC182" s="15"/>
      <c r="AD182" s="15"/>
      <c r="AE182" s="16"/>
      <c r="AF182" s="16"/>
      <c r="AG182" s="16"/>
      <c r="AH182" s="17"/>
      <c r="AI182" s="17"/>
      <c r="AJ182" s="18"/>
      <c r="AK182" s="19"/>
      <c r="AL182" s="18"/>
      <c r="AM182" s="17"/>
      <c r="AN182" s="17"/>
      <c r="AO182" s="17"/>
      <c r="AP182" s="17"/>
      <c r="AQ182" s="26">
        <f t="shared" si="4"/>
        <v>-1</v>
      </c>
      <c r="AR182" s="17"/>
      <c r="AS182" s="30"/>
      <c r="AT182" s="27"/>
      <c r="AU182" s="27"/>
      <c r="AV182" s="27"/>
      <c r="AW182" s="135"/>
    </row>
    <row r="183" spans="1:49" s="1" customFormat="1" ht="24.95" customHeight="1" thickTop="1" thickBot="1">
      <c r="A183" s="29"/>
      <c r="B183" s="115"/>
      <c r="C183" s="20"/>
      <c r="D183" s="5"/>
      <c r="E183" s="5"/>
      <c r="F183" s="5"/>
      <c r="G183" s="121"/>
      <c r="H183" s="7"/>
      <c r="I183" s="6"/>
      <c r="J183" s="8"/>
      <c r="K183" s="9"/>
      <c r="L183" s="10"/>
      <c r="M183" s="10"/>
      <c r="N183" s="10"/>
      <c r="O183" s="11"/>
      <c r="P183" s="24"/>
      <c r="Q183" s="13"/>
      <c r="R183" s="25"/>
      <c r="S183" s="24"/>
      <c r="T183" s="12"/>
      <c r="U183" s="13"/>
      <c r="V183" s="21"/>
      <c r="W183" s="22"/>
      <c r="X183" s="12"/>
      <c r="Y183" s="12"/>
      <c r="Z183" s="14"/>
      <c r="AA183" s="15"/>
      <c r="AB183" s="15"/>
      <c r="AC183" s="15"/>
      <c r="AD183" s="15"/>
      <c r="AE183" s="16"/>
      <c r="AF183" s="16"/>
      <c r="AG183" s="16"/>
      <c r="AH183" s="17"/>
      <c r="AI183" s="17"/>
      <c r="AJ183" s="18"/>
      <c r="AK183" s="19"/>
      <c r="AL183" s="18"/>
      <c r="AM183" s="17"/>
      <c r="AN183" s="17"/>
      <c r="AO183" s="17"/>
      <c r="AP183" s="17"/>
      <c r="AQ183" s="26">
        <f t="shared" si="4"/>
        <v>-1</v>
      </c>
      <c r="AR183" s="17"/>
      <c r="AS183" s="30"/>
      <c r="AT183" s="27"/>
      <c r="AU183" s="27"/>
      <c r="AV183" s="27"/>
      <c r="AW183" s="135"/>
    </row>
    <row r="184" spans="1:49" s="1" customFormat="1" ht="24.95" customHeight="1" thickTop="1" thickBot="1">
      <c r="A184" s="29"/>
      <c r="B184" s="115"/>
      <c r="C184" s="20"/>
      <c r="D184" s="5"/>
      <c r="E184" s="5"/>
      <c r="F184" s="5"/>
      <c r="G184" s="6"/>
      <c r="H184" s="7"/>
      <c r="I184" s="6"/>
      <c r="J184" s="8"/>
      <c r="K184" s="9"/>
      <c r="L184" s="10"/>
      <c r="M184" s="10"/>
      <c r="N184" s="10"/>
      <c r="O184" s="11"/>
      <c r="P184" s="24"/>
      <c r="Q184" s="13"/>
      <c r="R184" s="25"/>
      <c r="S184" s="24"/>
      <c r="T184" s="12"/>
      <c r="U184" s="13"/>
      <c r="V184" s="21"/>
      <c r="W184" s="22"/>
      <c r="X184" s="12"/>
      <c r="Y184" s="12"/>
      <c r="Z184" s="14"/>
      <c r="AA184" s="15"/>
      <c r="AB184" s="15"/>
      <c r="AC184" s="15"/>
      <c r="AD184" s="15"/>
      <c r="AE184" s="16"/>
      <c r="AF184" s="16"/>
      <c r="AG184" s="16"/>
      <c r="AH184" s="17"/>
      <c r="AI184" s="17"/>
      <c r="AJ184" s="18"/>
      <c r="AK184" s="19"/>
      <c r="AL184" s="18"/>
      <c r="AM184" s="17"/>
      <c r="AN184" s="17"/>
      <c r="AO184" s="17"/>
      <c r="AP184" s="17"/>
      <c r="AQ184" s="26">
        <f t="shared" si="4"/>
        <v>-1</v>
      </c>
      <c r="AR184" s="17"/>
      <c r="AS184" s="30"/>
      <c r="AT184" s="27"/>
      <c r="AU184" s="27"/>
      <c r="AV184" s="27"/>
      <c r="AW184" s="135"/>
    </row>
    <row r="185" spans="1:49" s="1" customFormat="1" ht="24.95" customHeight="1" thickTop="1" thickBot="1">
      <c r="A185" s="29"/>
      <c r="B185" s="115"/>
      <c r="C185" s="20"/>
      <c r="D185" s="5"/>
      <c r="E185" s="5"/>
      <c r="F185" s="5"/>
      <c r="G185" s="6"/>
      <c r="H185" s="7"/>
      <c r="I185" s="6"/>
      <c r="J185" s="8"/>
      <c r="K185" s="9"/>
      <c r="L185" s="10"/>
      <c r="M185" s="10"/>
      <c r="N185" s="10"/>
      <c r="O185" s="11"/>
      <c r="P185" s="24"/>
      <c r="Q185" s="13"/>
      <c r="R185" s="25"/>
      <c r="S185" s="24"/>
      <c r="T185" s="12"/>
      <c r="U185" s="13"/>
      <c r="V185" s="21"/>
      <c r="W185" s="22"/>
      <c r="X185" s="12"/>
      <c r="Y185" s="12"/>
      <c r="Z185" s="14"/>
      <c r="AA185" s="15"/>
      <c r="AB185" s="15"/>
      <c r="AC185" s="15"/>
      <c r="AD185" s="15"/>
      <c r="AE185" s="16"/>
      <c r="AF185" s="16"/>
      <c r="AG185" s="16"/>
      <c r="AH185" s="17"/>
      <c r="AI185" s="17"/>
      <c r="AJ185" s="18"/>
      <c r="AK185" s="19"/>
      <c r="AL185" s="18"/>
      <c r="AM185" s="17"/>
      <c r="AN185" s="17"/>
      <c r="AO185" s="17"/>
      <c r="AP185" s="17"/>
      <c r="AQ185" s="26">
        <f t="shared" si="4"/>
        <v>-1</v>
      </c>
      <c r="AR185" s="17"/>
      <c r="AS185" s="30"/>
      <c r="AT185" s="27"/>
      <c r="AU185" s="27"/>
      <c r="AV185" s="27"/>
      <c r="AW185" s="135"/>
    </row>
    <row r="186" spans="1:49" s="1" customFormat="1" ht="24.95" customHeight="1" thickTop="1" thickBot="1">
      <c r="A186" s="29"/>
      <c r="B186" s="115"/>
      <c r="C186" s="20"/>
      <c r="D186" s="5"/>
      <c r="E186" s="5"/>
      <c r="F186" s="5"/>
      <c r="G186" s="6"/>
      <c r="H186" s="7"/>
      <c r="I186" s="6"/>
      <c r="J186" s="8"/>
      <c r="K186" s="9"/>
      <c r="L186" s="10"/>
      <c r="M186" s="10"/>
      <c r="N186" s="10"/>
      <c r="O186" s="11"/>
      <c r="P186" s="24"/>
      <c r="Q186" s="13"/>
      <c r="R186" s="25"/>
      <c r="S186" s="24"/>
      <c r="T186" s="12"/>
      <c r="U186" s="13"/>
      <c r="V186" s="21"/>
      <c r="W186" s="22"/>
      <c r="X186" s="12"/>
      <c r="Y186" s="12"/>
      <c r="Z186" s="14"/>
      <c r="AA186" s="15"/>
      <c r="AB186" s="15"/>
      <c r="AC186" s="15"/>
      <c r="AD186" s="15"/>
      <c r="AE186" s="16"/>
      <c r="AF186" s="16"/>
      <c r="AG186" s="16"/>
      <c r="AH186" s="17"/>
      <c r="AI186" s="17"/>
      <c r="AJ186" s="18"/>
      <c r="AK186" s="19"/>
      <c r="AL186" s="18"/>
      <c r="AM186" s="17"/>
      <c r="AN186" s="17"/>
      <c r="AO186" s="17"/>
      <c r="AP186" s="17"/>
      <c r="AQ186" s="26">
        <f t="shared" si="4"/>
        <v>-1</v>
      </c>
      <c r="AR186" s="17"/>
      <c r="AS186" s="30"/>
      <c r="AT186" s="27"/>
      <c r="AU186" s="27"/>
      <c r="AV186" s="27"/>
      <c r="AW186" s="135"/>
    </row>
    <row r="187" spans="1:49" s="1" customFormat="1" ht="24.95" customHeight="1" thickTop="1" thickBot="1">
      <c r="A187" s="29"/>
      <c r="B187" s="115"/>
      <c r="C187" s="20"/>
      <c r="D187" s="5"/>
      <c r="E187" s="5"/>
      <c r="F187" s="5"/>
      <c r="G187" s="6"/>
      <c r="H187" s="7"/>
      <c r="I187" s="6"/>
      <c r="J187" s="8"/>
      <c r="K187" s="9"/>
      <c r="L187" s="10"/>
      <c r="M187" s="10"/>
      <c r="N187" s="10"/>
      <c r="O187" s="11"/>
      <c r="P187" s="24"/>
      <c r="Q187" s="13"/>
      <c r="R187" s="25"/>
      <c r="S187" s="24"/>
      <c r="T187" s="12"/>
      <c r="U187" s="13"/>
      <c r="V187" s="21"/>
      <c r="W187" s="22"/>
      <c r="X187" s="12"/>
      <c r="Y187" s="12"/>
      <c r="Z187" s="14"/>
      <c r="AA187" s="15"/>
      <c r="AB187" s="15"/>
      <c r="AC187" s="15"/>
      <c r="AD187" s="15"/>
      <c r="AE187" s="16"/>
      <c r="AF187" s="16"/>
      <c r="AG187" s="16"/>
      <c r="AH187" s="17"/>
      <c r="AI187" s="17"/>
      <c r="AJ187" s="18"/>
      <c r="AK187" s="19"/>
      <c r="AL187" s="18"/>
      <c r="AM187" s="17"/>
      <c r="AN187" s="17"/>
      <c r="AO187" s="17"/>
      <c r="AP187" s="17"/>
      <c r="AQ187" s="26">
        <f t="shared" si="4"/>
        <v>-1</v>
      </c>
      <c r="AR187" s="17"/>
      <c r="AS187" s="30"/>
      <c r="AT187" s="27"/>
      <c r="AU187" s="27"/>
      <c r="AV187" s="27"/>
      <c r="AW187" s="135"/>
    </row>
    <row r="188" spans="1:49" s="1" customFormat="1" ht="24.95" customHeight="1" thickTop="1" thickBot="1">
      <c r="A188" s="29"/>
      <c r="B188" s="115"/>
      <c r="C188" s="20"/>
      <c r="D188" s="5"/>
      <c r="E188" s="5"/>
      <c r="F188" s="5"/>
      <c r="G188" s="6"/>
      <c r="H188" s="7"/>
      <c r="I188" s="6"/>
      <c r="J188" s="8"/>
      <c r="K188" s="9"/>
      <c r="L188" s="10"/>
      <c r="M188" s="10"/>
      <c r="N188" s="10"/>
      <c r="O188" s="11"/>
      <c r="P188" s="24"/>
      <c r="Q188" s="13"/>
      <c r="R188" s="25"/>
      <c r="S188" s="24"/>
      <c r="T188" s="12"/>
      <c r="U188" s="13"/>
      <c r="V188" s="21"/>
      <c r="W188" s="22"/>
      <c r="X188" s="12"/>
      <c r="Y188" s="12"/>
      <c r="Z188" s="14"/>
      <c r="AA188" s="15"/>
      <c r="AB188" s="15"/>
      <c r="AC188" s="15"/>
      <c r="AD188" s="15"/>
      <c r="AE188" s="16"/>
      <c r="AF188" s="16"/>
      <c r="AG188" s="16"/>
      <c r="AH188" s="17"/>
      <c r="AI188" s="17"/>
      <c r="AJ188" s="18"/>
      <c r="AK188" s="19"/>
      <c r="AL188" s="18"/>
      <c r="AM188" s="17"/>
      <c r="AN188" s="17"/>
      <c r="AO188" s="17"/>
      <c r="AP188" s="17"/>
      <c r="AQ188" s="26">
        <f t="shared" si="4"/>
        <v>-1</v>
      </c>
      <c r="AR188" s="17"/>
      <c r="AS188" s="30"/>
      <c r="AT188" s="27"/>
      <c r="AU188" s="27"/>
      <c r="AV188" s="27"/>
      <c r="AW188" s="135"/>
    </row>
    <row r="189" spans="1:49" s="1" customFormat="1" ht="24.95" customHeight="1" thickTop="1" thickBot="1">
      <c r="A189" s="29"/>
      <c r="B189" s="115"/>
      <c r="C189" s="20"/>
      <c r="D189" s="5"/>
      <c r="E189" s="5"/>
      <c r="F189" s="5"/>
      <c r="G189" s="6"/>
      <c r="H189" s="7"/>
      <c r="I189" s="6"/>
      <c r="J189" s="8"/>
      <c r="K189" s="9"/>
      <c r="L189" s="10"/>
      <c r="M189" s="10"/>
      <c r="N189" s="10"/>
      <c r="O189" s="11"/>
      <c r="P189" s="24"/>
      <c r="Q189" s="13"/>
      <c r="R189" s="25"/>
      <c r="S189" s="24"/>
      <c r="T189" s="12"/>
      <c r="U189" s="13"/>
      <c r="V189" s="21"/>
      <c r="W189" s="22"/>
      <c r="X189" s="12"/>
      <c r="Y189" s="12"/>
      <c r="Z189" s="14"/>
      <c r="AA189" s="15"/>
      <c r="AB189" s="15"/>
      <c r="AC189" s="15"/>
      <c r="AD189" s="15"/>
      <c r="AE189" s="16"/>
      <c r="AF189" s="16"/>
      <c r="AG189" s="16"/>
      <c r="AH189" s="17"/>
      <c r="AI189" s="17"/>
      <c r="AJ189" s="18"/>
      <c r="AK189" s="19"/>
      <c r="AL189" s="18"/>
      <c r="AM189" s="17"/>
      <c r="AN189" s="17"/>
      <c r="AO189" s="17"/>
      <c r="AP189" s="17"/>
      <c r="AQ189" s="26">
        <f t="shared" si="4"/>
        <v>-1</v>
      </c>
      <c r="AR189" s="17"/>
      <c r="AS189" s="30"/>
      <c r="AT189" s="27"/>
      <c r="AU189" s="27"/>
      <c r="AV189" s="27"/>
      <c r="AW189" s="135"/>
    </row>
    <row r="190" spans="1:49" s="1" customFormat="1" ht="24.95" customHeight="1" thickTop="1" thickBot="1">
      <c r="A190" s="29"/>
      <c r="B190" s="115"/>
      <c r="C190" s="20"/>
      <c r="D190" s="5"/>
      <c r="E190" s="5"/>
      <c r="F190" s="5"/>
      <c r="G190" s="6"/>
      <c r="H190" s="7"/>
      <c r="I190" s="6"/>
      <c r="J190" s="8"/>
      <c r="K190" s="9"/>
      <c r="L190" s="10"/>
      <c r="M190" s="10"/>
      <c r="N190" s="10"/>
      <c r="O190" s="11"/>
      <c r="P190" s="24"/>
      <c r="Q190" s="13"/>
      <c r="R190" s="25"/>
      <c r="S190" s="24"/>
      <c r="T190" s="12"/>
      <c r="U190" s="13"/>
      <c r="V190" s="21"/>
      <c r="W190" s="22"/>
      <c r="X190" s="12"/>
      <c r="Y190" s="12"/>
      <c r="Z190" s="14"/>
      <c r="AA190" s="15"/>
      <c r="AB190" s="15"/>
      <c r="AC190" s="15"/>
      <c r="AD190" s="15"/>
      <c r="AE190" s="16"/>
      <c r="AF190" s="16"/>
      <c r="AG190" s="16"/>
      <c r="AH190" s="17"/>
      <c r="AI190" s="17"/>
      <c r="AJ190" s="18"/>
      <c r="AK190" s="19"/>
      <c r="AL190" s="18"/>
      <c r="AM190" s="17"/>
      <c r="AN190" s="17"/>
      <c r="AO190" s="17"/>
      <c r="AP190" s="17"/>
      <c r="AQ190" s="26">
        <f t="shared" si="4"/>
        <v>-1</v>
      </c>
      <c r="AR190" s="17"/>
      <c r="AS190" s="30"/>
      <c r="AT190" s="27"/>
      <c r="AU190" s="27"/>
      <c r="AV190" s="27"/>
      <c r="AW190" s="135"/>
    </row>
    <row r="191" spans="1:49" s="1" customFormat="1" ht="24.95" customHeight="1" thickTop="1" thickBot="1">
      <c r="A191" s="29"/>
      <c r="B191" s="115"/>
      <c r="C191" s="20"/>
      <c r="D191" s="5"/>
      <c r="E191" s="5"/>
      <c r="F191" s="5"/>
      <c r="G191" s="6"/>
      <c r="H191" s="7"/>
      <c r="I191" s="6"/>
      <c r="J191" s="8"/>
      <c r="K191" s="9"/>
      <c r="L191" s="10"/>
      <c r="M191" s="10"/>
      <c r="N191" s="10"/>
      <c r="O191" s="11"/>
      <c r="P191" s="24"/>
      <c r="Q191" s="13"/>
      <c r="R191" s="25"/>
      <c r="S191" s="24"/>
      <c r="T191" s="12"/>
      <c r="U191" s="13"/>
      <c r="V191" s="21"/>
      <c r="W191" s="22"/>
      <c r="X191" s="12"/>
      <c r="Y191" s="12"/>
      <c r="Z191" s="14"/>
      <c r="AA191" s="15"/>
      <c r="AB191" s="15"/>
      <c r="AC191" s="15"/>
      <c r="AD191" s="15"/>
      <c r="AE191" s="16"/>
      <c r="AF191" s="16"/>
      <c r="AG191" s="16"/>
      <c r="AH191" s="17"/>
      <c r="AI191" s="17"/>
      <c r="AJ191" s="18"/>
      <c r="AK191" s="19"/>
      <c r="AL191" s="18"/>
      <c r="AM191" s="17"/>
      <c r="AN191" s="17"/>
      <c r="AO191" s="17"/>
      <c r="AP191" s="17"/>
      <c r="AQ191" s="26">
        <f t="shared" si="4"/>
        <v>-1</v>
      </c>
      <c r="AR191" s="17"/>
      <c r="AS191" s="30"/>
      <c r="AT191" s="27"/>
      <c r="AU191" s="27"/>
      <c r="AV191" s="27"/>
      <c r="AW191" s="135"/>
    </row>
    <row r="192" spans="1:49" s="1" customFormat="1" ht="24.95" customHeight="1" thickTop="1" thickBot="1">
      <c r="A192" s="29"/>
      <c r="B192" s="115"/>
      <c r="C192" s="20"/>
      <c r="D192" s="120"/>
      <c r="E192" s="120"/>
      <c r="F192" s="162"/>
      <c r="G192" s="6"/>
      <c r="H192" s="7"/>
      <c r="I192" s="6"/>
      <c r="J192" s="8"/>
      <c r="K192" s="9"/>
      <c r="L192" s="10"/>
      <c r="M192" s="10"/>
      <c r="N192" s="10"/>
      <c r="O192" s="11"/>
      <c r="P192" s="24"/>
      <c r="Q192" s="13"/>
      <c r="R192" s="25"/>
      <c r="S192" s="24"/>
      <c r="T192" s="12"/>
      <c r="U192" s="13"/>
      <c r="V192" s="21"/>
      <c r="W192" s="22"/>
      <c r="X192" s="12"/>
      <c r="Y192" s="12"/>
      <c r="Z192" s="14"/>
      <c r="AA192" s="15"/>
      <c r="AB192" s="15"/>
      <c r="AC192" s="15"/>
      <c r="AD192" s="15"/>
      <c r="AE192" s="16"/>
      <c r="AF192" s="16"/>
      <c r="AG192" s="16"/>
      <c r="AH192" s="17"/>
      <c r="AI192" s="17"/>
      <c r="AJ192" s="18"/>
      <c r="AK192" s="19"/>
      <c r="AL192" s="18"/>
      <c r="AM192" s="17"/>
      <c r="AN192" s="17"/>
      <c r="AO192" s="17"/>
      <c r="AP192" s="17"/>
      <c r="AQ192" s="26">
        <f t="shared" si="4"/>
        <v>-1</v>
      </c>
      <c r="AR192" s="17"/>
      <c r="AS192" s="30"/>
      <c r="AT192" s="27"/>
      <c r="AU192" s="27"/>
      <c r="AV192" s="27"/>
      <c r="AW192" s="135"/>
    </row>
    <row r="193" spans="1:49" s="1" customFormat="1" ht="24.95" customHeight="1" thickTop="1" thickBot="1">
      <c r="A193" s="29"/>
      <c r="B193" s="115"/>
      <c r="C193" s="20"/>
      <c r="D193" s="5"/>
      <c r="E193" s="5"/>
      <c r="F193" s="102"/>
      <c r="G193" s="6"/>
      <c r="H193" s="7"/>
      <c r="I193" s="6"/>
      <c r="J193" s="8"/>
      <c r="K193" s="9"/>
      <c r="L193" s="10"/>
      <c r="M193" s="10"/>
      <c r="N193" s="10"/>
      <c r="O193" s="11"/>
      <c r="P193" s="24"/>
      <c r="Q193" s="13"/>
      <c r="R193" s="25"/>
      <c r="S193" s="24"/>
      <c r="T193" s="12"/>
      <c r="U193" s="13"/>
      <c r="V193" s="21"/>
      <c r="W193" s="22"/>
      <c r="X193" s="12"/>
      <c r="Y193" s="12"/>
      <c r="Z193" s="14"/>
      <c r="AA193" s="15"/>
      <c r="AB193" s="15"/>
      <c r="AC193" s="15"/>
      <c r="AD193" s="15"/>
      <c r="AE193" s="16"/>
      <c r="AF193" s="16"/>
      <c r="AG193" s="16"/>
      <c r="AH193" s="17"/>
      <c r="AI193" s="17"/>
      <c r="AJ193" s="18"/>
      <c r="AK193" s="19"/>
      <c r="AL193" s="18"/>
      <c r="AM193" s="17"/>
      <c r="AN193" s="17"/>
      <c r="AO193" s="17"/>
      <c r="AP193" s="17"/>
      <c r="AQ193" s="26">
        <f t="shared" si="4"/>
        <v>-1</v>
      </c>
      <c r="AR193" s="17"/>
      <c r="AS193" s="30"/>
      <c r="AT193" s="27"/>
      <c r="AU193" s="27"/>
      <c r="AV193" s="27"/>
      <c r="AW193" s="135"/>
    </row>
    <row r="194" spans="1:49" s="1" customFormat="1" ht="24.95" customHeight="1" thickTop="1" thickBot="1">
      <c r="A194" s="29"/>
      <c r="B194" s="115"/>
      <c r="C194" s="20"/>
      <c r="D194" s="5"/>
      <c r="E194" s="5"/>
      <c r="F194" s="5"/>
      <c r="G194" s="6"/>
      <c r="H194" s="7"/>
      <c r="I194" s="6"/>
      <c r="J194" s="8"/>
      <c r="K194" s="9"/>
      <c r="L194" s="10"/>
      <c r="M194" s="10"/>
      <c r="N194" s="10"/>
      <c r="O194" s="11"/>
      <c r="P194" s="24"/>
      <c r="Q194" s="13"/>
      <c r="R194" s="25"/>
      <c r="S194" s="24"/>
      <c r="T194" s="12"/>
      <c r="U194" s="13"/>
      <c r="V194" s="21"/>
      <c r="W194" s="22"/>
      <c r="X194" s="12"/>
      <c r="Y194" s="12"/>
      <c r="Z194" s="14"/>
      <c r="AA194" s="15"/>
      <c r="AB194" s="15"/>
      <c r="AC194" s="15"/>
      <c r="AD194" s="15"/>
      <c r="AE194" s="16"/>
      <c r="AF194" s="16"/>
      <c r="AG194" s="16"/>
      <c r="AH194" s="17"/>
      <c r="AI194" s="17"/>
      <c r="AJ194" s="18"/>
      <c r="AK194" s="19"/>
      <c r="AL194" s="18"/>
      <c r="AM194" s="17"/>
      <c r="AN194" s="17"/>
      <c r="AO194" s="17"/>
      <c r="AP194" s="17"/>
      <c r="AQ194" s="26">
        <f t="shared" si="4"/>
        <v>-1</v>
      </c>
      <c r="AR194" s="17"/>
      <c r="AS194" s="30"/>
      <c r="AT194" s="27"/>
      <c r="AU194" s="27"/>
      <c r="AV194" s="27"/>
      <c r="AW194" s="135"/>
    </row>
    <row r="195" spans="1:49" s="1" customFormat="1" ht="24.95" customHeight="1" thickTop="1" thickBot="1">
      <c r="A195" s="29"/>
      <c r="B195" s="115"/>
      <c r="C195" s="20"/>
      <c r="D195" s="5"/>
      <c r="E195" s="5"/>
      <c r="F195" s="5"/>
      <c r="G195" s="6"/>
      <c r="H195" s="7"/>
      <c r="I195" s="6"/>
      <c r="J195" s="8"/>
      <c r="K195" s="9"/>
      <c r="L195" s="10"/>
      <c r="M195" s="10"/>
      <c r="N195" s="10"/>
      <c r="O195" s="11"/>
      <c r="P195" s="24"/>
      <c r="Q195" s="13"/>
      <c r="R195" s="25"/>
      <c r="S195" s="24"/>
      <c r="T195" s="12"/>
      <c r="U195" s="13"/>
      <c r="V195" s="21"/>
      <c r="W195" s="22"/>
      <c r="X195" s="12"/>
      <c r="Y195" s="12"/>
      <c r="Z195" s="14"/>
      <c r="AA195" s="15"/>
      <c r="AB195" s="15"/>
      <c r="AC195" s="15"/>
      <c r="AD195" s="15"/>
      <c r="AE195" s="16"/>
      <c r="AF195" s="16"/>
      <c r="AG195" s="16"/>
      <c r="AH195" s="17"/>
      <c r="AI195" s="17"/>
      <c r="AJ195" s="18"/>
      <c r="AK195" s="19"/>
      <c r="AL195" s="18"/>
      <c r="AM195" s="17"/>
      <c r="AN195" s="17"/>
      <c r="AO195" s="17"/>
      <c r="AP195" s="17"/>
      <c r="AQ195" s="26">
        <f t="shared" si="4"/>
        <v>-1</v>
      </c>
      <c r="AR195" s="17"/>
      <c r="AS195" s="30"/>
      <c r="AT195" s="27"/>
      <c r="AU195" s="27"/>
      <c r="AV195" s="27"/>
      <c r="AW195" s="135"/>
    </row>
    <row r="196" spans="1:49" s="1" customFormat="1" ht="24.95" customHeight="1" thickTop="1" thickBot="1">
      <c r="A196" s="29"/>
      <c r="B196" s="115"/>
      <c r="C196" s="20"/>
      <c r="D196" s="5"/>
      <c r="E196" s="5"/>
      <c r="F196" s="5"/>
      <c r="G196" s="6"/>
      <c r="H196" s="7"/>
      <c r="I196" s="6"/>
      <c r="J196" s="8"/>
      <c r="K196" s="9"/>
      <c r="L196" s="10"/>
      <c r="M196" s="10"/>
      <c r="N196" s="10"/>
      <c r="O196" s="11"/>
      <c r="P196" s="24"/>
      <c r="Q196" s="13"/>
      <c r="R196" s="25"/>
      <c r="S196" s="24"/>
      <c r="T196" s="12"/>
      <c r="U196" s="13"/>
      <c r="V196" s="21"/>
      <c r="W196" s="22"/>
      <c r="X196" s="12"/>
      <c r="Y196" s="12"/>
      <c r="Z196" s="14"/>
      <c r="AA196" s="15"/>
      <c r="AB196" s="15"/>
      <c r="AC196" s="15"/>
      <c r="AD196" s="15"/>
      <c r="AE196" s="16"/>
      <c r="AF196" s="16"/>
      <c r="AG196" s="16"/>
      <c r="AH196" s="17"/>
      <c r="AI196" s="17"/>
      <c r="AJ196" s="18"/>
      <c r="AK196" s="19"/>
      <c r="AL196" s="18"/>
      <c r="AM196" s="17"/>
      <c r="AN196" s="17"/>
      <c r="AO196" s="17"/>
      <c r="AP196" s="17"/>
      <c r="AQ196" s="26">
        <f t="shared" si="4"/>
        <v>-1</v>
      </c>
      <c r="AR196" s="17"/>
      <c r="AS196" s="30"/>
      <c r="AT196" s="27"/>
      <c r="AU196" s="27"/>
      <c r="AV196" s="27"/>
      <c r="AW196" s="135"/>
    </row>
    <row r="197" spans="1:49" s="1" customFormat="1" ht="24.95" customHeight="1" thickTop="1" thickBot="1">
      <c r="A197" s="29"/>
      <c r="B197" s="115"/>
      <c r="C197" s="20"/>
      <c r="D197" s="5"/>
      <c r="E197" s="5"/>
      <c r="F197" s="163"/>
      <c r="G197" s="6"/>
      <c r="H197" s="7"/>
      <c r="I197" s="6"/>
      <c r="J197" s="8"/>
      <c r="K197" s="9"/>
      <c r="L197" s="10"/>
      <c r="M197" s="10"/>
      <c r="N197" s="10"/>
      <c r="O197" s="11"/>
      <c r="P197" s="24"/>
      <c r="Q197" s="13"/>
      <c r="R197" s="25"/>
      <c r="S197" s="24"/>
      <c r="T197" s="12"/>
      <c r="U197" s="13"/>
      <c r="V197" s="21"/>
      <c r="W197" s="22"/>
      <c r="X197" s="12"/>
      <c r="Y197" s="12"/>
      <c r="Z197" s="14"/>
      <c r="AA197" s="15"/>
      <c r="AB197" s="15"/>
      <c r="AC197" s="15"/>
      <c r="AD197" s="15"/>
      <c r="AE197" s="16"/>
      <c r="AF197" s="16"/>
      <c r="AG197" s="16"/>
      <c r="AH197" s="17"/>
      <c r="AI197" s="17"/>
      <c r="AJ197" s="18"/>
      <c r="AK197" s="19"/>
      <c r="AL197" s="18"/>
      <c r="AM197" s="17"/>
      <c r="AN197" s="17"/>
      <c r="AO197" s="17"/>
      <c r="AP197" s="17"/>
      <c r="AQ197" s="26">
        <f t="shared" si="4"/>
        <v>-1</v>
      </c>
      <c r="AR197" s="17"/>
      <c r="AS197" s="30"/>
      <c r="AT197" s="27"/>
      <c r="AU197" s="27"/>
      <c r="AV197" s="27"/>
      <c r="AW197" s="135"/>
    </row>
    <row r="198" spans="1:49" s="1" customFormat="1" ht="24.95" customHeight="1" thickTop="1" thickBot="1">
      <c r="A198" s="29"/>
      <c r="B198" s="115"/>
      <c r="C198" s="20"/>
      <c r="D198" s="5"/>
      <c r="E198" s="5"/>
      <c r="F198" s="5"/>
      <c r="G198" s="6"/>
      <c r="H198" s="7"/>
      <c r="I198" s="6"/>
      <c r="J198" s="8"/>
      <c r="K198" s="9"/>
      <c r="L198" s="10"/>
      <c r="M198" s="10"/>
      <c r="N198" s="10"/>
      <c r="O198" s="11"/>
      <c r="P198" s="24"/>
      <c r="Q198" s="13"/>
      <c r="R198" s="25"/>
      <c r="S198" s="24"/>
      <c r="T198" s="12"/>
      <c r="U198" s="13"/>
      <c r="V198" s="21"/>
      <c r="W198" s="22"/>
      <c r="X198" s="12"/>
      <c r="Y198" s="12"/>
      <c r="Z198" s="14"/>
      <c r="AA198" s="15"/>
      <c r="AB198" s="15"/>
      <c r="AC198" s="15"/>
      <c r="AD198" s="15"/>
      <c r="AE198" s="16"/>
      <c r="AF198" s="16"/>
      <c r="AG198" s="16"/>
      <c r="AH198" s="17"/>
      <c r="AI198" s="17"/>
      <c r="AJ198" s="18"/>
      <c r="AK198" s="19"/>
      <c r="AL198" s="18"/>
      <c r="AM198" s="17"/>
      <c r="AN198" s="17"/>
      <c r="AO198" s="17"/>
      <c r="AP198" s="17"/>
      <c r="AQ198" s="26">
        <f t="shared" si="4"/>
        <v>-1</v>
      </c>
      <c r="AR198" s="17"/>
      <c r="AS198" s="30"/>
      <c r="AT198" s="27"/>
      <c r="AU198" s="27"/>
      <c r="AV198" s="27"/>
      <c r="AW198" s="135"/>
    </row>
    <row r="199" spans="1:49" s="1" customFormat="1" ht="24.95" customHeight="1" thickTop="1" thickBot="1">
      <c r="A199" s="29"/>
      <c r="B199" s="115"/>
      <c r="C199" s="20"/>
      <c r="D199" s="5"/>
      <c r="E199" s="5"/>
      <c r="F199" s="5"/>
      <c r="G199" s="6"/>
      <c r="H199" s="7"/>
      <c r="I199" s="6"/>
      <c r="J199" s="8"/>
      <c r="K199" s="34"/>
      <c r="L199" s="10"/>
      <c r="M199" s="10"/>
      <c r="N199" s="10"/>
      <c r="O199" s="11"/>
      <c r="P199" s="24"/>
      <c r="Q199" s="13"/>
      <c r="R199" s="25"/>
      <c r="S199" s="24"/>
      <c r="T199" s="12"/>
      <c r="U199" s="13"/>
      <c r="V199" s="21"/>
      <c r="W199" s="22"/>
      <c r="X199" s="12"/>
      <c r="Y199" s="12"/>
      <c r="Z199" s="14"/>
      <c r="AA199" s="15"/>
      <c r="AB199" s="15"/>
      <c r="AC199" s="15"/>
      <c r="AD199" s="15"/>
      <c r="AE199" s="16"/>
      <c r="AF199" s="16"/>
      <c r="AG199" s="16"/>
      <c r="AH199" s="17"/>
      <c r="AI199" s="17"/>
      <c r="AJ199" s="18"/>
      <c r="AK199" s="19"/>
      <c r="AL199" s="18"/>
      <c r="AM199" s="17"/>
      <c r="AN199" s="17"/>
      <c r="AO199" s="17"/>
      <c r="AP199" s="17"/>
      <c r="AQ199" s="26">
        <f t="shared" si="4"/>
        <v>-1</v>
      </c>
      <c r="AR199" s="17"/>
      <c r="AS199" s="30"/>
      <c r="AT199" s="27"/>
      <c r="AU199" s="27"/>
      <c r="AV199" s="27"/>
      <c r="AW199" s="135"/>
    </row>
    <row r="200" spans="1:49" s="1" customFormat="1" ht="24.95" customHeight="1" thickTop="1" thickBot="1">
      <c r="A200" s="29"/>
      <c r="B200" s="115"/>
      <c r="C200" s="20"/>
      <c r="D200" s="5"/>
      <c r="E200" s="5"/>
      <c r="F200" s="5"/>
      <c r="G200" s="6"/>
      <c r="H200" s="7"/>
      <c r="I200" s="6"/>
      <c r="J200" s="8"/>
      <c r="K200" s="9"/>
      <c r="L200" s="10"/>
      <c r="M200" s="10"/>
      <c r="N200" s="10"/>
      <c r="O200" s="11"/>
      <c r="P200" s="24"/>
      <c r="Q200" s="13"/>
      <c r="R200" s="25"/>
      <c r="S200" s="24"/>
      <c r="T200" s="12"/>
      <c r="U200" s="13"/>
      <c r="V200" s="21"/>
      <c r="W200" s="22"/>
      <c r="X200" s="12"/>
      <c r="Y200" s="12"/>
      <c r="Z200" s="14"/>
      <c r="AA200" s="15"/>
      <c r="AB200" s="15"/>
      <c r="AC200" s="15"/>
      <c r="AD200" s="15"/>
      <c r="AE200" s="16"/>
      <c r="AF200" s="16"/>
      <c r="AG200" s="16"/>
      <c r="AH200" s="17"/>
      <c r="AI200" s="17"/>
      <c r="AJ200" s="18"/>
      <c r="AK200" s="19"/>
      <c r="AL200" s="18"/>
      <c r="AM200" s="17"/>
      <c r="AN200" s="17"/>
      <c r="AO200" s="17"/>
      <c r="AP200" s="17"/>
      <c r="AQ200" s="26">
        <f t="shared" si="4"/>
        <v>-1</v>
      </c>
      <c r="AR200" s="17"/>
      <c r="AS200" s="30"/>
      <c r="AT200" s="27"/>
      <c r="AU200" s="27"/>
      <c r="AV200" s="27"/>
      <c r="AW200" s="135"/>
    </row>
    <row r="201" spans="1:49" s="1" customFormat="1" ht="24.95" customHeight="1" thickTop="1" thickBot="1">
      <c r="A201" s="29"/>
      <c r="B201" s="115"/>
      <c r="C201" s="20"/>
      <c r="D201" s="5"/>
      <c r="E201" s="5"/>
      <c r="F201" s="5"/>
      <c r="G201" s="6"/>
      <c r="H201" s="7"/>
      <c r="I201" s="6"/>
      <c r="J201" s="8"/>
      <c r="K201" s="9"/>
      <c r="L201" s="10"/>
      <c r="M201" s="10"/>
      <c r="N201" s="10"/>
      <c r="O201" s="11"/>
      <c r="P201" s="24"/>
      <c r="Q201" s="13"/>
      <c r="R201" s="25"/>
      <c r="S201" s="24"/>
      <c r="T201" s="12"/>
      <c r="U201" s="13"/>
      <c r="V201" s="21"/>
      <c r="W201" s="22"/>
      <c r="X201" s="12"/>
      <c r="Y201" s="12"/>
      <c r="Z201" s="14"/>
      <c r="AA201" s="15"/>
      <c r="AB201" s="15"/>
      <c r="AC201" s="15"/>
      <c r="AD201" s="15"/>
      <c r="AE201" s="16"/>
      <c r="AF201" s="16"/>
      <c r="AG201" s="16"/>
      <c r="AH201" s="17"/>
      <c r="AI201" s="17"/>
      <c r="AJ201" s="18"/>
      <c r="AK201" s="19"/>
      <c r="AL201" s="18"/>
      <c r="AM201" s="17"/>
      <c r="AN201" s="17"/>
      <c r="AO201" s="17"/>
      <c r="AP201" s="17"/>
      <c r="AQ201" s="26">
        <f t="shared" si="4"/>
        <v>-1</v>
      </c>
      <c r="AR201" s="17"/>
      <c r="AS201" s="30"/>
      <c r="AT201" s="27"/>
      <c r="AU201" s="27"/>
      <c r="AV201" s="27"/>
      <c r="AW201" s="135"/>
    </row>
    <row r="202" spans="1:49" s="1" customFormat="1" ht="24.95" customHeight="1" thickTop="1" thickBot="1">
      <c r="A202" s="29"/>
      <c r="B202" s="115"/>
      <c r="C202" s="20"/>
      <c r="D202" s="5"/>
      <c r="E202" s="5"/>
      <c r="F202" s="5"/>
      <c r="G202" s="6"/>
      <c r="H202" s="7"/>
      <c r="I202" s="6"/>
      <c r="J202" s="8"/>
      <c r="K202" s="9"/>
      <c r="L202" s="10"/>
      <c r="M202" s="10"/>
      <c r="N202" s="10"/>
      <c r="O202" s="11"/>
      <c r="P202" s="24"/>
      <c r="Q202" s="13"/>
      <c r="R202" s="25"/>
      <c r="S202" s="24"/>
      <c r="T202" s="12"/>
      <c r="U202" s="13"/>
      <c r="V202" s="21"/>
      <c r="W202" s="22"/>
      <c r="X202" s="12"/>
      <c r="Y202" s="12"/>
      <c r="Z202" s="14"/>
      <c r="AA202" s="15"/>
      <c r="AB202" s="15"/>
      <c r="AC202" s="15"/>
      <c r="AD202" s="15"/>
      <c r="AE202" s="16"/>
      <c r="AF202" s="16"/>
      <c r="AG202" s="16"/>
      <c r="AH202" s="17"/>
      <c r="AI202" s="17"/>
      <c r="AJ202" s="18"/>
      <c r="AK202" s="19"/>
      <c r="AL202" s="18"/>
      <c r="AM202" s="17"/>
      <c r="AN202" s="17"/>
      <c r="AO202" s="17"/>
      <c r="AP202" s="17"/>
      <c r="AQ202" s="26">
        <f t="shared" si="4"/>
        <v>-1</v>
      </c>
      <c r="AR202" s="17"/>
      <c r="AS202" s="30"/>
      <c r="AT202" s="27"/>
      <c r="AU202" s="27"/>
      <c r="AV202" s="27"/>
      <c r="AW202" s="135"/>
    </row>
    <row r="203" spans="1:49" s="1" customFormat="1" ht="24.95" customHeight="1" thickTop="1" thickBot="1">
      <c r="A203" s="29"/>
      <c r="B203" s="115"/>
      <c r="C203" s="20"/>
      <c r="D203" s="5"/>
      <c r="E203" s="5"/>
      <c r="F203" s="5"/>
      <c r="G203" s="6"/>
      <c r="H203" s="7"/>
      <c r="I203" s="6"/>
      <c r="J203" s="8"/>
      <c r="K203" s="116"/>
      <c r="L203" s="10"/>
      <c r="M203" s="10"/>
      <c r="N203" s="10"/>
      <c r="O203" s="11"/>
      <c r="P203" s="24"/>
      <c r="Q203" s="13"/>
      <c r="R203" s="25"/>
      <c r="S203" s="24"/>
      <c r="T203" s="12"/>
      <c r="U203" s="13"/>
      <c r="V203" s="21"/>
      <c r="W203" s="22"/>
      <c r="X203" s="12"/>
      <c r="Y203" s="12"/>
      <c r="Z203" s="14"/>
      <c r="AA203" s="15"/>
      <c r="AB203" s="15"/>
      <c r="AC203" s="15"/>
      <c r="AD203" s="15"/>
      <c r="AE203" s="16"/>
      <c r="AF203" s="16"/>
      <c r="AG203" s="16"/>
      <c r="AH203" s="17"/>
      <c r="AI203" s="17"/>
      <c r="AJ203" s="18"/>
      <c r="AK203" s="19"/>
      <c r="AL203" s="18"/>
      <c r="AM203" s="17"/>
      <c r="AN203" s="17"/>
      <c r="AO203" s="17"/>
      <c r="AP203" s="17"/>
      <c r="AQ203" s="26">
        <f t="shared" si="4"/>
        <v>-1</v>
      </c>
      <c r="AR203" s="17"/>
      <c r="AS203" s="30"/>
      <c r="AT203" s="27"/>
      <c r="AU203" s="27"/>
      <c r="AV203" s="27"/>
      <c r="AW203" s="135"/>
    </row>
    <row r="204" spans="1:49" s="1" customFormat="1" ht="24.95" customHeight="1" thickTop="1" thickBot="1">
      <c r="A204" s="29"/>
      <c r="B204" s="115"/>
      <c r="C204" s="20"/>
      <c r="D204" s="5"/>
      <c r="E204" s="5"/>
      <c r="F204" s="5"/>
      <c r="G204" s="6"/>
      <c r="H204" s="7"/>
      <c r="I204" s="6"/>
      <c r="J204" s="8"/>
      <c r="K204" s="9"/>
      <c r="L204" s="10"/>
      <c r="M204" s="10"/>
      <c r="N204" s="10"/>
      <c r="O204" s="11"/>
      <c r="P204" s="24"/>
      <c r="Q204" s="13"/>
      <c r="R204" s="25"/>
      <c r="S204" s="24"/>
      <c r="T204" s="12"/>
      <c r="U204" s="13"/>
      <c r="V204" s="21"/>
      <c r="W204" s="22"/>
      <c r="X204" s="12"/>
      <c r="Y204" s="12"/>
      <c r="Z204" s="14"/>
      <c r="AA204" s="15"/>
      <c r="AB204" s="15"/>
      <c r="AC204" s="15"/>
      <c r="AD204" s="15"/>
      <c r="AE204" s="16"/>
      <c r="AF204" s="16"/>
      <c r="AG204" s="16"/>
      <c r="AH204" s="17"/>
      <c r="AI204" s="17"/>
      <c r="AJ204" s="18"/>
      <c r="AK204" s="19"/>
      <c r="AL204" s="18"/>
      <c r="AM204" s="17"/>
      <c r="AN204" s="17"/>
      <c r="AO204" s="17"/>
      <c r="AP204" s="17"/>
      <c r="AQ204" s="26">
        <f t="shared" si="4"/>
        <v>-1</v>
      </c>
      <c r="AR204" s="17"/>
      <c r="AS204" s="30"/>
      <c r="AT204" s="27"/>
      <c r="AU204" s="27"/>
      <c r="AV204" s="27"/>
      <c r="AW204" s="135"/>
    </row>
    <row r="205" spans="1:49" s="1" customFormat="1" ht="24.95" customHeight="1" thickTop="1" thickBot="1">
      <c r="A205" s="29"/>
      <c r="B205" s="115"/>
      <c r="C205" s="20"/>
      <c r="D205" s="5"/>
      <c r="E205" s="5"/>
      <c r="F205" s="5"/>
      <c r="G205" s="6"/>
      <c r="H205" s="7"/>
      <c r="I205" s="6"/>
      <c r="J205" s="8"/>
      <c r="K205" s="9"/>
      <c r="L205" s="10"/>
      <c r="M205" s="10"/>
      <c r="N205" s="10"/>
      <c r="O205" s="11"/>
      <c r="P205" s="24"/>
      <c r="Q205" s="13"/>
      <c r="R205" s="25"/>
      <c r="S205" s="24"/>
      <c r="T205" s="12"/>
      <c r="U205" s="13"/>
      <c r="V205" s="21"/>
      <c r="W205" s="22"/>
      <c r="X205" s="12"/>
      <c r="Y205" s="12"/>
      <c r="Z205" s="14"/>
      <c r="AA205" s="15"/>
      <c r="AB205" s="15"/>
      <c r="AC205" s="15"/>
      <c r="AD205" s="15"/>
      <c r="AE205" s="16"/>
      <c r="AF205" s="16"/>
      <c r="AG205" s="16"/>
      <c r="AH205" s="17"/>
      <c r="AI205" s="17"/>
      <c r="AJ205" s="18"/>
      <c r="AK205" s="19"/>
      <c r="AL205" s="18"/>
      <c r="AM205" s="17"/>
      <c r="AN205" s="17"/>
      <c r="AO205" s="17"/>
      <c r="AP205" s="17"/>
      <c r="AQ205" s="26">
        <f t="shared" si="4"/>
        <v>-1</v>
      </c>
      <c r="AR205" s="17"/>
      <c r="AS205" s="30"/>
      <c r="AT205" s="27"/>
      <c r="AU205" s="27"/>
      <c r="AV205" s="27"/>
      <c r="AW205" s="135"/>
    </row>
    <row r="206" spans="1:49" s="1" customFormat="1" ht="24.95" customHeight="1" thickTop="1" thickBot="1">
      <c r="A206" s="29"/>
      <c r="B206" s="115"/>
      <c r="C206" s="20"/>
      <c r="D206" s="5"/>
      <c r="E206" s="5"/>
      <c r="F206" s="5"/>
      <c r="G206" s="6"/>
      <c r="H206" s="7"/>
      <c r="I206" s="6"/>
      <c r="J206" s="8"/>
      <c r="K206" s="9"/>
      <c r="L206" s="10"/>
      <c r="M206" s="10"/>
      <c r="N206" s="10"/>
      <c r="O206" s="11"/>
      <c r="P206" s="24"/>
      <c r="Q206" s="13"/>
      <c r="R206" s="25"/>
      <c r="S206" s="24"/>
      <c r="T206" s="12"/>
      <c r="U206" s="13"/>
      <c r="V206" s="21"/>
      <c r="W206" s="22"/>
      <c r="X206" s="12"/>
      <c r="Y206" s="12"/>
      <c r="Z206" s="14"/>
      <c r="AA206" s="15"/>
      <c r="AB206" s="15"/>
      <c r="AC206" s="15"/>
      <c r="AD206" s="15"/>
      <c r="AE206" s="16"/>
      <c r="AF206" s="16"/>
      <c r="AG206" s="16"/>
      <c r="AH206" s="17"/>
      <c r="AI206" s="17"/>
      <c r="AJ206" s="18"/>
      <c r="AK206" s="19"/>
      <c r="AL206" s="18"/>
      <c r="AM206" s="17"/>
      <c r="AN206" s="17"/>
      <c r="AO206" s="17"/>
      <c r="AP206" s="17"/>
      <c r="AQ206" s="26">
        <f t="shared" si="4"/>
        <v>-1</v>
      </c>
      <c r="AR206" s="17"/>
      <c r="AS206" s="30"/>
      <c r="AT206" s="27"/>
      <c r="AU206" s="27"/>
      <c r="AV206" s="27"/>
      <c r="AW206" s="135"/>
    </row>
    <row r="207" spans="1:49" s="1" customFormat="1" ht="24.95" customHeight="1" thickTop="1" thickBot="1">
      <c r="A207" s="29"/>
      <c r="B207" s="115"/>
      <c r="C207" s="20"/>
      <c r="D207" s="5"/>
      <c r="E207" s="5"/>
      <c r="F207" s="5"/>
      <c r="G207" s="6"/>
      <c r="H207" s="7"/>
      <c r="I207" s="6"/>
      <c r="J207" s="8"/>
      <c r="K207" s="9"/>
      <c r="L207" s="10"/>
      <c r="M207" s="10"/>
      <c r="N207" s="10"/>
      <c r="O207" s="11"/>
      <c r="P207" s="24"/>
      <c r="Q207" s="13"/>
      <c r="R207" s="25"/>
      <c r="S207" s="24"/>
      <c r="T207" s="12"/>
      <c r="U207" s="13"/>
      <c r="V207" s="21"/>
      <c r="W207" s="22"/>
      <c r="X207" s="12"/>
      <c r="Y207" s="12"/>
      <c r="Z207" s="14"/>
      <c r="AA207" s="15"/>
      <c r="AB207" s="15"/>
      <c r="AC207" s="15"/>
      <c r="AD207" s="15"/>
      <c r="AE207" s="16"/>
      <c r="AF207" s="16"/>
      <c r="AG207" s="16"/>
      <c r="AH207" s="17"/>
      <c r="AI207" s="17"/>
      <c r="AJ207" s="18"/>
      <c r="AK207" s="19"/>
      <c r="AL207" s="18"/>
      <c r="AM207" s="17"/>
      <c r="AN207" s="17"/>
      <c r="AO207" s="17"/>
      <c r="AP207" s="17"/>
      <c r="AQ207" s="26">
        <f t="shared" si="4"/>
        <v>-1</v>
      </c>
      <c r="AR207" s="17"/>
      <c r="AS207" s="30"/>
      <c r="AT207" s="27"/>
      <c r="AU207" s="27"/>
      <c r="AV207" s="27"/>
      <c r="AW207" s="135"/>
    </row>
    <row r="208" spans="1:49" s="1" customFormat="1" ht="24.95" customHeight="1" thickTop="1" thickBot="1">
      <c r="A208" s="29"/>
      <c r="B208" s="115"/>
      <c r="C208" s="20"/>
      <c r="D208" s="5"/>
      <c r="E208" s="5"/>
      <c r="F208" s="5"/>
      <c r="G208" s="6"/>
      <c r="H208" s="7"/>
      <c r="I208" s="6"/>
      <c r="J208" s="8"/>
      <c r="K208" s="9"/>
      <c r="L208" s="10"/>
      <c r="M208" s="10"/>
      <c r="N208" s="10"/>
      <c r="O208" s="11"/>
      <c r="P208" s="24"/>
      <c r="Q208" s="13"/>
      <c r="R208" s="25"/>
      <c r="S208" s="24"/>
      <c r="T208" s="12"/>
      <c r="U208" s="13"/>
      <c r="V208" s="21"/>
      <c r="W208" s="22"/>
      <c r="X208" s="12"/>
      <c r="Y208" s="12"/>
      <c r="Z208" s="14"/>
      <c r="AA208" s="15"/>
      <c r="AB208" s="15"/>
      <c r="AC208" s="15"/>
      <c r="AD208" s="15"/>
      <c r="AE208" s="16"/>
      <c r="AF208" s="16"/>
      <c r="AG208" s="16"/>
      <c r="AH208" s="17"/>
      <c r="AI208" s="17"/>
      <c r="AJ208" s="18"/>
      <c r="AK208" s="19"/>
      <c r="AL208" s="18"/>
      <c r="AM208" s="17"/>
      <c r="AN208" s="17"/>
      <c r="AO208" s="17"/>
      <c r="AP208" s="17"/>
      <c r="AQ208" s="26">
        <f t="shared" si="4"/>
        <v>-1</v>
      </c>
      <c r="AR208" s="17"/>
      <c r="AS208" s="30"/>
      <c r="AT208" s="27"/>
      <c r="AU208" s="27"/>
      <c r="AV208" s="27"/>
      <c r="AW208" s="135"/>
    </row>
    <row r="209" spans="1:49" s="1" customFormat="1" ht="24.95" customHeight="1" thickTop="1" thickBot="1">
      <c r="A209" s="29"/>
      <c r="B209" s="115"/>
      <c r="C209" s="20"/>
      <c r="D209" s="5"/>
      <c r="E209" s="5"/>
      <c r="F209" s="5"/>
      <c r="G209" s="6"/>
      <c r="H209" s="7"/>
      <c r="I209" s="6"/>
      <c r="J209" s="8"/>
      <c r="K209" s="9"/>
      <c r="L209" s="10"/>
      <c r="M209" s="10"/>
      <c r="N209" s="10"/>
      <c r="O209" s="11"/>
      <c r="P209" s="24"/>
      <c r="Q209" s="13"/>
      <c r="R209" s="25"/>
      <c r="S209" s="24"/>
      <c r="T209" s="12"/>
      <c r="U209" s="13"/>
      <c r="V209" s="21"/>
      <c r="W209" s="22"/>
      <c r="X209" s="12"/>
      <c r="Y209" s="12"/>
      <c r="Z209" s="14"/>
      <c r="AA209" s="15"/>
      <c r="AB209" s="15"/>
      <c r="AC209" s="15"/>
      <c r="AD209" s="15"/>
      <c r="AE209" s="16"/>
      <c r="AF209" s="16"/>
      <c r="AG209" s="16"/>
      <c r="AH209" s="17"/>
      <c r="AI209" s="17"/>
      <c r="AJ209" s="18"/>
      <c r="AK209" s="19"/>
      <c r="AL209" s="18"/>
      <c r="AM209" s="17"/>
      <c r="AN209" s="17"/>
      <c r="AO209" s="17"/>
      <c r="AP209" s="17"/>
      <c r="AQ209" s="26">
        <f t="shared" si="4"/>
        <v>-1</v>
      </c>
      <c r="AR209" s="17"/>
      <c r="AS209" s="30"/>
      <c r="AT209" s="27"/>
      <c r="AU209" s="27"/>
      <c r="AV209" s="27"/>
      <c r="AW209" s="135"/>
    </row>
    <row r="210" spans="1:49" s="1" customFormat="1" ht="24.95" customHeight="1" thickTop="1" thickBot="1">
      <c r="A210" s="29"/>
      <c r="B210" s="115"/>
      <c r="C210" s="20"/>
      <c r="D210" s="5"/>
      <c r="E210" s="5"/>
      <c r="F210" s="5"/>
      <c r="G210" s="6"/>
      <c r="H210" s="7"/>
      <c r="I210" s="6"/>
      <c r="J210" s="8"/>
      <c r="K210" s="9"/>
      <c r="L210" s="10"/>
      <c r="M210" s="10"/>
      <c r="N210" s="10"/>
      <c r="O210" s="11"/>
      <c r="P210" s="24"/>
      <c r="Q210" s="13"/>
      <c r="R210" s="25"/>
      <c r="S210" s="24"/>
      <c r="T210" s="12"/>
      <c r="U210" s="13"/>
      <c r="V210" s="21"/>
      <c r="W210" s="22"/>
      <c r="X210" s="12"/>
      <c r="Y210" s="12"/>
      <c r="Z210" s="14"/>
      <c r="AA210" s="15"/>
      <c r="AB210" s="15"/>
      <c r="AC210" s="15"/>
      <c r="AD210" s="15"/>
      <c r="AE210" s="16"/>
      <c r="AF210" s="16"/>
      <c r="AG210" s="16"/>
      <c r="AH210" s="17"/>
      <c r="AI210" s="17"/>
      <c r="AJ210" s="18"/>
      <c r="AK210" s="19"/>
      <c r="AL210" s="18"/>
      <c r="AM210" s="17"/>
      <c r="AN210" s="17"/>
      <c r="AO210" s="17"/>
      <c r="AP210" s="17"/>
      <c r="AQ210" s="26">
        <f t="shared" ref="AQ210:AQ273" si="5">NETWORKDAYS(AL210,AP210)-1</f>
        <v>-1</v>
      </c>
      <c r="AR210" s="17"/>
      <c r="AS210" s="30"/>
      <c r="AT210" s="27"/>
      <c r="AU210" s="27"/>
      <c r="AV210" s="27"/>
      <c r="AW210" s="135"/>
    </row>
    <row r="211" spans="1:49" s="1" customFormat="1" ht="24.95" customHeight="1" thickTop="1" thickBot="1">
      <c r="A211" s="29"/>
      <c r="B211" s="115"/>
      <c r="C211" s="20"/>
      <c r="D211" s="5"/>
      <c r="E211" s="5"/>
      <c r="F211" s="5"/>
      <c r="G211" s="6"/>
      <c r="H211" s="7"/>
      <c r="I211" s="6"/>
      <c r="J211" s="8"/>
      <c r="K211" s="9"/>
      <c r="L211" s="10"/>
      <c r="M211" s="10"/>
      <c r="N211" s="10"/>
      <c r="O211" s="11"/>
      <c r="P211" s="24"/>
      <c r="Q211" s="13"/>
      <c r="R211" s="25"/>
      <c r="S211" s="24"/>
      <c r="T211" s="12"/>
      <c r="U211" s="13"/>
      <c r="V211" s="21"/>
      <c r="W211" s="22"/>
      <c r="X211" s="12"/>
      <c r="Y211" s="12"/>
      <c r="Z211" s="14"/>
      <c r="AA211" s="15"/>
      <c r="AB211" s="15"/>
      <c r="AC211" s="15"/>
      <c r="AD211" s="15"/>
      <c r="AE211" s="16"/>
      <c r="AF211" s="16"/>
      <c r="AG211" s="16"/>
      <c r="AH211" s="17"/>
      <c r="AI211" s="17"/>
      <c r="AJ211" s="18"/>
      <c r="AK211" s="19"/>
      <c r="AL211" s="18"/>
      <c r="AM211" s="17"/>
      <c r="AN211" s="17"/>
      <c r="AO211" s="17"/>
      <c r="AP211" s="17"/>
      <c r="AQ211" s="26">
        <f t="shared" si="5"/>
        <v>-1</v>
      </c>
      <c r="AR211" s="17"/>
      <c r="AS211" s="30"/>
      <c r="AT211" s="27"/>
      <c r="AU211" s="27"/>
      <c r="AV211" s="27"/>
      <c r="AW211" s="135"/>
    </row>
    <row r="212" spans="1:49" s="1" customFormat="1" ht="24.95" customHeight="1" thickTop="1" thickBot="1">
      <c r="A212" s="29"/>
      <c r="B212" s="115"/>
      <c r="C212" s="20"/>
      <c r="D212" s="5"/>
      <c r="E212" s="5"/>
      <c r="F212" s="164"/>
      <c r="G212" s="6"/>
      <c r="H212" s="7"/>
      <c r="I212" s="6"/>
      <c r="J212" s="8"/>
      <c r="K212" s="9"/>
      <c r="L212" s="10"/>
      <c r="M212" s="10"/>
      <c r="N212" s="10"/>
      <c r="O212" s="11"/>
      <c r="P212" s="24"/>
      <c r="Q212" s="13"/>
      <c r="R212" s="25"/>
      <c r="S212" s="24"/>
      <c r="T212" s="12"/>
      <c r="U212" s="13"/>
      <c r="V212" s="21"/>
      <c r="W212" s="22"/>
      <c r="X212" s="12"/>
      <c r="Y212" s="12"/>
      <c r="Z212" s="14"/>
      <c r="AA212" s="15"/>
      <c r="AB212" s="15"/>
      <c r="AC212" s="15"/>
      <c r="AD212" s="15"/>
      <c r="AE212" s="16"/>
      <c r="AF212" s="16"/>
      <c r="AG212" s="16"/>
      <c r="AH212" s="17"/>
      <c r="AI212" s="17"/>
      <c r="AJ212" s="18"/>
      <c r="AK212" s="19"/>
      <c r="AL212" s="18"/>
      <c r="AM212" s="17"/>
      <c r="AN212" s="17"/>
      <c r="AO212" s="17"/>
      <c r="AP212" s="17"/>
      <c r="AQ212" s="26">
        <f t="shared" si="5"/>
        <v>-1</v>
      </c>
      <c r="AR212" s="17"/>
      <c r="AS212" s="30"/>
      <c r="AT212" s="27"/>
      <c r="AU212" s="27"/>
      <c r="AV212" s="27"/>
      <c r="AW212" s="135"/>
    </row>
    <row r="213" spans="1:49" s="1" customFormat="1" ht="24.95" customHeight="1" thickTop="1" thickBot="1">
      <c r="A213" s="29"/>
      <c r="B213" s="115"/>
      <c r="C213" s="20"/>
      <c r="D213" s="5"/>
      <c r="E213" s="5"/>
      <c r="F213" s="5"/>
      <c r="G213" s="6"/>
      <c r="H213" s="7"/>
      <c r="I213" s="6"/>
      <c r="J213" s="8"/>
      <c r="K213" s="9"/>
      <c r="L213" s="10"/>
      <c r="M213" s="10"/>
      <c r="N213" s="10"/>
      <c r="O213" s="11"/>
      <c r="P213" s="24"/>
      <c r="Q213" s="13"/>
      <c r="R213" s="25"/>
      <c r="S213" s="24"/>
      <c r="T213" s="12"/>
      <c r="U213" s="13"/>
      <c r="V213" s="21"/>
      <c r="W213" s="22"/>
      <c r="X213" s="12"/>
      <c r="Y213" s="12"/>
      <c r="Z213" s="14"/>
      <c r="AA213" s="15"/>
      <c r="AB213" s="15"/>
      <c r="AC213" s="15"/>
      <c r="AD213" s="15"/>
      <c r="AE213" s="16"/>
      <c r="AF213" s="16"/>
      <c r="AG213" s="16"/>
      <c r="AH213" s="17"/>
      <c r="AI213" s="17"/>
      <c r="AJ213" s="18"/>
      <c r="AK213" s="19"/>
      <c r="AL213" s="18"/>
      <c r="AM213" s="17"/>
      <c r="AN213" s="17"/>
      <c r="AO213" s="17"/>
      <c r="AP213" s="17"/>
      <c r="AQ213" s="26">
        <f t="shared" si="5"/>
        <v>-1</v>
      </c>
      <c r="AR213" s="17"/>
      <c r="AS213" s="30"/>
      <c r="AT213" s="27"/>
      <c r="AU213" s="27"/>
      <c r="AV213" s="27"/>
      <c r="AW213" s="135"/>
    </row>
    <row r="214" spans="1:49" s="1" customFormat="1" ht="24.95" customHeight="1" thickTop="1" thickBot="1">
      <c r="A214" s="29"/>
      <c r="B214" s="115"/>
      <c r="C214" s="20"/>
      <c r="D214" s="5"/>
      <c r="E214" s="120"/>
      <c r="F214" s="102"/>
      <c r="G214" s="6"/>
      <c r="H214" s="7"/>
      <c r="I214" s="6"/>
      <c r="J214" s="8"/>
      <c r="K214" s="9"/>
      <c r="L214" s="10"/>
      <c r="M214" s="10"/>
      <c r="N214" s="10"/>
      <c r="O214" s="11"/>
      <c r="P214" s="24"/>
      <c r="Q214" s="13"/>
      <c r="R214" s="25"/>
      <c r="S214" s="24"/>
      <c r="T214" s="12"/>
      <c r="U214" s="13"/>
      <c r="V214" s="21"/>
      <c r="W214" s="22"/>
      <c r="X214" s="12"/>
      <c r="Y214" s="12"/>
      <c r="Z214" s="14"/>
      <c r="AA214" s="15"/>
      <c r="AB214" s="15"/>
      <c r="AC214" s="15"/>
      <c r="AD214" s="15"/>
      <c r="AE214" s="16"/>
      <c r="AF214" s="16"/>
      <c r="AG214" s="16"/>
      <c r="AH214" s="17"/>
      <c r="AI214" s="17"/>
      <c r="AJ214" s="18"/>
      <c r="AK214" s="19"/>
      <c r="AL214" s="18"/>
      <c r="AM214" s="17"/>
      <c r="AN214" s="17"/>
      <c r="AO214" s="17"/>
      <c r="AP214" s="17"/>
      <c r="AQ214" s="26">
        <f t="shared" si="5"/>
        <v>-1</v>
      </c>
      <c r="AR214" s="17"/>
      <c r="AS214" s="30"/>
      <c r="AT214" s="27"/>
      <c r="AU214" s="27"/>
      <c r="AV214" s="27"/>
      <c r="AW214" s="135"/>
    </row>
    <row r="215" spans="1:49" s="1" customFormat="1" ht="24.95" customHeight="1" thickTop="1" thickBot="1">
      <c r="A215" s="29"/>
      <c r="B215" s="115"/>
      <c r="C215" s="20"/>
      <c r="D215" s="5"/>
      <c r="E215" s="5"/>
      <c r="F215" s="5"/>
      <c r="G215" s="6"/>
      <c r="H215" s="7"/>
      <c r="I215" s="6"/>
      <c r="J215" s="8"/>
      <c r="K215" s="9"/>
      <c r="L215" s="10"/>
      <c r="M215" s="10"/>
      <c r="N215" s="10"/>
      <c r="O215" s="11"/>
      <c r="P215" s="24"/>
      <c r="Q215" s="13"/>
      <c r="R215" s="25"/>
      <c r="S215" s="24"/>
      <c r="T215" s="12"/>
      <c r="U215" s="13"/>
      <c r="V215" s="21"/>
      <c r="W215" s="22"/>
      <c r="X215" s="12"/>
      <c r="Y215" s="12"/>
      <c r="Z215" s="14"/>
      <c r="AA215" s="15"/>
      <c r="AB215" s="15"/>
      <c r="AC215" s="15"/>
      <c r="AD215" s="15"/>
      <c r="AE215" s="16"/>
      <c r="AF215" s="16"/>
      <c r="AG215" s="16"/>
      <c r="AH215" s="17"/>
      <c r="AI215" s="17"/>
      <c r="AJ215" s="18"/>
      <c r="AK215" s="19"/>
      <c r="AL215" s="18"/>
      <c r="AM215" s="17"/>
      <c r="AN215" s="17"/>
      <c r="AO215" s="17"/>
      <c r="AP215" s="17"/>
      <c r="AQ215" s="26">
        <f t="shared" si="5"/>
        <v>-1</v>
      </c>
      <c r="AR215" s="17"/>
      <c r="AS215" s="30"/>
      <c r="AT215" s="27"/>
      <c r="AU215" s="27"/>
      <c r="AV215" s="27"/>
      <c r="AW215" s="135"/>
    </row>
    <row r="216" spans="1:49" s="1" customFormat="1" ht="24.95" customHeight="1" thickTop="1" thickBot="1">
      <c r="A216" s="29"/>
      <c r="B216" s="115"/>
      <c r="C216" s="20"/>
      <c r="D216" s="5"/>
      <c r="E216" s="120"/>
      <c r="F216" s="5"/>
      <c r="G216" s="6"/>
      <c r="H216" s="7"/>
      <c r="I216" s="6"/>
      <c r="J216" s="8"/>
      <c r="K216" s="9"/>
      <c r="L216" s="10"/>
      <c r="M216" s="10"/>
      <c r="N216" s="10"/>
      <c r="O216" s="11"/>
      <c r="P216" s="24"/>
      <c r="Q216" s="13"/>
      <c r="R216" s="25"/>
      <c r="S216" s="24"/>
      <c r="T216" s="12"/>
      <c r="U216" s="13"/>
      <c r="V216" s="21"/>
      <c r="W216" s="22"/>
      <c r="X216" s="12"/>
      <c r="Y216" s="12"/>
      <c r="Z216" s="14"/>
      <c r="AA216" s="15"/>
      <c r="AB216" s="15"/>
      <c r="AC216" s="15"/>
      <c r="AD216" s="15"/>
      <c r="AE216" s="16"/>
      <c r="AF216" s="16"/>
      <c r="AG216" s="16"/>
      <c r="AH216" s="17"/>
      <c r="AI216" s="17"/>
      <c r="AJ216" s="18"/>
      <c r="AK216" s="19"/>
      <c r="AL216" s="18"/>
      <c r="AM216" s="17"/>
      <c r="AN216" s="17"/>
      <c r="AO216" s="17"/>
      <c r="AP216" s="17"/>
      <c r="AQ216" s="26">
        <f t="shared" si="5"/>
        <v>-1</v>
      </c>
      <c r="AR216" s="17"/>
      <c r="AS216" s="30"/>
      <c r="AT216" s="27"/>
      <c r="AU216" s="27"/>
      <c r="AV216" s="27"/>
      <c r="AW216" s="135"/>
    </row>
    <row r="217" spans="1:49" s="1" customFormat="1" ht="24.95" customHeight="1" thickTop="1" thickBot="1">
      <c r="A217" s="29"/>
      <c r="B217" s="115"/>
      <c r="C217" s="20"/>
      <c r="D217" s="5"/>
      <c r="E217" s="120"/>
      <c r="F217" s="163"/>
      <c r="G217" s="6"/>
      <c r="H217" s="7"/>
      <c r="I217" s="6"/>
      <c r="J217" s="8"/>
      <c r="K217" s="9"/>
      <c r="L217" s="10"/>
      <c r="M217" s="10"/>
      <c r="N217" s="10"/>
      <c r="O217" s="11"/>
      <c r="P217" s="24"/>
      <c r="Q217" s="13"/>
      <c r="R217" s="25"/>
      <c r="S217" s="24"/>
      <c r="T217" s="12"/>
      <c r="U217" s="13"/>
      <c r="V217" s="21"/>
      <c r="W217" s="22"/>
      <c r="X217" s="12"/>
      <c r="Y217" s="12"/>
      <c r="Z217" s="14"/>
      <c r="AA217" s="15"/>
      <c r="AB217" s="15"/>
      <c r="AC217" s="15"/>
      <c r="AD217" s="15"/>
      <c r="AE217" s="16"/>
      <c r="AF217" s="16"/>
      <c r="AG217" s="16"/>
      <c r="AH217" s="17"/>
      <c r="AI217" s="17"/>
      <c r="AJ217" s="18"/>
      <c r="AK217" s="19"/>
      <c r="AL217" s="18"/>
      <c r="AM217" s="17"/>
      <c r="AN217" s="17"/>
      <c r="AO217" s="17"/>
      <c r="AP217" s="17"/>
      <c r="AQ217" s="26">
        <f t="shared" si="5"/>
        <v>-1</v>
      </c>
      <c r="AR217" s="17"/>
      <c r="AS217" s="30"/>
      <c r="AT217" s="27"/>
      <c r="AU217" s="27"/>
      <c r="AV217" s="27"/>
      <c r="AW217" s="135"/>
    </row>
    <row r="218" spans="1:49" s="1" customFormat="1" ht="24.95" customHeight="1" thickTop="1" thickBot="1">
      <c r="A218" s="29"/>
      <c r="B218" s="115"/>
      <c r="C218" s="20"/>
      <c r="D218" s="5"/>
      <c r="E218" s="120"/>
      <c r="F218" s="5"/>
      <c r="G218" s="6"/>
      <c r="H218" s="7"/>
      <c r="I218" s="6"/>
      <c r="J218" s="8"/>
      <c r="K218" s="149"/>
      <c r="L218" s="10"/>
      <c r="M218" s="10"/>
      <c r="N218" s="10"/>
      <c r="O218" s="11"/>
      <c r="P218" s="24"/>
      <c r="Q218" s="13"/>
      <c r="R218" s="25"/>
      <c r="S218" s="24"/>
      <c r="T218" s="12"/>
      <c r="U218" s="13"/>
      <c r="V218" s="21"/>
      <c r="W218" s="22"/>
      <c r="X218" s="12"/>
      <c r="Y218" s="12"/>
      <c r="Z218" s="14"/>
      <c r="AA218" s="15"/>
      <c r="AB218" s="15"/>
      <c r="AC218" s="15"/>
      <c r="AD218" s="15"/>
      <c r="AE218" s="16"/>
      <c r="AF218" s="16"/>
      <c r="AG218" s="16"/>
      <c r="AH218" s="17"/>
      <c r="AI218" s="17"/>
      <c r="AJ218" s="18"/>
      <c r="AK218" s="19"/>
      <c r="AL218" s="18"/>
      <c r="AM218" s="17"/>
      <c r="AN218" s="17"/>
      <c r="AO218" s="17"/>
      <c r="AP218" s="17"/>
      <c r="AQ218" s="26">
        <f t="shared" si="5"/>
        <v>-1</v>
      </c>
      <c r="AR218" s="17"/>
      <c r="AS218" s="30"/>
      <c r="AT218" s="27"/>
      <c r="AU218" s="27"/>
      <c r="AV218" s="27"/>
      <c r="AW218" s="135"/>
    </row>
    <row r="219" spans="1:49" s="1" customFormat="1" ht="24.95" customHeight="1" thickTop="1" thickBot="1">
      <c r="A219" s="29"/>
      <c r="B219" s="115"/>
      <c r="C219" s="20"/>
      <c r="D219" s="5"/>
      <c r="E219" s="120"/>
      <c r="F219" s="5"/>
      <c r="G219" s="6"/>
      <c r="H219" s="7"/>
      <c r="I219" s="6"/>
      <c r="J219" s="8"/>
      <c r="K219" s="119"/>
      <c r="L219" s="10"/>
      <c r="M219" s="10"/>
      <c r="N219" s="10"/>
      <c r="O219" s="11"/>
      <c r="P219" s="24"/>
      <c r="Q219" s="13"/>
      <c r="R219" s="25"/>
      <c r="S219" s="24"/>
      <c r="T219" s="12"/>
      <c r="U219" s="13"/>
      <c r="V219" s="21"/>
      <c r="W219" s="22"/>
      <c r="X219" s="12"/>
      <c r="Y219" s="12"/>
      <c r="Z219" s="14"/>
      <c r="AA219" s="15"/>
      <c r="AB219" s="15"/>
      <c r="AC219" s="15"/>
      <c r="AD219" s="15"/>
      <c r="AE219" s="16"/>
      <c r="AF219" s="16"/>
      <c r="AG219" s="16"/>
      <c r="AH219" s="17"/>
      <c r="AI219" s="17"/>
      <c r="AJ219" s="18"/>
      <c r="AK219" s="19"/>
      <c r="AL219" s="18"/>
      <c r="AM219" s="17"/>
      <c r="AN219" s="17"/>
      <c r="AO219" s="17"/>
      <c r="AP219" s="17"/>
      <c r="AQ219" s="26">
        <f t="shared" si="5"/>
        <v>-1</v>
      </c>
      <c r="AR219" s="17"/>
      <c r="AS219" s="30"/>
      <c r="AT219" s="27"/>
      <c r="AU219" s="27"/>
      <c r="AV219" s="27"/>
      <c r="AW219" s="135"/>
    </row>
    <row r="220" spans="1:49" s="1" customFormat="1" ht="24.95" customHeight="1" thickTop="1" thickBot="1">
      <c r="A220" s="29"/>
      <c r="B220" s="115"/>
      <c r="C220" s="20"/>
      <c r="D220" s="5"/>
      <c r="E220" s="5"/>
      <c r="F220" s="5"/>
      <c r="G220" s="6"/>
      <c r="H220" s="7"/>
      <c r="I220" s="6"/>
      <c r="J220" s="8"/>
      <c r="K220" s="9"/>
      <c r="L220" s="10"/>
      <c r="M220" s="10"/>
      <c r="N220" s="10"/>
      <c r="O220" s="11"/>
      <c r="P220" s="24"/>
      <c r="Q220" s="13"/>
      <c r="R220" s="25"/>
      <c r="S220" s="24"/>
      <c r="T220" s="12"/>
      <c r="U220" s="13"/>
      <c r="V220" s="21"/>
      <c r="W220" s="22"/>
      <c r="X220" s="12"/>
      <c r="Y220" s="12"/>
      <c r="Z220" s="14"/>
      <c r="AA220" s="15"/>
      <c r="AB220" s="15"/>
      <c r="AC220" s="15"/>
      <c r="AD220" s="15"/>
      <c r="AE220" s="16"/>
      <c r="AF220" s="16"/>
      <c r="AG220" s="16"/>
      <c r="AH220" s="17"/>
      <c r="AI220" s="17"/>
      <c r="AJ220" s="18"/>
      <c r="AK220" s="19"/>
      <c r="AL220" s="18"/>
      <c r="AM220" s="17"/>
      <c r="AN220" s="17"/>
      <c r="AO220" s="17"/>
      <c r="AP220" s="17"/>
      <c r="AQ220" s="26">
        <f t="shared" si="5"/>
        <v>-1</v>
      </c>
      <c r="AR220" s="17"/>
      <c r="AS220" s="30"/>
      <c r="AT220" s="27"/>
      <c r="AU220" s="27"/>
      <c r="AV220" s="27"/>
      <c r="AW220" s="135"/>
    </row>
    <row r="221" spans="1:49" s="1" customFormat="1" ht="24.95" customHeight="1" thickTop="1" thickBot="1">
      <c r="A221" s="29"/>
      <c r="B221" s="115"/>
      <c r="C221" s="20"/>
      <c r="D221" s="5"/>
      <c r="E221" s="5"/>
      <c r="F221" s="5"/>
      <c r="G221" s="6"/>
      <c r="H221" s="7"/>
      <c r="I221" s="6"/>
      <c r="J221" s="8"/>
      <c r="K221" s="9"/>
      <c r="L221" s="10"/>
      <c r="M221" s="10"/>
      <c r="N221" s="10"/>
      <c r="O221" s="11"/>
      <c r="P221" s="24"/>
      <c r="Q221" s="13"/>
      <c r="R221" s="25"/>
      <c r="S221" s="24"/>
      <c r="T221" s="12"/>
      <c r="U221" s="13"/>
      <c r="V221" s="21"/>
      <c r="W221" s="22"/>
      <c r="X221" s="12"/>
      <c r="Y221" s="12"/>
      <c r="Z221" s="14"/>
      <c r="AA221" s="15"/>
      <c r="AB221" s="15"/>
      <c r="AC221" s="15"/>
      <c r="AD221" s="15"/>
      <c r="AE221" s="16"/>
      <c r="AF221" s="16"/>
      <c r="AG221" s="16"/>
      <c r="AH221" s="17"/>
      <c r="AI221" s="17"/>
      <c r="AJ221" s="18"/>
      <c r="AK221" s="19"/>
      <c r="AL221" s="18"/>
      <c r="AM221" s="17"/>
      <c r="AN221" s="17"/>
      <c r="AO221" s="17"/>
      <c r="AP221" s="17"/>
      <c r="AQ221" s="26">
        <f t="shared" si="5"/>
        <v>-1</v>
      </c>
      <c r="AR221" s="17"/>
      <c r="AS221" s="30"/>
      <c r="AT221" s="27"/>
      <c r="AU221" s="27"/>
      <c r="AV221" s="27"/>
      <c r="AW221" s="135"/>
    </row>
    <row r="222" spans="1:49" s="1" customFormat="1" ht="24.95" customHeight="1" thickTop="1" thickBot="1">
      <c r="A222" s="29"/>
      <c r="B222" s="115"/>
      <c r="C222" s="20"/>
      <c r="D222" s="5"/>
      <c r="E222" s="120"/>
      <c r="F222" s="5"/>
      <c r="G222" s="6"/>
      <c r="H222" s="7"/>
      <c r="I222" s="6"/>
      <c r="J222" s="8"/>
      <c r="K222" s="9"/>
      <c r="L222" s="10"/>
      <c r="M222" s="10"/>
      <c r="N222" s="10"/>
      <c r="O222" s="11"/>
      <c r="P222" s="24"/>
      <c r="Q222" s="13"/>
      <c r="R222" s="25"/>
      <c r="S222" s="24"/>
      <c r="T222" s="12"/>
      <c r="U222" s="13"/>
      <c r="V222" s="21"/>
      <c r="W222" s="22"/>
      <c r="X222" s="12"/>
      <c r="Y222" s="12"/>
      <c r="Z222" s="14"/>
      <c r="AA222" s="15"/>
      <c r="AB222" s="15"/>
      <c r="AC222" s="15"/>
      <c r="AD222" s="15"/>
      <c r="AE222" s="16"/>
      <c r="AF222" s="16"/>
      <c r="AG222" s="16"/>
      <c r="AH222" s="17"/>
      <c r="AI222" s="17"/>
      <c r="AJ222" s="18"/>
      <c r="AK222" s="19"/>
      <c r="AL222" s="18"/>
      <c r="AM222" s="17"/>
      <c r="AN222" s="17"/>
      <c r="AO222" s="17"/>
      <c r="AP222" s="17"/>
      <c r="AQ222" s="26">
        <f t="shared" si="5"/>
        <v>-1</v>
      </c>
      <c r="AR222" s="17"/>
      <c r="AS222" s="30"/>
      <c r="AT222" s="27"/>
      <c r="AU222" s="27"/>
      <c r="AV222" s="27"/>
      <c r="AW222" s="135"/>
    </row>
    <row r="223" spans="1:49" s="1" customFormat="1" ht="24.95" customHeight="1" thickTop="1" thickBot="1">
      <c r="A223" s="29"/>
      <c r="B223" s="115"/>
      <c r="C223" s="20"/>
      <c r="D223" s="5"/>
      <c r="E223" s="120"/>
      <c r="F223" s="5"/>
      <c r="G223" s="6"/>
      <c r="H223" s="7"/>
      <c r="I223" s="6"/>
      <c r="J223" s="8"/>
      <c r="K223" s="153"/>
      <c r="L223" s="10"/>
      <c r="M223" s="10"/>
      <c r="N223" s="10"/>
      <c r="O223" s="11"/>
      <c r="P223" s="24"/>
      <c r="Q223" s="13"/>
      <c r="R223" s="25"/>
      <c r="S223" s="24"/>
      <c r="T223" s="12"/>
      <c r="U223" s="13"/>
      <c r="V223" s="21"/>
      <c r="W223" s="22"/>
      <c r="X223" s="12"/>
      <c r="Y223" s="12"/>
      <c r="Z223" s="14"/>
      <c r="AA223" s="15"/>
      <c r="AB223" s="15"/>
      <c r="AC223" s="15"/>
      <c r="AD223" s="15"/>
      <c r="AE223" s="16"/>
      <c r="AF223" s="16"/>
      <c r="AG223" s="16"/>
      <c r="AH223" s="17"/>
      <c r="AI223" s="17"/>
      <c r="AJ223" s="18"/>
      <c r="AK223" s="19"/>
      <c r="AL223" s="18"/>
      <c r="AM223" s="17"/>
      <c r="AN223" s="17"/>
      <c r="AO223" s="17"/>
      <c r="AP223" s="17"/>
      <c r="AQ223" s="26">
        <f t="shared" si="5"/>
        <v>-1</v>
      </c>
      <c r="AR223" s="17"/>
      <c r="AS223" s="30"/>
      <c r="AT223" s="27"/>
      <c r="AU223" s="27"/>
      <c r="AV223" s="27"/>
      <c r="AW223" s="135"/>
    </row>
    <row r="224" spans="1:49" s="1" customFormat="1" ht="24.95" customHeight="1" thickTop="1" thickBot="1">
      <c r="A224" s="29"/>
      <c r="B224" s="115"/>
      <c r="C224" s="20"/>
      <c r="D224" s="5"/>
      <c r="E224" s="120"/>
      <c r="F224" s="5"/>
      <c r="G224" s="6"/>
      <c r="H224" s="7"/>
      <c r="I224" s="6"/>
      <c r="J224" s="8"/>
      <c r="K224" s="9"/>
      <c r="L224" s="10"/>
      <c r="M224" s="10"/>
      <c r="N224" s="10"/>
      <c r="O224" s="11"/>
      <c r="P224" s="24"/>
      <c r="Q224" s="13"/>
      <c r="R224" s="25"/>
      <c r="S224" s="24"/>
      <c r="T224" s="12"/>
      <c r="U224" s="13"/>
      <c r="V224" s="21"/>
      <c r="W224" s="22"/>
      <c r="X224" s="12"/>
      <c r="Y224" s="12"/>
      <c r="Z224" s="14"/>
      <c r="AA224" s="15"/>
      <c r="AB224" s="15"/>
      <c r="AC224" s="15"/>
      <c r="AD224" s="15"/>
      <c r="AE224" s="16"/>
      <c r="AF224" s="16"/>
      <c r="AG224" s="16"/>
      <c r="AH224" s="17"/>
      <c r="AI224" s="17"/>
      <c r="AJ224" s="18"/>
      <c r="AK224" s="19"/>
      <c r="AL224" s="18"/>
      <c r="AM224" s="17"/>
      <c r="AN224" s="17"/>
      <c r="AO224" s="17"/>
      <c r="AP224" s="17"/>
      <c r="AQ224" s="26">
        <f t="shared" si="5"/>
        <v>-1</v>
      </c>
      <c r="AR224" s="17"/>
      <c r="AS224" s="30"/>
      <c r="AT224" s="27"/>
      <c r="AU224" s="27"/>
      <c r="AV224" s="27"/>
      <c r="AW224" s="135"/>
    </row>
    <row r="225" spans="1:49" s="1" customFormat="1" ht="24.95" customHeight="1" thickTop="1" thickBot="1">
      <c r="A225" s="29"/>
      <c r="B225" s="115"/>
      <c r="C225" s="20"/>
      <c r="D225" s="5"/>
      <c r="E225" s="120"/>
      <c r="F225" s="5"/>
      <c r="G225" s="6"/>
      <c r="H225" s="7"/>
      <c r="I225" s="6"/>
      <c r="J225" s="8"/>
      <c r="K225" s="149"/>
      <c r="L225" s="10"/>
      <c r="M225" s="10"/>
      <c r="N225" s="10"/>
      <c r="O225" s="11"/>
      <c r="P225" s="24"/>
      <c r="Q225" s="13"/>
      <c r="R225" s="25"/>
      <c r="S225" s="24"/>
      <c r="T225" s="12"/>
      <c r="U225" s="13"/>
      <c r="V225" s="21"/>
      <c r="W225" s="22"/>
      <c r="X225" s="12"/>
      <c r="Y225" s="12"/>
      <c r="Z225" s="14"/>
      <c r="AA225" s="15"/>
      <c r="AB225" s="15"/>
      <c r="AC225" s="15"/>
      <c r="AD225" s="15"/>
      <c r="AE225" s="16"/>
      <c r="AF225" s="16"/>
      <c r="AG225" s="16"/>
      <c r="AH225" s="17"/>
      <c r="AI225" s="17"/>
      <c r="AJ225" s="18"/>
      <c r="AK225" s="19"/>
      <c r="AL225" s="18"/>
      <c r="AM225" s="17"/>
      <c r="AN225" s="17"/>
      <c r="AO225" s="17"/>
      <c r="AP225" s="17"/>
      <c r="AQ225" s="26">
        <f t="shared" si="5"/>
        <v>-1</v>
      </c>
      <c r="AR225" s="17"/>
      <c r="AS225" s="30"/>
      <c r="AT225" s="27"/>
      <c r="AU225" s="27"/>
      <c r="AV225" s="27"/>
      <c r="AW225" s="135"/>
    </row>
    <row r="226" spans="1:49" s="1" customFormat="1" ht="24.95" customHeight="1" thickTop="1" thickBot="1">
      <c r="A226" s="29"/>
      <c r="B226" s="115"/>
      <c r="C226" s="20"/>
      <c r="D226" s="5"/>
      <c r="E226" s="120"/>
      <c r="F226" s="5"/>
      <c r="G226" s="6"/>
      <c r="H226" s="7"/>
      <c r="I226" s="6"/>
      <c r="J226" s="8"/>
      <c r="K226" s="9"/>
      <c r="L226" s="10"/>
      <c r="M226" s="10"/>
      <c r="N226" s="10"/>
      <c r="O226" s="11"/>
      <c r="P226" s="24"/>
      <c r="Q226" s="13"/>
      <c r="R226" s="25"/>
      <c r="S226" s="24"/>
      <c r="T226" s="12"/>
      <c r="U226" s="13"/>
      <c r="V226" s="21"/>
      <c r="W226" s="22"/>
      <c r="X226" s="12"/>
      <c r="Y226" s="12"/>
      <c r="Z226" s="14"/>
      <c r="AA226" s="15"/>
      <c r="AB226" s="15"/>
      <c r="AC226" s="15"/>
      <c r="AD226" s="15"/>
      <c r="AE226" s="16"/>
      <c r="AF226" s="16"/>
      <c r="AG226" s="16"/>
      <c r="AH226" s="17"/>
      <c r="AI226" s="17"/>
      <c r="AJ226" s="18"/>
      <c r="AK226" s="19"/>
      <c r="AL226" s="18"/>
      <c r="AM226" s="17"/>
      <c r="AN226" s="17"/>
      <c r="AO226" s="17"/>
      <c r="AP226" s="17"/>
      <c r="AQ226" s="26">
        <f t="shared" si="5"/>
        <v>-1</v>
      </c>
      <c r="AR226" s="17"/>
      <c r="AS226" s="30"/>
      <c r="AT226" s="27"/>
      <c r="AU226" s="27"/>
      <c r="AV226" s="27"/>
      <c r="AW226" s="135"/>
    </row>
    <row r="227" spans="1:49" s="1" customFormat="1" ht="24.95" customHeight="1" thickTop="1" thickBot="1">
      <c r="A227" s="29"/>
      <c r="B227" s="115"/>
      <c r="C227" s="20"/>
      <c r="D227" s="5"/>
      <c r="E227" s="5"/>
      <c r="F227" s="125"/>
      <c r="G227" s="6"/>
      <c r="H227" s="7"/>
      <c r="I227" s="6"/>
      <c r="J227" s="8"/>
      <c r="K227" s="9"/>
      <c r="L227" s="10"/>
      <c r="M227" s="10"/>
      <c r="N227" s="10"/>
      <c r="O227" s="11"/>
      <c r="P227" s="24"/>
      <c r="Q227" s="13"/>
      <c r="R227" s="25"/>
      <c r="S227" s="24"/>
      <c r="T227" s="12"/>
      <c r="U227" s="13"/>
      <c r="V227" s="21"/>
      <c r="W227" s="22"/>
      <c r="X227" s="12"/>
      <c r="Y227" s="12"/>
      <c r="Z227" s="14"/>
      <c r="AA227" s="15"/>
      <c r="AB227" s="15"/>
      <c r="AC227" s="15"/>
      <c r="AD227" s="15"/>
      <c r="AE227" s="16"/>
      <c r="AF227" s="16"/>
      <c r="AG227" s="16"/>
      <c r="AH227" s="17"/>
      <c r="AI227" s="17"/>
      <c r="AJ227" s="18"/>
      <c r="AK227" s="19"/>
      <c r="AL227" s="18"/>
      <c r="AM227" s="17"/>
      <c r="AN227" s="17"/>
      <c r="AO227" s="17"/>
      <c r="AP227" s="17"/>
      <c r="AQ227" s="26">
        <f t="shared" si="5"/>
        <v>-1</v>
      </c>
      <c r="AR227" s="17"/>
      <c r="AS227" s="30"/>
      <c r="AT227" s="27"/>
      <c r="AU227" s="27"/>
      <c r="AV227" s="27"/>
      <c r="AW227" s="135"/>
    </row>
    <row r="228" spans="1:49" s="1" customFormat="1" ht="24.95" customHeight="1" thickTop="1" thickBot="1">
      <c r="A228" s="29"/>
      <c r="B228" s="115"/>
      <c r="C228" s="20"/>
      <c r="D228" s="5"/>
      <c r="E228" s="5"/>
      <c r="F228" s="5"/>
      <c r="G228" s="6"/>
      <c r="H228" s="7"/>
      <c r="I228" s="6"/>
      <c r="J228" s="8"/>
      <c r="K228" s="9"/>
      <c r="L228" s="10"/>
      <c r="M228" s="10"/>
      <c r="N228" s="10"/>
      <c r="O228" s="11"/>
      <c r="P228" s="24"/>
      <c r="Q228" s="13"/>
      <c r="R228" s="25"/>
      <c r="S228" s="24"/>
      <c r="T228" s="12"/>
      <c r="U228" s="13"/>
      <c r="V228" s="21"/>
      <c r="W228" s="22"/>
      <c r="X228" s="12"/>
      <c r="Y228" s="12"/>
      <c r="Z228" s="14"/>
      <c r="AA228" s="15"/>
      <c r="AB228" s="15"/>
      <c r="AC228" s="15"/>
      <c r="AD228" s="15"/>
      <c r="AE228" s="16"/>
      <c r="AF228" s="16"/>
      <c r="AG228" s="16"/>
      <c r="AH228" s="17"/>
      <c r="AI228" s="17"/>
      <c r="AJ228" s="18"/>
      <c r="AK228" s="19"/>
      <c r="AL228" s="18"/>
      <c r="AM228" s="17"/>
      <c r="AN228" s="17"/>
      <c r="AO228" s="17"/>
      <c r="AP228" s="17"/>
      <c r="AQ228" s="26">
        <f t="shared" si="5"/>
        <v>-1</v>
      </c>
      <c r="AR228" s="17"/>
      <c r="AS228" s="30"/>
      <c r="AT228" s="27"/>
      <c r="AU228" s="27"/>
      <c r="AV228" s="27"/>
      <c r="AW228" s="135"/>
    </row>
    <row r="229" spans="1:49" s="1" customFormat="1" ht="24.95" customHeight="1" thickTop="1" thickBot="1">
      <c r="A229" s="29"/>
      <c r="B229" s="115"/>
      <c r="C229" s="20"/>
      <c r="D229" s="5"/>
      <c r="E229" s="5"/>
      <c r="F229" s="5"/>
      <c r="G229" s="6"/>
      <c r="H229" s="7"/>
      <c r="I229" s="6"/>
      <c r="J229" s="8"/>
      <c r="K229" s="9"/>
      <c r="L229" s="10"/>
      <c r="M229" s="10"/>
      <c r="N229" s="10"/>
      <c r="O229" s="11"/>
      <c r="P229" s="24"/>
      <c r="Q229" s="13"/>
      <c r="R229" s="25"/>
      <c r="S229" s="24"/>
      <c r="T229" s="12"/>
      <c r="U229" s="13"/>
      <c r="V229" s="21"/>
      <c r="W229" s="22"/>
      <c r="X229" s="12"/>
      <c r="Y229" s="12"/>
      <c r="Z229" s="14"/>
      <c r="AA229" s="15"/>
      <c r="AB229" s="15"/>
      <c r="AC229" s="15"/>
      <c r="AD229" s="15"/>
      <c r="AE229" s="16"/>
      <c r="AF229" s="16"/>
      <c r="AG229" s="16"/>
      <c r="AH229" s="17"/>
      <c r="AI229" s="17"/>
      <c r="AJ229" s="18"/>
      <c r="AK229" s="19"/>
      <c r="AL229" s="18"/>
      <c r="AM229" s="17"/>
      <c r="AN229" s="17"/>
      <c r="AO229" s="17"/>
      <c r="AP229" s="17"/>
      <c r="AQ229" s="26">
        <f t="shared" si="5"/>
        <v>-1</v>
      </c>
      <c r="AR229" s="17"/>
      <c r="AS229" s="30"/>
      <c r="AT229" s="27"/>
      <c r="AU229" s="27"/>
      <c r="AV229" s="27"/>
      <c r="AW229" s="135"/>
    </row>
    <row r="230" spans="1:49" s="1" customFormat="1" ht="24.95" customHeight="1" thickTop="1" thickBot="1">
      <c r="A230" s="29"/>
      <c r="B230" s="115"/>
      <c r="C230" s="20"/>
      <c r="D230" s="5"/>
      <c r="E230" s="5"/>
      <c r="F230" s="5"/>
      <c r="G230" s="6"/>
      <c r="H230" s="7"/>
      <c r="I230" s="6"/>
      <c r="J230" s="8"/>
      <c r="K230" s="9"/>
      <c r="L230" s="10"/>
      <c r="M230" s="10"/>
      <c r="N230" s="10"/>
      <c r="O230" s="11"/>
      <c r="P230" s="24"/>
      <c r="Q230" s="13"/>
      <c r="R230" s="25"/>
      <c r="S230" s="24"/>
      <c r="T230" s="12"/>
      <c r="U230" s="13"/>
      <c r="V230" s="21"/>
      <c r="W230" s="22"/>
      <c r="X230" s="12"/>
      <c r="Y230" s="12"/>
      <c r="Z230" s="14"/>
      <c r="AA230" s="15"/>
      <c r="AB230" s="15"/>
      <c r="AC230" s="15"/>
      <c r="AD230" s="15"/>
      <c r="AE230" s="16"/>
      <c r="AF230" s="16"/>
      <c r="AG230" s="16"/>
      <c r="AH230" s="17"/>
      <c r="AI230" s="17"/>
      <c r="AJ230" s="18"/>
      <c r="AK230" s="19"/>
      <c r="AL230" s="18"/>
      <c r="AM230" s="17"/>
      <c r="AN230" s="17"/>
      <c r="AO230" s="17"/>
      <c r="AP230" s="17"/>
      <c r="AQ230" s="26">
        <f t="shared" si="5"/>
        <v>-1</v>
      </c>
      <c r="AR230" s="17"/>
      <c r="AS230" s="30"/>
      <c r="AT230" s="27"/>
      <c r="AU230" s="27"/>
      <c r="AV230" s="27"/>
      <c r="AW230" s="135"/>
    </row>
    <row r="231" spans="1:49" s="1" customFormat="1" ht="24.95" customHeight="1" thickTop="1" thickBot="1">
      <c r="A231" s="29"/>
      <c r="B231" s="115"/>
      <c r="C231" s="20"/>
      <c r="D231" s="5"/>
      <c r="E231" s="5"/>
      <c r="F231" s="5"/>
      <c r="G231" s="6"/>
      <c r="H231" s="7"/>
      <c r="I231" s="6"/>
      <c r="J231" s="8"/>
      <c r="K231" s="9"/>
      <c r="L231" s="10"/>
      <c r="M231" s="10"/>
      <c r="N231" s="10"/>
      <c r="O231" s="11"/>
      <c r="P231" s="24"/>
      <c r="Q231" s="13"/>
      <c r="R231" s="25"/>
      <c r="S231" s="24"/>
      <c r="T231" s="12"/>
      <c r="U231" s="13"/>
      <c r="V231" s="21"/>
      <c r="W231" s="22"/>
      <c r="X231" s="12"/>
      <c r="Y231" s="12"/>
      <c r="Z231" s="14"/>
      <c r="AA231" s="15"/>
      <c r="AB231" s="15"/>
      <c r="AC231" s="15"/>
      <c r="AD231" s="15"/>
      <c r="AE231" s="16"/>
      <c r="AF231" s="16"/>
      <c r="AG231" s="16"/>
      <c r="AH231" s="17"/>
      <c r="AI231" s="17"/>
      <c r="AJ231" s="18"/>
      <c r="AK231" s="19"/>
      <c r="AL231" s="18"/>
      <c r="AM231" s="17"/>
      <c r="AN231" s="17"/>
      <c r="AO231" s="17"/>
      <c r="AP231" s="17"/>
      <c r="AQ231" s="26">
        <f t="shared" si="5"/>
        <v>-1</v>
      </c>
      <c r="AR231" s="17"/>
      <c r="AS231" s="30"/>
      <c r="AT231" s="27"/>
      <c r="AU231" s="27"/>
      <c r="AV231" s="27"/>
      <c r="AW231" s="135"/>
    </row>
    <row r="232" spans="1:49" s="1" customFormat="1" ht="24.95" customHeight="1" thickTop="1" thickBot="1">
      <c r="A232" s="29"/>
      <c r="B232" s="115"/>
      <c r="C232" s="20"/>
      <c r="D232" s="5"/>
      <c r="E232" s="5"/>
      <c r="F232" s="5"/>
      <c r="G232" s="6"/>
      <c r="H232" s="7"/>
      <c r="I232" s="6"/>
      <c r="J232" s="8"/>
      <c r="K232" s="9"/>
      <c r="L232" s="10"/>
      <c r="M232" s="10"/>
      <c r="N232" s="10"/>
      <c r="O232" s="11"/>
      <c r="P232" s="24"/>
      <c r="Q232" s="13"/>
      <c r="R232" s="25"/>
      <c r="S232" s="24"/>
      <c r="T232" s="12"/>
      <c r="U232" s="13"/>
      <c r="V232" s="21"/>
      <c r="W232" s="22"/>
      <c r="X232" s="12"/>
      <c r="Y232" s="12"/>
      <c r="Z232" s="14"/>
      <c r="AA232" s="15"/>
      <c r="AB232" s="15"/>
      <c r="AC232" s="15"/>
      <c r="AD232" s="15"/>
      <c r="AE232" s="16"/>
      <c r="AF232" s="16"/>
      <c r="AG232" s="16"/>
      <c r="AH232" s="17"/>
      <c r="AI232" s="17"/>
      <c r="AJ232" s="18"/>
      <c r="AK232" s="19"/>
      <c r="AL232" s="18"/>
      <c r="AM232" s="17"/>
      <c r="AN232" s="17"/>
      <c r="AO232" s="17"/>
      <c r="AP232" s="17"/>
      <c r="AQ232" s="26">
        <f t="shared" si="5"/>
        <v>-1</v>
      </c>
      <c r="AR232" s="17"/>
      <c r="AS232" s="30"/>
      <c r="AT232" s="27"/>
      <c r="AU232" s="27"/>
      <c r="AV232" s="27"/>
      <c r="AW232" s="135"/>
    </row>
    <row r="233" spans="1:49" s="1" customFormat="1" ht="24.95" customHeight="1" thickTop="1" thickBot="1">
      <c r="A233" s="29"/>
      <c r="B233" s="115"/>
      <c r="C233" s="20"/>
      <c r="D233" s="5"/>
      <c r="E233" s="5"/>
      <c r="F233" s="5"/>
      <c r="G233" s="6"/>
      <c r="H233" s="7"/>
      <c r="I233" s="6"/>
      <c r="J233" s="8"/>
      <c r="K233" s="9"/>
      <c r="L233" s="10"/>
      <c r="M233" s="10"/>
      <c r="N233" s="10"/>
      <c r="O233" s="11"/>
      <c r="P233" s="24"/>
      <c r="Q233" s="13"/>
      <c r="R233" s="25"/>
      <c r="S233" s="24"/>
      <c r="T233" s="12"/>
      <c r="U233" s="13"/>
      <c r="V233" s="21"/>
      <c r="W233" s="22"/>
      <c r="X233" s="12"/>
      <c r="Y233" s="12"/>
      <c r="Z233" s="14"/>
      <c r="AA233" s="15"/>
      <c r="AB233" s="15"/>
      <c r="AC233" s="15"/>
      <c r="AD233" s="15"/>
      <c r="AE233" s="16"/>
      <c r="AF233" s="16"/>
      <c r="AG233" s="16"/>
      <c r="AH233" s="17"/>
      <c r="AI233" s="17"/>
      <c r="AJ233" s="18"/>
      <c r="AK233" s="19"/>
      <c r="AL233" s="18"/>
      <c r="AM233" s="17"/>
      <c r="AN233" s="17"/>
      <c r="AO233" s="17"/>
      <c r="AP233" s="17"/>
      <c r="AQ233" s="26">
        <f t="shared" si="5"/>
        <v>-1</v>
      </c>
      <c r="AR233" s="17"/>
      <c r="AS233" s="30"/>
      <c r="AT233" s="27"/>
      <c r="AU233" s="27"/>
      <c r="AV233" s="27"/>
      <c r="AW233" s="135"/>
    </row>
    <row r="234" spans="1:49" s="1" customFormat="1" ht="24.95" customHeight="1" thickTop="1" thickBot="1">
      <c r="A234" s="29"/>
      <c r="B234" s="115"/>
      <c r="C234" s="20"/>
      <c r="D234" s="5"/>
      <c r="E234" s="5"/>
      <c r="F234" s="5"/>
      <c r="G234" s="6"/>
      <c r="H234" s="7"/>
      <c r="I234" s="6"/>
      <c r="J234" s="8"/>
      <c r="K234" s="9"/>
      <c r="L234" s="10"/>
      <c r="M234" s="10"/>
      <c r="N234" s="10"/>
      <c r="O234" s="11"/>
      <c r="P234" s="24"/>
      <c r="Q234" s="13"/>
      <c r="R234" s="25"/>
      <c r="S234" s="24"/>
      <c r="T234" s="12"/>
      <c r="U234" s="13"/>
      <c r="V234" s="21"/>
      <c r="W234" s="22"/>
      <c r="X234" s="12"/>
      <c r="Y234" s="12"/>
      <c r="Z234" s="14"/>
      <c r="AA234" s="15"/>
      <c r="AB234" s="15"/>
      <c r="AC234" s="15"/>
      <c r="AD234" s="15"/>
      <c r="AE234" s="16"/>
      <c r="AF234" s="16"/>
      <c r="AG234" s="16"/>
      <c r="AH234" s="17"/>
      <c r="AI234" s="17"/>
      <c r="AJ234" s="18"/>
      <c r="AK234" s="19"/>
      <c r="AL234" s="18"/>
      <c r="AM234" s="17"/>
      <c r="AN234" s="17"/>
      <c r="AO234" s="17"/>
      <c r="AP234" s="17"/>
      <c r="AQ234" s="26">
        <f t="shared" si="5"/>
        <v>-1</v>
      </c>
      <c r="AR234" s="17"/>
      <c r="AS234" s="30"/>
      <c r="AT234" s="27"/>
      <c r="AU234" s="27"/>
      <c r="AV234" s="27"/>
      <c r="AW234" s="135"/>
    </row>
    <row r="235" spans="1:49" s="1" customFormat="1" ht="24.95" customHeight="1" thickTop="1" thickBot="1">
      <c r="A235" s="29"/>
      <c r="B235" s="115"/>
      <c r="C235" s="20"/>
      <c r="D235" s="5"/>
      <c r="E235" s="5"/>
      <c r="F235" s="5"/>
      <c r="G235" s="6"/>
      <c r="H235" s="7"/>
      <c r="I235" s="6"/>
      <c r="J235" s="8"/>
      <c r="K235" s="9"/>
      <c r="L235" s="10"/>
      <c r="M235" s="10"/>
      <c r="N235" s="10"/>
      <c r="O235" s="11"/>
      <c r="P235" s="24"/>
      <c r="Q235" s="13"/>
      <c r="R235" s="25"/>
      <c r="S235" s="24"/>
      <c r="T235" s="12"/>
      <c r="U235" s="13"/>
      <c r="V235" s="21"/>
      <c r="W235" s="22"/>
      <c r="X235" s="12"/>
      <c r="Y235" s="12"/>
      <c r="Z235" s="14"/>
      <c r="AA235" s="15"/>
      <c r="AB235" s="15"/>
      <c r="AC235" s="15"/>
      <c r="AD235" s="15"/>
      <c r="AE235" s="16"/>
      <c r="AF235" s="16"/>
      <c r="AG235" s="16"/>
      <c r="AH235" s="17"/>
      <c r="AI235" s="17"/>
      <c r="AJ235" s="18"/>
      <c r="AK235" s="19"/>
      <c r="AL235" s="18"/>
      <c r="AM235" s="17"/>
      <c r="AN235" s="17"/>
      <c r="AO235" s="17"/>
      <c r="AP235" s="17"/>
      <c r="AQ235" s="26">
        <f t="shared" si="5"/>
        <v>-1</v>
      </c>
      <c r="AR235" s="17"/>
      <c r="AS235" s="30"/>
      <c r="AT235" s="27"/>
      <c r="AU235" s="27"/>
      <c r="AV235" s="27"/>
      <c r="AW235" s="135"/>
    </row>
    <row r="236" spans="1:49" s="1" customFormat="1" ht="24.95" customHeight="1" thickTop="1" thickBot="1">
      <c r="A236" s="29"/>
      <c r="B236" s="115"/>
      <c r="C236" s="20"/>
      <c r="D236" s="5"/>
      <c r="E236" s="5"/>
      <c r="F236" s="5"/>
      <c r="G236" s="6"/>
      <c r="H236" s="7"/>
      <c r="I236" s="6"/>
      <c r="J236" s="8"/>
      <c r="K236" s="9"/>
      <c r="L236" s="10"/>
      <c r="M236" s="10"/>
      <c r="N236" s="10"/>
      <c r="O236" s="11"/>
      <c r="P236" s="24"/>
      <c r="Q236" s="13"/>
      <c r="R236" s="25"/>
      <c r="S236" s="24"/>
      <c r="T236" s="12"/>
      <c r="U236" s="13"/>
      <c r="V236" s="21"/>
      <c r="W236" s="22"/>
      <c r="X236" s="12"/>
      <c r="Y236" s="12"/>
      <c r="Z236" s="14"/>
      <c r="AA236" s="15"/>
      <c r="AB236" s="15"/>
      <c r="AC236" s="15"/>
      <c r="AD236" s="15"/>
      <c r="AE236" s="16"/>
      <c r="AF236" s="16"/>
      <c r="AG236" s="16"/>
      <c r="AH236" s="17"/>
      <c r="AI236" s="17"/>
      <c r="AJ236" s="18"/>
      <c r="AK236" s="19"/>
      <c r="AL236" s="18"/>
      <c r="AM236" s="17"/>
      <c r="AN236" s="17"/>
      <c r="AO236" s="17"/>
      <c r="AP236" s="17"/>
      <c r="AQ236" s="26">
        <f t="shared" si="5"/>
        <v>-1</v>
      </c>
      <c r="AR236" s="17"/>
      <c r="AS236" s="30"/>
      <c r="AT236" s="27"/>
      <c r="AU236" s="27"/>
      <c r="AV236" s="27"/>
      <c r="AW236" s="135"/>
    </row>
    <row r="237" spans="1:49" s="1" customFormat="1" ht="24.95" customHeight="1" thickTop="1" thickBot="1">
      <c r="A237" s="29"/>
      <c r="B237" s="115"/>
      <c r="C237" s="20"/>
      <c r="D237" s="5"/>
      <c r="E237" s="5"/>
      <c r="F237" s="5"/>
      <c r="G237" s="6"/>
      <c r="H237" s="7"/>
      <c r="I237" s="6"/>
      <c r="J237" s="8"/>
      <c r="K237" s="9"/>
      <c r="L237" s="10"/>
      <c r="M237" s="10"/>
      <c r="N237" s="10"/>
      <c r="O237" s="11"/>
      <c r="P237" s="24"/>
      <c r="Q237" s="13"/>
      <c r="R237" s="25"/>
      <c r="S237" s="24"/>
      <c r="T237" s="12"/>
      <c r="U237" s="13"/>
      <c r="V237" s="21"/>
      <c r="W237" s="22"/>
      <c r="X237" s="12"/>
      <c r="Y237" s="12"/>
      <c r="Z237" s="14"/>
      <c r="AA237" s="15"/>
      <c r="AB237" s="15"/>
      <c r="AC237" s="15"/>
      <c r="AD237" s="15"/>
      <c r="AE237" s="16"/>
      <c r="AF237" s="16"/>
      <c r="AG237" s="16"/>
      <c r="AH237" s="17"/>
      <c r="AI237" s="17"/>
      <c r="AJ237" s="18"/>
      <c r="AK237" s="19"/>
      <c r="AL237" s="18"/>
      <c r="AM237" s="17"/>
      <c r="AN237" s="17"/>
      <c r="AO237" s="17"/>
      <c r="AP237" s="17"/>
      <c r="AQ237" s="26">
        <f t="shared" si="5"/>
        <v>-1</v>
      </c>
      <c r="AR237" s="17"/>
      <c r="AS237" s="30"/>
      <c r="AT237" s="27"/>
      <c r="AU237" s="27"/>
      <c r="AV237" s="27"/>
      <c r="AW237" s="135"/>
    </row>
    <row r="238" spans="1:49" s="1" customFormat="1" ht="24.95" customHeight="1" thickTop="1" thickBot="1">
      <c r="A238" s="29"/>
      <c r="B238" s="115"/>
      <c r="C238" s="20"/>
      <c r="D238" s="5"/>
      <c r="E238" s="5"/>
      <c r="F238" s="5"/>
      <c r="G238" s="6"/>
      <c r="H238" s="7"/>
      <c r="I238" s="6"/>
      <c r="J238" s="8"/>
      <c r="K238" s="9"/>
      <c r="L238" s="10"/>
      <c r="M238" s="10"/>
      <c r="N238" s="10"/>
      <c r="O238" s="11"/>
      <c r="P238" s="24"/>
      <c r="Q238" s="13"/>
      <c r="R238" s="25"/>
      <c r="S238" s="24"/>
      <c r="T238" s="12"/>
      <c r="U238" s="13"/>
      <c r="V238" s="21"/>
      <c r="W238" s="22"/>
      <c r="X238" s="12"/>
      <c r="Y238" s="12"/>
      <c r="Z238" s="14"/>
      <c r="AA238" s="15"/>
      <c r="AB238" s="15"/>
      <c r="AC238" s="15"/>
      <c r="AD238" s="15"/>
      <c r="AE238" s="16"/>
      <c r="AF238" s="16"/>
      <c r="AG238" s="16"/>
      <c r="AH238" s="17"/>
      <c r="AI238" s="17"/>
      <c r="AJ238" s="18"/>
      <c r="AK238" s="19"/>
      <c r="AL238" s="18"/>
      <c r="AM238" s="17"/>
      <c r="AN238" s="17"/>
      <c r="AO238" s="17"/>
      <c r="AP238" s="17"/>
      <c r="AQ238" s="26">
        <f t="shared" si="5"/>
        <v>-1</v>
      </c>
      <c r="AR238" s="17"/>
      <c r="AS238" s="30"/>
      <c r="AT238" s="27"/>
      <c r="AU238" s="27"/>
      <c r="AV238" s="27"/>
      <c r="AW238" s="135"/>
    </row>
    <row r="239" spans="1:49" s="1" customFormat="1" ht="24.95" customHeight="1" thickTop="1" thickBot="1">
      <c r="A239" s="29"/>
      <c r="B239" s="115"/>
      <c r="C239" s="20"/>
      <c r="D239" s="5"/>
      <c r="E239" s="5"/>
      <c r="F239" s="5"/>
      <c r="G239" s="6"/>
      <c r="H239" s="7"/>
      <c r="I239" s="6"/>
      <c r="J239" s="8"/>
      <c r="K239" s="9"/>
      <c r="L239" s="10"/>
      <c r="M239" s="10"/>
      <c r="N239" s="10"/>
      <c r="O239" s="11"/>
      <c r="P239" s="24"/>
      <c r="Q239" s="13"/>
      <c r="R239" s="25"/>
      <c r="S239" s="24"/>
      <c r="T239" s="12"/>
      <c r="U239" s="13"/>
      <c r="V239" s="21"/>
      <c r="W239" s="22"/>
      <c r="X239" s="12"/>
      <c r="Y239" s="12"/>
      <c r="Z239" s="14"/>
      <c r="AA239" s="15"/>
      <c r="AB239" s="15"/>
      <c r="AC239" s="15"/>
      <c r="AD239" s="15"/>
      <c r="AE239" s="16"/>
      <c r="AF239" s="16"/>
      <c r="AG239" s="16"/>
      <c r="AH239" s="17"/>
      <c r="AI239" s="17"/>
      <c r="AJ239" s="18"/>
      <c r="AK239" s="19"/>
      <c r="AL239" s="18"/>
      <c r="AM239" s="17"/>
      <c r="AN239" s="17"/>
      <c r="AO239" s="17"/>
      <c r="AP239" s="17"/>
      <c r="AQ239" s="26">
        <f t="shared" si="5"/>
        <v>-1</v>
      </c>
      <c r="AR239" s="17"/>
      <c r="AS239" s="30"/>
      <c r="AT239" s="27"/>
      <c r="AU239" s="27"/>
      <c r="AV239" s="27"/>
      <c r="AW239" s="135"/>
    </row>
    <row r="240" spans="1:49" s="1" customFormat="1" ht="24.95" customHeight="1" thickTop="1" thickBot="1">
      <c r="A240" s="29"/>
      <c r="B240" s="115"/>
      <c r="C240" s="20"/>
      <c r="D240" s="5"/>
      <c r="E240" s="5"/>
      <c r="F240" s="5"/>
      <c r="G240" s="6"/>
      <c r="H240" s="7"/>
      <c r="I240" s="6"/>
      <c r="J240" s="8"/>
      <c r="K240" s="9"/>
      <c r="L240" s="10"/>
      <c r="M240" s="10"/>
      <c r="N240" s="10"/>
      <c r="O240" s="11"/>
      <c r="P240" s="24"/>
      <c r="Q240" s="13"/>
      <c r="R240" s="25"/>
      <c r="S240" s="24"/>
      <c r="T240" s="12"/>
      <c r="U240" s="13"/>
      <c r="V240" s="21"/>
      <c r="W240" s="22"/>
      <c r="X240" s="12"/>
      <c r="Y240" s="12"/>
      <c r="Z240" s="14"/>
      <c r="AA240" s="15"/>
      <c r="AB240" s="15"/>
      <c r="AC240" s="15"/>
      <c r="AD240" s="15"/>
      <c r="AE240" s="16"/>
      <c r="AF240" s="16"/>
      <c r="AG240" s="16"/>
      <c r="AH240" s="17"/>
      <c r="AI240" s="17"/>
      <c r="AJ240" s="18"/>
      <c r="AK240" s="19"/>
      <c r="AL240" s="18"/>
      <c r="AM240" s="17"/>
      <c r="AN240" s="17"/>
      <c r="AO240" s="17"/>
      <c r="AP240" s="17"/>
      <c r="AQ240" s="26">
        <f t="shared" si="5"/>
        <v>-1</v>
      </c>
      <c r="AR240" s="17"/>
      <c r="AS240" s="30"/>
      <c r="AT240" s="27"/>
      <c r="AU240" s="27"/>
      <c r="AV240" s="27"/>
      <c r="AW240" s="135"/>
    </row>
    <row r="241" spans="1:49" s="1" customFormat="1" ht="24.95" customHeight="1" thickTop="1" thickBot="1">
      <c r="A241" s="29"/>
      <c r="B241" s="115"/>
      <c r="C241" s="20"/>
      <c r="D241" s="5"/>
      <c r="E241" s="5"/>
      <c r="F241" s="5"/>
      <c r="G241" s="6"/>
      <c r="H241" s="7"/>
      <c r="I241" s="6"/>
      <c r="J241" s="8"/>
      <c r="K241" s="9"/>
      <c r="L241" s="10"/>
      <c r="M241" s="10"/>
      <c r="N241" s="10"/>
      <c r="O241" s="11"/>
      <c r="P241" s="24"/>
      <c r="Q241" s="13"/>
      <c r="R241" s="25"/>
      <c r="S241" s="24"/>
      <c r="T241" s="12"/>
      <c r="U241" s="13"/>
      <c r="V241" s="21"/>
      <c r="W241" s="22"/>
      <c r="X241" s="12"/>
      <c r="Y241" s="12"/>
      <c r="Z241" s="14"/>
      <c r="AA241" s="15"/>
      <c r="AB241" s="15"/>
      <c r="AC241" s="15"/>
      <c r="AD241" s="15"/>
      <c r="AE241" s="16"/>
      <c r="AF241" s="16"/>
      <c r="AG241" s="16"/>
      <c r="AH241" s="17"/>
      <c r="AI241" s="17"/>
      <c r="AJ241" s="18"/>
      <c r="AK241" s="19"/>
      <c r="AL241" s="18"/>
      <c r="AM241" s="17"/>
      <c r="AN241" s="17"/>
      <c r="AO241" s="17"/>
      <c r="AP241" s="17"/>
      <c r="AQ241" s="26">
        <f t="shared" si="5"/>
        <v>-1</v>
      </c>
      <c r="AR241" s="17"/>
      <c r="AS241" s="30"/>
      <c r="AT241" s="27"/>
      <c r="AU241" s="27"/>
      <c r="AV241" s="27"/>
      <c r="AW241" s="135"/>
    </row>
    <row r="242" spans="1:49" s="1" customFormat="1" ht="24.95" customHeight="1" thickTop="1" thickBot="1">
      <c r="A242" s="29"/>
      <c r="B242" s="115"/>
      <c r="C242" s="20"/>
      <c r="D242" s="5"/>
      <c r="E242" s="5"/>
      <c r="F242" s="5"/>
      <c r="G242" s="6"/>
      <c r="H242" s="7"/>
      <c r="I242" s="6"/>
      <c r="J242" s="8"/>
      <c r="K242" s="9"/>
      <c r="L242" s="10"/>
      <c r="M242" s="10"/>
      <c r="N242" s="10"/>
      <c r="O242" s="11"/>
      <c r="P242" s="24"/>
      <c r="Q242" s="13"/>
      <c r="R242" s="25"/>
      <c r="S242" s="24"/>
      <c r="T242" s="12"/>
      <c r="U242" s="13"/>
      <c r="V242" s="21"/>
      <c r="W242" s="22"/>
      <c r="X242" s="12"/>
      <c r="Y242" s="12"/>
      <c r="Z242" s="14"/>
      <c r="AA242" s="15"/>
      <c r="AB242" s="15"/>
      <c r="AC242" s="15"/>
      <c r="AD242" s="15"/>
      <c r="AE242" s="16"/>
      <c r="AF242" s="16"/>
      <c r="AG242" s="16"/>
      <c r="AH242" s="17"/>
      <c r="AI242" s="17"/>
      <c r="AJ242" s="18"/>
      <c r="AK242" s="19"/>
      <c r="AL242" s="18"/>
      <c r="AM242" s="17"/>
      <c r="AN242" s="17"/>
      <c r="AO242" s="17"/>
      <c r="AP242" s="17"/>
      <c r="AQ242" s="26">
        <f t="shared" si="5"/>
        <v>-1</v>
      </c>
      <c r="AR242" s="17"/>
      <c r="AS242" s="30"/>
      <c r="AT242" s="27"/>
      <c r="AU242" s="27"/>
      <c r="AV242" s="27"/>
      <c r="AW242" s="135"/>
    </row>
    <row r="243" spans="1:49" s="1" customFormat="1" ht="24.95" customHeight="1" thickTop="1" thickBot="1">
      <c r="A243" s="29"/>
      <c r="B243" s="115"/>
      <c r="C243" s="20"/>
      <c r="D243" s="5"/>
      <c r="E243" s="5"/>
      <c r="F243" s="5"/>
      <c r="G243" s="6"/>
      <c r="H243" s="7"/>
      <c r="I243" s="6"/>
      <c r="J243" s="8"/>
      <c r="K243" s="119"/>
      <c r="L243" s="10"/>
      <c r="M243" s="10"/>
      <c r="N243" s="10"/>
      <c r="O243" s="11"/>
      <c r="P243" s="24"/>
      <c r="Q243" s="13"/>
      <c r="R243" s="25"/>
      <c r="S243" s="24"/>
      <c r="T243" s="12"/>
      <c r="U243" s="13"/>
      <c r="V243" s="21"/>
      <c r="W243" s="22"/>
      <c r="X243" s="12"/>
      <c r="Y243" s="12"/>
      <c r="Z243" s="14"/>
      <c r="AA243" s="15"/>
      <c r="AB243" s="15"/>
      <c r="AC243" s="15"/>
      <c r="AD243" s="15"/>
      <c r="AE243" s="16"/>
      <c r="AF243" s="16"/>
      <c r="AG243" s="16"/>
      <c r="AH243" s="17"/>
      <c r="AI243" s="17"/>
      <c r="AJ243" s="18"/>
      <c r="AK243" s="19"/>
      <c r="AL243" s="18"/>
      <c r="AM243" s="17"/>
      <c r="AN243" s="17"/>
      <c r="AO243" s="17"/>
      <c r="AP243" s="17"/>
      <c r="AQ243" s="26">
        <f t="shared" si="5"/>
        <v>-1</v>
      </c>
      <c r="AR243" s="17"/>
      <c r="AS243" s="30"/>
      <c r="AT243" s="27"/>
      <c r="AU243" s="27"/>
      <c r="AV243" s="27"/>
      <c r="AW243" s="135"/>
    </row>
    <row r="244" spans="1:49" s="1" customFormat="1" ht="24.95" customHeight="1" thickTop="1" thickBot="1">
      <c r="A244" s="29"/>
      <c r="B244" s="115"/>
      <c r="C244" s="20"/>
      <c r="D244" s="5"/>
      <c r="E244" s="5"/>
      <c r="F244" s="5"/>
      <c r="G244" s="6"/>
      <c r="H244" s="7"/>
      <c r="I244" s="6"/>
      <c r="J244" s="8"/>
      <c r="K244" s="9"/>
      <c r="L244" s="10"/>
      <c r="M244" s="10"/>
      <c r="N244" s="10"/>
      <c r="O244" s="11"/>
      <c r="P244" s="24"/>
      <c r="Q244" s="13"/>
      <c r="R244" s="25"/>
      <c r="S244" s="24"/>
      <c r="T244" s="12"/>
      <c r="U244" s="13"/>
      <c r="V244" s="21"/>
      <c r="W244" s="22"/>
      <c r="X244" s="12"/>
      <c r="Y244" s="12"/>
      <c r="Z244" s="14"/>
      <c r="AA244" s="15"/>
      <c r="AB244" s="15"/>
      <c r="AC244" s="15"/>
      <c r="AD244" s="15"/>
      <c r="AE244" s="16"/>
      <c r="AF244" s="16"/>
      <c r="AG244" s="16"/>
      <c r="AH244" s="17"/>
      <c r="AI244" s="17"/>
      <c r="AJ244" s="18"/>
      <c r="AK244" s="19"/>
      <c r="AL244" s="18"/>
      <c r="AM244" s="17"/>
      <c r="AN244" s="17"/>
      <c r="AO244" s="17"/>
      <c r="AP244" s="17"/>
      <c r="AQ244" s="26">
        <f t="shared" si="5"/>
        <v>-1</v>
      </c>
      <c r="AR244" s="17"/>
      <c r="AS244" s="30"/>
      <c r="AT244" s="27"/>
      <c r="AU244" s="27"/>
      <c r="AV244" s="27"/>
      <c r="AW244" s="135"/>
    </row>
    <row r="245" spans="1:49" s="1" customFormat="1" ht="24.95" customHeight="1" thickTop="1" thickBot="1">
      <c r="A245" s="29"/>
      <c r="B245" s="115"/>
      <c r="C245" s="20"/>
      <c r="D245" s="5"/>
      <c r="E245" s="5"/>
      <c r="F245" s="5"/>
      <c r="G245" s="6"/>
      <c r="H245" s="7"/>
      <c r="I245" s="6"/>
      <c r="J245" s="8"/>
      <c r="K245" s="149"/>
      <c r="L245" s="10"/>
      <c r="M245" s="10"/>
      <c r="N245" s="10"/>
      <c r="O245" s="11"/>
      <c r="P245" s="24"/>
      <c r="Q245" s="13"/>
      <c r="R245" s="25"/>
      <c r="S245" s="24"/>
      <c r="T245" s="12"/>
      <c r="U245" s="13"/>
      <c r="V245" s="21"/>
      <c r="W245" s="22"/>
      <c r="X245" s="12"/>
      <c r="Y245" s="12"/>
      <c r="Z245" s="14"/>
      <c r="AA245" s="15"/>
      <c r="AB245" s="15"/>
      <c r="AC245" s="15"/>
      <c r="AD245" s="15"/>
      <c r="AE245" s="16"/>
      <c r="AF245" s="16"/>
      <c r="AG245" s="16"/>
      <c r="AH245" s="17"/>
      <c r="AI245" s="17"/>
      <c r="AJ245" s="18"/>
      <c r="AK245" s="19"/>
      <c r="AL245" s="18"/>
      <c r="AM245" s="17"/>
      <c r="AN245" s="17"/>
      <c r="AO245" s="17"/>
      <c r="AP245" s="17"/>
      <c r="AQ245" s="26">
        <f t="shared" si="5"/>
        <v>-1</v>
      </c>
      <c r="AR245" s="17"/>
      <c r="AS245" s="30"/>
      <c r="AT245" s="27"/>
      <c r="AU245" s="27"/>
      <c r="AV245" s="27"/>
      <c r="AW245" s="135"/>
    </row>
    <row r="246" spans="1:49" s="1" customFormat="1" ht="24.95" customHeight="1" thickTop="1" thickBot="1">
      <c r="A246" s="29"/>
      <c r="B246" s="115"/>
      <c r="C246" s="20"/>
      <c r="D246" s="5"/>
      <c r="E246" s="5"/>
      <c r="F246" s="5"/>
      <c r="G246" s="6"/>
      <c r="H246" s="7"/>
      <c r="I246" s="6"/>
      <c r="J246" s="8"/>
      <c r="K246" s="9"/>
      <c r="L246" s="10"/>
      <c r="M246" s="10"/>
      <c r="N246" s="10"/>
      <c r="O246" s="11"/>
      <c r="P246" s="24"/>
      <c r="Q246" s="13"/>
      <c r="R246" s="25"/>
      <c r="S246" s="24"/>
      <c r="T246" s="12"/>
      <c r="U246" s="13"/>
      <c r="V246" s="21"/>
      <c r="W246" s="22"/>
      <c r="X246" s="12"/>
      <c r="Y246" s="12"/>
      <c r="Z246" s="14"/>
      <c r="AA246" s="15"/>
      <c r="AB246" s="15"/>
      <c r="AC246" s="15"/>
      <c r="AD246" s="15"/>
      <c r="AE246" s="16"/>
      <c r="AF246" s="16"/>
      <c r="AG246" s="16"/>
      <c r="AH246" s="17"/>
      <c r="AI246" s="17"/>
      <c r="AJ246" s="18"/>
      <c r="AK246" s="19"/>
      <c r="AL246" s="18"/>
      <c r="AM246" s="17"/>
      <c r="AN246" s="17"/>
      <c r="AO246" s="17"/>
      <c r="AP246" s="17"/>
      <c r="AQ246" s="26">
        <f t="shared" si="5"/>
        <v>-1</v>
      </c>
      <c r="AR246" s="17"/>
      <c r="AS246" s="30"/>
      <c r="AT246" s="27"/>
      <c r="AU246" s="27"/>
      <c r="AV246" s="27"/>
      <c r="AW246" s="135"/>
    </row>
    <row r="247" spans="1:49" s="1" customFormat="1" ht="24.95" customHeight="1" thickTop="1" thickBot="1">
      <c r="A247" s="29"/>
      <c r="B247" s="115"/>
      <c r="C247" s="20"/>
      <c r="D247" s="5"/>
      <c r="E247" s="5"/>
      <c r="F247" s="5"/>
      <c r="G247" s="6"/>
      <c r="H247" s="7"/>
      <c r="I247" s="6"/>
      <c r="J247" s="8"/>
      <c r="K247" s="9"/>
      <c r="L247" s="10"/>
      <c r="M247" s="10"/>
      <c r="N247" s="10"/>
      <c r="O247" s="11"/>
      <c r="P247" s="24"/>
      <c r="Q247" s="13"/>
      <c r="R247" s="25"/>
      <c r="S247" s="24"/>
      <c r="T247" s="12"/>
      <c r="U247" s="13"/>
      <c r="V247" s="21"/>
      <c r="W247" s="22"/>
      <c r="X247" s="12"/>
      <c r="Y247" s="12"/>
      <c r="Z247" s="14"/>
      <c r="AA247" s="15"/>
      <c r="AB247" s="15"/>
      <c r="AC247" s="15"/>
      <c r="AD247" s="15"/>
      <c r="AE247" s="16"/>
      <c r="AF247" s="16"/>
      <c r="AG247" s="16"/>
      <c r="AH247" s="17"/>
      <c r="AI247" s="17"/>
      <c r="AJ247" s="18"/>
      <c r="AK247" s="19"/>
      <c r="AL247" s="18"/>
      <c r="AM247" s="17"/>
      <c r="AN247" s="17"/>
      <c r="AO247" s="17"/>
      <c r="AP247" s="17"/>
      <c r="AQ247" s="26">
        <f t="shared" si="5"/>
        <v>-1</v>
      </c>
      <c r="AR247" s="17"/>
      <c r="AS247" s="30"/>
      <c r="AT247" s="27"/>
      <c r="AU247" s="27"/>
      <c r="AV247" s="27"/>
      <c r="AW247" s="135"/>
    </row>
    <row r="248" spans="1:49" s="1" customFormat="1" ht="24.95" customHeight="1" thickTop="1" thickBot="1">
      <c r="A248" s="29"/>
      <c r="B248" s="115"/>
      <c r="C248" s="20"/>
      <c r="D248" s="5"/>
      <c r="E248" s="5"/>
      <c r="F248" s="5"/>
      <c r="G248" s="6"/>
      <c r="H248" s="7"/>
      <c r="I248" s="6"/>
      <c r="J248" s="8"/>
      <c r="K248" s="9"/>
      <c r="L248" s="10"/>
      <c r="M248" s="10"/>
      <c r="N248" s="10"/>
      <c r="O248" s="11"/>
      <c r="P248" s="24"/>
      <c r="Q248" s="13"/>
      <c r="R248" s="25"/>
      <c r="S248" s="24"/>
      <c r="T248" s="12"/>
      <c r="U248" s="13"/>
      <c r="V248" s="21"/>
      <c r="W248" s="22"/>
      <c r="X248" s="12"/>
      <c r="Y248" s="12"/>
      <c r="Z248" s="14"/>
      <c r="AA248" s="15"/>
      <c r="AB248" s="15"/>
      <c r="AC248" s="15"/>
      <c r="AD248" s="15"/>
      <c r="AE248" s="16"/>
      <c r="AF248" s="16"/>
      <c r="AG248" s="16"/>
      <c r="AH248" s="17"/>
      <c r="AI248" s="17"/>
      <c r="AJ248" s="18"/>
      <c r="AK248" s="19"/>
      <c r="AL248" s="18"/>
      <c r="AM248" s="17"/>
      <c r="AN248" s="17"/>
      <c r="AO248" s="17"/>
      <c r="AP248" s="17"/>
      <c r="AQ248" s="26">
        <f t="shared" si="5"/>
        <v>-1</v>
      </c>
      <c r="AR248" s="17"/>
      <c r="AS248" s="30"/>
      <c r="AT248" s="27"/>
      <c r="AU248" s="27"/>
      <c r="AV248" s="27"/>
      <c r="AW248" s="135"/>
    </row>
    <row r="249" spans="1:49" s="1" customFormat="1" ht="24.95" customHeight="1" thickTop="1" thickBot="1">
      <c r="A249" s="29"/>
      <c r="B249" s="115"/>
      <c r="C249" s="20"/>
      <c r="D249" s="5"/>
      <c r="E249" s="5"/>
      <c r="F249" s="5"/>
      <c r="G249" s="6"/>
      <c r="H249" s="7"/>
      <c r="I249" s="6"/>
      <c r="J249" s="8"/>
      <c r="K249" s="9"/>
      <c r="L249" s="10"/>
      <c r="M249" s="10"/>
      <c r="N249" s="10"/>
      <c r="O249" s="11"/>
      <c r="P249" s="24"/>
      <c r="Q249" s="13"/>
      <c r="R249" s="25"/>
      <c r="S249" s="24"/>
      <c r="T249" s="12"/>
      <c r="U249" s="13"/>
      <c r="V249" s="21"/>
      <c r="W249" s="22"/>
      <c r="X249" s="12"/>
      <c r="Y249" s="12"/>
      <c r="Z249" s="14"/>
      <c r="AA249" s="15"/>
      <c r="AB249" s="15"/>
      <c r="AC249" s="15"/>
      <c r="AD249" s="15"/>
      <c r="AE249" s="16"/>
      <c r="AF249" s="16"/>
      <c r="AG249" s="16"/>
      <c r="AH249" s="17"/>
      <c r="AI249" s="17"/>
      <c r="AJ249" s="18"/>
      <c r="AK249" s="19"/>
      <c r="AL249" s="18"/>
      <c r="AM249" s="17"/>
      <c r="AN249" s="17"/>
      <c r="AO249" s="17"/>
      <c r="AP249" s="17"/>
      <c r="AQ249" s="26">
        <f t="shared" si="5"/>
        <v>-1</v>
      </c>
      <c r="AR249" s="17"/>
      <c r="AS249" s="30"/>
      <c r="AT249" s="27"/>
      <c r="AU249" s="27"/>
      <c r="AV249" s="27"/>
      <c r="AW249" s="135"/>
    </row>
    <row r="250" spans="1:49" s="1" customFormat="1" ht="24.95" customHeight="1" thickTop="1" thickBot="1">
      <c r="A250" s="29"/>
      <c r="B250" s="115"/>
      <c r="C250" s="20"/>
      <c r="D250" s="5"/>
      <c r="E250" s="5"/>
      <c r="F250" s="5"/>
      <c r="G250" s="6"/>
      <c r="H250" s="7"/>
      <c r="I250" s="6"/>
      <c r="J250" s="8"/>
      <c r="K250" s="9"/>
      <c r="L250" s="10"/>
      <c r="M250" s="10"/>
      <c r="N250" s="10"/>
      <c r="O250" s="11"/>
      <c r="P250" s="24"/>
      <c r="Q250" s="13"/>
      <c r="R250" s="25"/>
      <c r="S250" s="24"/>
      <c r="T250" s="12"/>
      <c r="U250" s="13"/>
      <c r="V250" s="21"/>
      <c r="W250" s="22"/>
      <c r="X250" s="12"/>
      <c r="Y250" s="12"/>
      <c r="Z250" s="14"/>
      <c r="AA250" s="15"/>
      <c r="AB250" s="15"/>
      <c r="AC250" s="15"/>
      <c r="AD250" s="15"/>
      <c r="AE250" s="16"/>
      <c r="AF250" s="16"/>
      <c r="AG250" s="16"/>
      <c r="AH250" s="17"/>
      <c r="AI250" s="17"/>
      <c r="AJ250" s="18"/>
      <c r="AK250" s="19"/>
      <c r="AL250" s="18"/>
      <c r="AM250" s="17"/>
      <c r="AN250" s="17"/>
      <c r="AO250" s="17"/>
      <c r="AP250" s="17"/>
      <c r="AQ250" s="26">
        <f t="shared" si="5"/>
        <v>-1</v>
      </c>
      <c r="AR250" s="17"/>
      <c r="AS250" s="30"/>
      <c r="AT250" s="27"/>
      <c r="AU250" s="27"/>
      <c r="AV250" s="27"/>
      <c r="AW250" s="135"/>
    </row>
    <row r="251" spans="1:49" s="1" customFormat="1" ht="24.95" customHeight="1" thickTop="1" thickBot="1">
      <c r="A251" s="29"/>
      <c r="B251" s="115"/>
      <c r="C251" s="20"/>
      <c r="D251" s="5"/>
      <c r="E251" s="5"/>
      <c r="F251" s="5"/>
      <c r="G251" s="6"/>
      <c r="H251" s="7"/>
      <c r="I251" s="6"/>
      <c r="J251" s="8"/>
      <c r="K251" s="9"/>
      <c r="L251" s="10"/>
      <c r="M251" s="10"/>
      <c r="N251" s="10"/>
      <c r="O251" s="11"/>
      <c r="P251" s="24"/>
      <c r="Q251" s="13"/>
      <c r="R251" s="25"/>
      <c r="S251" s="24"/>
      <c r="T251" s="12"/>
      <c r="U251" s="13"/>
      <c r="V251" s="21"/>
      <c r="W251" s="22"/>
      <c r="X251" s="12"/>
      <c r="Y251" s="12"/>
      <c r="Z251" s="14"/>
      <c r="AA251" s="15"/>
      <c r="AB251" s="15"/>
      <c r="AC251" s="15"/>
      <c r="AD251" s="15"/>
      <c r="AE251" s="16"/>
      <c r="AF251" s="16"/>
      <c r="AG251" s="16"/>
      <c r="AH251" s="17"/>
      <c r="AI251" s="17"/>
      <c r="AJ251" s="18"/>
      <c r="AK251" s="19"/>
      <c r="AL251" s="18"/>
      <c r="AM251" s="17"/>
      <c r="AN251" s="17"/>
      <c r="AO251" s="17"/>
      <c r="AP251" s="17"/>
      <c r="AQ251" s="26">
        <f t="shared" si="5"/>
        <v>-1</v>
      </c>
      <c r="AR251" s="17"/>
      <c r="AS251" s="30"/>
      <c r="AT251" s="27"/>
      <c r="AU251" s="27"/>
      <c r="AV251" s="27"/>
      <c r="AW251" s="135"/>
    </row>
    <row r="252" spans="1:49" s="1" customFormat="1" ht="24.95" customHeight="1" thickTop="1" thickBot="1">
      <c r="A252" s="29"/>
      <c r="B252" s="115"/>
      <c r="C252" s="20"/>
      <c r="D252" s="5"/>
      <c r="E252" s="5"/>
      <c r="F252" s="5"/>
      <c r="G252" s="6"/>
      <c r="H252" s="7"/>
      <c r="I252" s="6"/>
      <c r="J252" s="8"/>
      <c r="K252" s="9"/>
      <c r="L252" s="10"/>
      <c r="M252" s="10"/>
      <c r="N252" s="10"/>
      <c r="O252" s="11"/>
      <c r="P252" s="24"/>
      <c r="Q252" s="13"/>
      <c r="R252" s="25"/>
      <c r="S252" s="24"/>
      <c r="T252" s="12"/>
      <c r="U252" s="13"/>
      <c r="V252" s="21"/>
      <c r="W252" s="22"/>
      <c r="X252" s="12"/>
      <c r="Y252" s="12"/>
      <c r="Z252" s="14"/>
      <c r="AA252" s="15"/>
      <c r="AB252" s="15"/>
      <c r="AC252" s="15"/>
      <c r="AD252" s="15"/>
      <c r="AE252" s="16"/>
      <c r="AF252" s="16"/>
      <c r="AG252" s="16"/>
      <c r="AH252" s="17"/>
      <c r="AI252" s="17"/>
      <c r="AJ252" s="18"/>
      <c r="AK252" s="19"/>
      <c r="AL252" s="18"/>
      <c r="AM252" s="17"/>
      <c r="AN252" s="17"/>
      <c r="AO252" s="17"/>
      <c r="AP252" s="17"/>
      <c r="AQ252" s="26">
        <f t="shared" si="5"/>
        <v>-1</v>
      </c>
      <c r="AR252" s="17"/>
      <c r="AS252" s="30"/>
      <c r="AT252" s="27"/>
      <c r="AU252" s="27"/>
      <c r="AV252" s="27"/>
      <c r="AW252" s="135"/>
    </row>
    <row r="253" spans="1:49" s="1" customFormat="1" ht="24.95" customHeight="1" thickTop="1" thickBot="1">
      <c r="A253" s="29"/>
      <c r="B253" s="115"/>
      <c r="C253" s="20"/>
      <c r="D253" s="5"/>
      <c r="E253" s="5"/>
      <c r="F253" s="5"/>
      <c r="G253" s="6"/>
      <c r="H253" s="7"/>
      <c r="I253" s="6"/>
      <c r="J253" s="8"/>
      <c r="K253" s="9"/>
      <c r="L253" s="10"/>
      <c r="M253" s="10"/>
      <c r="N253" s="10"/>
      <c r="O253" s="11"/>
      <c r="P253" s="24"/>
      <c r="Q253" s="13"/>
      <c r="R253" s="25"/>
      <c r="S253" s="24"/>
      <c r="T253" s="12"/>
      <c r="U253" s="13"/>
      <c r="V253" s="21"/>
      <c r="W253" s="22"/>
      <c r="X253" s="12"/>
      <c r="Y253" s="12"/>
      <c r="Z253" s="14"/>
      <c r="AA253" s="15"/>
      <c r="AB253" s="15"/>
      <c r="AC253" s="15"/>
      <c r="AD253" s="15"/>
      <c r="AE253" s="16"/>
      <c r="AF253" s="16"/>
      <c r="AG253" s="16"/>
      <c r="AH253" s="17"/>
      <c r="AI253" s="17"/>
      <c r="AJ253" s="18"/>
      <c r="AK253" s="19"/>
      <c r="AL253" s="18"/>
      <c r="AM253" s="17"/>
      <c r="AN253" s="17"/>
      <c r="AO253" s="17"/>
      <c r="AP253" s="17"/>
      <c r="AQ253" s="26">
        <f t="shared" si="5"/>
        <v>-1</v>
      </c>
      <c r="AR253" s="17"/>
      <c r="AS253" s="30"/>
      <c r="AT253" s="27"/>
      <c r="AU253" s="27"/>
      <c r="AV253" s="27"/>
      <c r="AW253" s="135"/>
    </row>
    <row r="254" spans="1:49" s="1" customFormat="1" ht="24.95" customHeight="1" thickTop="1" thickBot="1">
      <c r="A254" s="29"/>
      <c r="B254" s="115"/>
      <c r="C254" s="20"/>
      <c r="D254" s="5"/>
      <c r="E254" s="5"/>
      <c r="F254" s="5"/>
      <c r="G254" s="6"/>
      <c r="H254" s="7"/>
      <c r="I254" s="6"/>
      <c r="J254" s="8"/>
      <c r="K254" s="9"/>
      <c r="L254" s="10"/>
      <c r="M254" s="10"/>
      <c r="N254" s="10"/>
      <c r="O254" s="11"/>
      <c r="P254" s="24"/>
      <c r="Q254" s="13"/>
      <c r="R254" s="25"/>
      <c r="S254" s="24"/>
      <c r="T254" s="12"/>
      <c r="U254" s="13"/>
      <c r="V254" s="21"/>
      <c r="W254" s="22"/>
      <c r="X254" s="12"/>
      <c r="Y254" s="12"/>
      <c r="Z254" s="14"/>
      <c r="AA254" s="15"/>
      <c r="AB254" s="15"/>
      <c r="AC254" s="15"/>
      <c r="AD254" s="15"/>
      <c r="AE254" s="16"/>
      <c r="AF254" s="16"/>
      <c r="AG254" s="16"/>
      <c r="AH254" s="17"/>
      <c r="AI254" s="17"/>
      <c r="AJ254" s="18"/>
      <c r="AK254" s="19"/>
      <c r="AL254" s="18"/>
      <c r="AM254" s="17"/>
      <c r="AN254" s="17"/>
      <c r="AO254" s="17"/>
      <c r="AP254" s="17"/>
      <c r="AQ254" s="26">
        <f t="shared" si="5"/>
        <v>-1</v>
      </c>
      <c r="AR254" s="17"/>
      <c r="AS254" s="30"/>
      <c r="AT254" s="27"/>
      <c r="AU254" s="27"/>
      <c r="AV254" s="27"/>
      <c r="AW254" s="135"/>
    </row>
    <row r="255" spans="1:49" s="1" customFormat="1" ht="24.95" customHeight="1" thickTop="1" thickBot="1">
      <c r="A255" s="29"/>
      <c r="B255" s="115"/>
      <c r="C255" s="20"/>
      <c r="D255" s="5"/>
      <c r="E255" s="5"/>
      <c r="F255" s="5"/>
      <c r="G255" s="6"/>
      <c r="H255" s="7"/>
      <c r="I255" s="6"/>
      <c r="J255" s="8"/>
      <c r="K255" s="9"/>
      <c r="L255" s="10"/>
      <c r="M255" s="10"/>
      <c r="N255" s="10"/>
      <c r="O255" s="11"/>
      <c r="P255" s="24"/>
      <c r="Q255" s="13"/>
      <c r="R255" s="25"/>
      <c r="S255" s="24"/>
      <c r="T255" s="12"/>
      <c r="U255" s="13"/>
      <c r="V255" s="21"/>
      <c r="W255" s="22"/>
      <c r="X255" s="12"/>
      <c r="Y255" s="12"/>
      <c r="Z255" s="14"/>
      <c r="AA255" s="15"/>
      <c r="AB255" s="15"/>
      <c r="AC255" s="15"/>
      <c r="AD255" s="15"/>
      <c r="AE255" s="16"/>
      <c r="AF255" s="16"/>
      <c r="AG255" s="16"/>
      <c r="AH255" s="17"/>
      <c r="AI255" s="17"/>
      <c r="AJ255" s="18"/>
      <c r="AK255" s="19"/>
      <c r="AL255" s="18"/>
      <c r="AM255" s="17"/>
      <c r="AN255" s="17"/>
      <c r="AO255" s="17"/>
      <c r="AP255" s="17"/>
      <c r="AQ255" s="26">
        <f t="shared" si="5"/>
        <v>-1</v>
      </c>
      <c r="AR255" s="17"/>
      <c r="AS255" s="30"/>
      <c r="AT255" s="27"/>
      <c r="AU255" s="27"/>
      <c r="AV255" s="27"/>
      <c r="AW255" s="135"/>
    </row>
    <row r="256" spans="1:49" s="1" customFormat="1" ht="24.95" customHeight="1" thickTop="1" thickBot="1">
      <c r="A256" s="29"/>
      <c r="B256" s="115"/>
      <c r="C256" s="20"/>
      <c r="D256" s="5"/>
      <c r="E256" s="5"/>
      <c r="F256" s="5"/>
      <c r="G256" s="6"/>
      <c r="H256" s="7"/>
      <c r="I256" s="6"/>
      <c r="J256" s="8"/>
      <c r="K256" s="9"/>
      <c r="L256" s="10"/>
      <c r="M256" s="10"/>
      <c r="N256" s="10"/>
      <c r="O256" s="11"/>
      <c r="P256" s="24"/>
      <c r="Q256" s="13"/>
      <c r="R256" s="25"/>
      <c r="S256" s="24"/>
      <c r="T256" s="12"/>
      <c r="U256" s="13"/>
      <c r="V256" s="21"/>
      <c r="W256" s="22"/>
      <c r="X256" s="12"/>
      <c r="Y256" s="12"/>
      <c r="Z256" s="14"/>
      <c r="AA256" s="15"/>
      <c r="AB256" s="15"/>
      <c r="AC256" s="15"/>
      <c r="AD256" s="15"/>
      <c r="AE256" s="16"/>
      <c r="AF256" s="16"/>
      <c r="AG256" s="16"/>
      <c r="AH256" s="17"/>
      <c r="AI256" s="17"/>
      <c r="AJ256" s="18"/>
      <c r="AK256" s="19"/>
      <c r="AL256" s="18"/>
      <c r="AM256" s="17"/>
      <c r="AN256" s="17"/>
      <c r="AO256" s="17"/>
      <c r="AP256" s="17"/>
      <c r="AQ256" s="26">
        <f t="shared" si="5"/>
        <v>-1</v>
      </c>
      <c r="AR256" s="17"/>
      <c r="AS256" s="30"/>
      <c r="AT256" s="27"/>
      <c r="AU256" s="27"/>
      <c r="AV256" s="27"/>
      <c r="AW256" s="135"/>
    </row>
    <row r="257" spans="1:49" s="1" customFormat="1" ht="24.95" customHeight="1" thickTop="1" thickBot="1">
      <c r="A257" s="29"/>
      <c r="B257" s="115"/>
      <c r="C257" s="20"/>
      <c r="D257" s="5"/>
      <c r="E257" s="5"/>
      <c r="F257" s="5"/>
      <c r="G257" s="6"/>
      <c r="H257" s="7"/>
      <c r="I257" s="6"/>
      <c r="J257" s="8"/>
      <c r="K257" s="9"/>
      <c r="L257" s="10"/>
      <c r="M257" s="10"/>
      <c r="N257" s="10"/>
      <c r="O257" s="11"/>
      <c r="P257" s="24"/>
      <c r="Q257" s="13"/>
      <c r="R257" s="25"/>
      <c r="S257" s="24"/>
      <c r="T257" s="12"/>
      <c r="U257" s="13"/>
      <c r="V257" s="21"/>
      <c r="W257" s="22"/>
      <c r="X257" s="12"/>
      <c r="Y257" s="12"/>
      <c r="Z257" s="14"/>
      <c r="AA257" s="15"/>
      <c r="AB257" s="15"/>
      <c r="AC257" s="15"/>
      <c r="AD257" s="15"/>
      <c r="AE257" s="16"/>
      <c r="AF257" s="16"/>
      <c r="AG257" s="16"/>
      <c r="AH257" s="17"/>
      <c r="AI257" s="17"/>
      <c r="AJ257" s="18"/>
      <c r="AK257" s="19"/>
      <c r="AL257" s="18"/>
      <c r="AM257" s="17"/>
      <c r="AN257" s="17"/>
      <c r="AO257" s="17"/>
      <c r="AP257" s="17"/>
      <c r="AQ257" s="26">
        <f t="shared" si="5"/>
        <v>-1</v>
      </c>
      <c r="AR257" s="17"/>
      <c r="AS257" s="30"/>
      <c r="AT257" s="27"/>
      <c r="AU257" s="27"/>
      <c r="AV257" s="27"/>
      <c r="AW257" s="135"/>
    </row>
    <row r="258" spans="1:49" s="1" customFormat="1" ht="24.95" customHeight="1" thickTop="1" thickBot="1">
      <c r="A258" s="29"/>
      <c r="B258" s="115"/>
      <c r="C258" s="20"/>
      <c r="D258" s="5"/>
      <c r="E258" s="5"/>
      <c r="F258" s="5"/>
      <c r="G258" s="6"/>
      <c r="H258" s="7"/>
      <c r="I258" s="6"/>
      <c r="J258" s="8"/>
      <c r="K258" s="9"/>
      <c r="L258" s="10"/>
      <c r="M258" s="10"/>
      <c r="N258" s="10"/>
      <c r="O258" s="11"/>
      <c r="P258" s="24"/>
      <c r="Q258" s="13"/>
      <c r="R258" s="25"/>
      <c r="S258" s="24"/>
      <c r="T258" s="12"/>
      <c r="U258" s="13"/>
      <c r="V258" s="21"/>
      <c r="W258" s="22"/>
      <c r="X258" s="12"/>
      <c r="Y258" s="12"/>
      <c r="Z258" s="14"/>
      <c r="AA258" s="15"/>
      <c r="AB258" s="15"/>
      <c r="AC258" s="15"/>
      <c r="AD258" s="15"/>
      <c r="AE258" s="16"/>
      <c r="AF258" s="16"/>
      <c r="AG258" s="16"/>
      <c r="AH258" s="17"/>
      <c r="AI258" s="17"/>
      <c r="AJ258" s="18"/>
      <c r="AK258" s="19"/>
      <c r="AL258" s="18"/>
      <c r="AM258" s="17"/>
      <c r="AN258" s="17"/>
      <c r="AO258" s="17"/>
      <c r="AP258" s="17"/>
      <c r="AQ258" s="26">
        <f t="shared" si="5"/>
        <v>-1</v>
      </c>
      <c r="AR258" s="17"/>
      <c r="AS258" s="30"/>
      <c r="AT258" s="27"/>
      <c r="AU258" s="27"/>
      <c r="AV258" s="27"/>
      <c r="AW258" s="135"/>
    </row>
    <row r="259" spans="1:49" s="1" customFormat="1" ht="24.95" customHeight="1" thickTop="1" thickBot="1">
      <c r="A259" s="29"/>
      <c r="B259" s="115"/>
      <c r="C259" s="20"/>
      <c r="D259" s="5"/>
      <c r="E259" s="5"/>
      <c r="F259" s="5"/>
      <c r="G259" s="6"/>
      <c r="H259" s="7"/>
      <c r="I259" s="6"/>
      <c r="J259" s="8"/>
      <c r="K259" s="9"/>
      <c r="L259" s="10"/>
      <c r="M259" s="10"/>
      <c r="N259" s="10"/>
      <c r="O259" s="11"/>
      <c r="P259" s="24"/>
      <c r="Q259" s="13"/>
      <c r="R259" s="25"/>
      <c r="S259" s="24"/>
      <c r="T259" s="12"/>
      <c r="U259" s="13"/>
      <c r="V259" s="21"/>
      <c r="W259" s="22"/>
      <c r="X259" s="12"/>
      <c r="Y259" s="12"/>
      <c r="Z259" s="14"/>
      <c r="AA259" s="15"/>
      <c r="AB259" s="15"/>
      <c r="AC259" s="15"/>
      <c r="AD259" s="15"/>
      <c r="AE259" s="16"/>
      <c r="AF259" s="16"/>
      <c r="AG259" s="16"/>
      <c r="AH259" s="17"/>
      <c r="AI259" s="17"/>
      <c r="AJ259" s="18"/>
      <c r="AK259" s="19"/>
      <c r="AL259" s="18"/>
      <c r="AM259" s="17"/>
      <c r="AN259" s="17"/>
      <c r="AO259" s="17"/>
      <c r="AP259" s="17"/>
      <c r="AQ259" s="26">
        <f t="shared" si="5"/>
        <v>-1</v>
      </c>
      <c r="AR259" s="17"/>
      <c r="AS259" s="30"/>
      <c r="AT259" s="27"/>
      <c r="AU259" s="27"/>
      <c r="AV259" s="27"/>
      <c r="AW259" s="135"/>
    </row>
    <row r="260" spans="1:49" s="1" customFormat="1" ht="24.95" customHeight="1" thickTop="1" thickBot="1">
      <c r="A260" s="29"/>
      <c r="B260" s="115"/>
      <c r="C260" s="20"/>
      <c r="D260" s="5"/>
      <c r="E260" s="5"/>
      <c r="F260" s="5"/>
      <c r="G260" s="6"/>
      <c r="H260" s="7"/>
      <c r="I260" s="6"/>
      <c r="J260" s="8"/>
      <c r="K260" s="9"/>
      <c r="L260" s="10"/>
      <c r="M260" s="10"/>
      <c r="N260" s="10"/>
      <c r="O260" s="11"/>
      <c r="P260" s="24"/>
      <c r="Q260" s="13"/>
      <c r="R260" s="25"/>
      <c r="S260" s="24"/>
      <c r="T260" s="12"/>
      <c r="U260" s="13"/>
      <c r="V260" s="21"/>
      <c r="W260" s="22"/>
      <c r="X260" s="12"/>
      <c r="Y260" s="12"/>
      <c r="Z260" s="14"/>
      <c r="AA260" s="15"/>
      <c r="AB260" s="15"/>
      <c r="AC260" s="15"/>
      <c r="AD260" s="15"/>
      <c r="AE260" s="16"/>
      <c r="AF260" s="16"/>
      <c r="AG260" s="16"/>
      <c r="AH260" s="17"/>
      <c r="AI260" s="17"/>
      <c r="AJ260" s="18"/>
      <c r="AK260" s="19"/>
      <c r="AL260" s="18"/>
      <c r="AM260" s="17"/>
      <c r="AN260" s="17"/>
      <c r="AO260" s="17"/>
      <c r="AP260" s="17"/>
      <c r="AQ260" s="26">
        <f t="shared" si="5"/>
        <v>-1</v>
      </c>
      <c r="AR260" s="17"/>
      <c r="AS260" s="30"/>
      <c r="AT260" s="27"/>
      <c r="AU260" s="27"/>
      <c r="AV260" s="27"/>
      <c r="AW260" s="135"/>
    </row>
    <row r="261" spans="1:49" s="1" customFormat="1" ht="24.95" customHeight="1" thickTop="1" thickBot="1">
      <c r="A261" s="29"/>
      <c r="B261" s="115"/>
      <c r="C261" s="20"/>
      <c r="D261" s="5"/>
      <c r="E261" s="5"/>
      <c r="F261" s="5"/>
      <c r="G261" s="6"/>
      <c r="H261" s="7"/>
      <c r="I261" s="6"/>
      <c r="J261" s="8"/>
      <c r="K261" s="9"/>
      <c r="L261" s="10"/>
      <c r="M261" s="10"/>
      <c r="N261" s="10"/>
      <c r="O261" s="11"/>
      <c r="P261" s="24"/>
      <c r="Q261" s="13"/>
      <c r="R261" s="25"/>
      <c r="S261" s="24"/>
      <c r="T261" s="12"/>
      <c r="U261" s="13"/>
      <c r="V261" s="21"/>
      <c r="W261" s="22"/>
      <c r="X261" s="12"/>
      <c r="Y261" s="12"/>
      <c r="Z261" s="14"/>
      <c r="AA261" s="15"/>
      <c r="AB261" s="15"/>
      <c r="AC261" s="15"/>
      <c r="AD261" s="15"/>
      <c r="AE261" s="16"/>
      <c r="AF261" s="16"/>
      <c r="AG261" s="16"/>
      <c r="AH261" s="17"/>
      <c r="AI261" s="17"/>
      <c r="AJ261" s="18"/>
      <c r="AK261" s="19"/>
      <c r="AL261" s="18"/>
      <c r="AM261" s="17"/>
      <c r="AN261" s="17"/>
      <c r="AO261" s="17"/>
      <c r="AP261" s="17"/>
      <c r="AQ261" s="26">
        <f t="shared" si="5"/>
        <v>-1</v>
      </c>
      <c r="AR261" s="17"/>
      <c r="AS261" s="30"/>
      <c r="AT261" s="27"/>
      <c r="AU261" s="27"/>
      <c r="AV261" s="27"/>
      <c r="AW261" s="135"/>
    </row>
    <row r="262" spans="1:49" s="1" customFormat="1" ht="24.95" customHeight="1" thickTop="1" thickBot="1">
      <c r="A262" s="29"/>
      <c r="B262" s="115"/>
      <c r="C262" s="20"/>
      <c r="D262" s="5"/>
      <c r="E262" s="5"/>
      <c r="F262" s="5"/>
      <c r="G262" s="6"/>
      <c r="H262" s="7"/>
      <c r="I262" s="6"/>
      <c r="J262" s="8"/>
      <c r="K262" s="9"/>
      <c r="L262" s="10"/>
      <c r="M262" s="10"/>
      <c r="N262" s="10"/>
      <c r="O262" s="11"/>
      <c r="P262" s="24"/>
      <c r="Q262" s="13"/>
      <c r="R262" s="25"/>
      <c r="S262" s="24"/>
      <c r="T262" s="12"/>
      <c r="U262" s="13"/>
      <c r="V262" s="21"/>
      <c r="W262" s="22"/>
      <c r="X262" s="12"/>
      <c r="Y262" s="12"/>
      <c r="Z262" s="14"/>
      <c r="AA262" s="15"/>
      <c r="AB262" s="15"/>
      <c r="AC262" s="15"/>
      <c r="AD262" s="15"/>
      <c r="AE262" s="16"/>
      <c r="AF262" s="16"/>
      <c r="AG262" s="16"/>
      <c r="AH262" s="17"/>
      <c r="AI262" s="17"/>
      <c r="AJ262" s="18"/>
      <c r="AK262" s="19"/>
      <c r="AL262" s="18"/>
      <c r="AM262" s="17"/>
      <c r="AN262" s="17"/>
      <c r="AO262" s="17"/>
      <c r="AP262" s="17"/>
      <c r="AQ262" s="26">
        <f t="shared" si="5"/>
        <v>-1</v>
      </c>
      <c r="AR262" s="17"/>
      <c r="AS262" s="30"/>
      <c r="AT262" s="27"/>
      <c r="AU262" s="27"/>
      <c r="AV262" s="27"/>
      <c r="AW262" s="135"/>
    </row>
    <row r="263" spans="1:49" s="1" customFormat="1" ht="24.95" customHeight="1" thickTop="1" thickBot="1">
      <c r="A263" s="29"/>
      <c r="B263" s="115"/>
      <c r="C263" s="20"/>
      <c r="D263" s="5"/>
      <c r="E263" s="5"/>
      <c r="F263" s="5"/>
      <c r="G263" s="6"/>
      <c r="H263" s="7"/>
      <c r="I263" s="6"/>
      <c r="J263" s="8"/>
      <c r="K263" s="9"/>
      <c r="L263" s="10"/>
      <c r="M263" s="10"/>
      <c r="N263" s="10"/>
      <c r="O263" s="11"/>
      <c r="P263" s="24"/>
      <c r="Q263" s="13"/>
      <c r="R263" s="25"/>
      <c r="S263" s="24"/>
      <c r="T263" s="12"/>
      <c r="U263" s="13"/>
      <c r="V263" s="21"/>
      <c r="W263" s="22"/>
      <c r="X263" s="12"/>
      <c r="Y263" s="12"/>
      <c r="Z263" s="14"/>
      <c r="AA263" s="15"/>
      <c r="AB263" s="15"/>
      <c r="AC263" s="15"/>
      <c r="AD263" s="15"/>
      <c r="AE263" s="16"/>
      <c r="AF263" s="16"/>
      <c r="AG263" s="16"/>
      <c r="AH263" s="17"/>
      <c r="AI263" s="17"/>
      <c r="AJ263" s="18"/>
      <c r="AK263" s="19"/>
      <c r="AL263" s="18"/>
      <c r="AM263" s="17"/>
      <c r="AN263" s="17"/>
      <c r="AO263" s="17"/>
      <c r="AP263" s="17"/>
      <c r="AQ263" s="26">
        <f t="shared" si="5"/>
        <v>-1</v>
      </c>
      <c r="AR263" s="17"/>
      <c r="AS263" s="30"/>
      <c r="AT263" s="27"/>
      <c r="AU263" s="27"/>
      <c r="AV263" s="27"/>
      <c r="AW263" s="135"/>
    </row>
    <row r="264" spans="1:49" s="1" customFormat="1" ht="24.95" customHeight="1" thickTop="1" thickBot="1">
      <c r="A264" s="29"/>
      <c r="B264" s="115"/>
      <c r="C264" s="20"/>
      <c r="D264" s="5"/>
      <c r="E264" s="5"/>
      <c r="F264" s="5"/>
      <c r="G264" s="6"/>
      <c r="H264" s="7"/>
      <c r="I264" s="6"/>
      <c r="J264" s="8"/>
      <c r="K264" s="9"/>
      <c r="L264" s="10"/>
      <c r="M264" s="10"/>
      <c r="N264" s="10"/>
      <c r="O264" s="11"/>
      <c r="P264" s="24"/>
      <c r="Q264" s="13"/>
      <c r="R264" s="25"/>
      <c r="S264" s="24"/>
      <c r="T264" s="12"/>
      <c r="U264" s="13"/>
      <c r="V264" s="21"/>
      <c r="W264" s="22"/>
      <c r="X264" s="12"/>
      <c r="Y264" s="12"/>
      <c r="Z264" s="14"/>
      <c r="AA264" s="15"/>
      <c r="AB264" s="15"/>
      <c r="AC264" s="15"/>
      <c r="AD264" s="15"/>
      <c r="AE264" s="16"/>
      <c r="AF264" s="16"/>
      <c r="AG264" s="16"/>
      <c r="AH264" s="17"/>
      <c r="AI264" s="17"/>
      <c r="AJ264" s="18"/>
      <c r="AK264" s="19"/>
      <c r="AL264" s="18"/>
      <c r="AM264" s="17"/>
      <c r="AN264" s="17"/>
      <c r="AO264" s="17"/>
      <c r="AP264" s="17"/>
      <c r="AQ264" s="26">
        <f t="shared" si="5"/>
        <v>-1</v>
      </c>
      <c r="AR264" s="17"/>
      <c r="AS264" s="30"/>
      <c r="AT264" s="27"/>
      <c r="AU264" s="27"/>
      <c r="AV264" s="27"/>
      <c r="AW264" s="135"/>
    </row>
    <row r="265" spans="1:49" s="1" customFormat="1" ht="24.95" customHeight="1" thickTop="1" thickBot="1">
      <c r="A265" s="29"/>
      <c r="B265" s="115"/>
      <c r="C265" s="20"/>
      <c r="D265" s="5"/>
      <c r="E265" s="5"/>
      <c r="F265" s="5"/>
      <c r="G265" s="6"/>
      <c r="H265" s="7"/>
      <c r="I265" s="6"/>
      <c r="J265" s="8"/>
      <c r="K265" s="9"/>
      <c r="L265" s="10"/>
      <c r="M265" s="10"/>
      <c r="N265" s="10"/>
      <c r="O265" s="11"/>
      <c r="P265" s="24"/>
      <c r="Q265" s="13"/>
      <c r="R265" s="25"/>
      <c r="S265" s="24"/>
      <c r="T265" s="12"/>
      <c r="U265" s="13"/>
      <c r="V265" s="21"/>
      <c r="W265" s="22"/>
      <c r="X265" s="12"/>
      <c r="Y265" s="12"/>
      <c r="Z265" s="14"/>
      <c r="AA265" s="15"/>
      <c r="AB265" s="15"/>
      <c r="AC265" s="15"/>
      <c r="AD265" s="15"/>
      <c r="AE265" s="16"/>
      <c r="AF265" s="16"/>
      <c r="AG265" s="16"/>
      <c r="AH265" s="17"/>
      <c r="AI265" s="17"/>
      <c r="AJ265" s="18"/>
      <c r="AK265" s="19"/>
      <c r="AL265" s="18"/>
      <c r="AM265" s="17"/>
      <c r="AN265" s="17"/>
      <c r="AO265" s="17"/>
      <c r="AP265" s="17"/>
      <c r="AQ265" s="26">
        <f t="shared" si="5"/>
        <v>-1</v>
      </c>
      <c r="AR265" s="17"/>
      <c r="AS265" s="30"/>
      <c r="AT265" s="27"/>
      <c r="AU265" s="27"/>
      <c r="AV265" s="27"/>
      <c r="AW265" s="135"/>
    </row>
    <row r="266" spans="1:49" s="1" customFormat="1" ht="24.95" customHeight="1" thickTop="1" thickBot="1">
      <c r="A266" s="29"/>
      <c r="B266" s="115"/>
      <c r="C266" s="20"/>
      <c r="D266" s="5"/>
      <c r="E266" s="5"/>
      <c r="F266" s="5"/>
      <c r="G266" s="6"/>
      <c r="H266" s="7"/>
      <c r="I266" s="6"/>
      <c r="J266" s="8"/>
      <c r="K266" s="9"/>
      <c r="L266" s="10"/>
      <c r="M266" s="10"/>
      <c r="N266" s="10"/>
      <c r="O266" s="11"/>
      <c r="P266" s="24"/>
      <c r="Q266" s="13"/>
      <c r="R266" s="25"/>
      <c r="S266" s="24"/>
      <c r="T266" s="12"/>
      <c r="U266" s="13"/>
      <c r="V266" s="21"/>
      <c r="W266" s="22"/>
      <c r="X266" s="12"/>
      <c r="Y266" s="12"/>
      <c r="Z266" s="14"/>
      <c r="AA266" s="15"/>
      <c r="AB266" s="15"/>
      <c r="AC266" s="15"/>
      <c r="AD266" s="15"/>
      <c r="AE266" s="16"/>
      <c r="AF266" s="16"/>
      <c r="AG266" s="16"/>
      <c r="AH266" s="17"/>
      <c r="AI266" s="17"/>
      <c r="AJ266" s="18"/>
      <c r="AK266" s="19"/>
      <c r="AL266" s="18"/>
      <c r="AM266" s="17"/>
      <c r="AN266" s="17"/>
      <c r="AO266" s="17"/>
      <c r="AP266" s="17"/>
      <c r="AQ266" s="26">
        <f t="shared" si="5"/>
        <v>-1</v>
      </c>
      <c r="AR266" s="17"/>
      <c r="AS266" s="30"/>
      <c r="AT266" s="27"/>
      <c r="AU266" s="27"/>
      <c r="AV266" s="27"/>
      <c r="AW266" s="135"/>
    </row>
    <row r="267" spans="1:49" s="1" customFormat="1" ht="24.95" customHeight="1" thickTop="1" thickBot="1">
      <c r="A267" s="29"/>
      <c r="B267" s="115"/>
      <c r="C267" s="20"/>
      <c r="D267" s="5"/>
      <c r="E267" s="5"/>
      <c r="F267" s="5"/>
      <c r="G267" s="6"/>
      <c r="H267" s="7"/>
      <c r="I267" s="6"/>
      <c r="J267" s="8"/>
      <c r="K267" s="9"/>
      <c r="L267" s="10"/>
      <c r="M267" s="10"/>
      <c r="N267" s="10"/>
      <c r="O267" s="11"/>
      <c r="P267" s="24"/>
      <c r="Q267" s="13"/>
      <c r="R267" s="25"/>
      <c r="S267" s="24"/>
      <c r="T267" s="12"/>
      <c r="U267" s="13"/>
      <c r="V267" s="21"/>
      <c r="W267" s="22"/>
      <c r="X267" s="12"/>
      <c r="Y267" s="12"/>
      <c r="Z267" s="14"/>
      <c r="AA267" s="15"/>
      <c r="AB267" s="15"/>
      <c r="AC267" s="15"/>
      <c r="AD267" s="15"/>
      <c r="AE267" s="16"/>
      <c r="AF267" s="16"/>
      <c r="AG267" s="16"/>
      <c r="AH267" s="17"/>
      <c r="AI267" s="17"/>
      <c r="AJ267" s="18"/>
      <c r="AK267" s="19"/>
      <c r="AL267" s="18"/>
      <c r="AM267" s="17"/>
      <c r="AN267" s="17"/>
      <c r="AO267" s="17"/>
      <c r="AP267" s="17"/>
      <c r="AQ267" s="26">
        <f t="shared" si="5"/>
        <v>-1</v>
      </c>
      <c r="AR267" s="17"/>
      <c r="AS267" s="30"/>
      <c r="AT267" s="27"/>
      <c r="AU267" s="27"/>
      <c r="AV267" s="27"/>
      <c r="AW267" s="135"/>
    </row>
    <row r="268" spans="1:49" s="1" customFormat="1" ht="24.95" customHeight="1" thickTop="1" thickBot="1">
      <c r="A268" s="29"/>
      <c r="B268" s="115"/>
      <c r="C268" s="20"/>
      <c r="D268" s="5"/>
      <c r="E268" s="5"/>
      <c r="F268" s="5"/>
      <c r="G268" s="6"/>
      <c r="H268" s="7"/>
      <c r="I268" s="6"/>
      <c r="J268" s="8"/>
      <c r="K268" s="151"/>
      <c r="L268" s="10"/>
      <c r="M268" s="10"/>
      <c r="N268" s="10"/>
      <c r="O268" s="11"/>
      <c r="P268" s="24"/>
      <c r="Q268" s="13"/>
      <c r="R268" s="25"/>
      <c r="S268" s="24"/>
      <c r="T268" s="12"/>
      <c r="U268" s="13"/>
      <c r="V268" s="21"/>
      <c r="W268" s="22"/>
      <c r="X268" s="12"/>
      <c r="Y268" s="12"/>
      <c r="Z268" s="14"/>
      <c r="AA268" s="15"/>
      <c r="AB268" s="15"/>
      <c r="AC268" s="15"/>
      <c r="AD268" s="15"/>
      <c r="AE268" s="16"/>
      <c r="AF268" s="16"/>
      <c r="AG268" s="16"/>
      <c r="AH268" s="17"/>
      <c r="AI268" s="17"/>
      <c r="AJ268" s="18"/>
      <c r="AK268" s="19"/>
      <c r="AL268" s="18"/>
      <c r="AM268" s="17"/>
      <c r="AN268" s="17"/>
      <c r="AO268" s="17"/>
      <c r="AP268" s="17"/>
      <c r="AQ268" s="26">
        <f t="shared" si="5"/>
        <v>-1</v>
      </c>
      <c r="AR268" s="17"/>
      <c r="AS268" s="30"/>
      <c r="AT268" s="27"/>
      <c r="AU268" s="27"/>
      <c r="AV268" s="27"/>
      <c r="AW268" s="135"/>
    </row>
    <row r="269" spans="1:49" s="1" customFormat="1" ht="24.95" customHeight="1" thickTop="1" thickBot="1">
      <c r="A269" s="29"/>
      <c r="B269" s="115"/>
      <c r="C269" s="20"/>
      <c r="D269" s="5"/>
      <c r="E269" s="5"/>
      <c r="F269" s="5"/>
      <c r="G269" s="6"/>
      <c r="H269" s="7"/>
      <c r="I269" s="6"/>
      <c r="J269" s="8"/>
      <c r="K269" s="9"/>
      <c r="L269" s="10"/>
      <c r="M269" s="10"/>
      <c r="N269" s="10"/>
      <c r="O269" s="11"/>
      <c r="P269" s="24"/>
      <c r="Q269" s="13"/>
      <c r="R269" s="25"/>
      <c r="S269" s="24"/>
      <c r="T269" s="12"/>
      <c r="U269" s="13"/>
      <c r="V269" s="21"/>
      <c r="W269" s="22"/>
      <c r="X269" s="12"/>
      <c r="Y269" s="12"/>
      <c r="Z269" s="14"/>
      <c r="AA269" s="15"/>
      <c r="AB269" s="15"/>
      <c r="AC269" s="15"/>
      <c r="AD269" s="15"/>
      <c r="AE269" s="16"/>
      <c r="AF269" s="16"/>
      <c r="AG269" s="16"/>
      <c r="AH269" s="17"/>
      <c r="AI269" s="17"/>
      <c r="AJ269" s="18"/>
      <c r="AK269" s="19"/>
      <c r="AL269" s="18"/>
      <c r="AM269" s="17"/>
      <c r="AN269" s="17"/>
      <c r="AO269" s="17"/>
      <c r="AP269" s="17"/>
      <c r="AQ269" s="26">
        <f t="shared" si="5"/>
        <v>-1</v>
      </c>
      <c r="AR269" s="17"/>
      <c r="AS269" s="30"/>
      <c r="AT269" s="27"/>
      <c r="AU269" s="27"/>
      <c r="AV269" s="27"/>
      <c r="AW269" s="135"/>
    </row>
    <row r="270" spans="1:49" s="1" customFormat="1" ht="24.95" customHeight="1" thickTop="1" thickBot="1">
      <c r="A270" s="29"/>
      <c r="B270" s="115"/>
      <c r="C270" s="20"/>
      <c r="D270" s="5"/>
      <c r="E270" s="5"/>
      <c r="F270" s="5"/>
      <c r="G270" s="6"/>
      <c r="H270" s="7"/>
      <c r="I270" s="6"/>
      <c r="J270" s="8"/>
      <c r="K270" s="154"/>
      <c r="L270" s="10"/>
      <c r="M270" s="10"/>
      <c r="N270" s="10"/>
      <c r="O270" s="11"/>
      <c r="P270" s="24"/>
      <c r="Q270" s="13"/>
      <c r="R270" s="25"/>
      <c r="S270" s="24"/>
      <c r="T270" s="12"/>
      <c r="U270" s="13"/>
      <c r="V270" s="21"/>
      <c r="W270" s="22"/>
      <c r="X270" s="12"/>
      <c r="Y270" s="12"/>
      <c r="Z270" s="14"/>
      <c r="AA270" s="15"/>
      <c r="AB270" s="15"/>
      <c r="AC270" s="15"/>
      <c r="AD270" s="15"/>
      <c r="AE270" s="16"/>
      <c r="AF270" s="16"/>
      <c r="AG270" s="16"/>
      <c r="AH270" s="17"/>
      <c r="AI270" s="17"/>
      <c r="AJ270" s="18"/>
      <c r="AK270" s="19"/>
      <c r="AL270" s="18"/>
      <c r="AM270" s="17"/>
      <c r="AN270" s="17"/>
      <c r="AO270" s="17"/>
      <c r="AP270" s="17"/>
      <c r="AQ270" s="26">
        <f t="shared" si="5"/>
        <v>-1</v>
      </c>
      <c r="AR270" s="17"/>
      <c r="AS270" s="30"/>
      <c r="AT270" s="27"/>
      <c r="AU270" s="27"/>
      <c r="AV270" s="27"/>
      <c r="AW270" s="135"/>
    </row>
    <row r="271" spans="1:49" s="1" customFormat="1" ht="24.95" customHeight="1" thickTop="1" thickBot="1">
      <c r="A271" s="29"/>
      <c r="B271" s="115"/>
      <c r="C271" s="20"/>
      <c r="D271" s="126"/>
      <c r="E271" s="126"/>
      <c r="F271" s="126"/>
      <c r="G271" s="6"/>
      <c r="H271" s="7"/>
      <c r="I271" s="6"/>
      <c r="J271" s="8"/>
      <c r="K271" s="9"/>
      <c r="L271" s="10"/>
      <c r="M271" s="10"/>
      <c r="N271" s="10"/>
      <c r="O271" s="11"/>
      <c r="P271" s="24"/>
      <c r="Q271" s="13"/>
      <c r="R271" s="25"/>
      <c r="S271" s="24"/>
      <c r="T271" s="12"/>
      <c r="U271" s="13"/>
      <c r="V271" s="21"/>
      <c r="W271" s="22"/>
      <c r="X271" s="12"/>
      <c r="Y271" s="12"/>
      <c r="Z271" s="14"/>
      <c r="AA271" s="15"/>
      <c r="AB271" s="15"/>
      <c r="AC271" s="15"/>
      <c r="AD271" s="15"/>
      <c r="AE271" s="16"/>
      <c r="AF271" s="16"/>
      <c r="AG271" s="16"/>
      <c r="AH271" s="17"/>
      <c r="AI271" s="17"/>
      <c r="AJ271" s="18"/>
      <c r="AK271" s="19"/>
      <c r="AL271" s="18"/>
      <c r="AM271" s="17"/>
      <c r="AN271" s="17"/>
      <c r="AO271" s="17"/>
      <c r="AP271" s="17"/>
      <c r="AQ271" s="26">
        <f t="shared" si="5"/>
        <v>-1</v>
      </c>
      <c r="AR271" s="17"/>
      <c r="AS271" s="30"/>
      <c r="AT271" s="27"/>
      <c r="AU271" s="27"/>
      <c r="AV271" s="27"/>
      <c r="AW271" s="135"/>
    </row>
    <row r="272" spans="1:49" s="1" customFormat="1" ht="24.95" customHeight="1" thickTop="1" thickBot="1">
      <c r="A272" s="29"/>
      <c r="B272" s="115"/>
      <c r="C272" s="20"/>
      <c r="D272" s="126"/>
      <c r="E272" s="126"/>
      <c r="F272" s="126"/>
      <c r="G272" s="6"/>
      <c r="H272" s="7"/>
      <c r="I272" s="6"/>
      <c r="J272" s="8"/>
      <c r="K272" s="9"/>
      <c r="L272" s="10"/>
      <c r="M272" s="10"/>
      <c r="N272" s="10"/>
      <c r="O272" s="11"/>
      <c r="P272" s="24"/>
      <c r="Q272" s="13"/>
      <c r="R272" s="25"/>
      <c r="S272" s="24"/>
      <c r="T272" s="12"/>
      <c r="U272" s="13"/>
      <c r="V272" s="21"/>
      <c r="W272" s="22"/>
      <c r="X272" s="12"/>
      <c r="Y272" s="12"/>
      <c r="Z272" s="14"/>
      <c r="AA272" s="15"/>
      <c r="AB272" s="15"/>
      <c r="AC272" s="15"/>
      <c r="AD272" s="15"/>
      <c r="AE272" s="16"/>
      <c r="AF272" s="16"/>
      <c r="AG272" s="16"/>
      <c r="AH272" s="17"/>
      <c r="AI272" s="17"/>
      <c r="AJ272" s="18"/>
      <c r="AK272" s="19"/>
      <c r="AL272" s="18"/>
      <c r="AM272" s="17"/>
      <c r="AN272" s="17"/>
      <c r="AO272" s="17"/>
      <c r="AP272" s="17"/>
      <c r="AQ272" s="26">
        <f t="shared" si="5"/>
        <v>-1</v>
      </c>
      <c r="AR272" s="17"/>
      <c r="AS272" s="30"/>
      <c r="AT272" s="27"/>
      <c r="AU272" s="27"/>
      <c r="AV272" s="27"/>
      <c r="AW272" s="135"/>
    </row>
    <row r="273" spans="1:49" s="1" customFormat="1" ht="24.95" customHeight="1" thickTop="1" thickBot="1">
      <c r="A273" s="29"/>
      <c r="B273" s="115"/>
      <c r="C273" s="20"/>
      <c r="D273" s="5"/>
      <c r="E273" s="5"/>
      <c r="F273" s="5"/>
      <c r="G273" s="6"/>
      <c r="H273" s="7"/>
      <c r="I273" s="6"/>
      <c r="J273" s="8"/>
      <c r="K273" s="9"/>
      <c r="L273" s="10"/>
      <c r="M273" s="10"/>
      <c r="N273" s="10"/>
      <c r="O273" s="11"/>
      <c r="P273" s="24"/>
      <c r="Q273" s="13"/>
      <c r="R273" s="25"/>
      <c r="S273" s="24"/>
      <c r="T273" s="12"/>
      <c r="U273" s="13"/>
      <c r="V273" s="21"/>
      <c r="W273" s="22"/>
      <c r="X273" s="12"/>
      <c r="Y273" s="12"/>
      <c r="Z273" s="14"/>
      <c r="AA273" s="15"/>
      <c r="AB273" s="15"/>
      <c r="AC273" s="15"/>
      <c r="AD273" s="15"/>
      <c r="AE273" s="16"/>
      <c r="AF273" s="16"/>
      <c r="AG273" s="16"/>
      <c r="AH273" s="17"/>
      <c r="AI273" s="17"/>
      <c r="AJ273" s="18"/>
      <c r="AK273" s="19"/>
      <c r="AL273" s="18"/>
      <c r="AM273" s="17"/>
      <c r="AN273" s="17"/>
      <c r="AO273" s="17"/>
      <c r="AP273" s="17"/>
      <c r="AQ273" s="26">
        <f t="shared" si="5"/>
        <v>-1</v>
      </c>
      <c r="AR273" s="17"/>
      <c r="AS273" s="30"/>
      <c r="AT273" s="27"/>
      <c r="AU273" s="27"/>
      <c r="AV273" s="27"/>
      <c r="AW273" s="135"/>
    </row>
    <row r="274" spans="1:49" s="1" customFormat="1" ht="24.95" customHeight="1" thickTop="1" thickBot="1">
      <c r="A274" s="29"/>
      <c r="B274" s="115"/>
      <c r="C274" s="20"/>
      <c r="D274" s="5"/>
      <c r="E274" s="5"/>
      <c r="F274" s="5"/>
      <c r="G274" s="6"/>
      <c r="H274" s="7"/>
      <c r="I274" s="6"/>
      <c r="J274" s="8"/>
      <c r="K274" s="9"/>
      <c r="L274" s="10"/>
      <c r="M274" s="10"/>
      <c r="N274" s="10"/>
      <c r="O274" s="11"/>
      <c r="P274" s="24"/>
      <c r="Q274" s="13"/>
      <c r="R274" s="25"/>
      <c r="S274" s="24"/>
      <c r="T274" s="12"/>
      <c r="U274" s="13"/>
      <c r="V274" s="21"/>
      <c r="W274" s="22"/>
      <c r="X274" s="12"/>
      <c r="Y274" s="12"/>
      <c r="Z274" s="14"/>
      <c r="AA274" s="15"/>
      <c r="AB274" s="15"/>
      <c r="AC274" s="15"/>
      <c r="AD274" s="15"/>
      <c r="AE274" s="16"/>
      <c r="AF274" s="16"/>
      <c r="AG274" s="16"/>
      <c r="AH274" s="17"/>
      <c r="AI274" s="17"/>
      <c r="AJ274" s="18"/>
      <c r="AK274" s="19"/>
      <c r="AL274" s="18"/>
      <c r="AM274" s="17"/>
      <c r="AN274" s="17"/>
      <c r="AO274" s="17"/>
      <c r="AP274" s="17"/>
      <c r="AQ274" s="26">
        <f t="shared" ref="AQ274:AQ337" si="6">NETWORKDAYS(AL274,AP274)-1</f>
        <v>-1</v>
      </c>
      <c r="AR274" s="17"/>
      <c r="AS274" s="30"/>
      <c r="AT274" s="27"/>
      <c r="AU274" s="27"/>
      <c r="AV274" s="27"/>
      <c r="AW274" s="135"/>
    </row>
    <row r="275" spans="1:49" s="1" customFormat="1" ht="24.95" customHeight="1" thickTop="1" thickBot="1">
      <c r="A275" s="29"/>
      <c r="B275" s="115"/>
      <c r="C275" s="20"/>
      <c r="D275" s="5"/>
      <c r="E275" s="5"/>
      <c r="F275" s="5"/>
      <c r="G275" s="6"/>
      <c r="H275" s="7"/>
      <c r="I275" s="6"/>
      <c r="J275" s="8"/>
      <c r="K275" s="9"/>
      <c r="L275" s="10"/>
      <c r="M275" s="10"/>
      <c r="N275" s="10"/>
      <c r="O275" s="11"/>
      <c r="P275" s="24"/>
      <c r="Q275" s="13"/>
      <c r="R275" s="25"/>
      <c r="S275" s="24"/>
      <c r="T275" s="12"/>
      <c r="U275" s="13"/>
      <c r="V275" s="21"/>
      <c r="W275" s="22"/>
      <c r="X275" s="12"/>
      <c r="Y275" s="12"/>
      <c r="Z275" s="14"/>
      <c r="AA275" s="15"/>
      <c r="AB275" s="15"/>
      <c r="AC275" s="15"/>
      <c r="AD275" s="15"/>
      <c r="AE275" s="16"/>
      <c r="AF275" s="16"/>
      <c r="AG275" s="16"/>
      <c r="AH275" s="17"/>
      <c r="AI275" s="17"/>
      <c r="AJ275" s="18"/>
      <c r="AK275" s="19"/>
      <c r="AL275" s="18"/>
      <c r="AM275" s="17"/>
      <c r="AN275" s="17"/>
      <c r="AO275" s="17"/>
      <c r="AP275" s="17"/>
      <c r="AQ275" s="26">
        <f t="shared" si="6"/>
        <v>-1</v>
      </c>
      <c r="AR275" s="17"/>
      <c r="AS275" s="30"/>
      <c r="AT275" s="27"/>
      <c r="AU275" s="27"/>
      <c r="AV275" s="27"/>
      <c r="AW275" s="135"/>
    </row>
    <row r="276" spans="1:49" s="1" customFormat="1" ht="24.95" customHeight="1" thickTop="1" thickBot="1">
      <c r="A276" s="29"/>
      <c r="B276" s="115"/>
      <c r="C276" s="20"/>
      <c r="D276" s="5"/>
      <c r="E276" s="5"/>
      <c r="F276" s="5"/>
      <c r="G276" s="6"/>
      <c r="H276" s="7"/>
      <c r="I276" s="6"/>
      <c r="J276" s="8"/>
      <c r="K276" s="149"/>
      <c r="L276" s="10"/>
      <c r="M276" s="10"/>
      <c r="N276" s="10"/>
      <c r="O276" s="11"/>
      <c r="P276" s="24"/>
      <c r="Q276" s="13"/>
      <c r="R276" s="25"/>
      <c r="S276" s="24"/>
      <c r="T276" s="12"/>
      <c r="U276" s="13"/>
      <c r="V276" s="21"/>
      <c r="W276" s="22"/>
      <c r="X276" s="12"/>
      <c r="Y276" s="12"/>
      <c r="Z276" s="14"/>
      <c r="AA276" s="15"/>
      <c r="AB276" s="15"/>
      <c r="AC276" s="15"/>
      <c r="AD276" s="15"/>
      <c r="AE276" s="16"/>
      <c r="AF276" s="16"/>
      <c r="AG276" s="16"/>
      <c r="AH276" s="17"/>
      <c r="AI276" s="17"/>
      <c r="AJ276" s="18"/>
      <c r="AK276" s="19"/>
      <c r="AL276" s="18"/>
      <c r="AM276" s="17"/>
      <c r="AN276" s="17"/>
      <c r="AO276" s="17"/>
      <c r="AP276" s="17"/>
      <c r="AQ276" s="26">
        <f t="shared" si="6"/>
        <v>-1</v>
      </c>
      <c r="AR276" s="17"/>
      <c r="AS276" s="30"/>
      <c r="AT276" s="27"/>
      <c r="AU276" s="27"/>
      <c r="AV276" s="27"/>
      <c r="AW276" s="135"/>
    </row>
    <row r="277" spans="1:49" s="1" customFormat="1" ht="24.95" customHeight="1" thickTop="1" thickBot="1">
      <c r="A277" s="29"/>
      <c r="B277" s="115"/>
      <c r="C277" s="20"/>
      <c r="D277" s="5"/>
      <c r="E277" s="5"/>
      <c r="F277" s="5"/>
      <c r="G277" s="6"/>
      <c r="H277" s="7"/>
      <c r="I277" s="6"/>
      <c r="J277" s="8"/>
      <c r="K277" s="9"/>
      <c r="L277" s="10"/>
      <c r="M277" s="10"/>
      <c r="N277" s="10"/>
      <c r="O277" s="11"/>
      <c r="P277" s="24"/>
      <c r="Q277" s="13"/>
      <c r="R277" s="25"/>
      <c r="S277" s="24"/>
      <c r="T277" s="12"/>
      <c r="U277" s="13"/>
      <c r="V277" s="21"/>
      <c r="W277" s="22"/>
      <c r="X277" s="12"/>
      <c r="Y277" s="12"/>
      <c r="Z277" s="14"/>
      <c r="AA277" s="15"/>
      <c r="AB277" s="15"/>
      <c r="AC277" s="15"/>
      <c r="AD277" s="15"/>
      <c r="AE277" s="16"/>
      <c r="AF277" s="16"/>
      <c r="AG277" s="16"/>
      <c r="AH277" s="17"/>
      <c r="AI277" s="17"/>
      <c r="AJ277" s="18"/>
      <c r="AK277" s="19"/>
      <c r="AL277" s="18"/>
      <c r="AM277" s="17"/>
      <c r="AN277" s="17"/>
      <c r="AO277" s="17"/>
      <c r="AP277" s="17"/>
      <c r="AQ277" s="26">
        <f t="shared" si="6"/>
        <v>-1</v>
      </c>
      <c r="AR277" s="17"/>
      <c r="AS277" s="30"/>
      <c r="AT277" s="27"/>
      <c r="AU277" s="27"/>
      <c r="AV277" s="27"/>
      <c r="AW277" s="135"/>
    </row>
    <row r="278" spans="1:49" s="1" customFormat="1" ht="24.95" customHeight="1" thickTop="1" thickBot="1">
      <c r="A278" s="29"/>
      <c r="B278" s="115"/>
      <c r="C278" s="20"/>
      <c r="D278" s="5"/>
      <c r="E278" s="5"/>
      <c r="F278" s="5"/>
      <c r="G278" s="6"/>
      <c r="H278" s="7"/>
      <c r="I278" s="6"/>
      <c r="J278" s="8"/>
      <c r="K278" s="9"/>
      <c r="L278" s="10"/>
      <c r="M278" s="10"/>
      <c r="N278" s="10"/>
      <c r="O278" s="11"/>
      <c r="P278" s="24"/>
      <c r="Q278" s="13"/>
      <c r="R278" s="25"/>
      <c r="S278" s="24"/>
      <c r="T278" s="12"/>
      <c r="U278" s="13"/>
      <c r="V278" s="21"/>
      <c r="W278" s="22"/>
      <c r="X278" s="12"/>
      <c r="Y278" s="12"/>
      <c r="Z278" s="14"/>
      <c r="AA278" s="15"/>
      <c r="AB278" s="15"/>
      <c r="AC278" s="15"/>
      <c r="AD278" s="15"/>
      <c r="AE278" s="16"/>
      <c r="AF278" s="16"/>
      <c r="AG278" s="16"/>
      <c r="AH278" s="17"/>
      <c r="AI278" s="17"/>
      <c r="AJ278" s="18"/>
      <c r="AK278" s="19"/>
      <c r="AL278" s="18"/>
      <c r="AM278" s="17"/>
      <c r="AN278" s="17"/>
      <c r="AO278" s="17"/>
      <c r="AP278" s="17"/>
      <c r="AQ278" s="26">
        <f t="shared" si="6"/>
        <v>-1</v>
      </c>
      <c r="AR278" s="17"/>
      <c r="AS278" s="30"/>
      <c r="AT278" s="27"/>
      <c r="AU278" s="27"/>
      <c r="AV278" s="27"/>
      <c r="AW278" s="135"/>
    </row>
    <row r="279" spans="1:49" s="1" customFormat="1" ht="24.95" customHeight="1" thickTop="1" thickBot="1">
      <c r="A279" s="29"/>
      <c r="B279" s="115"/>
      <c r="C279" s="20"/>
      <c r="D279" s="5"/>
      <c r="E279" s="5"/>
      <c r="F279" s="5"/>
      <c r="G279" s="6"/>
      <c r="H279" s="7"/>
      <c r="I279" s="6"/>
      <c r="J279" s="8"/>
      <c r="K279" s="9"/>
      <c r="L279" s="10"/>
      <c r="M279" s="10"/>
      <c r="N279" s="10"/>
      <c r="O279" s="11"/>
      <c r="P279" s="24"/>
      <c r="Q279" s="13"/>
      <c r="R279" s="25"/>
      <c r="S279" s="24"/>
      <c r="T279" s="12"/>
      <c r="U279" s="13"/>
      <c r="V279" s="21"/>
      <c r="W279" s="22"/>
      <c r="X279" s="12"/>
      <c r="Y279" s="12"/>
      <c r="Z279" s="14"/>
      <c r="AA279" s="15"/>
      <c r="AB279" s="15"/>
      <c r="AC279" s="15"/>
      <c r="AD279" s="15"/>
      <c r="AE279" s="16"/>
      <c r="AF279" s="16"/>
      <c r="AG279" s="16"/>
      <c r="AH279" s="17"/>
      <c r="AI279" s="17"/>
      <c r="AJ279" s="18"/>
      <c r="AK279" s="19"/>
      <c r="AL279" s="18"/>
      <c r="AM279" s="17"/>
      <c r="AN279" s="17"/>
      <c r="AO279" s="17"/>
      <c r="AP279" s="17"/>
      <c r="AQ279" s="26">
        <f t="shared" si="6"/>
        <v>-1</v>
      </c>
      <c r="AR279" s="17"/>
      <c r="AS279" s="30"/>
      <c r="AT279" s="27"/>
      <c r="AU279" s="27"/>
      <c r="AV279" s="27"/>
      <c r="AW279" s="135"/>
    </row>
    <row r="280" spans="1:49" s="1" customFormat="1" ht="24.95" customHeight="1" thickTop="1" thickBot="1">
      <c r="A280" s="29"/>
      <c r="B280" s="115"/>
      <c r="C280" s="20"/>
      <c r="D280" s="5"/>
      <c r="E280" s="5"/>
      <c r="F280" s="165"/>
      <c r="G280" s="6"/>
      <c r="H280" s="7"/>
      <c r="I280" s="6"/>
      <c r="J280" s="8"/>
      <c r="K280" s="9"/>
      <c r="L280" s="10"/>
      <c r="M280" s="10"/>
      <c r="N280" s="10"/>
      <c r="O280" s="11"/>
      <c r="P280" s="24"/>
      <c r="Q280" s="13"/>
      <c r="R280" s="25"/>
      <c r="S280" s="24"/>
      <c r="T280" s="12"/>
      <c r="U280" s="13"/>
      <c r="V280" s="21"/>
      <c r="W280" s="22"/>
      <c r="X280" s="12"/>
      <c r="Y280" s="12"/>
      <c r="Z280" s="14"/>
      <c r="AA280" s="15"/>
      <c r="AB280" s="15"/>
      <c r="AC280" s="15"/>
      <c r="AD280" s="15"/>
      <c r="AE280" s="16"/>
      <c r="AF280" s="16"/>
      <c r="AG280" s="16"/>
      <c r="AH280" s="17"/>
      <c r="AI280" s="17"/>
      <c r="AJ280" s="18"/>
      <c r="AK280" s="19"/>
      <c r="AL280" s="18"/>
      <c r="AM280" s="17"/>
      <c r="AN280" s="17"/>
      <c r="AO280" s="17"/>
      <c r="AP280" s="17"/>
      <c r="AQ280" s="26">
        <f t="shared" si="6"/>
        <v>-1</v>
      </c>
      <c r="AR280" s="17"/>
      <c r="AS280" s="30"/>
      <c r="AT280" s="27"/>
      <c r="AU280" s="27"/>
      <c r="AV280" s="27"/>
      <c r="AW280" s="135"/>
    </row>
    <row r="281" spans="1:49" s="1" customFormat="1" ht="24.95" customHeight="1" thickTop="1" thickBot="1">
      <c r="A281" s="29"/>
      <c r="B281" s="115"/>
      <c r="C281" s="20"/>
      <c r="D281" s="5"/>
      <c r="E281" s="5"/>
      <c r="F281" s="5"/>
      <c r="G281" s="6"/>
      <c r="H281" s="7"/>
      <c r="I281" s="6"/>
      <c r="J281" s="8"/>
      <c r="K281" s="9"/>
      <c r="L281" s="10"/>
      <c r="M281" s="10"/>
      <c r="N281" s="10"/>
      <c r="O281" s="11"/>
      <c r="P281" s="24"/>
      <c r="Q281" s="13"/>
      <c r="R281" s="25"/>
      <c r="S281" s="24"/>
      <c r="T281" s="12"/>
      <c r="U281" s="13"/>
      <c r="V281" s="21"/>
      <c r="W281" s="22"/>
      <c r="X281" s="12"/>
      <c r="Y281" s="12"/>
      <c r="Z281" s="14"/>
      <c r="AA281" s="15"/>
      <c r="AB281" s="15"/>
      <c r="AC281" s="15"/>
      <c r="AD281" s="15"/>
      <c r="AE281" s="16"/>
      <c r="AF281" s="16"/>
      <c r="AG281" s="16"/>
      <c r="AH281" s="17"/>
      <c r="AI281" s="17"/>
      <c r="AJ281" s="18"/>
      <c r="AK281" s="19"/>
      <c r="AL281" s="18"/>
      <c r="AM281" s="17"/>
      <c r="AN281" s="17"/>
      <c r="AO281" s="17"/>
      <c r="AP281" s="17"/>
      <c r="AQ281" s="26">
        <f t="shared" si="6"/>
        <v>-1</v>
      </c>
      <c r="AR281" s="17"/>
      <c r="AS281" s="30"/>
      <c r="AT281" s="27"/>
      <c r="AU281" s="27"/>
      <c r="AV281" s="27"/>
      <c r="AW281" s="135"/>
    </row>
    <row r="282" spans="1:49" s="1" customFormat="1" ht="24.95" customHeight="1" thickTop="1" thickBot="1">
      <c r="A282" s="29"/>
      <c r="B282" s="115"/>
      <c r="C282" s="20"/>
      <c r="D282" s="5"/>
      <c r="E282" s="5"/>
      <c r="F282" s="5"/>
      <c r="G282" s="6"/>
      <c r="H282" s="7"/>
      <c r="I282" s="6"/>
      <c r="J282" s="8"/>
      <c r="K282" s="9"/>
      <c r="L282" s="10"/>
      <c r="M282" s="10"/>
      <c r="N282" s="10"/>
      <c r="O282" s="11"/>
      <c r="P282" s="24"/>
      <c r="Q282" s="13"/>
      <c r="R282" s="25"/>
      <c r="S282" s="24"/>
      <c r="T282" s="12"/>
      <c r="U282" s="13"/>
      <c r="V282" s="21"/>
      <c r="W282" s="22"/>
      <c r="X282" s="12"/>
      <c r="Y282" s="12"/>
      <c r="Z282" s="14"/>
      <c r="AA282" s="15"/>
      <c r="AB282" s="15"/>
      <c r="AC282" s="15"/>
      <c r="AD282" s="15"/>
      <c r="AE282" s="16"/>
      <c r="AF282" s="16"/>
      <c r="AG282" s="16"/>
      <c r="AH282" s="17"/>
      <c r="AI282" s="17"/>
      <c r="AJ282" s="18"/>
      <c r="AK282" s="19"/>
      <c r="AL282" s="18"/>
      <c r="AM282" s="17"/>
      <c r="AN282" s="17"/>
      <c r="AO282" s="17"/>
      <c r="AP282" s="17"/>
      <c r="AQ282" s="26">
        <f t="shared" si="6"/>
        <v>-1</v>
      </c>
      <c r="AR282" s="17"/>
      <c r="AS282" s="30"/>
      <c r="AT282" s="27"/>
      <c r="AU282" s="27"/>
      <c r="AV282" s="27"/>
      <c r="AW282" s="135"/>
    </row>
    <row r="283" spans="1:49" s="1" customFormat="1" ht="24.95" customHeight="1" thickTop="1" thickBot="1">
      <c r="A283" s="29"/>
      <c r="B283" s="115"/>
      <c r="C283" s="20"/>
      <c r="D283" s="5"/>
      <c r="E283" s="5"/>
      <c r="F283" s="5"/>
      <c r="G283" s="6"/>
      <c r="H283" s="7"/>
      <c r="I283" s="6"/>
      <c r="J283" s="8"/>
      <c r="K283" s="9"/>
      <c r="L283" s="10"/>
      <c r="M283" s="10"/>
      <c r="N283" s="10"/>
      <c r="O283" s="11"/>
      <c r="P283" s="24"/>
      <c r="Q283" s="13"/>
      <c r="R283" s="25"/>
      <c r="S283" s="24"/>
      <c r="T283" s="12"/>
      <c r="U283" s="13"/>
      <c r="V283" s="21"/>
      <c r="W283" s="22"/>
      <c r="X283" s="12"/>
      <c r="Y283" s="12"/>
      <c r="Z283" s="14"/>
      <c r="AA283" s="15"/>
      <c r="AB283" s="15"/>
      <c r="AC283" s="15"/>
      <c r="AD283" s="15"/>
      <c r="AE283" s="16"/>
      <c r="AF283" s="16"/>
      <c r="AG283" s="16"/>
      <c r="AH283" s="17"/>
      <c r="AI283" s="17"/>
      <c r="AJ283" s="18"/>
      <c r="AK283" s="19"/>
      <c r="AL283" s="18"/>
      <c r="AM283" s="17"/>
      <c r="AN283" s="17"/>
      <c r="AO283" s="17"/>
      <c r="AP283" s="17"/>
      <c r="AQ283" s="26">
        <f t="shared" si="6"/>
        <v>-1</v>
      </c>
      <c r="AR283" s="17"/>
      <c r="AS283" s="30"/>
      <c r="AT283" s="27"/>
      <c r="AU283" s="27"/>
      <c r="AV283" s="27"/>
      <c r="AW283" s="135"/>
    </row>
    <row r="284" spans="1:49" s="1" customFormat="1" ht="24.95" customHeight="1" thickTop="1" thickBot="1">
      <c r="A284" s="29"/>
      <c r="B284" s="115"/>
      <c r="C284" s="20"/>
      <c r="D284" s="5"/>
      <c r="E284" s="5"/>
      <c r="F284" s="5"/>
      <c r="G284" s="6"/>
      <c r="H284" s="7"/>
      <c r="I284" s="6"/>
      <c r="J284" s="8"/>
      <c r="K284" s="9"/>
      <c r="L284" s="10"/>
      <c r="M284" s="10"/>
      <c r="N284" s="10"/>
      <c r="O284" s="11"/>
      <c r="P284" s="24"/>
      <c r="Q284" s="13"/>
      <c r="R284" s="25"/>
      <c r="S284" s="24"/>
      <c r="T284" s="12"/>
      <c r="U284" s="13"/>
      <c r="V284" s="21"/>
      <c r="W284" s="22"/>
      <c r="X284" s="12"/>
      <c r="Y284" s="12"/>
      <c r="Z284" s="14"/>
      <c r="AA284" s="15"/>
      <c r="AB284" s="15"/>
      <c r="AC284" s="15"/>
      <c r="AD284" s="15"/>
      <c r="AE284" s="16"/>
      <c r="AF284" s="16"/>
      <c r="AG284" s="16"/>
      <c r="AH284" s="17"/>
      <c r="AI284" s="17"/>
      <c r="AJ284" s="18"/>
      <c r="AK284" s="19"/>
      <c r="AL284" s="18"/>
      <c r="AM284" s="17"/>
      <c r="AN284" s="17"/>
      <c r="AO284" s="17"/>
      <c r="AP284" s="17"/>
      <c r="AQ284" s="26">
        <f t="shared" si="6"/>
        <v>-1</v>
      </c>
      <c r="AR284" s="17"/>
      <c r="AS284" s="30"/>
      <c r="AT284" s="27"/>
      <c r="AU284" s="27"/>
      <c r="AV284" s="27"/>
      <c r="AW284" s="135"/>
    </row>
    <row r="285" spans="1:49" s="1" customFormat="1" ht="24.95" customHeight="1" thickTop="1" thickBot="1">
      <c r="A285" s="29"/>
      <c r="B285" s="115"/>
      <c r="C285" s="20"/>
      <c r="D285" s="5"/>
      <c r="E285" s="5"/>
      <c r="F285" s="5"/>
      <c r="G285" s="6"/>
      <c r="H285" s="7"/>
      <c r="I285" s="6"/>
      <c r="J285" s="8"/>
      <c r="K285" s="9"/>
      <c r="L285" s="10"/>
      <c r="M285" s="10"/>
      <c r="N285" s="10"/>
      <c r="O285" s="11"/>
      <c r="P285" s="24"/>
      <c r="Q285" s="13"/>
      <c r="R285" s="25"/>
      <c r="S285" s="24"/>
      <c r="T285" s="12"/>
      <c r="U285" s="13"/>
      <c r="V285" s="21"/>
      <c r="W285" s="22"/>
      <c r="X285" s="12"/>
      <c r="Y285" s="12"/>
      <c r="Z285" s="14"/>
      <c r="AA285" s="15"/>
      <c r="AB285" s="15"/>
      <c r="AC285" s="15"/>
      <c r="AD285" s="15"/>
      <c r="AE285" s="16"/>
      <c r="AF285" s="16"/>
      <c r="AG285" s="16"/>
      <c r="AH285" s="17"/>
      <c r="AI285" s="17"/>
      <c r="AJ285" s="18"/>
      <c r="AK285" s="19"/>
      <c r="AL285" s="18"/>
      <c r="AM285" s="17"/>
      <c r="AN285" s="17"/>
      <c r="AO285" s="17"/>
      <c r="AP285" s="17"/>
      <c r="AQ285" s="26">
        <f t="shared" si="6"/>
        <v>-1</v>
      </c>
      <c r="AR285" s="17"/>
      <c r="AS285" s="30"/>
      <c r="AT285" s="27"/>
      <c r="AU285" s="27"/>
      <c r="AV285" s="27"/>
      <c r="AW285" s="135"/>
    </row>
    <row r="286" spans="1:49" s="1" customFormat="1" ht="24.95" customHeight="1" thickTop="1" thickBot="1">
      <c r="A286" s="29"/>
      <c r="B286" s="115"/>
      <c r="C286" s="20"/>
      <c r="D286" s="5"/>
      <c r="E286" s="5"/>
      <c r="F286" s="5"/>
      <c r="G286" s="6"/>
      <c r="H286" s="7"/>
      <c r="I286" s="6"/>
      <c r="J286" s="8"/>
      <c r="K286" s="9"/>
      <c r="L286" s="10"/>
      <c r="M286" s="10"/>
      <c r="N286" s="10"/>
      <c r="O286" s="11"/>
      <c r="P286" s="24"/>
      <c r="Q286" s="13"/>
      <c r="R286" s="25"/>
      <c r="S286" s="24"/>
      <c r="T286" s="12"/>
      <c r="U286" s="13"/>
      <c r="V286" s="21"/>
      <c r="W286" s="22"/>
      <c r="X286" s="12"/>
      <c r="Y286" s="12"/>
      <c r="Z286" s="14"/>
      <c r="AA286" s="15"/>
      <c r="AB286" s="15"/>
      <c r="AC286" s="15"/>
      <c r="AD286" s="15"/>
      <c r="AE286" s="16"/>
      <c r="AF286" s="16"/>
      <c r="AG286" s="16"/>
      <c r="AH286" s="17"/>
      <c r="AI286" s="17"/>
      <c r="AJ286" s="18"/>
      <c r="AK286" s="19"/>
      <c r="AL286" s="18"/>
      <c r="AM286" s="17"/>
      <c r="AN286" s="17"/>
      <c r="AO286" s="17"/>
      <c r="AP286" s="17"/>
      <c r="AQ286" s="26">
        <f t="shared" si="6"/>
        <v>-1</v>
      </c>
      <c r="AR286" s="17"/>
      <c r="AS286" s="30"/>
      <c r="AT286" s="27"/>
      <c r="AU286" s="27"/>
      <c r="AV286" s="27"/>
      <c r="AW286" s="135"/>
    </row>
    <row r="287" spans="1:49" s="1" customFormat="1" ht="24.95" customHeight="1" thickTop="1" thickBot="1">
      <c r="A287" s="29"/>
      <c r="B287" s="115"/>
      <c r="C287" s="20"/>
      <c r="D287" s="5"/>
      <c r="E287" s="5"/>
      <c r="F287" s="5"/>
      <c r="G287" s="6"/>
      <c r="H287" s="7"/>
      <c r="I287" s="6"/>
      <c r="J287" s="8"/>
      <c r="K287" s="9"/>
      <c r="L287" s="10"/>
      <c r="M287" s="10"/>
      <c r="N287" s="10"/>
      <c r="O287" s="11"/>
      <c r="P287" s="24"/>
      <c r="Q287" s="13"/>
      <c r="R287" s="25"/>
      <c r="S287" s="24"/>
      <c r="T287" s="12"/>
      <c r="U287" s="13"/>
      <c r="V287" s="21"/>
      <c r="W287" s="22"/>
      <c r="X287" s="12"/>
      <c r="Y287" s="12"/>
      <c r="Z287" s="14"/>
      <c r="AA287" s="15"/>
      <c r="AB287" s="15"/>
      <c r="AC287" s="15"/>
      <c r="AD287" s="15"/>
      <c r="AE287" s="16"/>
      <c r="AF287" s="16"/>
      <c r="AG287" s="16"/>
      <c r="AH287" s="17"/>
      <c r="AI287" s="17"/>
      <c r="AJ287" s="18"/>
      <c r="AK287" s="19"/>
      <c r="AL287" s="18"/>
      <c r="AM287" s="17"/>
      <c r="AN287" s="17"/>
      <c r="AO287" s="17"/>
      <c r="AP287" s="17"/>
      <c r="AQ287" s="26">
        <f t="shared" si="6"/>
        <v>-1</v>
      </c>
      <c r="AR287" s="17"/>
      <c r="AS287" s="30"/>
      <c r="AT287" s="27"/>
      <c r="AU287" s="27"/>
      <c r="AV287" s="27"/>
      <c r="AW287" s="135"/>
    </row>
    <row r="288" spans="1:49" s="1" customFormat="1" ht="24.95" customHeight="1" thickTop="1" thickBot="1">
      <c r="A288" s="29"/>
      <c r="B288" s="115"/>
      <c r="C288" s="20"/>
      <c r="D288" s="5"/>
      <c r="E288" s="5"/>
      <c r="F288" s="5"/>
      <c r="G288" s="6"/>
      <c r="H288" s="7"/>
      <c r="I288" s="6"/>
      <c r="J288" s="8"/>
      <c r="K288" s="9"/>
      <c r="L288" s="10"/>
      <c r="M288" s="10"/>
      <c r="N288" s="10"/>
      <c r="O288" s="11"/>
      <c r="P288" s="24"/>
      <c r="Q288" s="13"/>
      <c r="R288" s="25"/>
      <c r="S288" s="24"/>
      <c r="T288" s="12"/>
      <c r="U288" s="13"/>
      <c r="V288" s="21"/>
      <c r="W288" s="22"/>
      <c r="X288" s="12"/>
      <c r="Y288" s="12"/>
      <c r="Z288" s="14"/>
      <c r="AA288" s="15"/>
      <c r="AB288" s="15"/>
      <c r="AC288" s="15"/>
      <c r="AD288" s="15"/>
      <c r="AE288" s="16"/>
      <c r="AF288" s="16"/>
      <c r="AG288" s="16"/>
      <c r="AH288" s="17"/>
      <c r="AI288" s="17"/>
      <c r="AJ288" s="18"/>
      <c r="AK288" s="19"/>
      <c r="AL288" s="18"/>
      <c r="AM288" s="17"/>
      <c r="AN288" s="17"/>
      <c r="AO288" s="17"/>
      <c r="AP288" s="17"/>
      <c r="AQ288" s="26">
        <f t="shared" si="6"/>
        <v>-1</v>
      </c>
      <c r="AR288" s="17"/>
      <c r="AS288" s="30"/>
      <c r="AT288" s="27"/>
      <c r="AU288" s="27"/>
      <c r="AV288" s="27"/>
      <c r="AW288" s="135"/>
    </row>
    <row r="289" spans="1:49" s="1" customFormat="1" ht="24.95" customHeight="1" thickTop="1" thickBot="1">
      <c r="A289" s="29"/>
      <c r="B289" s="115"/>
      <c r="C289" s="20"/>
      <c r="D289" s="5"/>
      <c r="E289" s="5"/>
      <c r="F289" s="5"/>
      <c r="G289" s="6"/>
      <c r="H289" s="7"/>
      <c r="I289" s="6"/>
      <c r="J289" s="8"/>
      <c r="K289" s="9"/>
      <c r="L289" s="10"/>
      <c r="M289" s="10"/>
      <c r="N289" s="10"/>
      <c r="O289" s="11"/>
      <c r="P289" s="24"/>
      <c r="Q289" s="13"/>
      <c r="R289" s="25"/>
      <c r="S289" s="24"/>
      <c r="T289" s="12"/>
      <c r="U289" s="13"/>
      <c r="V289" s="21"/>
      <c r="W289" s="22"/>
      <c r="X289" s="12"/>
      <c r="Y289" s="12"/>
      <c r="Z289" s="14"/>
      <c r="AA289" s="15"/>
      <c r="AB289" s="15"/>
      <c r="AC289" s="15"/>
      <c r="AD289" s="15"/>
      <c r="AE289" s="16"/>
      <c r="AF289" s="16"/>
      <c r="AG289" s="16"/>
      <c r="AH289" s="17"/>
      <c r="AI289" s="17"/>
      <c r="AJ289" s="18"/>
      <c r="AK289" s="19"/>
      <c r="AL289" s="18"/>
      <c r="AM289" s="17"/>
      <c r="AN289" s="17"/>
      <c r="AO289" s="17"/>
      <c r="AP289" s="17"/>
      <c r="AQ289" s="26">
        <f t="shared" si="6"/>
        <v>-1</v>
      </c>
      <c r="AR289" s="17"/>
      <c r="AS289" s="30"/>
      <c r="AT289" s="27"/>
      <c r="AU289" s="27"/>
      <c r="AV289" s="27"/>
      <c r="AW289" s="135"/>
    </row>
    <row r="290" spans="1:49" s="1" customFormat="1" ht="24.95" customHeight="1" thickTop="1" thickBot="1">
      <c r="A290" s="29"/>
      <c r="B290" s="115"/>
      <c r="C290" s="20"/>
      <c r="D290" s="5"/>
      <c r="E290" s="5"/>
      <c r="F290" s="5"/>
      <c r="G290" s="6"/>
      <c r="H290" s="7"/>
      <c r="I290" s="6"/>
      <c r="J290" s="8"/>
      <c r="K290" s="9"/>
      <c r="L290" s="10"/>
      <c r="M290" s="10"/>
      <c r="N290" s="10"/>
      <c r="O290" s="11"/>
      <c r="P290" s="24"/>
      <c r="Q290" s="13"/>
      <c r="R290" s="25"/>
      <c r="S290" s="24"/>
      <c r="T290" s="12"/>
      <c r="U290" s="13"/>
      <c r="V290" s="21"/>
      <c r="W290" s="22"/>
      <c r="X290" s="12"/>
      <c r="Y290" s="12"/>
      <c r="Z290" s="14"/>
      <c r="AA290" s="15"/>
      <c r="AB290" s="15"/>
      <c r="AC290" s="15"/>
      <c r="AD290" s="15"/>
      <c r="AE290" s="16"/>
      <c r="AF290" s="16"/>
      <c r="AG290" s="16"/>
      <c r="AH290" s="17"/>
      <c r="AI290" s="17"/>
      <c r="AJ290" s="18"/>
      <c r="AK290" s="19"/>
      <c r="AL290" s="18"/>
      <c r="AM290" s="17"/>
      <c r="AN290" s="17"/>
      <c r="AO290" s="17"/>
      <c r="AP290" s="17"/>
      <c r="AQ290" s="26">
        <f t="shared" si="6"/>
        <v>-1</v>
      </c>
      <c r="AR290" s="17"/>
      <c r="AS290" s="30"/>
      <c r="AT290" s="27"/>
      <c r="AU290" s="27"/>
      <c r="AV290" s="27"/>
      <c r="AW290" s="135"/>
    </row>
    <row r="291" spans="1:49" s="1" customFormat="1" ht="24.95" customHeight="1" thickTop="1" thickBot="1">
      <c r="A291" s="29"/>
      <c r="B291" s="115"/>
      <c r="C291" s="20"/>
      <c r="D291" s="5"/>
      <c r="E291" s="5"/>
      <c r="F291" s="5"/>
      <c r="G291" s="6"/>
      <c r="H291" s="7"/>
      <c r="I291" s="6"/>
      <c r="J291" s="8"/>
      <c r="K291" s="9"/>
      <c r="L291" s="10"/>
      <c r="M291" s="10"/>
      <c r="N291" s="10"/>
      <c r="O291" s="11"/>
      <c r="P291" s="24"/>
      <c r="Q291" s="13"/>
      <c r="R291" s="25"/>
      <c r="S291" s="24"/>
      <c r="T291" s="12"/>
      <c r="U291" s="13"/>
      <c r="V291" s="21"/>
      <c r="W291" s="22"/>
      <c r="X291" s="12"/>
      <c r="Y291" s="12"/>
      <c r="Z291" s="14"/>
      <c r="AA291" s="15"/>
      <c r="AB291" s="15"/>
      <c r="AC291" s="15"/>
      <c r="AD291" s="15"/>
      <c r="AE291" s="16"/>
      <c r="AF291" s="16"/>
      <c r="AG291" s="16"/>
      <c r="AH291" s="17"/>
      <c r="AI291" s="17"/>
      <c r="AJ291" s="18"/>
      <c r="AK291" s="19"/>
      <c r="AL291" s="18"/>
      <c r="AM291" s="17"/>
      <c r="AN291" s="17"/>
      <c r="AO291" s="17"/>
      <c r="AP291" s="17"/>
      <c r="AQ291" s="26">
        <f t="shared" si="6"/>
        <v>-1</v>
      </c>
      <c r="AR291" s="17"/>
      <c r="AS291" s="30"/>
      <c r="AT291" s="27"/>
      <c r="AU291" s="27"/>
      <c r="AV291" s="27"/>
      <c r="AW291" s="135"/>
    </row>
    <row r="292" spans="1:49" s="1" customFormat="1" ht="24.95" customHeight="1" thickTop="1" thickBot="1">
      <c r="A292" s="29"/>
      <c r="B292" s="115"/>
      <c r="C292" s="20"/>
      <c r="D292" s="5"/>
      <c r="E292" s="5"/>
      <c r="F292" s="5"/>
      <c r="G292" s="6"/>
      <c r="H292" s="7"/>
      <c r="I292" s="6"/>
      <c r="J292" s="8"/>
      <c r="K292" s="9"/>
      <c r="L292" s="10"/>
      <c r="M292" s="10"/>
      <c r="N292" s="10"/>
      <c r="O292" s="11"/>
      <c r="P292" s="24"/>
      <c r="Q292" s="13"/>
      <c r="R292" s="25"/>
      <c r="S292" s="24"/>
      <c r="T292" s="12"/>
      <c r="U292" s="13"/>
      <c r="V292" s="21"/>
      <c r="W292" s="22"/>
      <c r="X292" s="12"/>
      <c r="Y292" s="12"/>
      <c r="Z292" s="14"/>
      <c r="AA292" s="15"/>
      <c r="AB292" s="15"/>
      <c r="AC292" s="15"/>
      <c r="AD292" s="15"/>
      <c r="AE292" s="16"/>
      <c r="AF292" s="16"/>
      <c r="AG292" s="16"/>
      <c r="AH292" s="17"/>
      <c r="AI292" s="17"/>
      <c r="AJ292" s="18"/>
      <c r="AK292" s="19"/>
      <c r="AL292" s="18"/>
      <c r="AM292" s="17"/>
      <c r="AN292" s="17"/>
      <c r="AO292" s="17"/>
      <c r="AP292" s="17"/>
      <c r="AQ292" s="26">
        <f t="shared" si="6"/>
        <v>-1</v>
      </c>
      <c r="AR292" s="17"/>
      <c r="AS292" s="30"/>
      <c r="AT292" s="27"/>
      <c r="AU292" s="27"/>
      <c r="AV292" s="27"/>
      <c r="AW292" s="135"/>
    </row>
    <row r="293" spans="1:49" s="1" customFormat="1" ht="24.95" customHeight="1" thickTop="1" thickBot="1">
      <c r="A293" s="29"/>
      <c r="B293" s="115"/>
      <c r="C293" s="20"/>
      <c r="D293" s="5"/>
      <c r="E293" s="5"/>
      <c r="F293" s="5"/>
      <c r="G293" s="6"/>
      <c r="H293" s="7"/>
      <c r="I293" s="6"/>
      <c r="J293" s="8"/>
      <c r="K293" s="9"/>
      <c r="L293" s="10"/>
      <c r="M293" s="10"/>
      <c r="N293" s="10"/>
      <c r="O293" s="11"/>
      <c r="P293" s="24"/>
      <c r="Q293" s="13"/>
      <c r="R293" s="25"/>
      <c r="S293" s="24"/>
      <c r="T293" s="12"/>
      <c r="U293" s="13"/>
      <c r="V293" s="21"/>
      <c r="W293" s="22"/>
      <c r="X293" s="12"/>
      <c r="Y293" s="12"/>
      <c r="Z293" s="14"/>
      <c r="AA293" s="15"/>
      <c r="AB293" s="15"/>
      <c r="AC293" s="15"/>
      <c r="AD293" s="15"/>
      <c r="AE293" s="16"/>
      <c r="AF293" s="16"/>
      <c r="AG293" s="16"/>
      <c r="AH293" s="17"/>
      <c r="AI293" s="17"/>
      <c r="AJ293" s="18"/>
      <c r="AK293" s="19"/>
      <c r="AL293" s="18"/>
      <c r="AM293" s="17"/>
      <c r="AN293" s="17"/>
      <c r="AO293" s="17"/>
      <c r="AP293" s="17"/>
      <c r="AQ293" s="26">
        <f t="shared" si="6"/>
        <v>-1</v>
      </c>
      <c r="AR293" s="17"/>
      <c r="AS293" s="30"/>
      <c r="AT293" s="27"/>
      <c r="AU293" s="27"/>
      <c r="AV293" s="27"/>
      <c r="AW293" s="135"/>
    </row>
    <row r="294" spans="1:49" s="1" customFormat="1" ht="24.95" customHeight="1" thickTop="1" thickBot="1">
      <c r="A294" s="29"/>
      <c r="B294" s="115"/>
      <c r="C294" s="20"/>
      <c r="D294" s="5"/>
      <c r="E294" s="5"/>
      <c r="F294" s="5"/>
      <c r="G294" s="6"/>
      <c r="H294" s="7"/>
      <c r="I294" s="6"/>
      <c r="J294" s="8"/>
      <c r="K294" s="9"/>
      <c r="L294" s="10"/>
      <c r="M294" s="10"/>
      <c r="N294" s="10"/>
      <c r="O294" s="11"/>
      <c r="P294" s="24"/>
      <c r="Q294" s="13"/>
      <c r="R294" s="25"/>
      <c r="S294" s="24"/>
      <c r="T294" s="12"/>
      <c r="U294" s="13"/>
      <c r="V294" s="21"/>
      <c r="W294" s="22"/>
      <c r="X294" s="12"/>
      <c r="Y294" s="12"/>
      <c r="Z294" s="14"/>
      <c r="AA294" s="15"/>
      <c r="AB294" s="15"/>
      <c r="AC294" s="15"/>
      <c r="AD294" s="15"/>
      <c r="AE294" s="16"/>
      <c r="AF294" s="16"/>
      <c r="AG294" s="16"/>
      <c r="AH294" s="17"/>
      <c r="AI294" s="17"/>
      <c r="AJ294" s="18"/>
      <c r="AK294" s="19"/>
      <c r="AL294" s="18"/>
      <c r="AM294" s="17"/>
      <c r="AN294" s="17"/>
      <c r="AO294" s="17"/>
      <c r="AP294" s="17"/>
      <c r="AQ294" s="26">
        <f t="shared" si="6"/>
        <v>-1</v>
      </c>
      <c r="AR294" s="17"/>
      <c r="AS294" s="30"/>
      <c r="AT294" s="27"/>
      <c r="AU294" s="27"/>
      <c r="AV294" s="27"/>
      <c r="AW294" s="135"/>
    </row>
    <row r="295" spans="1:49" s="1" customFormat="1" ht="24.95" customHeight="1" thickTop="1" thickBot="1">
      <c r="A295" s="29"/>
      <c r="B295" s="115"/>
      <c r="C295" s="20"/>
      <c r="D295" s="5"/>
      <c r="E295" s="5"/>
      <c r="F295" s="5"/>
      <c r="G295" s="6"/>
      <c r="H295" s="7"/>
      <c r="I295" s="6"/>
      <c r="J295" s="8"/>
      <c r="K295" s="9"/>
      <c r="L295" s="10"/>
      <c r="M295" s="10"/>
      <c r="N295" s="10"/>
      <c r="O295" s="11"/>
      <c r="P295" s="24"/>
      <c r="Q295" s="13"/>
      <c r="R295" s="25"/>
      <c r="S295" s="24"/>
      <c r="T295" s="12"/>
      <c r="U295" s="13"/>
      <c r="V295" s="21"/>
      <c r="W295" s="22"/>
      <c r="X295" s="12"/>
      <c r="Y295" s="12"/>
      <c r="Z295" s="14"/>
      <c r="AA295" s="15"/>
      <c r="AB295" s="15"/>
      <c r="AC295" s="15"/>
      <c r="AD295" s="15"/>
      <c r="AE295" s="16"/>
      <c r="AF295" s="16"/>
      <c r="AG295" s="16"/>
      <c r="AH295" s="17"/>
      <c r="AI295" s="17"/>
      <c r="AJ295" s="18"/>
      <c r="AK295" s="19"/>
      <c r="AL295" s="18"/>
      <c r="AM295" s="17"/>
      <c r="AN295" s="17"/>
      <c r="AO295" s="17"/>
      <c r="AP295" s="17"/>
      <c r="AQ295" s="26">
        <f t="shared" si="6"/>
        <v>-1</v>
      </c>
      <c r="AR295" s="17"/>
      <c r="AS295" s="30"/>
      <c r="AT295" s="27"/>
      <c r="AU295" s="27"/>
      <c r="AV295" s="27"/>
      <c r="AW295" s="135"/>
    </row>
    <row r="296" spans="1:49" s="1" customFormat="1" ht="24.95" customHeight="1" thickTop="1" thickBot="1">
      <c r="A296" s="29"/>
      <c r="B296" s="115"/>
      <c r="C296" s="20"/>
      <c r="D296" s="5"/>
      <c r="E296" s="5"/>
      <c r="F296" s="5"/>
      <c r="G296" s="6"/>
      <c r="H296" s="7"/>
      <c r="I296" s="6"/>
      <c r="J296" s="8"/>
      <c r="K296" s="9"/>
      <c r="L296" s="10"/>
      <c r="M296" s="10"/>
      <c r="N296" s="10"/>
      <c r="O296" s="11"/>
      <c r="P296" s="24"/>
      <c r="Q296" s="13"/>
      <c r="R296" s="25"/>
      <c r="S296" s="24"/>
      <c r="T296" s="12"/>
      <c r="U296" s="13"/>
      <c r="V296" s="21"/>
      <c r="W296" s="22"/>
      <c r="X296" s="12"/>
      <c r="Y296" s="12"/>
      <c r="Z296" s="14"/>
      <c r="AA296" s="15"/>
      <c r="AB296" s="15"/>
      <c r="AC296" s="15"/>
      <c r="AD296" s="15"/>
      <c r="AE296" s="16"/>
      <c r="AF296" s="16"/>
      <c r="AG296" s="16"/>
      <c r="AH296" s="17"/>
      <c r="AI296" s="17"/>
      <c r="AJ296" s="18"/>
      <c r="AK296" s="19"/>
      <c r="AL296" s="18"/>
      <c r="AM296" s="17"/>
      <c r="AN296" s="17"/>
      <c r="AO296" s="17"/>
      <c r="AP296" s="17"/>
      <c r="AQ296" s="26">
        <f t="shared" si="6"/>
        <v>-1</v>
      </c>
      <c r="AR296" s="17"/>
      <c r="AS296" s="30"/>
      <c r="AT296" s="27"/>
      <c r="AU296" s="27"/>
      <c r="AV296" s="27"/>
      <c r="AW296" s="135"/>
    </row>
    <row r="297" spans="1:49" s="1" customFormat="1" ht="24.95" customHeight="1" thickTop="1" thickBot="1">
      <c r="A297" s="29"/>
      <c r="B297" s="115"/>
      <c r="C297" s="20"/>
      <c r="D297" s="5"/>
      <c r="E297" s="5"/>
      <c r="F297" s="5"/>
      <c r="G297" s="6"/>
      <c r="H297" s="7"/>
      <c r="I297" s="6"/>
      <c r="J297" s="8"/>
      <c r="K297" s="10"/>
      <c r="L297" s="10"/>
      <c r="M297" s="10"/>
      <c r="N297" s="10"/>
      <c r="O297" s="11"/>
      <c r="P297" s="24"/>
      <c r="Q297" s="13"/>
      <c r="R297" s="25"/>
      <c r="S297" s="24"/>
      <c r="T297" s="12"/>
      <c r="U297" s="13"/>
      <c r="V297" s="21"/>
      <c r="W297" s="22"/>
      <c r="X297" s="12"/>
      <c r="Y297" s="12"/>
      <c r="Z297" s="14"/>
      <c r="AA297" s="15"/>
      <c r="AB297" s="15"/>
      <c r="AC297" s="15"/>
      <c r="AD297" s="15"/>
      <c r="AE297" s="16"/>
      <c r="AF297" s="16"/>
      <c r="AG297" s="16"/>
      <c r="AH297" s="17"/>
      <c r="AI297" s="17"/>
      <c r="AJ297" s="18"/>
      <c r="AK297" s="19"/>
      <c r="AL297" s="18"/>
      <c r="AM297" s="17"/>
      <c r="AN297" s="17"/>
      <c r="AO297" s="17"/>
      <c r="AP297" s="17"/>
      <c r="AQ297" s="26">
        <f t="shared" si="6"/>
        <v>-1</v>
      </c>
      <c r="AR297" s="17"/>
      <c r="AS297" s="30"/>
      <c r="AT297" s="27"/>
      <c r="AU297" s="27"/>
      <c r="AV297" s="27"/>
      <c r="AW297" s="135"/>
    </row>
    <row r="298" spans="1:49" s="1" customFormat="1" ht="24.95" customHeight="1" thickTop="1" thickBot="1">
      <c r="A298" s="29"/>
      <c r="B298" s="115"/>
      <c r="C298" s="20"/>
      <c r="D298" s="5"/>
      <c r="E298" s="5"/>
      <c r="F298" s="5"/>
      <c r="G298" s="6"/>
      <c r="H298" s="7"/>
      <c r="I298" s="6"/>
      <c r="J298" s="8"/>
      <c r="K298" s="9"/>
      <c r="L298" s="10"/>
      <c r="M298" s="10"/>
      <c r="N298" s="10"/>
      <c r="O298" s="11"/>
      <c r="P298" s="24"/>
      <c r="Q298" s="13"/>
      <c r="R298" s="25"/>
      <c r="S298" s="24"/>
      <c r="T298" s="12"/>
      <c r="U298" s="13"/>
      <c r="V298" s="21"/>
      <c r="W298" s="22"/>
      <c r="X298" s="12"/>
      <c r="Y298" s="12"/>
      <c r="Z298" s="14"/>
      <c r="AA298" s="15"/>
      <c r="AB298" s="15"/>
      <c r="AC298" s="15"/>
      <c r="AD298" s="15"/>
      <c r="AE298" s="16"/>
      <c r="AF298" s="16"/>
      <c r="AG298" s="16"/>
      <c r="AH298" s="17"/>
      <c r="AI298" s="17"/>
      <c r="AJ298" s="18"/>
      <c r="AK298" s="19"/>
      <c r="AL298" s="18"/>
      <c r="AM298" s="17"/>
      <c r="AN298" s="17"/>
      <c r="AO298" s="17"/>
      <c r="AP298" s="17"/>
      <c r="AQ298" s="26">
        <f t="shared" si="6"/>
        <v>-1</v>
      </c>
      <c r="AR298" s="17"/>
      <c r="AS298" s="30"/>
      <c r="AT298" s="27"/>
      <c r="AU298" s="27"/>
      <c r="AV298" s="27"/>
      <c r="AW298" s="135"/>
    </row>
    <row r="299" spans="1:49" s="1" customFormat="1" ht="24.95" customHeight="1" thickTop="1" thickBot="1">
      <c r="A299" s="29"/>
      <c r="B299" s="115"/>
      <c r="C299" s="20"/>
      <c r="D299" s="5"/>
      <c r="E299" s="5"/>
      <c r="F299" s="5"/>
      <c r="G299" s="6"/>
      <c r="H299" s="7"/>
      <c r="I299" s="6"/>
      <c r="J299" s="8"/>
      <c r="K299" s="9"/>
      <c r="L299" s="10"/>
      <c r="M299" s="10"/>
      <c r="N299" s="10"/>
      <c r="O299" s="11"/>
      <c r="P299" s="24"/>
      <c r="Q299" s="13"/>
      <c r="R299" s="25"/>
      <c r="S299" s="24"/>
      <c r="T299" s="12"/>
      <c r="U299" s="13"/>
      <c r="V299" s="21"/>
      <c r="W299" s="22"/>
      <c r="X299" s="12"/>
      <c r="Y299" s="12"/>
      <c r="Z299" s="14"/>
      <c r="AA299" s="15"/>
      <c r="AB299" s="15"/>
      <c r="AC299" s="15"/>
      <c r="AD299" s="15"/>
      <c r="AE299" s="16"/>
      <c r="AF299" s="16"/>
      <c r="AG299" s="16"/>
      <c r="AH299" s="17"/>
      <c r="AI299" s="17"/>
      <c r="AJ299" s="18"/>
      <c r="AK299" s="19"/>
      <c r="AL299" s="18"/>
      <c r="AM299" s="17"/>
      <c r="AN299" s="17"/>
      <c r="AO299" s="17"/>
      <c r="AP299" s="17"/>
      <c r="AQ299" s="26">
        <f t="shared" si="6"/>
        <v>-1</v>
      </c>
      <c r="AR299" s="17"/>
      <c r="AS299" s="30"/>
      <c r="AT299" s="27"/>
      <c r="AU299" s="27"/>
      <c r="AV299" s="27"/>
      <c r="AW299" s="135"/>
    </row>
    <row r="300" spans="1:49" s="1" customFormat="1" ht="24.95" customHeight="1" thickTop="1" thickBot="1">
      <c r="A300" s="29"/>
      <c r="B300" s="115"/>
      <c r="C300" s="20"/>
      <c r="D300" s="5"/>
      <c r="E300" s="5"/>
      <c r="F300" s="117"/>
      <c r="G300" s="6"/>
      <c r="H300" s="7"/>
      <c r="I300" s="6"/>
      <c r="J300" s="8"/>
      <c r="K300" s="9"/>
      <c r="L300" s="10"/>
      <c r="M300" s="10"/>
      <c r="N300" s="10"/>
      <c r="O300" s="11"/>
      <c r="P300" s="24"/>
      <c r="Q300" s="13"/>
      <c r="R300" s="25"/>
      <c r="S300" s="24"/>
      <c r="T300" s="12"/>
      <c r="U300" s="13"/>
      <c r="V300" s="21"/>
      <c r="W300" s="22"/>
      <c r="X300" s="12"/>
      <c r="Y300" s="12"/>
      <c r="Z300" s="14"/>
      <c r="AA300" s="15"/>
      <c r="AB300" s="15"/>
      <c r="AC300" s="15"/>
      <c r="AD300" s="15"/>
      <c r="AE300" s="16"/>
      <c r="AF300" s="16"/>
      <c r="AG300" s="16"/>
      <c r="AH300" s="17"/>
      <c r="AI300" s="17"/>
      <c r="AJ300" s="18"/>
      <c r="AK300" s="19"/>
      <c r="AL300" s="18"/>
      <c r="AM300" s="17"/>
      <c r="AN300" s="17"/>
      <c r="AO300" s="17"/>
      <c r="AP300" s="17"/>
      <c r="AQ300" s="26">
        <f t="shared" si="6"/>
        <v>-1</v>
      </c>
      <c r="AR300" s="17"/>
      <c r="AS300" s="30"/>
      <c r="AT300" s="27"/>
      <c r="AU300" s="27"/>
      <c r="AV300" s="27"/>
      <c r="AW300" s="135"/>
    </row>
    <row r="301" spans="1:49" s="1" customFormat="1" ht="24.95" customHeight="1" thickTop="1" thickBot="1">
      <c r="A301" s="29"/>
      <c r="B301" s="115"/>
      <c r="C301" s="20"/>
      <c r="D301" s="5"/>
      <c r="E301" s="5"/>
      <c r="F301" s="5"/>
      <c r="G301" s="6"/>
      <c r="H301" s="7"/>
      <c r="I301" s="6"/>
      <c r="J301" s="8"/>
      <c r="K301" s="10"/>
      <c r="L301" s="10"/>
      <c r="M301" s="10"/>
      <c r="N301" s="10"/>
      <c r="O301" s="11"/>
      <c r="P301" s="24"/>
      <c r="Q301" s="13"/>
      <c r="R301" s="25"/>
      <c r="S301" s="24"/>
      <c r="T301" s="12"/>
      <c r="U301" s="13"/>
      <c r="V301" s="21"/>
      <c r="W301" s="22"/>
      <c r="X301" s="12"/>
      <c r="Y301" s="12"/>
      <c r="Z301" s="14"/>
      <c r="AA301" s="15"/>
      <c r="AB301" s="15"/>
      <c r="AC301" s="15"/>
      <c r="AD301" s="15"/>
      <c r="AE301" s="16"/>
      <c r="AF301" s="16"/>
      <c r="AG301" s="16"/>
      <c r="AH301" s="17"/>
      <c r="AI301" s="17"/>
      <c r="AJ301" s="18"/>
      <c r="AK301" s="19"/>
      <c r="AL301" s="18"/>
      <c r="AM301" s="17"/>
      <c r="AN301" s="17"/>
      <c r="AO301" s="17"/>
      <c r="AP301" s="17"/>
      <c r="AQ301" s="26">
        <f t="shared" si="6"/>
        <v>-1</v>
      </c>
      <c r="AR301" s="17"/>
      <c r="AS301" s="30"/>
      <c r="AT301" s="27"/>
      <c r="AU301" s="27"/>
      <c r="AV301" s="27"/>
      <c r="AW301" s="135"/>
    </row>
    <row r="302" spans="1:49" s="1" customFormat="1" ht="24.95" customHeight="1" thickTop="1" thickBot="1">
      <c r="A302" s="29"/>
      <c r="B302" s="115"/>
      <c r="C302" s="20"/>
      <c r="D302" s="5"/>
      <c r="E302" s="5"/>
      <c r="F302" s="5"/>
      <c r="G302" s="6"/>
      <c r="H302" s="7"/>
      <c r="I302" s="6"/>
      <c r="J302" s="8"/>
      <c r="K302" s="9"/>
      <c r="L302" s="10"/>
      <c r="M302" s="10"/>
      <c r="N302" s="10"/>
      <c r="O302" s="11"/>
      <c r="P302" s="24"/>
      <c r="Q302" s="13"/>
      <c r="R302" s="25"/>
      <c r="S302" s="24"/>
      <c r="T302" s="12"/>
      <c r="U302" s="13"/>
      <c r="V302" s="21"/>
      <c r="W302" s="22"/>
      <c r="X302" s="12"/>
      <c r="Y302" s="12"/>
      <c r="Z302" s="14"/>
      <c r="AA302" s="15"/>
      <c r="AB302" s="15"/>
      <c r="AC302" s="15"/>
      <c r="AD302" s="15"/>
      <c r="AE302" s="16"/>
      <c r="AF302" s="16"/>
      <c r="AG302" s="16"/>
      <c r="AH302" s="17"/>
      <c r="AI302" s="17"/>
      <c r="AJ302" s="18"/>
      <c r="AK302" s="19"/>
      <c r="AL302" s="18"/>
      <c r="AM302" s="17"/>
      <c r="AN302" s="17"/>
      <c r="AO302" s="17"/>
      <c r="AP302" s="17"/>
      <c r="AQ302" s="26">
        <f t="shared" si="6"/>
        <v>-1</v>
      </c>
      <c r="AR302" s="17"/>
      <c r="AS302" s="30"/>
      <c r="AT302" s="27"/>
      <c r="AU302" s="27"/>
      <c r="AV302" s="27"/>
      <c r="AW302" s="135"/>
    </row>
    <row r="303" spans="1:49" s="1" customFormat="1" ht="24.95" customHeight="1" thickTop="1" thickBot="1">
      <c r="A303" s="29"/>
      <c r="B303" s="115"/>
      <c r="C303" s="20"/>
      <c r="D303" s="5"/>
      <c r="E303" s="5"/>
      <c r="F303" s="5"/>
      <c r="G303" s="6"/>
      <c r="H303" s="7"/>
      <c r="I303" s="6"/>
      <c r="J303" s="8"/>
      <c r="K303" s="9"/>
      <c r="L303" s="10"/>
      <c r="M303" s="10"/>
      <c r="N303" s="10"/>
      <c r="O303" s="11"/>
      <c r="P303" s="24"/>
      <c r="Q303" s="13"/>
      <c r="R303" s="25"/>
      <c r="S303" s="24"/>
      <c r="T303" s="12"/>
      <c r="U303" s="13"/>
      <c r="V303" s="21"/>
      <c r="W303" s="22"/>
      <c r="X303" s="12"/>
      <c r="Y303" s="12"/>
      <c r="Z303" s="14"/>
      <c r="AA303" s="15"/>
      <c r="AB303" s="15"/>
      <c r="AC303" s="15"/>
      <c r="AD303" s="15"/>
      <c r="AE303" s="16"/>
      <c r="AF303" s="16"/>
      <c r="AG303" s="16"/>
      <c r="AH303" s="17"/>
      <c r="AI303" s="17"/>
      <c r="AJ303" s="18"/>
      <c r="AK303" s="19"/>
      <c r="AL303" s="18"/>
      <c r="AM303" s="17"/>
      <c r="AN303" s="17"/>
      <c r="AO303" s="17"/>
      <c r="AP303" s="17"/>
      <c r="AQ303" s="26">
        <f t="shared" si="6"/>
        <v>-1</v>
      </c>
      <c r="AR303" s="17"/>
      <c r="AS303" s="30"/>
      <c r="AT303" s="27"/>
      <c r="AU303" s="27"/>
      <c r="AV303" s="27"/>
      <c r="AW303" s="135"/>
    </row>
    <row r="304" spans="1:49" s="1" customFormat="1" ht="24.95" customHeight="1" thickTop="1" thickBot="1">
      <c r="A304" s="29"/>
      <c r="B304" s="115"/>
      <c r="C304" s="20"/>
      <c r="D304" s="5"/>
      <c r="E304" s="5"/>
      <c r="F304" s="5"/>
      <c r="G304" s="6"/>
      <c r="H304" s="7"/>
      <c r="I304" s="6"/>
      <c r="J304" s="8"/>
      <c r="K304" s="9"/>
      <c r="L304" s="10"/>
      <c r="M304" s="10"/>
      <c r="N304" s="10"/>
      <c r="O304" s="11"/>
      <c r="P304" s="24"/>
      <c r="Q304" s="13"/>
      <c r="R304" s="25"/>
      <c r="S304" s="24"/>
      <c r="T304" s="12"/>
      <c r="U304" s="13"/>
      <c r="V304" s="21"/>
      <c r="W304" s="22"/>
      <c r="X304" s="12"/>
      <c r="Y304" s="12"/>
      <c r="Z304" s="14"/>
      <c r="AA304" s="15"/>
      <c r="AB304" s="15"/>
      <c r="AC304" s="15"/>
      <c r="AD304" s="15"/>
      <c r="AE304" s="16"/>
      <c r="AF304" s="16"/>
      <c r="AG304" s="16"/>
      <c r="AH304" s="17"/>
      <c r="AI304" s="17"/>
      <c r="AJ304" s="18"/>
      <c r="AK304" s="19"/>
      <c r="AL304" s="18"/>
      <c r="AM304" s="17"/>
      <c r="AN304" s="17"/>
      <c r="AO304" s="17"/>
      <c r="AP304" s="17"/>
      <c r="AQ304" s="26">
        <f t="shared" si="6"/>
        <v>-1</v>
      </c>
      <c r="AR304" s="17"/>
      <c r="AS304" s="30"/>
      <c r="AT304" s="27"/>
      <c r="AU304" s="27"/>
      <c r="AV304" s="27"/>
      <c r="AW304" s="135"/>
    </row>
    <row r="305" spans="1:49" s="1" customFormat="1" ht="24.95" customHeight="1" thickTop="1" thickBot="1">
      <c r="A305" s="29"/>
      <c r="B305" s="115"/>
      <c r="C305" s="20"/>
      <c r="D305" s="5"/>
      <c r="E305" s="5"/>
      <c r="F305" s="5"/>
      <c r="G305" s="6"/>
      <c r="H305" s="7"/>
      <c r="I305" s="6"/>
      <c r="J305" s="8"/>
      <c r="K305" s="9"/>
      <c r="L305" s="10"/>
      <c r="M305" s="10"/>
      <c r="N305" s="10"/>
      <c r="O305" s="11"/>
      <c r="P305" s="24"/>
      <c r="Q305" s="13"/>
      <c r="R305" s="25"/>
      <c r="S305" s="24"/>
      <c r="T305" s="12"/>
      <c r="U305" s="13"/>
      <c r="V305" s="21"/>
      <c r="W305" s="22"/>
      <c r="X305" s="12"/>
      <c r="Y305" s="12"/>
      <c r="Z305" s="14"/>
      <c r="AA305" s="15"/>
      <c r="AB305" s="15"/>
      <c r="AC305" s="15"/>
      <c r="AD305" s="15"/>
      <c r="AE305" s="16"/>
      <c r="AF305" s="16"/>
      <c r="AG305" s="16"/>
      <c r="AH305" s="17"/>
      <c r="AI305" s="17"/>
      <c r="AJ305" s="18"/>
      <c r="AK305" s="19"/>
      <c r="AL305" s="18"/>
      <c r="AM305" s="17"/>
      <c r="AN305" s="17"/>
      <c r="AO305" s="17"/>
      <c r="AP305" s="17"/>
      <c r="AQ305" s="26">
        <f t="shared" si="6"/>
        <v>-1</v>
      </c>
      <c r="AR305" s="17"/>
      <c r="AS305" s="30"/>
      <c r="AT305" s="27"/>
      <c r="AU305" s="27"/>
      <c r="AV305" s="27"/>
      <c r="AW305" s="135"/>
    </row>
    <row r="306" spans="1:49" s="1" customFormat="1" ht="24.95" customHeight="1" thickTop="1" thickBot="1">
      <c r="A306" s="29"/>
      <c r="B306" s="115"/>
      <c r="C306" s="20"/>
      <c r="D306" s="5"/>
      <c r="E306" s="5"/>
      <c r="F306" s="5"/>
      <c r="G306" s="6"/>
      <c r="H306" s="7"/>
      <c r="I306" s="6"/>
      <c r="J306" s="8"/>
      <c r="K306" s="9"/>
      <c r="L306" s="10"/>
      <c r="M306" s="10"/>
      <c r="N306" s="10"/>
      <c r="O306" s="11"/>
      <c r="P306" s="24"/>
      <c r="Q306" s="13"/>
      <c r="R306" s="25"/>
      <c r="S306" s="24"/>
      <c r="T306" s="12"/>
      <c r="U306" s="13"/>
      <c r="V306" s="21"/>
      <c r="W306" s="22"/>
      <c r="X306" s="12"/>
      <c r="Y306" s="12"/>
      <c r="Z306" s="14"/>
      <c r="AA306" s="15"/>
      <c r="AB306" s="15"/>
      <c r="AC306" s="15"/>
      <c r="AD306" s="15"/>
      <c r="AE306" s="16"/>
      <c r="AF306" s="16"/>
      <c r="AG306" s="16"/>
      <c r="AH306" s="17"/>
      <c r="AI306" s="17"/>
      <c r="AJ306" s="18"/>
      <c r="AK306" s="19"/>
      <c r="AL306" s="18"/>
      <c r="AM306" s="17"/>
      <c r="AN306" s="17"/>
      <c r="AO306" s="17"/>
      <c r="AP306" s="17"/>
      <c r="AQ306" s="26">
        <f t="shared" si="6"/>
        <v>-1</v>
      </c>
      <c r="AR306" s="17"/>
      <c r="AS306" s="30"/>
      <c r="AT306" s="27"/>
      <c r="AU306" s="27"/>
      <c r="AV306" s="27"/>
      <c r="AW306" s="135"/>
    </row>
    <row r="307" spans="1:49" s="1" customFormat="1" ht="24.95" customHeight="1" thickTop="1" thickBot="1">
      <c r="A307" s="29"/>
      <c r="B307" s="115"/>
      <c r="C307" s="20"/>
      <c r="D307" s="5"/>
      <c r="E307" s="5"/>
      <c r="F307" s="5"/>
      <c r="G307" s="6"/>
      <c r="H307" s="7"/>
      <c r="I307" s="6"/>
      <c r="J307" s="8"/>
      <c r="K307" s="9"/>
      <c r="L307" s="10"/>
      <c r="M307" s="10"/>
      <c r="N307" s="10"/>
      <c r="O307" s="11"/>
      <c r="P307" s="24"/>
      <c r="Q307" s="13"/>
      <c r="R307" s="25"/>
      <c r="S307" s="24"/>
      <c r="T307" s="12"/>
      <c r="U307" s="13"/>
      <c r="V307" s="21"/>
      <c r="W307" s="22"/>
      <c r="X307" s="12"/>
      <c r="Y307" s="12"/>
      <c r="Z307" s="14"/>
      <c r="AA307" s="15"/>
      <c r="AB307" s="15"/>
      <c r="AC307" s="15"/>
      <c r="AD307" s="15"/>
      <c r="AE307" s="16"/>
      <c r="AF307" s="16"/>
      <c r="AG307" s="16"/>
      <c r="AH307" s="17"/>
      <c r="AI307" s="17"/>
      <c r="AJ307" s="18"/>
      <c r="AK307" s="19"/>
      <c r="AL307" s="18"/>
      <c r="AM307" s="17"/>
      <c r="AN307" s="17"/>
      <c r="AO307" s="17"/>
      <c r="AP307" s="17"/>
      <c r="AQ307" s="26">
        <f t="shared" si="6"/>
        <v>-1</v>
      </c>
      <c r="AR307" s="17"/>
      <c r="AS307" s="30"/>
      <c r="AT307" s="27"/>
      <c r="AU307" s="27"/>
      <c r="AV307" s="27"/>
      <c r="AW307" s="135"/>
    </row>
    <row r="308" spans="1:49" s="1" customFormat="1" ht="24.95" customHeight="1" thickTop="1" thickBot="1">
      <c r="A308" s="29"/>
      <c r="B308" s="115"/>
      <c r="C308" s="20"/>
      <c r="D308" s="5"/>
      <c r="E308" s="5"/>
      <c r="F308" s="5"/>
      <c r="G308" s="6"/>
      <c r="H308" s="7"/>
      <c r="I308" s="6"/>
      <c r="J308" s="8"/>
      <c r="K308" s="9"/>
      <c r="L308" s="10"/>
      <c r="M308" s="10"/>
      <c r="N308" s="10"/>
      <c r="O308" s="11"/>
      <c r="P308" s="24"/>
      <c r="Q308" s="13"/>
      <c r="R308" s="25"/>
      <c r="S308" s="24"/>
      <c r="T308" s="12"/>
      <c r="U308" s="13"/>
      <c r="V308" s="21"/>
      <c r="W308" s="22"/>
      <c r="X308" s="12"/>
      <c r="Y308" s="12"/>
      <c r="Z308" s="14"/>
      <c r="AA308" s="15"/>
      <c r="AB308" s="15"/>
      <c r="AC308" s="15"/>
      <c r="AD308" s="15"/>
      <c r="AE308" s="16"/>
      <c r="AF308" s="16"/>
      <c r="AG308" s="16"/>
      <c r="AH308" s="17"/>
      <c r="AI308" s="17"/>
      <c r="AJ308" s="18"/>
      <c r="AK308" s="19"/>
      <c r="AL308" s="18"/>
      <c r="AM308" s="17"/>
      <c r="AN308" s="17"/>
      <c r="AO308" s="17"/>
      <c r="AP308" s="17"/>
      <c r="AQ308" s="26">
        <f t="shared" si="6"/>
        <v>-1</v>
      </c>
      <c r="AR308" s="17"/>
      <c r="AS308" s="30"/>
      <c r="AT308" s="27"/>
      <c r="AU308" s="27"/>
      <c r="AV308" s="27"/>
      <c r="AW308" s="135"/>
    </row>
    <row r="309" spans="1:49" s="1" customFormat="1" ht="24.95" customHeight="1" thickTop="1" thickBot="1">
      <c r="A309" s="29"/>
      <c r="B309" s="115"/>
      <c r="C309" s="20"/>
      <c r="D309" s="5"/>
      <c r="E309" s="5"/>
      <c r="F309" s="5"/>
      <c r="G309" s="6"/>
      <c r="H309" s="7"/>
      <c r="I309" s="6"/>
      <c r="J309" s="8"/>
      <c r="K309" s="9"/>
      <c r="L309" s="10"/>
      <c r="M309" s="10"/>
      <c r="N309" s="10"/>
      <c r="O309" s="11"/>
      <c r="P309" s="24"/>
      <c r="Q309" s="13"/>
      <c r="R309" s="25"/>
      <c r="S309" s="24"/>
      <c r="T309" s="12"/>
      <c r="U309" s="13"/>
      <c r="V309" s="21"/>
      <c r="W309" s="22"/>
      <c r="X309" s="12"/>
      <c r="Y309" s="12"/>
      <c r="Z309" s="14"/>
      <c r="AA309" s="15"/>
      <c r="AB309" s="15"/>
      <c r="AC309" s="15"/>
      <c r="AD309" s="15"/>
      <c r="AE309" s="16"/>
      <c r="AF309" s="16"/>
      <c r="AG309" s="16"/>
      <c r="AH309" s="17"/>
      <c r="AI309" s="17"/>
      <c r="AJ309" s="18"/>
      <c r="AK309" s="19"/>
      <c r="AL309" s="18"/>
      <c r="AM309" s="17"/>
      <c r="AN309" s="17"/>
      <c r="AO309" s="17"/>
      <c r="AP309" s="17"/>
      <c r="AQ309" s="26">
        <f t="shared" si="6"/>
        <v>-1</v>
      </c>
      <c r="AR309" s="17"/>
      <c r="AS309" s="30"/>
      <c r="AT309" s="27"/>
      <c r="AU309" s="27"/>
      <c r="AV309" s="27"/>
      <c r="AW309" s="135"/>
    </row>
    <row r="310" spans="1:49" s="1" customFormat="1" ht="24.95" customHeight="1" thickTop="1" thickBot="1">
      <c r="A310" s="29"/>
      <c r="B310" s="115"/>
      <c r="C310" s="20"/>
      <c r="D310" s="5"/>
      <c r="E310" s="5"/>
      <c r="F310" s="5"/>
      <c r="G310" s="6"/>
      <c r="H310" s="7"/>
      <c r="I310" s="6"/>
      <c r="J310" s="8"/>
      <c r="K310" s="9"/>
      <c r="L310" s="10"/>
      <c r="M310" s="10"/>
      <c r="N310" s="10"/>
      <c r="O310" s="11"/>
      <c r="P310" s="24"/>
      <c r="Q310" s="13"/>
      <c r="R310" s="25"/>
      <c r="S310" s="24"/>
      <c r="T310" s="12"/>
      <c r="U310" s="13"/>
      <c r="V310" s="21"/>
      <c r="W310" s="22"/>
      <c r="X310" s="12"/>
      <c r="Y310" s="12"/>
      <c r="Z310" s="14"/>
      <c r="AA310" s="15"/>
      <c r="AB310" s="15"/>
      <c r="AC310" s="15"/>
      <c r="AD310" s="15"/>
      <c r="AE310" s="16"/>
      <c r="AF310" s="16"/>
      <c r="AG310" s="16"/>
      <c r="AH310" s="17"/>
      <c r="AI310" s="17"/>
      <c r="AJ310" s="18"/>
      <c r="AK310" s="19"/>
      <c r="AL310" s="18"/>
      <c r="AM310" s="17"/>
      <c r="AN310" s="17"/>
      <c r="AO310" s="17"/>
      <c r="AP310" s="17"/>
      <c r="AQ310" s="26">
        <f t="shared" si="6"/>
        <v>-1</v>
      </c>
      <c r="AR310" s="17"/>
      <c r="AS310" s="30"/>
      <c r="AT310" s="27"/>
      <c r="AU310" s="27"/>
      <c r="AV310" s="27"/>
      <c r="AW310" s="135"/>
    </row>
    <row r="311" spans="1:49" s="1" customFormat="1" ht="24.95" customHeight="1" thickTop="1" thickBot="1">
      <c r="A311" s="29"/>
      <c r="B311" s="115"/>
      <c r="C311" s="20"/>
      <c r="D311" s="5"/>
      <c r="E311" s="5"/>
      <c r="F311" s="5"/>
      <c r="G311" s="6"/>
      <c r="H311" s="7"/>
      <c r="I311" s="6"/>
      <c r="J311" s="8"/>
      <c r="K311" s="9"/>
      <c r="L311" s="10"/>
      <c r="M311" s="10"/>
      <c r="N311" s="10"/>
      <c r="O311" s="11"/>
      <c r="P311" s="24"/>
      <c r="Q311" s="13"/>
      <c r="R311" s="25"/>
      <c r="S311" s="24"/>
      <c r="T311" s="12"/>
      <c r="U311" s="13"/>
      <c r="V311" s="21"/>
      <c r="W311" s="22"/>
      <c r="X311" s="12"/>
      <c r="Y311" s="12"/>
      <c r="Z311" s="14"/>
      <c r="AA311" s="15"/>
      <c r="AB311" s="15"/>
      <c r="AC311" s="15"/>
      <c r="AD311" s="15"/>
      <c r="AE311" s="16"/>
      <c r="AF311" s="16"/>
      <c r="AG311" s="16"/>
      <c r="AH311" s="17"/>
      <c r="AI311" s="17"/>
      <c r="AJ311" s="18"/>
      <c r="AK311" s="19"/>
      <c r="AL311" s="18"/>
      <c r="AM311" s="17"/>
      <c r="AN311" s="17"/>
      <c r="AO311" s="17"/>
      <c r="AP311" s="17"/>
      <c r="AQ311" s="26">
        <f t="shared" si="6"/>
        <v>-1</v>
      </c>
      <c r="AR311" s="17"/>
      <c r="AS311" s="30"/>
      <c r="AT311" s="27"/>
      <c r="AU311" s="27"/>
      <c r="AV311" s="27"/>
      <c r="AW311" s="135"/>
    </row>
    <row r="312" spans="1:49" s="1" customFormat="1" ht="24.95" customHeight="1" thickTop="1" thickBot="1">
      <c r="A312" s="29"/>
      <c r="B312" s="115"/>
      <c r="C312" s="20"/>
      <c r="D312" s="5"/>
      <c r="E312" s="5"/>
      <c r="F312" s="5"/>
      <c r="G312" s="6"/>
      <c r="H312" s="7"/>
      <c r="I312" s="6"/>
      <c r="J312" s="8"/>
      <c r="K312" s="9"/>
      <c r="L312" s="10"/>
      <c r="M312" s="10"/>
      <c r="N312" s="10"/>
      <c r="O312" s="11"/>
      <c r="P312" s="24"/>
      <c r="Q312" s="13"/>
      <c r="R312" s="25"/>
      <c r="S312" s="24"/>
      <c r="T312" s="12"/>
      <c r="U312" s="13"/>
      <c r="V312" s="21"/>
      <c r="W312" s="22"/>
      <c r="X312" s="12"/>
      <c r="Y312" s="12"/>
      <c r="Z312" s="14"/>
      <c r="AA312" s="15"/>
      <c r="AB312" s="15"/>
      <c r="AC312" s="15"/>
      <c r="AD312" s="15"/>
      <c r="AE312" s="16"/>
      <c r="AF312" s="16"/>
      <c r="AG312" s="16"/>
      <c r="AH312" s="17"/>
      <c r="AI312" s="17"/>
      <c r="AJ312" s="18"/>
      <c r="AK312" s="19"/>
      <c r="AL312" s="18"/>
      <c r="AM312" s="17"/>
      <c r="AN312" s="17"/>
      <c r="AO312" s="17"/>
      <c r="AP312" s="17"/>
      <c r="AQ312" s="26">
        <f t="shared" si="6"/>
        <v>-1</v>
      </c>
      <c r="AR312" s="17"/>
      <c r="AS312" s="30"/>
      <c r="AT312" s="27"/>
      <c r="AU312" s="27"/>
      <c r="AV312" s="27"/>
      <c r="AW312" s="135"/>
    </row>
    <row r="313" spans="1:49" s="1" customFormat="1" ht="24.95" customHeight="1" thickTop="1" thickBot="1">
      <c r="A313" s="29"/>
      <c r="B313" s="115"/>
      <c r="C313" s="20"/>
      <c r="D313" s="5"/>
      <c r="E313" s="5"/>
      <c r="F313" s="5"/>
      <c r="G313" s="6"/>
      <c r="H313" s="7"/>
      <c r="I313" s="6"/>
      <c r="J313" s="8"/>
      <c r="K313" s="9"/>
      <c r="L313" s="10"/>
      <c r="M313" s="10"/>
      <c r="N313" s="10"/>
      <c r="O313" s="11"/>
      <c r="P313" s="24"/>
      <c r="Q313" s="13"/>
      <c r="R313" s="25"/>
      <c r="S313" s="24"/>
      <c r="T313" s="12"/>
      <c r="U313" s="13"/>
      <c r="V313" s="21"/>
      <c r="W313" s="22"/>
      <c r="X313" s="12"/>
      <c r="Y313" s="12"/>
      <c r="Z313" s="14"/>
      <c r="AA313" s="15"/>
      <c r="AB313" s="15"/>
      <c r="AC313" s="15"/>
      <c r="AD313" s="15"/>
      <c r="AE313" s="16"/>
      <c r="AF313" s="16"/>
      <c r="AG313" s="16"/>
      <c r="AH313" s="17"/>
      <c r="AI313" s="17"/>
      <c r="AJ313" s="18"/>
      <c r="AK313" s="19"/>
      <c r="AL313" s="18"/>
      <c r="AM313" s="17"/>
      <c r="AN313" s="17"/>
      <c r="AO313" s="17"/>
      <c r="AP313" s="17"/>
      <c r="AQ313" s="26">
        <f t="shared" si="6"/>
        <v>-1</v>
      </c>
      <c r="AR313" s="17"/>
      <c r="AS313" s="30"/>
      <c r="AT313" s="27"/>
      <c r="AU313" s="27"/>
      <c r="AV313" s="27"/>
      <c r="AW313" s="135"/>
    </row>
    <row r="314" spans="1:49" s="1" customFormat="1" ht="24.95" customHeight="1" thickTop="1" thickBot="1">
      <c r="A314" s="29"/>
      <c r="B314" s="115"/>
      <c r="C314" s="20"/>
      <c r="D314" s="5"/>
      <c r="E314" s="5"/>
      <c r="F314" s="5"/>
      <c r="G314" s="6"/>
      <c r="H314" s="7"/>
      <c r="I314" s="6"/>
      <c r="J314" s="8"/>
      <c r="K314" s="9"/>
      <c r="L314" s="10"/>
      <c r="M314" s="10"/>
      <c r="N314" s="10"/>
      <c r="O314" s="11"/>
      <c r="P314" s="24"/>
      <c r="Q314" s="13"/>
      <c r="R314" s="25"/>
      <c r="S314" s="24"/>
      <c r="T314" s="12"/>
      <c r="U314" s="13"/>
      <c r="V314" s="21"/>
      <c r="W314" s="22"/>
      <c r="X314" s="12"/>
      <c r="Y314" s="12"/>
      <c r="Z314" s="14"/>
      <c r="AA314" s="15"/>
      <c r="AB314" s="15"/>
      <c r="AC314" s="15"/>
      <c r="AD314" s="15"/>
      <c r="AE314" s="16"/>
      <c r="AF314" s="16"/>
      <c r="AG314" s="16"/>
      <c r="AH314" s="17"/>
      <c r="AI314" s="17"/>
      <c r="AJ314" s="18"/>
      <c r="AK314" s="19"/>
      <c r="AL314" s="18"/>
      <c r="AM314" s="17"/>
      <c r="AN314" s="17"/>
      <c r="AO314" s="17"/>
      <c r="AP314" s="17"/>
      <c r="AQ314" s="26">
        <f t="shared" si="6"/>
        <v>-1</v>
      </c>
      <c r="AR314" s="17"/>
      <c r="AS314" s="30"/>
      <c r="AT314" s="27"/>
      <c r="AU314" s="27"/>
      <c r="AV314" s="27"/>
      <c r="AW314" s="135"/>
    </row>
    <row r="315" spans="1:49" s="1" customFormat="1" ht="24.95" customHeight="1" thickTop="1" thickBot="1">
      <c r="A315" s="29"/>
      <c r="B315" s="115"/>
      <c r="C315" s="20"/>
      <c r="D315" s="5"/>
      <c r="E315" s="5"/>
      <c r="F315" s="5"/>
      <c r="G315" s="6"/>
      <c r="H315" s="7"/>
      <c r="I315" s="6"/>
      <c r="J315" s="8"/>
      <c r="K315" s="9"/>
      <c r="L315" s="10"/>
      <c r="M315" s="10"/>
      <c r="N315" s="10"/>
      <c r="O315" s="11"/>
      <c r="P315" s="24"/>
      <c r="Q315" s="13"/>
      <c r="R315" s="25"/>
      <c r="S315" s="24"/>
      <c r="T315" s="12"/>
      <c r="U315" s="13"/>
      <c r="V315" s="21"/>
      <c r="W315" s="22"/>
      <c r="X315" s="12"/>
      <c r="Y315" s="12"/>
      <c r="Z315" s="14"/>
      <c r="AA315" s="15"/>
      <c r="AB315" s="15"/>
      <c r="AC315" s="15"/>
      <c r="AD315" s="15"/>
      <c r="AE315" s="16"/>
      <c r="AF315" s="16"/>
      <c r="AG315" s="16"/>
      <c r="AH315" s="17"/>
      <c r="AI315" s="17"/>
      <c r="AJ315" s="18"/>
      <c r="AK315" s="19"/>
      <c r="AL315" s="18"/>
      <c r="AM315" s="17"/>
      <c r="AN315" s="17"/>
      <c r="AO315" s="17"/>
      <c r="AP315" s="17"/>
      <c r="AQ315" s="26">
        <f t="shared" si="6"/>
        <v>-1</v>
      </c>
      <c r="AR315" s="17"/>
      <c r="AS315" s="30"/>
      <c r="AT315" s="27"/>
      <c r="AU315" s="27"/>
      <c r="AV315" s="27"/>
      <c r="AW315" s="135"/>
    </row>
    <row r="316" spans="1:49" s="1" customFormat="1" ht="24.95" customHeight="1" thickTop="1" thickBot="1">
      <c r="A316" s="29"/>
      <c r="B316" s="115"/>
      <c r="C316" s="20"/>
      <c r="D316" s="5"/>
      <c r="E316" s="5"/>
      <c r="F316" s="5"/>
      <c r="G316" s="6"/>
      <c r="H316" s="7"/>
      <c r="I316" s="6"/>
      <c r="J316" s="8"/>
      <c r="K316" s="9"/>
      <c r="L316" s="10"/>
      <c r="M316" s="10"/>
      <c r="N316" s="10"/>
      <c r="O316" s="11"/>
      <c r="P316" s="24"/>
      <c r="Q316" s="13"/>
      <c r="R316" s="25"/>
      <c r="S316" s="24"/>
      <c r="T316" s="12"/>
      <c r="U316" s="13"/>
      <c r="V316" s="21"/>
      <c r="W316" s="22"/>
      <c r="X316" s="12"/>
      <c r="Y316" s="12"/>
      <c r="Z316" s="14"/>
      <c r="AA316" s="15"/>
      <c r="AB316" s="15"/>
      <c r="AC316" s="15"/>
      <c r="AD316" s="15"/>
      <c r="AE316" s="16"/>
      <c r="AF316" s="16"/>
      <c r="AG316" s="16"/>
      <c r="AH316" s="17"/>
      <c r="AI316" s="17"/>
      <c r="AJ316" s="18"/>
      <c r="AK316" s="19"/>
      <c r="AL316" s="18"/>
      <c r="AM316" s="17"/>
      <c r="AN316" s="17"/>
      <c r="AO316" s="17"/>
      <c r="AP316" s="17"/>
      <c r="AQ316" s="26">
        <f t="shared" si="6"/>
        <v>-1</v>
      </c>
      <c r="AR316" s="17"/>
      <c r="AS316" s="30"/>
      <c r="AT316" s="27"/>
      <c r="AU316" s="27"/>
      <c r="AV316" s="27"/>
      <c r="AW316" s="135"/>
    </row>
    <row r="317" spans="1:49" s="1" customFormat="1" ht="24.95" customHeight="1" thickTop="1" thickBot="1">
      <c r="A317" s="29"/>
      <c r="B317" s="115"/>
      <c r="C317" s="20"/>
      <c r="D317" s="5"/>
      <c r="E317" s="5"/>
      <c r="F317" s="5"/>
      <c r="G317" s="6"/>
      <c r="H317" s="7"/>
      <c r="I317" s="6"/>
      <c r="J317" s="8"/>
      <c r="K317" s="9"/>
      <c r="L317" s="10"/>
      <c r="M317" s="10"/>
      <c r="N317" s="10"/>
      <c r="O317" s="11"/>
      <c r="P317" s="24"/>
      <c r="Q317" s="13"/>
      <c r="R317" s="25"/>
      <c r="S317" s="24"/>
      <c r="T317" s="12"/>
      <c r="U317" s="13"/>
      <c r="V317" s="21"/>
      <c r="W317" s="22"/>
      <c r="X317" s="12"/>
      <c r="Y317" s="12"/>
      <c r="Z317" s="14"/>
      <c r="AA317" s="15"/>
      <c r="AB317" s="15"/>
      <c r="AC317" s="15"/>
      <c r="AD317" s="15"/>
      <c r="AE317" s="16"/>
      <c r="AF317" s="16"/>
      <c r="AG317" s="16"/>
      <c r="AH317" s="17"/>
      <c r="AI317" s="17"/>
      <c r="AJ317" s="18"/>
      <c r="AK317" s="19"/>
      <c r="AL317" s="18"/>
      <c r="AM317" s="17"/>
      <c r="AN317" s="17"/>
      <c r="AO317" s="17"/>
      <c r="AP317" s="17"/>
      <c r="AQ317" s="26">
        <f t="shared" si="6"/>
        <v>-1</v>
      </c>
      <c r="AR317" s="17"/>
      <c r="AS317" s="30"/>
      <c r="AT317" s="27"/>
      <c r="AU317" s="27"/>
      <c r="AV317" s="27"/>
      <c r="AW317" s="135"/>
    </row>
    <row r="318" spans="1:49" s="1" customFormat="1" ht="24.95" customHeight="1" thickTop="1" thickBot="1">
      <c r="A318" s="29"/>
      <c r="B318" s="115"/>
      <c r="C318" s="20"/>
      <c r="D318" s="5"/>
      <c r="E318" s="5"/>
      <c r="F318" s="5"/>
      <c r="G318" s="6"/>
      <c r="H318" s="7"/>
      <c r="I318" s="6"/>
      <c r="J318" s="8"/>
      <c r="K318" s="9"/>
      <c r="L318" s="10"/>
      <c r="M318" s="10"/>
      <c r="N318" s="10"/>
      <c r="O318" s="11"/>
      <c r="P318" s="24"/>
      <c r="Q318" s="13"/>
      <c r="R318" s="25"/>
      <c r="S318" s="24"/>
      <c r="T318" s="12"/>
      <c r="U318" s="13"/>
      <c r="V318" s="21"/>
      <c r="W318" s="22"/>
      <c r="X318" s="12"/>
      <c r="Y318" s="12"/>
      <c r="Z318" s="14"/>
      <c r="AA318" s="15"/>
      <c r="AB318" s="15"/>
      <c r="AC318" s="15"/>
      <c r="AD318" s="15"/>
      <c r="AE318" s="16"/>
      <c r="AF318" s="16"/>
      <c r="AG318" s="16"/>
      <c r="AH318" s="17"/>
      <c r="AI318" s="17"/>
      <c r="AJ318" s="18"/>
      <c r="AK318" s="19"/>
      <c r="AL318" s="18"/>
      <c r="AM318" s="17"/>
      <c r="AN318" s="17"/>
      <c r="AO318" s="17"/>
      <c r="AP318" s="17"/>
      <c r="AQ318" s="26">
        <f t="shared" si="6"/>
        <v>-1</v>
      </c>
      <c r="AR318" s="17"/>
      <c r="AS318" s="30"/>
      <c r="AT318" s="27"/>
      <c r="AU318" s="27"/>
      <c r="AV318" s="27"/>
      <c r="AW318" s="135"/>
    </row>
    <row r="319" spans="1:49" s="1" customFormat="1" ht="24.95" customHeight="1" thickTop="1" thickBot="1">
      <c r="A319" s="29"/>
      <c r="B319" s="115"/>
      <c r="C319" s="20"/>
      <c r="D319" s="5"/>
      <c r="E319" s="5"/>
      <c r="F319" s="5"/>
      <c r="G319" s="6"/>
      <c r="H319" s="7"/>
      <c r="I319" s="6"/>
      <c r="J319" s="8"/>
      <c r="K319" s="9"/>
      <c r="L319" s="10"/>
      <c r="M319" s="10"/>
      <c r="N319" s="10"/>
      <c r="O319" s="11"/>
      <c r="P319" s="24"/>
      <c r="Q319" s="13"/>
      <c r="R319" s="25"/>
      <c r="S319" s="24"/>
      <c r="T319" s="12"/>
      <c r="U319" s="13"/>
      <c r="V319" s="21"/>
      <c r="W319" s="22"/>
      <c r="X319" s="12"/>
      <c r="Y319" s="12"/>
      <c r="Z319" s="14"/>
      <c r="AA319" s="15"/>
      <c r="AB319" s="15"/>
      <c r="AC319" s="15"/>
      <c r="AD319" s="15"/>
      <c r="AE319" s="16"/>
      <c r="AF319" s="16"/>
      <c r="AG319" s="16"/>
      <c r="AH319" s="17"/>
      <c r="AI319" s="17"/>
      <c r="AJ319" s="18"/>
      <c r="AK319" s="19"/>
      <c r="AL319" s="18"/>
      <c r="AM319" s="17"/>
      <c r="AN319" s="17"/>
      <c r="AO319" s="17"/>
      <c r="AP319" s="17"/>
      <c r="AQ319" s="26">
        <f t="shared" si="6"/>
        <v>-1</v>
      </c>
      <c r="AR319" s="17"/>
      <c r="AS319" s="30"/>
      <c r="AT319" s="27"/>
      <c r="AU319" s="27"/>
      <c r="AV319" s="27"/>
      <c r="AW319" s="135"/>
    </row>
    <row r="320" spans="1:49" s="1" customFormat="1" ht="24.95" customHeight="1" thickTop="1" thickBot="1">
      <c r="A320" s="29"/>
      <c r="B320" s="115"/>
      <c r="C320" s="20"/>
      <c r="D320" s="5"/>
      <c r="E320" s="5"/>
      <c r="F320" s="165"/>
      <c r="G320" s="6"/>
      <c r="H320" s="7"/>
      <c r="I320" s="6"/>
      <c r="J320" s="8"/>
      <c r="K320" s="9"/>
      <c r="L320" s="10"/>
      <c r="M320" s="10"/>
      <c r="N320" s="10"/>
      <c r="O320" s="11"/>
      <c r="P320" s="24"/>
      <c r="Q320" s="13"/>
      <c r="R320" s="25"/>
      <c r="S320" s="24"/>
      <c r="T320" s="12"/>
      <c r="U320" s="13"/>
      <c r="V320" s="21"/>
      <c r="W320" s="22"/>
      <c r="X320" s="12"/>
      <c r="Y320" s="12"/>
      <c r="Z320" s="14"/>
      <c r="AA320" s="15"/>
      <c r="AB320" s="15"/>
      <c r="AC320" s="15"/>
      <c r="AD320" s="15"/>
      <c r="AE320" s="16"/>
      <c r="AF320" s="16"/>
      <c r="AG320" s="16"/>
      <c r="AH320" s="17"/>
      <c r="AI320" s="17"/>
      <c r="AJ320" s="18"/>
      <c r="AK320" s="19"/>
      <c r="AL320" s="18"/>
      <c r="AM320" s="17"/>
      <c r="AN320" s="17"/>
      <c r="AO320" s="17"/>
      <c r="AP320" s="17"/>
      <c r="AQ320" s="26">
        <f t="shared" si="6"/>
        <v>-1</v>
      </c>
      <c r="AR320" s="17"/>
      <c r="AS320" s="30"/>
      <c r="AT320" s="27"/>
      <c r="AU320" s="27"/>
      <c r="AV320" s="27"/>
      <c r="AW320" s="135"/>
    </row>
    <row r="321" spans="1:49" s="1" customFormat="1" ht="24.95" customHeight="1" thickTop="1" thickBot="1">
      <c r="A321" s="29"/>
      <c r="B321" s="115"/>
      <c r="C321" s="20"/>
      <c r="D321" s="5"/>
      <c r="E321" s="5"/>
      <c r="F321" s="166"/>
      <c r="G321" s="6"/>
      <c r="H321" s="7"/>
      <c r="I321" s="6"/>
      <c r="J321" s="8"/>
      <c r="K321" s="9"/>
      <c r="L321" s="10"/>
      <c r="M321" s="10"/>
      <c r="N321" s="10"/>
      <c r="O321" s="11"/>
      <c r="P321" s="24"/>
      <c r="Q321" s="13"/>
      <c r="R321" s="25"/>
      <c r="S321" s="24"/>
      <c r="T321" s="12"/>
      <c r="U321" s="13"/>
      <c r="V321" s="21"/>
      <c r="W321" s="22"/>
      <c r="X321" s="12"/>
      <c r="Y321" s="12"/>
      <c r="Z321" s="14"/>
      <c r="AA321" s="15"/>
      <c r="AB321" s="15"/>
      <c r="AC321" s="15"/>
      <c r="AD321" s="15"/>
      <c r="AE321" s="16"/>
      <c r="AF321" s="16"/>
      <c r="AG321" s="16"/>
      <c r="AH321" s="17"/>
      <c r="AI321" s="17"/>
      <c r="AJ321" s="18"/>
      <c r="AK321" s="19"/>
      <c r="AL321" s="18"/>
      <c r="AM321" s="17"/>
      <c r="AN321" s="17"/>
      <c r="AO321" s="17"/>
      <c r="AP321" s="17"/>
      <c r="AQ321" s="26">
        <f t="shared" si="6"/>
        <v>-1</v>
      </c>
      <c r="AR321" s="17"/>
      <c r="AS321" s="30"/>
      <c r="AT321" s="27"/>
      <c r="AU321" s="27"/>
      <c r="AV321" s="27"/>
      <c r="AW321" s="135"/>
    </row>
    <row r="322" spans="1:49" s="1" customFormat="1" ht="24.95" customHeight="1" thickTop="1" thickBot="1">
      <c r="A322" s="29"/>
      <c r="B322" s="115"/>
      <c r="C322" s="20"/>
      <c r="D322" s="5"/>
      <c r="E322" s="5"/>
      <c r="F322" s="5"/>
      <c r="G322" s="6"/>
      <c r="H322" s="7"/>
      <c r="I322" s="6"/>
      <c r="J322" s="8"/>
      <c r="K322" s="9"/>
      <c r="L322" s="10"/>
      <c r="M322" s="10"/>
      <c r="N322" s="10"/>
      <c r="O322" s="11"/>
      <c r="P322" s="24"/>
      <c r="Q322" s="13"/>
      <c r="R322" s="25"/>
      <c r="S322" s="24"/>
      <c r="T322" s="12"/>
      <c r="U322" s="13"/>
      <c r="V322" s="21"/>
      <c r="W322" s="22"/>
      <c r="X322" s="12"/>
      <c r="Y322" s="12"/>
      <c r="Z322" s="14"/>
      <c r="AA322" s="15"/>
      <c r="AB322" s="15"/>
      <c r="AC322" s="15"/>
      <c r="AD322" s="15"/>
      <c r="AE322" s="16"/>
      <c r="AF322" s="16"/>
      <c r="AG322" s="16"/>
      <c r="AH322" s="17"/>
      <c r="AI322" s="17"/>
      <c r="AJ322" s="18"/>
      <c r="AK322" s="19"/>
      <c r="AL322" s="18"/>
      <c r="AM322" s="17"/>
      <c r="AN322" s="17"/>
      <c r="AO322" s="17"/>
      <c r="AP322" s="17"/>
      <c r="AQ322" s="26">
        <f t="shared" si="6"/>
        <v>-1</v>
      </c>
      <c r="AR322" s="17"/>
      <c r="AS322" s="30"/>
      <c r="AT322" s="27"/>
      <c r="AU322" s="27"/>
      <c r="AV322" s="27"/>
      <c r="AW322" s="135"/>
    </row>
    <row r="323" spans="1:49" s="1" customFormat="1" ht="24.95" customHeight="1" thickTop="1" thickBot="1">
      <c r="A323" s="29"/>
      <c r="B323" s="115"/>
      <c r="C323" s="150"/>
      <c r="D323" s="5"/>
      <c r="E323" s="5"/>
      <c r="F323" s="5"/>
      <c r="G323" s="6"/>
      <c r="H323" s="7"/>
      <c r="I323" s="6"/>
      <c r="J323" s="8"/>
      <c r="K323" s="9"/>
      <c r="L323" s="10"/>
      <c r="M323" s="10"/>
      <c r="N323" s="10"/>
      <c r="O323" s="11"/>
      <c r="P323" s="24"/>
      <c r="Q323" s="13"/>
      <c r="R323" s="25"/>
      <c r="S323" s="24"/>
      <c r="T323" s="12"/>
      <c r="U323" s="13"/>
      <c r="V323" s="21"/>
      <c r="W323" s="22"/>
      <c r="X323" s="12"/>
      <c r="Y323" s="12"/>
      <c r="Z323" s="14"/>
      <c r="AA323" s="15"/>
      <c r="AB323" s="15"/>
      <c r="AC323" s="15"/>
      <c r="AD323" s="15"/>
      <c r="AE323" s="16"/>
      <c r="AF323" s="16"/>
      <c r="AG323" s="16"/>
      <c r="AH323" s="17"/>
      <c r="AI323" s="17"/>
      <c r="AJ323" s="18"/>
      <c r="AK323" s="19"/>
      <c r="AL323" s="18"/>
      <c r="AM323" s="17"/>
      <c r="AN323" s="17"/>
      <c r="AO323" s="17"/>
      <c r="AP323" s="17"/>
      <c r="AQ323" s="26">
        <f t="shared" si="6"/>
        <v>-1</v>
      </c>
      <c r="AR323" s="17"/>
      <c r="AS323" s="30"/>
      <c r="AT323" s="27"/>
      <c r="AU323" s="27"/>
      <c r="AV323" s="27"/>
      <c r="AW323" s="135"/>
    </row>
    <row r="324" spans="1:49" s="1" customFormat="1" ht="24.95" customHeight="1" thickTop="1" thickBot="1">
      <c r="A324" s="29"/>
      <c r="B324" s="115"/>
      <c r="C324" s="104"/>
      <c r="D324" s="5"/>
      <c r="E324" s="5"/>
      <c r="F324" s="5"/>
      <c r="G324" s="6"/>
      <c r="H324" s="7"/>
      <c r="I324" s="6"/>
      <c r="J324" s="8"/>
      <c r="K324" s="9"/>
      <c r="L324" s="10"/>
      <c r="M324" s="10"/>
      <c r="N324" s="10"/>
      <c r="O324" s="11"/>
      <c r="P324" s="24"/>
      <c r="Q324" s="13"/>
      <c r="R324" s="25"/>
      <c r="S324" s="24"/>
      <c r="T324" s="12"/>
      <c r="U324" s="13"/>
      <c r="V324" s="21"/>
      <c r="W324" s="22"/>
      <c r="X324" s="12"/>
      <c r="Y324" s="12"/>
      <c r="Z324" s="14"/>
      <c r="AA324" s="15"/>
      <c r="AB324" s="15"/>
      <c r="AC324" s="15"/>
      <c r="AD324" s="15"/>
      <c r="AE324" s="16"/>
      <c r="AF324" s="16"/>
      <c r="AG324" s="16"/>
      <c r="AH324" s="17"/>
      <c r="AI324" s="17"/>
      <c r="AJ324" s="18"/>
      <c r="AK324" s="19"/>
      <c r="AL324" s="18"/>
      <c r="AM324" s="17"/>
      <c r="AN324" s="17"/>
      <c r="AO324" s="17"/>
      <c r="AP324" s="17"/>
      <c r="AQ324" s="26">
        <f t="shared" si="6"/>
        <v>-1</v>
      </c>
      <c r="AR324" s="17"/>
      <c r="AS324" s="30"/>
      <c r="AT324" s="27"/>
      <c r="AU324" s="27"/>
      <c r="AV324" s="27"/>
      <c r="AW324" s="135"/>
    </row>
    <row r="325" spans="1:49" s="1" customFormat="1" ht="24.95" customHeight="1" thickTop="1" thickBot="1">
      <c r="A325" s="29"/>
      <c r="B325" s="115"/>
      <c r="C325" s="20"/>
      <c r="D325" s="5"/>
      <c r="E325" s="5"/>
      <c r="F325" s="5"/>
      <c r="G325" s="6"/>
      <c r="H325" s="7"/>
      <c r="I325" s="6"/>
      <c r="J325" s="8"/>
      <c r="K325" s="9"/>
      <c r="L325" s="10"/>
      <c r="M325" s="10"/>
      <c r="N325" s="10"/>
      <c r="O325" s="11"/>
      <c r="P325" s="24"/>
      <c r="Q325" s="13"/>
      <c r="R325" s="25"/>
      <c r="S325" s="24"/>
      <c r="T325" s="12"/>
      <c r="U325" s="13"/>
      <c r="V325" s="21"/>
      <c r="W325" s="22"/>
      <c r="X325" s="12"/>
      <c r="Y325" s="12"/>
      <c r="Z325" s="14"/>
      <c r="AA325" s="15"/>
      <c r="AB325" s="15"/>
      <c r="AC325" s="15"/>
      <c r="AD325" s="15"/>
      <c r="AE325" s="16"/>
      <c r="AF325" s="16"/>
      <c r="AG325" s="16"/>
      <c r="AH325" s="17"/>
      <c r="AI325" s="17"/>
      <c r="AJ325" s="18"/>
      <c r="AK325" s="19"/>
      <c r="AL325" s="18"/>
      <c r="AM325" s="17"/>
      <c r="AN325" s="17"/>
      <c r="AO325" s="17"/>
      <c r="AP325" s="17"/>
      <c r="AQ325" s="26">
        <f t="shared" si="6"/>
        <v>-1</v>
      </c>
      <c r="AR325" s="17"/>
      <c r="AS325" s="30"/>
      <c r="AT325" s="27"/>
      <c r="AU325" s="27"/>
      <c r="AV325" s="27"/>
      <c r="AW325" s="135"/>
    </row>
    <row r="326" spans="1:49" s="1" customFormat="1" ht="24.95" customHeight="1" thickTop="1" thickBot="1">
      <c r="A326" s="29"/>
      <c r="B326" s="115"/>
      <c r="C326" s="20"/>
      <c r="D326" s="5"/>
      <c r="E326" s="5"/>
      <c r="F326" s="5"/>
      <c r="G326" s="6"/>
      <c r="H326" s="7"/>
      <c r="I326" s="6"/>
      <c r="J326" s="8"/>
      <c r="K326" s="9"/>
      <c r="L326" s="10"/>
      <c r="M326" s="10"/>
      <c r="N326" s="10"/>
      <c r="O326" s="11"/>
      <c r="P326" s="24"/>
      <c r="Q326" s="13"/>
      <c r="R326" s="25"/>
      <c r="S326" s="24"/>
      <c r="T326" s="12"/>
      <c r="U326" s="13"/>
      <c r="V326" s="21"/>
      <c r="W326" s="22"/>
      <c r="X326" s="12"/>
      <c r="Y326" s="12"/>
      <c r="Z326" s="14"/>
      <c r="AA326" s="15"/>
      <c r="AB326" s="15"/>
      <c r="AC326" s="15"/>
      <c r="AD326" s="15"/>
      <c r="AE326" s="16"/>
      <c r="AF326" s="16"/>
      <c r="AG326" s="16"/>
      <c r="AH326" s="17"/>
      <c r="AI326" s="17"/>
      <c r="AJ326" s="18"/>
      <c r="AK326" s="19"/>
      <c r="AL326" s="18"/>
      <c r="AM326" s="17"/>
      <c r="AN326" s="17"/>
      <c r="AO326" s="17"/>
      <c r="AP326" s="17"/>
      <c r="AQ326" s="26">
        <f t="shared" si="6"/>
        <v>-1</v>
      </c>
      <c r="AR326" s="17"/>
      <c r="AS326" s="30"/>
      <c r="AT326" s="27"/>
      <c r="AU326" s="27"/>
      <c r="AV326" s="27"/>
      <c r="AW326" s="135"/>
    </row>
    <row r="327" spans="1:49" s="1" customFormat="1" ht="24.95" customHeight="1" thickTop="1" thickBot="1">
      <c r="A327" s="29"/>
      <c r="B327" s="115"/>
      <c r="C327" s="20"/>
      <c r="D327" s="5"/>
      <c r="E327" s="5"/>
      <c r="F327" s="5"/>
      <c r="G327" s="6"/>
      <c r="H327" s="7"/>
      <c r="I327" s="6"/>
      <c r="J327" s="8"/>
      <c r="K327" s="9"/>
      <c r="L327" s="10"/>
      <c r="M327" s="10"/>
      <c r="N327" s="10"/>
      <c r="O327" s="11"/>
      <c r="P327" s="24"/>
      <c r="Q327" s="13"/>
      <c r="R327" s="25"/>
      <c r="S327" s="24"/>
      <c r="T327" s="12"/>
      <c r="U327" s="13"/>
      <c r="V327" s="21"/>
      <c r="W327" s="22"/>
      <c r="X327" s="12"/>
      <c r="Y327" s="12"/>
      <c r="Z327" s="14"/>
      <c r="AA327" s="15"/>
      <c r="AB327" s="15"/>
      <c r="AC327" s="15"/>
      <c r="AD327" s="15"/>
      <c r="AE327" s="16"/>
      <c r="AF327" s="16"/>
      <c r="AG327" s="16"/>
      <c r="AH327" s="17"/>
      <c r="AI327" s="17"/>
      <c r="AJ327" s="18"/>
      <c r="AK327" s="19"/>
      <c r="AL327" s="18"/>
      <c r="AM327" s="17"/>
      <c r="AN327" s="17"/>
      <c r="AO327" s="17"/>
      <c r="AP327" s="17"/>
      <c r="AQ327" s="26">
        <f t="shared" si="6"/>
        <v>-1</v>
      </c>
      <c r="AR327" s="17"/>
      <c r="AS327" s="30"/>
      <c r="AT327" s="27"/>
      <c r="AU327" s="27"/>
      <c r="AV327" s="27"/>
      <c r="AW327" s="135"/>
    </row>
    <row r="328" spans="1:49" s="1" customFormat="1" ht="24.95" customHeight="1" thickTop="1" thickBot="1">
      <c r="A328" s="29"/>
      <c r="B328" s="115"/>
      <c r="C328" s="20"/>
      <c r="D328" s="5"/>
      <c r="E328" s="5"/>
      <c r="F328" s="5"/>
      <c r="G328" s="6"/>
      <c r="H328" s="7"/>
      <c r="I328" s="6"/>
      <c r="J328" s="8"/>
      <c r="K328" s="9"/>
      <c r="L328" s="10"/>
      <c r="M328" s="10"/>
      <c r="N328" s="10"/>
      <c r="O328" s="11"/>
      <c r="P328" s="24"/>
      <c r="Q328" s="13"/>
      <c r="R328" s="25"/>
      <c r="S328" s="24"/>
      <c r="T328" s="12"/>
      <c r="U328" s="13"/>
      <c r="V328" s="21"/>
      <c r="W328" s="22"/>
      <c r="X328" s="12"/>
      <c r="Y328" s="12"/>
      <c r="Z328" s="14"/>
      <c r="AA328" s="15"/>
      <c r="AB328" s="15"/>
      <c r="AC328" s="15"/>
      <c r="AD328" s="15"/>
      <c r="AE328" s="16"/>
      <c r="AF328" s="16"/>
      <c r="AG328" s="16"/>
      <c r="AH328" s="17"/>
      <c r="AI328" s="17"/>
      <c r="AJ328" s="18"/>
      <c r="AK328" s="19"/>
      <c r="AL328" s="18"/>
      <c r="AM328" s="17"/>
      <c r="AN328" s="17"/>
      <c r="AO328" s="17"/>
      <c r="AP328" s="17"/>
      <c r="AQ328" s="26">
        <f t="shared" si="6"/>
        <v>-1</v>
      </c>
      <c r="AR328" s="17"/>
      <c r="AS328" s="30"/>
      <c r="AT328" s="27"/>
      <c r="AU328" s="27"/>
      <c r="AV328" s="27"/>
      <c r="AW328" s="135"/>
    </row>
    <row r="329" spans="1:49" s="1" customFormat="1" ht="24.95" customHeight="1" thickTop="1" thickBot="1">
      <c r="A329" s="29"/>
      <c r="B329" s="115"/>
      <c r="C329" s="20"/>
      <c r="D329" s="5"/>
      <c r="E329" s="5"/>
      <c r="F329" s="5"/>
      <c r="G329" s="6"/>
      <c r="H329" s="7"/>
      <c r="I329" s="6"/>
      <c r="J329" s="8"/>
      <c r="K329" s="9"/>
      <c r="L329" s="10"/>
      <c r="M329" s="10"/>
      <c r="N329" s="10"/>
      <c r="O329" s="11"/>
      <c r="P329" s="24"/>
      <c r="Q329" s="13"/>
      <c r="R329" s="25"/>
      <c r="S329" s="24"/>
      <c r="T329" s="12"/>
      <c r="U329" s="13"/>
      <c r="V329" s="21"/>
      <c r="W329" s="22"/>
      <c r="X329" s="12"/>
      <c r="Y329" s="12"/>
      <c r="Z329" s="14"/>
      <c r="AA329" s="15"/>
      <c r="AB329" s="15"/>
      <c r="AC329" s="15"/>
      <c r="AD329" s="15"/>
      <c r="AE329" s="16"/>
      <c r="AF329" s="16"/>
      <c r="AG329" s="16"/>
      <c r="AH329" s="17"/>
      <c r="AI329" s="17"/>
      <c r="AJ329" s="18"/>
      <c r="AK329" s="19"/>
      <c r="AL329" s="18"/>
      <c r="AM329" s="17"/>
      <c r="AN329" s="17"/>
      <c r="AO329" s="17"/>
      <c r="AP329" s="17"/>
      <c r="AQ329" s="26">
        <f t="shared" si="6"/>
        <v>-1</v>
      </c>
      <c r="AR329" s="17"/>
      <c r="AS329" s="30"/>
      <c r="AT329" s="27"/>
      <c r="AU329" s="27"/>
      <c r="AV329" s="27"/>
      <c r="AW329" s="135"/>
    </row>
    <row r="330" spans="1:49" s="1" customFormat="1" ht="24.95" customHeight="1" thickTop="1" thickBot="1">
      <c r="A330" s="29"/>
      <c r="B330" s="115"/>
      <c r="C330" s="20"/>
      <c r="D330" s="5"/>
      <c r="E330" s="5"/>
      <c r="F330" s="5"/>
      <c r="G330" s="6"/>
      <c r="H330" s="7"/>
      <c r="I330" s="6"/>
      <c r="J330" s="8"/>
      <c r="K330" s="9"/>
      <c r="L330" s="10"/>
      <c r="M330" s="10"/>
      <c r="N330" s="10"/>
      <c r="O330" s="11"/>
      <c r="P330" s="24"/>
      <c r="Q330" s="13"/>
      <c r="R330" s="25"/>
      <c r="S330" s="24"/>
      <c r="T330" s="12"/>
      <c r="U330" s="13"/>
      <c r="V330" s="21"/>
      <c r="W330" s="22"/>
      <c r="X330" s="12"/>
      <c r="Y330" s="12"/>
      <c r="Z330" s="14"/>
      <c r="AA330" s="15"/>
      <c r="AB330" s="15"/>
      <c r="AC330" s="15"/>
      <c r="AD330" s="15"/>
      <c r="AE330" s="16"/>
      <c r="AF330" s="16"/>
      <c r="AG330" s="16"/>
      <c r="AH330" s="17"/>
      <c r="AI330" s="17"/>
      <c r="AJ330" s="18"/>
      <c r="AK330" s="19"/>
      <c r="AL330" s="18"/>
      <c r="AM330" s="17"/>
      <c r="AN330" s="17"/>
      <c r="AO330" s="17"/>
      <c r="AP330" s="17"/>
      <c r="AQ330" s="26">
        <f t="shared" si="6"/>
        <v>-1</v>
      </c>
      <c r="AR330" s="17"/>
      <c r="AS330" s="30"/>
      <c r="AT330" s="27"/>
      <c r="AU330" s="27"/>
      <c r="AV330" s="27"/>
      <c r="AW330" s="135"/>
    </row>
    <row r="331" spans="1:49" s="1" customFormat="1" ht="24.95" customHeight="1" thickTop="1" thickBot="1">
      <c r="A331" s="29"/>
      <c r="B331" s="115"/>
      <c r="C331" s="20"/>
      <c r="D331" s="5"/>
      <c r="E331" s="5"/>
      <c r="F331" s="5"/>
      <c r="G331" s="6"/>
      <c r="H331" s="7"/>
      <c r="I331" s="6"/>
      <c r="J331" s="8"/>
      <c r="K331" s="9"/>
      <c r="L331" s="10"/>
      <c r="M331" s="10"/>
      <c r="N331" s="10"/>
      <c r="O331" s="11"/>
      <c r="P331" s="24"/>
      <c r="Q331" s="13"/>
      <c r="R331" s="25"/>
      <c r="S331" s="24"/>
      <c r="T331" s="12"/>
      <c r="U331" s="13"/>
      <c r="V331" s="21"/>
      <c r="W331" s="22"/>
      <c r="X331" s="12"/>
      <c r="Y331" s="12"/>
      <c r="Z331" s="14"/>
      <c r="AA331" s="15"/>
      <c r="AB331" s="15"/>
      <c r="AC331" s="15"/>
      <c r="AD331" s="15"/>
      <c r="AE331" s="16"/>
      <c r="AF331" s="16"/>
      <c r="AG331" s="16"/>
      <c r="AH331" s="17"/>
      <c r="AI331" s="17"/>
      <c r="AJ331" s="18"/>
      <c r="AK331" s="19"/>
      <c r="AL331" s="18"/>
      <c r="AM331" s="17"/>
      <c r="AN331" s="17"/>
      <c r="AO331" s="17"/>
      <c r="AP331" s="17"/>
      <c r="AQ331" s="26">
        <f t="shared" si="6"/>
        <v>-1</v>
      </c>
      <c r="AR331" s="17"/>
      <c r="AS331" s="30"/>
      <c r="AT331" s="27"/>
      <c r="AU331" s="27"/>
      <c r="AV331" s="27"/>
      <c r="AW331" s="135"/>
    </row>
    <row r="332" spans="1:49" s="1" customFormat="1" ht="24.95" customHeight="1" thickTop="1" thickBot="1">
      <c r="A332" s="29"/>
      <c r="B332" s="115"/>
      <c r="C332" s="20"/>
      <c r="D332" s="5"/>
      <c r="E332" s="5"/>
      <c r="F332" s="165"/>
      <c r="G332" s="6"/>
      <c r="H332" s="7"/>
      <c r="I332" s="6"/>
      <c r="J332" s="8"/>
      <c r="K332" s="9"/>
      <c r="L332" s="10"/>
      <c r="M332" s="10"/>
      <c r="N332" s="10"/>
      <c r="O332" s="11"/>
      <c r="P332" s="24"/>
      <c r="Q332" s="13"/>
      <c r="R332" s="25"/>
      <c r="S332" s="24"/>
      <c r="T332" s="12"/>
      <c r="U332" s="13"/>
      <c r="V332" s="21"/>
      <c r="W332" s="22"/>
      <c r="X332" s="12"/>
      <c r="Y332" s="12"/>
      <c r="Z332" s="14"/>
      <c r="AA332" s="15"/>
      <c r="AB332" s="15"/>
      <c r="AC332" s="15"/>
      <c r="AD332" s="15"/>
      <c r="AE332" s="16"/>
      <c r="AF332" s="16"/>
      <c r="AG332" s="16"/>
      <c r="AH332" s="17"/>
      <c r="AI332" s="17"/>
      <c r="AJ332" s="18"/>
      <c r="AK332" s="19"/>
      <c r="AL332" s="18"/>
      <c r="AM332" s="17"/>
      <c r="AN332" s="17"/>
      <c r="AO332" s="17"/>
      <c r="AP332" s="17"/>
      <c r="AQ332" s="26">
        <f t="shared" si="6"/>
        <v>-1</v>
      </c>
      <c r="AR332" s="17"/>
      <c r="AS332" s="30"/>
      <c r="AT332" s="27"/>
      <c r="AU332" s="27"/>
      <c r="AV332" s="27"/>
      <c r="AW332" s="135"/>
    </row>
    <row r="333" spans="1:49" s="1" customFormat="1" ht="24.95" customHeight="1" thickTop="1" thickBot="1">
      <c r="A333" s="29"/>
      <c r="B333" s="115"/>
      <c r="C333" s="20"/>
      <c r="D333" s="5"/>
      <c r="E333" s="5"/>
      <c r="F333" s="5"/>
      <c r="G333" s="6"/>
      <c r="H333" s="7"/>
      <c r="I333" s="6"/>
      <c r="J333" s="8"/>
      <c r="K333" s="149"/>
      <c r="L333" s="10"/>
      <c r="M333" s="10"/>
      <c r="N333" s="10"/>
      <c r="O333" s="11"/>
      <c r="P333" s="24"/>
      <c r="Q333" s="13"/>
      <c r="R333" s="25"/>
      <c r="S333" s="24"/>
      <c r="T333" s="12"/>
      <c r="U333" s="13"/>
      <c r="V333" s="21"/>
      <c r="W333" s="22"/>
      <c r="X333" s="12"/>
      <c r="Y333" s="12"/>
      <c r="Z333" s="14"/>
      <c r="AA333" s="15"/>
      <c r="AB333" s="15"/>
      <c r="AC333" s="15"/>
      <c r="AD333" s="15"/>
      <c r="AE333" s="16"/>
      <c r="AF333" s="16"/>
      <c r="AG333" s="16"/>
      <c r="AH333" s="17"/>
      <c r="AI333" s="17"/>
      <c r="AJ333" s="18"/>
      <c r="AK333" s="19"/>
      <c r="AL333" s="18"/>
      <c r="AM333" s="17"/>
      <c r="AN333" s="17"/>
      <c r="AO333" s="17"/>
      <c r="AP333" s="17"/>
      <c r="AQ333" s="26">
        <f t="shared" si="6"/>
        <v>-1</v>
      </c>
      <c r="AR333" s="17"/>
      <c r="AS333" s="30"/>
      <c r="AT333" s="27"/>
      <c r="AU333" s="27"/>
      <c r="AV333" s="27"/>
      <c r="AW333" s="135"/>
    </row>
    <row r="334" spans="1:49" s="1" customFormat="1" ht="24.95" customHeight="1" thickTop="1" thickBot="1">
      <c r="A334" s="29"/>
      <c r="B334" s="115"/>
      <c r="C334" s="20"/>
      <c r="D334" s="5"/>
      <c r="E334" s="5"/>
      <c r="F334" s="5"/>
      <c r="G334" s="6"/>
      <c r="H334" s="7"/>
      <c r="I334" s="6"/>
      <c r="J334" s="8"/>
      <c r="K334" s="9"/>
      <c r="L334" s="10"/>
      <c r="M334" s="10"/>
      <c r="N334" s="10"/>
      <c r="O334" s="11"/>
      <c r="P334" s="24"/>
      <c r="Q334" s="13"/>
      <c r="R334" s="25"/>
      <c r="S334" s="24"/>
      <c r="T334" s="12"/>
      <c r="U334" s="13"/>
      <c r="V334" s="21"/>
      <c r="W334" s="22"/>
      <c r="X334" s="12"/>
      <c r="Y334" s="12"/>
      <c r="Z334" s="14"/>
      <c r="AA334" s="15"/>
      <c r="AB334" s="15"/>
      <c r="AC334" s="15"/>
      <c r="AD334" s="15"/>
      <c r="AE334" s="16"/>
      <c r="AF334" s="16"/>
      <c r="AG334" s="16"/>
      <c r="AH334" s="17"/>
      <c r="AI334" s="17"/>
      <c r="AJ334" s="18"/>
      <c r="AK334" s="19"/>
      <c r="AL334" s="18"/>
      <c r="AM334" s="17"/>
      <c r="AN334" s="17"/>
      <c r="AO334" s="17"/>
      <c r="AP334" s="17"/>
      <c r="AQ334" s="26">
        <f t="shared" si="6"/>
        <v>-1</v>
      </c>
      <c r="AR334" s="17"/>
      <c r="AS334" s="30"/>
      <c r="AT334" s="27"/>
      <c r="AU334" s="27"/>
      <c r="AV334" s="27"/>
      <c r="AW334" s="135"/>
    </row>
    <row r="335" spans="1:49" s="1" customFormat="1" ht="24.95" customHeight="1" thickTop="1" thickBot="1">
      <c r="A335" s="29"/>
      <c r="B335" s="115"/>
      <c r="C335" s="20"/>
      <c r="D335" s="5"/>
      <c r="E335" s="5"/>
      <c r="F335" s="5"/>
      <c r="G335" s="6"/>
      <c r="H335" s="7"/>
      <c r="I335" s="6"/>
      <c r="J335" s="8"/>
      <c r="K335" s="9"/>
      <c r="L335" s="10"/>
      <c r="M335" s="10"/>
      <c r="N335" s="10"/>
      <c r="O335" s="11"/>
      <c r="P335" s="24"/>
      <c r="Q335" s="13"/>
      <c r="R335" s="25"/>
      <c r="S335" s="24"/>
      <c r="T335" s="12"/>
      <c r="U335" s="13"/>
      <c r="V335" s="21"/>
      <c r="W335" s="22"/>
      <c r="X335" s="12"/>
      <c r="Y335" s="12"/>
      <c r="Z335" s="14"/>
      <c r="AA335" s="15"/>
      <c r="AB335" s="15"/>
      <c r="AC335" s="15"/>
      <c r="AD335" s="15"/>
      <c r="AE335" s="16"/>
      <c r="AF335" s="16"/>
      <c r="AG335" s="16"/>
      <c r="AH335" s="17"/>
      <c r="AI335" s="17"/>
      <c r="AJ335" s="18"/>
      <c r="AK335" s="19"/>
      <c r="AL335" s="18"/>
      <c r="AM335" s="17"/>
      <c r="AN335" s="17"/>
      <c r="AO335" s="17"/>
      <c r="AP335" s="17"/>
      <c r="AQ335" s="26">
        <f t="shared" si="6"/>
        <v>-1</v>
      </c>
      <c r="AR335" s="17"/>
      <c r="AS335" s="30"/>
      <c r="AT335" s="27"/>
      <c r="AU335" s="27"/>
      <c r="AV335" s="27"/>
      <c r="AW335" s="135"/>
    </row>
    <row r="336" spans="1:49" s="1" customFormat="1" ht="24.95" customHeight="1" thickTop="1" thickBot="1">
      <c r="A336" s="29"/>
      <c r="B336" s="115"/>
      <c r="C336" s="20"/>
      <c r="D336" s="5"/>
      <c r="E336" s="5"/>
      <c r="F336" s="5"/>
      <c r="G336" s="6"/>
      <c r="H336" s="7"/>
      <c r="I336" s="6"/>
      <c r="J336" s="8"/>
      <c r="K336" s="9"/>
      <c r="L336" s="10"/>
      <c r="M336" s="10"/>
      <c r="N336" s="10"/>
      <c r="O336" s="11"/>
      <c r="P336" s="24"/>
      <c r="Q336" s="13"/>
      <c r="R336" s="25"/>
      <c r="S336" s="24"/>
      <c r="T336" s="12"/>
      <c r="U336" s="13"/>
      <c r="V336" s="21"/>
      <c r="W336" s="22"/>
      <c r="X336" s="12"/>
      <c r="Y336" s="12"/>
      <c r="Z336" s="14"/>
      <c r="AA336" s="15"/>
      <c r="AB336" s="15"/>
      <c r="AC336" s="15"/>
      <c r="AD336" s="15"/>
      <c r="AE336" s="16"/>
      <c r="AF336" s="16"/>
      <c r="AG336" s="16"/>
      <c r="AH336" s="17"/>
      <c r="AI336" s="17"/>
      <c r="AJ336" s="18"/>
      <c r="AK336" s="19"/>
      <c r="AL336" s="18"/>
      <c r="AM336" s="17"/>
      <c r="AN336" s="17"/>
      <c r="AO336" s="17"/>
      <c r="AP336" s="17"/>
      <c r="AQ336" s="26">
        <f t="shared" si="6"/>
        <v>-1</v>
      </c>
      <c r="AR336" s="17"/>
      <c r="AS336" s="30"/>
      <c r="AT336" s="27"/>
      <c r="AU336" s="27"/>
      <c r="AV336" s="27"/>
      <c r="AW336" s="135"/>
    </row>
    <row r="337" spans="1:49" s="1" customFormat="1" ht="24.95" customHeight="1" thickTop="1" thickBot="1">
      <c r="A337" s="29"/>
      <c r="B337" s="115"/>
      <c r="C337" s="20"/>
      <c r="D337" s="5"/>
      <c r="E337" s="5"/>
      <c r="F337" s="5"/>
      <c r="G337" s="6"/>
      <c r="H337" s="7"/>
      <c r="I337" s="6"/>
      <c r="J337" s="8"/>
      <c r="K337" s="9"/>
      <c r="L337" s="10"/>
      <c r="M337" s="10"/>
      <c r="N337" s="10"/>
      <c r="O337" s="11"/>
      <c r="P337" s="24"/>
      <c r="Q337" s="13"/>
      <c r="R337" s="25"/>
      <c r="S337" s="24"/>
      <c r="T337" s="12"/>
      <c r="U337" s="13"/>
      <c r="V337" s="21"/>
      <c r="W337" s="22"/>
      <c r="X337" s="12"/>
      <c r="Y337" s="12"/>
      <c r="Z337" s="14"/>
      <c r="AA337" s="15"/>
      <c r="AB337" s="15"/>
      <c r="AC337" s="15"/>
      <c r="AD337" s="15"/>
      <c r="AE337" s="16"/>
      <c r="AF337" s="16"/>
      <c r="AG337" s="16"/>
      <c r="AH337" s="17"/>
      <c r="AI337" s="17"/>
      <c r="AJ337" s="18"/>
      <c r="AK337" s="19"/>
      <c r="AL337" s="18"/>
      <c r="AM337" s="17"/>
      <c r="AN337" s="17"/>
      <c r="AO337" s="17"/>
      <c r="AP337" s="17"/>
      <c r="AQ337" s="26">
        <f t="shared" si="6"/>
        <v>-1</v>
      </c>
      <c r="AR337" s="17"/>
      <c r="AS337" s="30"/>
      <c r="AT337" s="27"/>
      <c r="AU337" s="27"/>
      <c r="AV337" s="27"/>
      <c r="AW337" s="135"/>
    </row>
    <row r="338" spans="1:49" s="1" customFormat="1" ht="24.95" customHeight="1" thickTop="1" thickBot="1">
      <c r="A338" s="29"/>
      <c r="B338" s="115"/>
      <c r="C338" s="20"/>
      <c r="D338" s="5"/>
      <c r="E338" s="5"/>
      <c r="F338" s="5"/>
      <c r="G338" s="6"/>
      <c r="H338" s="7"/>
      <c r="I338" s="6"/>
      <c r="J338" s="8"/>
      <c r="K338" s="9"/>
      <c r="L338" s="10"/>
      <c r="M338" s="10"/>
      <c r="N338" s="10"/>
      <c r="O338" s="11"/>
      <c r="P338" s="24"/>
      <c r="Q338" s="13"/>
      <c r="R338" s="25"/>
      <c r="S338" s="24"/>
      <c r="T338" s="12"/>
      <c r="U338" s="13"/>
      <c r="V338" s="21"/>
      <c r="W338" s="22"/>
      <c r="X338" s="12"/>
      <c r="Y338" s="12"/>
      <c r="Z338" s="14"/>
      <c r="AA338" s="15"/>
      <c r="AB338" s="15"/>
      <c r="AC338" s="15"/>
      <c r="AD338" s="15"/>
      <c r="AE338" s="16"/>
      <c r="AF338" s="16"/>
      <c r="AG338" s="16"/>
      <c r="AH338" s="17"/>
      <c r="AI338" s="17"/>
      <c r="AJ338" s="18"/>
      <c r="AK338" s="19"/>
      <c r="AL338" s="18"/>
      <c r="AM338" s="17"/>
      <c r="AN338" s="17"/>
      <c r="AO338" s="17"/>
      <c r="AP338" s="17"/>
      <c r="AQ338" s="26">
        <f t="shared" ref="AQ338:AQ401" si="7">NETWORKDAYS(AL338,AP338)-1</f>
        <v>-1</v>
      </c>
      <c r="AR338" s="17"/>
      <c r="AS338" s="30"/>
      <c r="AT338" s="27"/>
      <c r="AU338" s="27"/>
      <c r="AV338" s="27"/>
      <c r="AW338" s="135"/>
    </row>
    <row r="339" spans="1:49" s="1" customFormat="1" ht="24.95" customHeight="1" thickTop="1" thickBot="1">
      <c r="A339" s="29"/>
      <c r="B339" s="115"/>
      <c r="C339" s="20"/>
      <c r="D339" s="5"/>
      <c r="E339" s="5"/>
      <c r="F339" s="5"/>
      <c r="G339" s="6"/>
      <c r="H339" s="7"/>
      <c r="I339" s="6"/>
      <c r="J339" s="8"/>
      <c r="K339" s="155"/>
      <c r="L339" s="10"/>
      <c r="M339" s="10"/>
      <c r="N339" s="10"/>
      <c r="O339" s="11"/>
      <c r="P339" s="24"/>
      <c r="Q339" s="13"/>
      <c r="R339" s="25"/>
      <c r="S339" s="24"/>
      <c r="T339" s="12"/>
      <c r="U339" s="13"/>
      <c r="V339" s="21"/>
      <c r="W339" s="22"/>
      <c r="X339" s="12"/>
      <c r="Y339" s="12"/>
      <c r="Z339" s="14"/>
      <c r="AA339" s="15"/>
      <c r="AB339" s="15"/>
      <c r="AC339" s="15"/>
      <c r="AD339" s="15"/>
      <c r="AE339" s="16"/>
      <c r="AF339" s="16"/>
      <c r="AG339" s="16"/>
      <c r="AH339" s="17"/>
      <c r="AI339" s="17"/>
      <c r="AJ339" s="18"/>
      <c r="AK339" s="19"/>
      <c r="AL339" s="18"/>
      <c r="AM339" s="17"/>
      <c r="AN339" s="17"/>
      <c r="AO339" s="17"/>
      <c r="AP339" s="17"/>
      <c r="AQ339" s="26">
        <f t="shared" si="7"/>
        <v>-1</v>
      </c>
      <c r="AR339" s="17"/>
      <c r="AS339" s="30"/>
      <c r="AT339" s="27"/>
      <c r="AU339" s="27"/>
      <c r="AV339" s="27"/>
      <c r="AW339" s="135"/>
    </row>
    <row r="340" spans="1:49" s="1" customFormat="1" ht="24.95" customHeight="1" thickTop="1" thickBot="1">
      <c r="A340" s="29"/>
      <c r="B340" s="115"/>
      <c r="C340" s="20"/>
      <c r="D340" s="5"/>
      <c r="E340" s="5"/>
      <c r="F340" s="5"/>
      <c r="G340" s="6"/>
      <c r="H340" s="7"/>
      <c r="I340" s="6"/>
      <c r="J340" s="8"/>
      <c r="K340" s="155"/>
      <c r="L340" s="10"/>
      <c r="M340" s="10"/>
      <c r="N340" s="10"/>
      <c r="O340" s="11"/>
      <c r="P340" s="24"/>
      <c r="Q340" s="13"/>
      <c r="R340" s="25"/>
      <c r="S340" s="24"/>
      <c r="T340" s="12"/>
      <c r="U340" s="13"/>
      <c r="V340" s="21"/>
      <c r="W340" s="22"/>
      <c r="X340" s="12"/>
      <c r="Y340" s="12"/>
      <c r="Z340" s="14"/>
      <c r="AA340" s="15"/>
      <c r="AB340" s="15"/>
      <c r="AC340" s="15"/>
      <c r="AD340" s="15"/>
      <c r="AE340" s="16"/>
      <c r="AF340" s="16"/>
      <c r="AG340" s="16"/>
      <c r="AH340" s="17"/>
      <c r="AI340" s="17"/>
      <c r="AJ340" s="18"/>
      <c r="AK340" s="19"/>
      <c r="AL340" s="18"/>
      <c r="AM340" s="17"/>
      <c r="AN340" s="17"/>
      <c r="AO340" s="17"/>
      <c r="AP340" s="17"/>
      <c r="AQ340" s="26">
        <f t="shared" si="7"/>
        <v>-1</v>
      </c>
      <c r="AR340" s="17"/>
      <c r="AS340" s="30"/>
      <c r="AT340" s="27"/>
      <c r="AU340" s="27"/>
      <c r="AV340" s="27"/>
      <c r="AW340" s="135"/>
    </row>
    <row r="341" spans="1:49" s="1" customFormat="1" ht="24.95" customHeight="1" thickTop="1" thickBot="1">
      <c r="A341" s="29"/>
      <c r="B341" s="115"/>
      <c r="C341" s="20"/>
      <c r="D341" s="5"/>
      <c r="E341" s="5"/>
      <c r="F341" s="5"/>
      <c r="G341" s="6"/>
      <c r="H341" s="7"/>
      <c r="I341" s="6"/>
      <c r="J341" s="8"/>
      <c r="K341" s="9"/>
      <c r="L341" s="10"/>
      <c r="M341" s="10"/>
      <c r="N341" s="10"/>
      <c r="O341" s="11"/>
      <c r="P341" s="24"/>
      <c r="Q341" s="13"/>
      <c r="R341" s="25"/>
      <c r="S341" s="24"/>
      <c r="T341" s="12"/>
      <c r="U341" s="13"/>
      <c r="V341" s="21"/>
      <c r="W341" s="22"/>
      <c r="X341" s="12"/>
      <c r="Y341" s="12"/>
      <c r="Z341" s="14"/>
      <c r="AA341" s="15"/>
      <c r="AB341" s="15"/>
      <c r="AC341" s="15"/>
      <c r="AD341" s="15"/>
      <c r="AE341" s="16"/>
      <c r="AF341" s="16"/>
      <c r="AG341" s="16"/>
      <c r="AH341" s="17"/>
      <c r="AI341" s="17"/>
      <c r="AJ341" s="18"/>
      <c r="AK341" s="19"/>
      <c r="AL341" s="18"/>
      <c r="AM341" s="17"/>
      <c r="AN341" s="17"/>
      <c r="AO341" s="17"/>
      <c r="AP341" s="17"/>
      <c r="AQ341" s="26">
        <f t="shared" si="7"/>
        <v>-1</v>
      </c>
      <c r="AR341" s="17"/>
      <c r="AS341" s="30"/>
      <c r="AT341" s="27"/>
      <c r="AU341" s="27"/>
      <c r="AV341" s="27"/>
      <c r="AW341" s="135"/>
    </row>
    <row r="342" spans="1:49" s="1" customFormat="1" ht="24.95" customHeight="1" thickTop="1" thickBot="1">
      <c r="A342" s="29"/>
      <c r="B342" s="115"/>
      <c r="C342" s="20"/>
      <c r="D342" s="5"/>
      <c r="E342" s="5"/>
      <c r="F342" s="5"/>
      <c r="G342" s="6"/>
      <c r="H342" s="7"/>
      <c r="I342" s="6"/>
      <c r="J342" s="8"/>
      <c r="K342" s="9"/>
      <c r="L342" s="10"/>
      <c r="M342" s="10"/>
      <c r="N342" s="10"/>
      <c r="O342" s="11"/>
      <c r="P342" s="24"/>
      <c r="Q342" s="13"/>
      <c r="R342" s="25"/>
      <c r="S342" s="24"/>
      <c r="T342" s="12"/>
      <c r="U342" s="13"/>
      <c r="V342" s="21"/>
      <c r="W342" s="22"/>
      <c r="X342" s="12"/>
      <c r="Y342" s="12"/>
      <c r="Z342" s="14"/>
      <c r="AA342" s="15"/>
      <c r="AB342" s="15"/>
      <c r="AC342" s="15"/>
      <c r="AD342" s="15"/>
      <c r="AE342" s="16"/>
      <c r="AF342" s="16"/>
      <c r="AG342" s="16"/>
      <c r="AH342" s="17"/>
      <c r="AI342" s="17"/>
      <c r="AJ342" s="18"/>
      <c r="AK342" s="19"/>
      <c r="AL342" s="18"/>
      <c r="AM342" s="17"/>
      <c r="AN342" s="17"/>
      <c r="AO342" s="17"/>
      <c r="AP342" s="17"/>
      <c r="AQ342" s="26">
        <f t="shared" si="7"/>
        <v>-1</v>
      </c>
      <c r="AR342" s="17"/>
      <c r="AS342" s="30"/>
      <c r="AT342" s="27"/>
      <c r="AU342" s="27"/>
      <c r="AV342" s="27"/>
      <c r="AW342" s="135"/>
    </row>
    <row r="343" spans="1:49" s="1" customFormat="1" ht="24.95" customHeight="1" thickTop="1" thickBot="1">
      <c r="A343" s="29"/>
      <c r="B343" s="115"/>
      <c r="C343" s="20"/>
      <c r="D343" s="5"/>
      <c r="E343" s="5"/>
      <c r="F343" s="5"/>
      <c r="G343" s="6"/>
      <c r="H343" s="7"/>
      <c r="I343" s="6"/>
      <c r="J343" s="8"/>
      <c r="K343" s="9"/>
      <c r="L343" s="10"/>
      <c r="M343" s="10"/>
      <c r="N343" s="10"/>
      <c r="O343" s="11"/>
      <c r="P343" s="24"/>
      <c r="Q343" s="13"/>
      <c r="R343" s="25"/>
      <c r="S343" s="24"/>
      <c r="T343" s="12"/>
      <c r="U343" s="13"/>
      <c r="V343" s="21"/>
      <c r="W343" s="22"/>
      <c r="X343" s="12"/>
      <c r="Y343" s="12"/>
      <c r="Z343" s="14"/>
      <c r="AA343" s="15"/>
      <c r="AB343" s="15"/>
      <c r="AC343" s="15"/>
      <c r="AD343" s="15"/>
      <c r="AE343" s="16"/>
      <c r="AF343" s="16"/>
      <c r="AG343" s="16"/>
      <c r="AH343" s="17"/>
      <c r="AI343" s="17"/>
      <c r="AJ343" s="18"/>
      <c r="AK343" s="19"/>
      <c r="AL343" s="18"/>
      <c r="AM343" s="17"/>
      <c r="AN343" s="17"/>
      <c r="AO343" s="17"/>
      <c r="AP343" s="17"/>
      <c r="AQ343" s="26">
        <f t="shared" si="7"/>
        <v>-1</v>
      </c>
      <c r="AR343" s="17"/>
      <c r="AS343" s="30"/>
      <c r="AT343" s="27"/>
      <c r="AU343" s="27"/>
      <c r="AV343" s="27"/>
      <c r="AW343" s="135"/>
    </row>
    <row r="344" spans="1:49" s="1" customFormat="1" ht="24.95" customHeight="1" thickTop="1" thickBot="1">
      <c r="A344" s="29"/>
      <c r="B344" s="115"/>
      <c r="C344" s="20"/>
      <c r="D344" s="5"/>
      <c r="E344" s="5"/>
      <c r="F344" s="5"/>
      <c r="G344" s="6"/>
      <c r="H344" s="7"/>
      <c r="I344" s="6"/>
      <c r="J344" s="8"/>
      <c r="K344" s="9"/>
      <c r="L344" s="10"/>
      <c r="M344" s="10"/>
      <c r="N344" s="10"/>
      <c r="O344" s="11"/>
      <c r="P344" s="24"/>
      <c r="Q344" s="13"/>
      <c r="R344" s="25"/>
      <c r="S344" s="24"/>
      <c r="T344" s="12"/>
      <c r="U344" s="13"/>
      <c r="V344" s="21"/>
      <c r="W344" s="22"/>
      <c r="X344" s="12"/>
      <c r="Y344" s="12"/>
      <c r="Z344" s="14"/>
      <c r="AA344" s="15"/>
      <c r="AB344" s="15"/>
      <c r="AC344" s="15"/>
      <c r="AD344" s="15"/>
      <c r="AE344" s="16"/>
      <c r="AF344" s="16"/>
      <c r="AG344" s="16"/>
      <c r="AH344" s="17"/>
      <c r="AI344" s="17"/>
      <c r="AJ344" s="18"/>
      <c r="AK344" s="19"/>
      <c r="AL344" s="18"/>
      <c r="AM344" s="17"/>
      <c r="AN344" s="17"/>
      <c r="AO344" s="17"/>
      <c r="AP344" s="17"/>
      <c r="AQ344" s="26">
        <f t="shared" si="7"/>
        <v>-1</v>
      </c>
      <c r="AR344" s="17"/>
      <c r="AS344" s="30"/>
      <c r="AT344" s="27"/>
      <c r="AU344" s="27"/>
      <c r="AV344" s="27"/>
      <c r="AW344" s="135"/>
    </row>
    <row r="345" spans="1:49" s="1" customFormat="1" ht="24.95" customHeight="1" thickTop="1" thickBot="1">
      <c r="A345" s="29"/>
      <c r="B345" s="115"/>
      <c r="C345" s="20"/>
      <c r="D345" s="5"/>
      <c r="E345" s="5"/>
      <c r="F345" s="5"/>
      <c r="G345" s="6"/>
      <c r="H345" s="7"/>
      <c r="I345" s="6"/>
      <c r="J345" s="8"/>
      <c r="K345" s="156"/>
      <c r="L345" s="10"/>
      <c r="M345" s="10"/>
      <c r="N345" s="10"/>
      <c r="O345" s="11"/>
      <c r="P345" s="24"/>
      <c r="Q345" s="13"/>
      <c r="R345" s="25"/>
      <c r="S345" s="24"/>
      <c r="T345" s="12"/>
      <c r="U345" s="13"/>
      <c r="V345" s="21"/>
      <c r="W345" s="22"/>
      <c r="X345" s="12"/>
      <c r="Y345" s="12"/>
      <c r="Z345" s="14"/>
      <c r="AA345" s="15"/>
      <c r="AB345" s="15"/>
      <c r="AC345" s="15"/>
      <c r="AD345" s="15"/>
      <c r="AE345" s="16"/>
      <c r="AF345" s="16"/>
      <c r="AG345" s="16"/>
      <c r="AH345" s="17"/>
      <c r="AI345" s="17"/>
      <c r="AJ345" s="18"/>
      <c r="AK345" s="19"/>
      <c r="AL345" s="18"/>
      <c r="AM345" s="17"/>
      <c r="AN345" s="17"/>
      <c r="AO345" s="17"/>
      <c r="AP345" s="17"/>
      <c r="AQ345" s="26">
        <f t="shared" si="7"/>
        <v>-1</v>
      </c>
      <c r="AR345" s="17"/>
      <c r="AS345" s="30"/>
      <c r="AT345" s="27"/>
      <c r="AU345" s="27"/>
      <c r="AV345" s="27"/>
      <c r="AW345" s="135"/>
    </row>
    <row r="346" spans="1:49" s="1" customFormat="1" ht="24.95" customHeight="1" thickTop="1" thickBot="1">
      <c r="A346" s="29"/>
      <c r="B346" s="115"/>
      <c r="C346" s="20"/>
      <c r="D346" s="5"/>
      <c r="E346" s="5"/>
      <c r="F346" s="5"/>
      <c r="G346" s="6"/>
      <c r="H346" s="7"/>
      <c r="I346" s="6"/>
      <c r="J346" s="8"/>
      <c r="K346" s="149"/>
      <c r="L346" s="10"/>
      <c r="M346" s="10"/>
      <c r="N346" s="10"/>
      <c r="O346" s="11"/>
      <c r="P346" s="24"/>
      <c r="Q346" s="13"/>
      <c r="R346" s="25"/>
      <c r="S346" s="24"/>
      <c r="T346" s="12"/>
      <c r="U346" s="13"/>
      <c r="V346" s="21"/>
      <c r="W346" s="22"/>
      <c r="X346" s="12"/>
      <c r="Y346" s="12"/>
      <c r="Z346" s="14"/>
      <c r="AA346" s="15"/>
      <c r="AB346" s="15"/>
      <c r="AC346" s="15"/>
      <c r="AD346" s="15"/>
      <c r="AE346" s="16"/>
      <c r="AF346" s="16"/>
      <c r="AG346" s="16"/>
      <c r="AH346" s="17"/>
      <c r="AI346" s="17"/>
      <c r="AJ346" s="18"/>
      <c r="AK346" s="19"/>
      <c r="AL346" s="18"/>
      <c r="AM346" s="17"/>
      <c r="AN346" s="17"/>
      <c r="AO346" s="17"/>
      <c r="AP346" s="17"/>
      <c r="AQ346" s="26">
        <f t="shared" si="7"/>
        <v>-1</v>
      </c>
      <c r="AR346" s="17"/>
      <c r="AS346" s="30"/>
      <c r="AT346" s="27"/>
      <c r="AU346" s="27"/>
      <c r="AV346" s="27"/>
      <c r="AW346" s="135"/>
    </row>
    <row r="347" spans="1:49" s="1" customFormat="1" ht="24.95" customHeight="1" thickTop="1" thickBot="1">
      <c r="A347" s="29"/>
      <c r="B347" s="115"/>
      <c r="C347" s="20"/>
      <c r="D347" s="5"/>
      <c r="E347" s="5"/>
      <c r="F347" s="5"/>
      <c r="G347" s="6"/>
      <c r="H347" s="7"/>
      <c r="I347" s="6"/>
      <c r="J347" s="8"/>
      <c r="K347" s="9"/>
      <c r="L347" s="10"/>
      <c r="M347" s="10"/>
      <c r="N347" s="10"/>
      <c r="O347" s="11"/>
      <c r="P347" s="24"/>
      <c r="Q347" s="13"/>
      <c r="R347" s="25"/>
      <c r="S347" s="24"/>
      <c r="T347" s="12"/>
      <c r="U347" s="13"/>
      <c r="V347" s="21"/>
      <c r="W347" s="22"/>
      <c r="X347" s="12"/>
      <c r="Y347" s="12"/>
      <c r="Z347" s="14"/>
      <c r="AA347" s="15"/>
      <c r="AB347" s="15"/>
      <c r="AC347" s="15"/>
      <c r="AD347" s="15"/>
      <c r="AE347" s="16"/>
      <c r="AF347" s="16"/>
      <c r="AG347" s="16"/>
      <c r="AH347" s="17"/>
      <c r="AI347" s="17"/>
      <c r="AJ347" s="18"/>
      <c r="AK347" s="19"/>
      <c r="AL347" s="18"/>
      <c r="AM347" s="17"/>
      <c r="AN347" s="17"/>
      <c r="AO347" s="17"/>
      <c r="AP347" s="17"/>
      <c r="AQ347" s="26">
        <f t="shared" si="7"/>
        <v>-1</v>
      </c>
      <c r="AR347" s="17"/>
      <c r="AS347" s="30"/>
      <c r="AT347" s="27"/>
      <c r="AU347" s="27"/>
      <c r="AV347" s="27"/>
      <c r="AW347" s="135"/>
    </row>
    <row r="348" spans="1:49" s="1" customFormat="1" ht="24.95" customHeight="1" thickTop="1" thickBot="1">
      <c r="A348" s="29"/>
      <c r="B348" s="115"/>
      <c r="C348" s="20"/>
      <c r="D348" s="5"/>
      <c r="E348" s="5"/>
      <c r="F348" s="5"/>
      <c r="G348" s="6"/>
      <c r="H348" s="7"/>
      <c r="I348" s="6"/>
      <c r="J348" s="8"/>
      <c r="K348" s="9"/>
      <c r="L348" s="10"/>
      <c r="M348" s="10"/>
      <c r="N348" s="10"/>
      <c r="O348" s="11"/>
      <c r="P348" s="24"/>
      <c r="Q348" s="13"/>
      <c r="R348" s="25"/>
      <c r="S348" s="24"/>
      <c r="T348" s="12"/>
      <c r="U348" s="13"/>
      <c r="V348" s="21"/>
      <c r="W348" s="22"/>
      <c r="X348" s="12"/>
      <c r="Y348" s="12"/>
      <c r="Z348" s="14"/>
      <c r="AA348" s="15"/>
      <c r="AB348" s="15"/>
      <c r="AC348" s="15"/>
      <c r="AD348" s="15"/>
      <c r="AE348" s="16"/>
      <c r="AF348" s="16"/>
      <c r="AG348" s="16"/>
      <c r="AH348" s="17"/>
      <c r="AI348" s="17"/>
      <c r="AJ348" s="18"/>
      <c r="AK348" s="19"/>
      <c r="AL348" s="18"/>
      <c r="AM348" s="17"/>
      <c r="AN348" s="17"/>
      <c r="AO348" s="17"/>
      <c r="AP348" s="17"/>
      <c r="AQ348" s="26">
        <f t="shared" si="7"/>
        <v>-1</v>
      </c>
      <c r="AR348" s="17"/>
      <c r="AS348" s="30"/>
      <c r="AT348" s="27"/>
      <c r="AU348" s="27"/>
      <c r="AV348" s="27"/>
      <c r="AW348" s="135"/>
    </row>
    <row r="349" spans="1:49" s="1" customFormat="1" ht="24.95" customHeight="1" thickTop="1" thickBot="1">
      <c r="A349" s="29"/>
      <c r="B349" s="115"/>
      <c r="C349" s="20"/>
      <c r="D349" s="5"/>
      <c r="E349" s="5"/>
      <c r="F349" s="5"/>
      <c r="G349" s="6"/>
      <c r="H349" s="7"/>
      <c r="I349" s="6"/>
      <c r="J349" s="8"/>
      <c r="K349" s="9"/>
      <c r="L349" s="10"/>
      <c r="M349" s="10"/>
      <c r="N349" s="10"/>
      <c r="O349" s="11"/>
      <c r="P349" s="24"/>
      <c r="Q349" s="13"/>
      <c r="R349" s="25"/>
      <c r="S349" s="24"/>
      <c r="T349" s="12"/>
      <c r="U349" s="13"/>
      <c r="V349" s="21"/>
      <c r="W349" s="22"/>
      <c r="X349" s="12"/>
      <c r="Y349" s="12"/>
      <c r="Z349" s="14"/>
      <c r="AA349" s="15"/>
      <c r="AB349" s="15"/>
      <c r="AC349" s="15"/>
      <c r="AD349" s="15"/>
      <c r="AE349" s="16"/>
      <c r="AF349" s="16"/>
      <c r="AG349" s="16"/>
      <c r="AH349" s="17"/>
      <c r="AI349" s="17"/>
      <c r="AJ349" s="18"/>
      <c r="AK349" s="19"/>
      <c r="AL349" s="18"/>
      <c r="AM349" s="17"/>
      <c r="AN349" s="17"/>
      <c r="AO349" s="17"/>
      <c r="AP349" s="17"/>
      <c r="AQ349" s="26">
        <f t="shared" si="7"/>
        <v>-1</v>
      </c>
      <c r="AR349" s="17"/>
      <c r="AS349" s="30"/>
      <c r="AT349" s="27"/>
      <c r="AU349" s="27"/>
      <c r="AV349" s="27"/>
      <c r="AW349" s="135"/>
    </row>
    <row r="350" spans="1:49" s="1" customFormat="1" ht="24.95" customHeight="1" thickTop="1" thickBot="1">
      <c r="A350" s="29"/>
      <c r="B350" s="115"/>
      <c r="C350" s="20"/>
      <c r="D350" s="5"/>
      <c r="E350" s="5"/>
      <c r="F350" s="5"/>
      <c r="G350" s="6"/>
      <c r="H350" s="7"/>
      <c r="I350" s="6"/>
      <c r="J350" s="8"/>
      <c r="K350" s="9"/>
      <c r="L350" s="10"/>
      <c r="M350" s="10"/>
      <c r="N350" s="10"/>
      <c r="O350" s="11"/>
      <c r="P350" s="24"/>
      <c r="Q350" s="13"/>
      <c r="R350" s="25"/>
      <c r="S350" s="24"/>
      <c r="T350" s="12"/>
      <c r="U350" s="13"/>
      <c r="V350" s="21"/>
      <c r="W350" s="22"/>
      <c r="X350" s="12"/>
      <c r="Y350" s="12"/>
      <c r="Z350" s="14"/>
      <c r="AA350" s="15"/>
      <c r="AB350" s="15"/>
      <c r="AC350" s="15"/>
      <c r="AD350" s="15"/>
      <c r="AE350" s="16"/>
      <c r="AF350" s="16"/>
      <c r="AG350" s="16"/>
      <c r="AH350" s="17"/>
      <c r="AI350" s="17"/>
      <c r="AJ350" s="18"/>
      <c r="AK350" s="19"/>
      <c r="AL350" s="18"/>
      <c r="AM350" s="17"/>
      <c r="AN350" s="17"/>
      <c r="AO350" s="17"/>
      <c r="AP350" s="17"/>
      <c r="AQ350" s="26">
        <f t="shared" si="7"/>
        <v>-1</v>
      </c>
      <c r="AR350" s="17"/>
      <c r="AS350" s="30"/>
      <c r="AT350" s="27"/>
      <c r="AU350" s="27"/>
      <c r="AV350" s="27"/>
      <c r="AW350" s="135"/>
    </row>
    <row r="351" spans="1:49" s="1" customFormat="1" ht="24.95" customHeight="1" thickTop="1" thickBot="1">
      <c r="A351" s="29"/>
      <c r="B351" s="115"/>
      <c r="C351" s="20"/>
      <c r="D351" s="5"/>
      <c r="E351" s="5"/>
      <c r="F351" s="5"/>
      <c r="G351" s="6"/>
      <c r="H351" s="7"/>
      <c r="I351" s="6"/>
      <c r="J351" s="8"/>
      <c r="K351" s="9"/>
      <c r="L351" s="10"/>
      <c r="M351" s="10"/>
      <c r="N351" s="10"/>
      <c r="O351" s="11"/>
      <c r="P351" s="24"/>
      <c r="Q351" s="13"/>
      <c r="R351" s="25"/>
      <c r="S351" s="24"/>
      <c r="T351" s="12"/>
      <c r="U351" s="13"/>
      <c r="V351" s="21"/>
      <c r="W351" s="22"/>
      <c r="X351" s="12"/>
      <c r="Y351" s="12"/>
      <c r="Z351" s="14"/>
      <c r="AA351" s="15"/>
      <c r="AB351" s="15"/>
      <c r="AC351" s="15"/>
      <c r="AD351" s="15"/>
      <c r="AE351" s="16"/>
      <c r="AF351" s="16"/>
      <c r="AG351" s="16"/>
      <c r="AH351" s="17"/>
      <c r="AI351" s="17"/>
      <c r="AJ351" s="18"/>
      <c r="AK351" s="19"/>
      <c r="AL351" s="18"/>
      <c r="AM351" s="17"/>
      <c r="AN351" s="17"/>
      <c r="AO351" s="17"/>
      <c r="AP351" s="17"/>
      <c r="AQ351" s="26">
        <f t="shared" si="7"/>
        <v>-1</v>
      </c>
      <c r="AR351" s="17"/>
      <c r="AS351" s="30"/>
      <c r="AT351" s="27"/>
      <c r="AU351" s="27"/>
      <c r="AV351" s="27"/>
      <c r="AW351" s="135"/>
    </row>
    <row r="352" spans="1:49" s="1" customFormat="1" ht="24.95" customHeight="1" thickTop="1" thickBot="1">
      <c r="A352" s="29"/>
      <c r="B352" s="115"/>
      <c r="C352" s="20"/>
      <c r="D352" s="5"/>
      <c r="E352" s="5"/>
      <c r="F352" s="5"/>
      <c r="G352" s="6"/>
      <c r="H352" s="7"/>
      <c r="I352" s="6"/>
      <c r="J352" s="8"/>
      <c r="K352" s="9"/>
      <c r="L352" s="10"/>
      <c r="M352" s="10"/>
      <c r="N352" s="10"/>
      <c r="O352" s="11"/>
      <c r="P352" s="24"/>
      <c r="Q352" s="13"/>
      <c r="R352" s="25"/>
      <c r="S352" s="24"/>
      <c r="T352" s="12"/>
      <c r="U352" s="13"/>
      <c r="V352" s="21"/>
      <c r="W352" s="22"/>
      <c r="X352" s="12"/>
      <c r="Y352" s="12"/>
      <c r="Z352" s="14"/>
      <c r="AA352" s="15"/>
      <c r="AB352" s="15"/>
      <c r="AC352" s="15"/>
      <c r="AD352" s="15"/>
      <c r="AE352" s="16"/>
      <c r="AF352" s="16"/>
      <c r="AG352" s="16"/>
      <c r="AH352" s="17"/>
      <c r="AI352" s="17"/>
      <c r="AJ352" s="18"/>
      <c r="AK352" s="19"/>
      <c r="AL352" s="18"/>
      <c r="AM352" s="17"/>
      <c r="AN352" s="17"/>
      <c r="AO352" s="17"/>
      <c r="AP352" s="17"/>
      <c r="AQ352" s="26">
        <f t="shared" si="7"/>
        <v>-1</v>
      </c>
      <c r="AR352" s="17"/>
      <c r="AS352" s="30"/>
      <c r="AT352" s="27"/>
      <c r="AU352" s="27"/>
      <c r="AV352" s="27"/>
      <c r="AW352" s="135"/>
    </row>
    <row r="353" spans="1:49" s="1" customFormat="1" ht="24.95" customHeight="1" thickTop="1" thickBot="1">
      <c r="A353" s="29"/>
      <c r="B353" s="115"/>
      <c r="C353" s="20"/>
      <c r="D353" s="5"/>
      <c r="E353" s="5"/>
      <c r="F353" s="5"/>
      <c r="G353" s="6"/>
      <c r="H353" s="7"/>
      <c r="I353" s="6"/>
      <c r="J353" s="8"/>
      <c r="K353" s="9"/>
      <c r="L353" s="10"/>
      <c r="M353" s="10"/>
      <c r="N353" s="10"/>
      <c r="O353" s="11"/>
      <c r="P353" s="24"/>
      <c r="Q353" s="13"/>
      <c r="R353" s="25"/>
      <c r="S353" s="24"/>
      <c r="T353" s="12"/>
      <c r="U353" s="13"/>
      <c r="V353" s="21"/>
      <c r="W353" s="22"/>
      <c r="X353" s="12"/>
      <c r="Y353" s="12"/>
      <c r="Z353" s="14"/>
      <c r="AA353" s="15"/>
      <c r="AB353" s="15"/>
      <c r="AC353" s="15"/>
      <c r="AD353" s="15"/>
      <c r="AE353" s="16"/>
      <c r="AF353" s="16"/>
      <c r="AG353" s="16"/>
      <c r="AH353" s="17"/>
      <c r="AI353" s="17"/>
      <c r="AJ353" s="18"/>
      <c r="AK353" s="19"/>
      <c r="AL353" s="18"/>
      <c r="AM353" s="17"/>
      <c r="AN353" s="17"/>
      <c r="AO353" s="17"/>
      <c r="AP353" s="17"/>
      <c r="AQ353" s="26">
        <f t="shared" si="7"/>
        <v>-1</v>
      </c>
      <c r="AR353" s="17"/>
      <c r="AS353" s="30"/>
      <c r="AT353" s="27"/>
      <c r="AU353" s="27"/>
      <c r="AV353" s="27"/>
      <c r="AW353" s="135"/>
    </row>
    <row r="354" spans="1:49" s="1" customFormat="1" ht="24.95" customHeight="1" thickTop="1" thickBot="1">
      <c r="A354" s="29"/>
      <c r="B354" s="115"/>
      <c r="C354" s="20"/>
      <c r="D354" s="5"/>
      <c r="E354" s="5"/>
      <c r="F354" s="115"/>
      <c r="G354" s="6"/>
      <c r="H354" s="7"/>
      <c r="I354" s="6"/>
      <c r="J354" s="8"/>
      <c r="K354" s="9"/>
      <c r="L354" s="10"/>
      <c r="M354" s="10"/>
      <c r="N354" s="10"/>
      <c r="O354" s="11"/>
      <c r="P354" s="24"/>
      <c r="Q354" s="13"/>
      <c r="R354" s="25"/>
      <c r="S354" s="24"/>
      <c r="T354" s="12"/>
      <c r="U354" s="13"/>
      <c r="V354" s="21"/>
      <c r="W354" s="22"/>
      <c r="X354" s="12"/>
      <c r="Y354" s="12"/>
      <c r="Z354" s="14"/>
      <c r="AA354" s="15"/>
      <c r="AB354" s="15"/>
      <c r="AC354" s="15"/>
      <c r="AD354" s="15"/>
      <c r="AE354" s="16"/>
      <c r="AF354" s="16"/>
      <c r="AG354" s="16"/>
      <c r="AH354" s="17"/>
      <c r="AI354" s="17"/>
      <c r="AJ354" s="18"/>
      <c r="AK354" s="19"/>
      <c r="AL354" s="18"/>
      <c r="AM354" s="17"/>
      <c r="AN354" s="17"/>
      <c r="AO354" s="17"/>
      <c r="AP354" s="17"/>
      <c r="AQ354" s="26">
        <f t="shared" si="7"/>
        <v>-1</v>
      </c>
      <c r="AR354" s="17"/>
      <c r="AS354" s="30"/>
      <c r="AT354" s="27"/>
      <c r="AU354" s="27"/>
      <c r="AV354" s="27"/>
      <c r="AW354" s="135"/>
    </row>
    <row r="355" spans="1:49" s="1" customFormat="1" ht="24.95" customHeight="1" thickTop="1" thickBot="1">
      <c r="A355" s="29"/>
      <c r="B355" s="115"/>
      <c r="C355" s="20"/>
      <c r="D355" s="5"/>
      <c r="E355" s="5"/>
      <c r="F355" s="115"/>
      <c r="G355" s="6"/>
      <c r="H355" s="7"/>
      <c r="I355" s="6"/>
      <c r="J355" s="8"/>
      <c r="K355" s="9"/>
      <c r="L355" s="10"/>
      <c r="M355" s="10"/>
      <c r="N355" s="10"/>
      <c r="O355" s="11"/>
      <c r="P355" s="24"/>
      <c r="Q355" s="13"/>
      <c r="R355" s="25"/>
      <c r="S355" s="24"/>
      <c r="T355" s="12"/>
      <c r="U355" s="13"/>
      <c r="V355" s="21"/>
      <c r="W355" s="22"/>
      <c r="X355" s="12"/>
      <c r="Y355" s="12"/>
      <c r="Z355" s="14"/>
      <c r="AA355" s="15"/>
      <c r="AB355" s="15"/>
      <c r="AC355" s="15"/>
      <c r="AD355" s="15"/>
      <c r="AE355" s="16"/>
      <c r="AF355" s="16"/>
      <c r="AG355" s="16"/>
      <c r="AH355" s="17"/>
      <c r="AI355" s="17"/>
      <c r="AJ355" s="18"/>
      <c r="AK355" s="19"/>
      <c r="AL355" s="18"/>
      <c r="AM355" s="17"/>
      <c r="AN355" s="17"/>
      <c r="AO355" s="17"/>
      <c r="AP355" s="17"/>
      <c r="AQ355" s="26">
        <f t="shared" si="7"/>
        <v>-1</v>
      </c>
      <c r="AR355" s="17"/>
      <c r="AS355" s="30"/>
      <c r="AT355" s="27"/>
      <c r="AU355" s="27"/>
      <c r="AV355" s="27"/>
      <c r="AW355" s="135"/>
    </row>
    <row r="356" spans="1:49" s="1" customFormat="1" ht="24.95" customHeight="1" thickTop="1" thickBot="1">
      <c r="A356" s="29"/>
      <c r="B356" s="115"/>
      <c r="C356" s="20"/>
      <c r="D356" s="5"/>
      <c r="E356" s="5"/>
      <c r="F356" s="5"/>
      <c r="G356" s="6"/>
      <c r="H356" s="7"/>
      <c r="I356" s="6"/>
      <c r="J356" s="8"/>
      <c r="K356" s="9"/>
      <c r="L356" s="10"/>
      <c r="M356" s="10"/>
      <c r="N356" s="10"/>
      <c r="O356" s="11"/>
      <c r="P356" s="24"/>
      <c r="Q356" s="13"/>
      <c r="R356" s="25"/>
      <c r="S356" s="24"/>
      <c r="T356" s="12"/>
      <c r="U356" s="13"/>
      <c r="V356" s="21"/>
      <c r="W356" s="22"/>
      <c r="X356" s="12"/>
      <c r="Y356" s="12"/>
      <c r="Z356" s="14"/>
      <c r="AA356" s="15"/>
      <c r="AB356" s="15"/>
      <c r="AC356" s="15"/>
      <c r="AD356" s="15"/>
      <c r="AE356" s="16"/>
      <c r="AF356" s="16"/>
      <c r="AG356" s="16"/>
      <c r="AH356" s="17"/>
      <c r="AI356" s="17"/>
      <c r="AJ356" s="18"/>
      <c r="AK356" s="19"/>
      <c r="AL356" s="18"/>
      <c r="AM356" s="17"/>
      <c r="AN356" s="17"/>
      <c r="AO356" s="17"/>
      <c r="AP356" s="17"/>
      <c r="AQ356" s="26">
        <f t="shared" si="7"/>
        <v>-1</v>
      </c>
      <c r="AR356" s="17"/>
      <c r="AS356" s="30"/>
      <c r="AT356" s="27"/>
      <c r="AU356" s="27"/>
      <c r="AV356" s="27"/>
      <c r="AW356" s="135"/>
    </row>
    <row r="357" spans="1:49" s="1" customFormat="1" ht="24.95" customHeight="1" thickTop="1" thickBot="1">
      <c r="A357" s="29"/>
      <c r="B357" s="115"/>
      <c r="C357" s="20"/>
      <c r="D357" s="5"/>
      <c r="E357" s="5"/>
      <c r="F357" s="5"/>
      <c r="G357" s="6"/>
      <c r="H357" s="7"/>
      <c r="I357" s="6"/>
      <c r="J357" s="8"/>
      <c r="K357" s="9"/>
      <c r="L357" s="10"/>
      <c r="M357" s="10"/>
      <c r="N357" s="10"/>
      <c r="O357" s="11"/>
      <c r="P357" s="24"/>
      <c r="Q357" s="13"/>
      <c r="R357" s="25"/>
      <c r="S357" s="24"/>
      <c r="T357" s="12"/>
      <c r="U357" s="13"/>
      <c r="V357" s="21"/>
      <c r="W357" s="22"/>
      <c r="X357" s="12"/>
      <c r="Y357" s="12"/>
      <c r="Z357" s="14"/>
      <c r="AA357" s="15"/>
      <c r="AB357" s="15"/>
      <c r="AC357" s="15"/>
      <c r="AD357" s="15"/>
      <c r="AE357" s="16"/>
      <c r="AF357" s="16"/>
      <c r="AG357" s="16"/>
      <c r="AH357" s="17"/>
      <c r="AI357" s="17"/>
      <c r="AJ357" s="18"/>
      <c r="AK357" s="19"/>
      <c r="AL357" s="18"/>
      <c r="AM357" s="17"/>
      <c r="AN357" s="17"/>
      <c r="AO357" s="17"/>
      <c r="AP357" s="17"/>
      <c r="AQ357" s="26">
        <f t="shared" si="7"/>
        <v>-1</v>
      </c>
      <c r="AR357" s="17"/>
      <c r="AS357" s="30"/>
      <c r="AT357" s="27"/>
      <c r="AU357" s="27"/>
      <c r="AV357" s="27"/>
      <c r="AW357" s="135"/>
    </row>
    <row r="358" spans="1:49" s="1" customFormat="1" ht="24.95" customHeight="1" thickTop="1" thickBot="1">
      <c r="A358" s="29"/>
      <c r="B358" s="115"/>
      <c r="C358" s="20"/>
      <c r="D358" s="5"/>
      <c r="E358" s="5"/>
      <c r="F358" s="5"/>
      <c r="G358" s="6"/>
      <c r="H358" s="7"/>
      <c r="I358" s="6"/>
      <c r="J358" s="8"/>
      <c r="K358" s="9"/>
      <c r="L358" s="10"/>
      <c r="M358" s="10"/>
      <c r="N358" s="10"/>
      <c r="O358" s="11"/>
      <c r="P358" s="24"/>
      <c r="Q358" s="13"/>
      <c r="R358" s="25"/>
      <c r="S358" s="24"/>
      <c r="T358" s="12"/>
      <c r="U358" s="13"/>
      <c r="V358" s="21"/>
      <c r="W358" s="22"/>
      <c r="X358" s="12"/>
      <c r="Y358" s="12"/>
      <c r="Z358" s="14"/>
      <c r="AA358" s="15"/>
      <c r="AB358" s="15"/>
      <c r="AC358" s="15"/>
      <c r="AD358" s="15"/>
      <c r="AE358" s="16"/>
      <c r="AF358" s="16"/>
      <c r="AG358" s="16"/>
      <c r="AH358" s="17"/>
      <c r="AI358" s="17"/>
      <c r="AJ358" s="18"/>
      <c r="AK358" s="19"/>
      <c r="AL358" s="18"/>
      <c r="AM358" s="17"/>
      <c r="AN358" s="17"/>
      <c r="AO358" s="17"/>
      <c r="AP358" s="17"/>
      <c r="AQ358" s="26">
        <f t="shared" si="7"/>
        <v>-1</v>
      </c>
      <c r="AR358" s="17"/>
      <c r="AS358" s="30"/>
      <c r="AT358" s="27"/>
      <c r="AU358" s="27"/>
      <c r="AV358" s="27"/>
      <c r="AW358" s="135"/>
    </row>
    <row r="359" spans="1:49" s="1" customFormat="1" ht="24.95" customHeight="1" thickTop="1" thickBot="1">
      <c r="A359" s="29"/>
      <c r="B359" s="115"/>
      <c r="C359" s="20"/>
      <c r="D359" s="5"/>
      <c r="E359" s="5"/>
      <c r="F359" s="5"/>
      <c r="G359" s="6"/>
      <c r="H359" s="7"/>
      <c r="I359" s="6"/>
      <c r="J359" s="8"/>
      <c r="K359" s="9"/>
      <c r="L359" s="10"/>
      <c r="M359" s="10"/>
      <c r="N359" s="10"/>
      <c r="O359" s="11"/>
      <c r="P359" s="24"/>
      <c r="Q359" s="13"/>
      <c r="R359" s="25"/>
      <c r="S359" s="24"/>
      <c r="T359" s="12"/>
      <c r="U359" s="13"/>
      <c r="V359" s="21"/>
      <c r="W359" s="22"/>
      <c r="X359" s="12"/>
      <c r="Y359" s="12"/>
      <c r="Z359" s="14"/>
      <c r="AA359" s="15"/>
      <c r="AB359" s="15"/>
      <c r="AC359" s="15"/>
      <c r="AD359" s="15"/>
      <c r="AE359" s="16"/>
      <c r="AF359" s="16"/>
      <c r="AG359" s="16"/>
      <c r="AH359" s="17"/>
      <c r="AI359" s="17"/>
      <c r="AJ359" s="18"/>
      <c r="AK359" s="19"/>
      <c r="AL359" s="18"/>
      <c r="AM359" s="17"/>
      <c r="AN359" s="17"/>
      <c r="AO359" s="17"/>
      <c r="AP359" s="17"/>
      <c r="AQ359" s="26">
        <f t="shared" si="7"/>
        <v>-1</v>
      </c>
      <c r="AR359" s="17"/>
      <c r="AS359" s="30"/>
      <c r="AT359" s="27"/>
      <c r="AU359" s="27"/>
      <c r="AV359" s="27"/>
      <c r="AW359" s="135"/>
    </row>
    <row r="360" spans="1:49" s="1" customFormat="1" ht="24.95" customHeight="1" thickTop="1" thickBot="1">
      <c r="A360" s="29"/>
      <c r="B360" s="115"/>
      <c r="C360" s="20"/>
      <c r="D360" s="5"/>
      <c r="E360" s="5"/>
      <c r="F360" s="5"/>
      <c r="G360" s="6"/>
      <c r="H360" s="7"/>
      <c r="I360" s="6"/>
      <c r="J360" s="8"/>
      <c r="K360" s="9"/>
      <c r="L360" s="10"/>
      <c r="M360" s="10"/>
      <c r="N360" s="10"/>
      <c r="O360" s="11"/>
      <c r="P360" s="24"/>
      <c r="Q360" s="13"/>
      <c r="R360" s="25"/>
      <c r="S360" s="24"/>
      <c r="T360" s="12"/>
      <c r="U360" s="13"/>
      <c r="V360" s="21"/>
      <c r="W360" s="22"/>
      <c r="X360" s="12"/>
      <c r="Y360" s="12"/>
      <c r="Z360" s="14"/>
      <c r="AA360" s="15"/>
      <c r="AB360" s="15"/>
      <c r="AC360" s="15"/>
      <c r="AD360" s="15"/>
      <c r="AE360" s="16"/>
      <c r="AF360" s="16"/>
      <c r="AG360" s="16"/>
      <c r="AH360" s="17"/>
      <c r="AI360" s="17"/>
      <c r="AJ360" s="18"/>
      <c r="AK360" s="19"/>
      <c r="AL360" s="18"/>
      <c r="AM360" s="17"/>
      <c r="AN360" s="17"/>
      <c r="AO360" s="17"/>
      <c r="AP360" s="17"/>
      <c r="AQ360" s="26">
        <f t="shared" si="7"/>
        <v>-1</v>
      </c>
      <c r="AR360" s="17"/>
      <c r="AS360" s="30"/>
      <c r="AT360" s="27"/>
      <c r="AU360" s="27"/>
      <c r="AV360" s="27"/>
      <c r="AW360" s="135"/>
    </row>
    <row r="361" spans="1:49" s="1" customFormat="1" ht="24.95" customHeight="1" thickTop="1" thickBot="1">
      <c r="A361" s="29"/>
      <c r="B361" s="115"/>
      <c r="C361" s="20"/>
      <c r="D361" s="5"/>
      <c r="E361" s="5"/>
      <c r="F361" s="5"/>
      <c r="G361" s="6"/>
      <c r="H361" s="7"/>
      <c r="I361" s="6"/>
      <c r="J361" s="8"/>
      <c r="K361" s="9"/>
      <c r="L361" s="10"/>
      <c r="M361" s="10"/>
      <c r="N361" s="10"/>
      <c r="O361" s="11"/>
      <c r="P361" s="24"/>
      <c r="Q361" s="13"/>
      <c r="R361" s="25"/>
      <c r="S361" s="24"/>
      <c r="T361" s="12"/>
      <c r="U361" s="13"/>
      <c r="V361" s="21"/>
      <c r="W361" s="22"/>
      <c r="X361" s="12"/>
      <c r="Y361" s="12"/>
      <c r="Z361" s="14"/>
      <c r="AA361" s="15"/>
      <c r="AB361" s="15"/>
      <c r="AC361" s="15"/>
      <c r="AD361" s="15"/>
      <c r="AE361" s="16"/>
      <c r="AF361" s="16"/>
      <c r="AG361" s="16"/>
      <c r="AH361" s="17"/>
      <c r="AI361" s="17"/>
      <c r="AJ361" s="18"/>
      <c r="AK361" s="19"/>
      <c r="AL361" s="18"/>
      <c r="AM361" s="17"/>
      <c r="AN361" s="17"/>
      <c r="AO361" s="17"/>
      <c r="AP361" s="17"/>
      <c r="AQ361" s="26">
        <f t="shared" si="7"/>
        <v>-1</v>
      </c>
      <c r="AR361" s="17"/>
      <c r="AS361" s="30"/>
      <c r="AT361" s="27"/>
      <c r="AU361" s="27"/>
      <c r="AV361" s="27"/>
      <c r="AW361" s="135"/>
    </row>
    <row r="362" spans="1:49" s="1" customFormat="1" ht="24.95" customHeight="1" thickTop="1" thickBot="1">
      <c r="A362" s="29"/>
      <c r="B362" s="115"/>
      <c r="C362" s="20"/>
      <c r="D362" s="5"/>
      <c r="E362" s="5"/>
      <c r="F362" s="5"/>
      <c r="G362" s="6"/>
      <c r="H362" s="7"/>
      <c r="I362" s="6"/>
      <c r="J362" s="8"/>
      <c r="K362" s="9"/>
      <c r="L362" s="10"/>
      <c r="M362" s="10"/>
      <c r="N362" s="10"/>
      <c r="O362" s="11"/>
      <c r="P362" s="24"/>
      <c r="Q362" s="13"/>
      <c r="R362" s="25"/>
      <c r="S362" s="24"/>
      <c r="T362" s="12"/>
      <c r="U362" s="13"/>
      <c r="V362" s="21"/>
      <c r="W362" s="22"/>
      <c r="X362" s="12"/>
      <c r="Y362" s="12"/>
      <c r="Z362" s="14"/>
      <c r="AA362" s="15"/>
      <c r="AB362" s="15"/>
      <c r="AC362" s="15"/>
      <c r="AD362" s="15"/>
      <c r="AE362" s="16"/>
      <c r="AF362" s="16"/>
      <c r="AG362" s="16"/>
      <c r="AH362" s="17"/>
      <c r="AI362" s="17"/>
      <c r="AJ362" s="18"/>
      <c r="AK362" s="19"/>
      <c r="AL362" s="18"/>
      <c r="AM362" s="17"/>
      <c r="AN362" s="17"/>
      <c r="AO362" s="17"/>
      <c r="AP362" s="17"/>
      <c r="AQ362" s="26">
        <f t="shared" si="7"/>
        <v>-1</v>
      </c>
      <c r="AR362" s="17"/>
      <c r="AS362" s="30"/>
      <c r="AT362" s="27"/>
      <c r="AU362" s="27"/>
      <c r="AV362" s="27"/>
      <c r="AW362" s="135"/>
    </row>
    <row r="363" spans="1:49" s="1" customFormat="1" ht="24.95" customHeight="1" thickTop="1" thickBot="1">
      <c r="A363" s="29"/>
      <c r="B363" s="115"/>
      <c r="C363" s="20"/>
      <c r="D363" s="5"/>
      <c r="E363" s="5"/>
      <c r="F363" s="5"/>
      <c r="G363" s="6"/>
      <c r="H363" s="7"/>
      <c r="I363" s="6"/>
      <c r="J363" s="8"/>
      <c r="K363" s="9"/>
      <c r="L363" s="10"/>
      <c r="M363" s="10"/>
      <c r="N363" s="10"/>
      <c r="O363" s="11"/>
      <c r="P363" s="24"/>
      <c r="Q363" s="13"/>
      <c r="R363" s="25"/>
      <c r="S363" s="24"/>
      <c r="T363" s="12"/>
      <c r="U363" s="13"/>
      <c r="V363" s="21"/>
      <c r="W363" s="22"/>
      <c r="X363" s="12"/>
      <c r="Y363" s="12"/>
      <c r="Z363" s="14"/>
      <c r="AA363" s="15"/>
      <c r="AB363" s="15"/>
      <c r="AC363" s="15"/>
      <c r="AD363" s="15"/>
      <c r="AE363" s="16"/>
      <c r="AF363" s="16"/>
      <c r="AG363" s="16"/>
      <c r="AH363" s="17"/>
      <c r="AI363" s="17"/>
      <c r="AJ363" s="18"/>
      <c r="AK363" s="19"/>
      <c r="AL363" s="18"/>
      <c r="AM363" s="17"/>
      <c r="AN363" s="17"/>
      <c r="AO363" s="17"/>
      <c r="AP363" s="17"/>
      <c r="AQ363" s="26">
        <f t="shared" si="7"/>
        <v>-1</v>
      </c>
      <c r="AR363" s="17"/>
      <c r="AS363" s="30"/>
      <c r="AT363" s="27"/>
      <c r="AU363" s="27"/>
      <c r="AV363" s="27"/>
      <c r="AW363" s="135"/>
    </row>
    <row r="364" spans="1:49" s="1" customFormat="1" ht="24.95" customHeight="1" thickTop="1" thickBot="1">
      <c r="A364" s="29"/>
      <c r="B364" s="115"/>
      <c r="C364" s="20"/>
      <c r="D364" s="5"/>
      <c r="E364" s="5"/>
      <c r="F364" s="5"/>
      <c r="G364" s="6"/>
      <c r="H364" s="7"/>
      <c r="I364" s="6"/>
      <c r="J364" s="8"/>
      <c r="K364" s="9"/>
      <c r="L364" s="10"/>
      <c r="M364" s="10"/>
      <c r="N364" s="10"/>
      <c r="O364" s="11"/>
      <c r="P364" s="24"/>
      <c r="Q364" s="13"/>
      <c r="R364" s="25"/>
      <c r="S364" s="24"/>
      <c r="T364" s="12"/>
      <c r="U364" s="13"/>
      <c r="V364" s="21"/>
      <c r="W364" s="22"/>
      <c r="X364" s="12"/>
      <c r="Y364" s="12"/>
      <c r="Z364" s="14"/>
      <c r="AA364" s="15"/>
      <c r="AB364" s="15"/>
      <c r="AC364" s="15"/>
      <c r="AD364" s="15"/>
      <c r="AE364" s="16"/>
      <c r="AF364" s="16"/>
      <c r="AG364" s="16"/>
      <c r="AH364" s="17"/>
      <c r="AI364" s="17"/>
      <c r="AJ364" s="18"/>
      <c r="AK364" s="19"/>
      <c r="AL364" s="18"/>
      <c r="AM364" s="17"/>
      <c r="AN364" s="17"/>
      <c r="AO364" s="17"/>
      <c r="AP364" s="17"/>
      <c r="AQ364" s="26">
        <f t="shared" si="7"/>
        <v>-1</v>
      </c>
      <c r="AR364" s="17"/>
      <c r="AS364" s="30"/>
      <c r="AT364" s="27"/>
      <c r="AU364" s="27"/>
      <c r="AV364" s="27"/>
      <c r="AW364" s="135"/>
    </row>
    <row r="365" spans="1:49" s="1" customFormat="1" ht="24.95" customHeight="1" thickTop="1" thickBot="1">
      <c r="A365" s="29"/>
      <c r="B365" s="115"/>
      <c r="C365" s="20"/>
      <c r="D365" s="5"/>
      <c r="E365" s="5"/>
      <c r="F365" s="5"/>
      <c r="G365" s="6"/>
      <c r="H365" s="7"/>
      <c r="I365" s="6"/>
      <c r="J365" s="8"/>
      <c r="K365" s="9"/>
      <c r="L365" s="10"/>
      <c r="M365" s="10"/>
      <c r="N365" s="10"/>
      <c r="O365" s="11"/>
      <c r="P365" s="24"/>
      <c r="Q365" s="13"/>
      <c r="R365" s="25"/>
      <c r="S365" s="24"/>
      <c r="T365" s="12"/>
      <c r="U365" s="13"/>
      <c r="V365" s="21"/>
      <c r="W365" s="22"/>
      <c r="X365" s="12"/>
      <c r="Y365" s="12"/>
      <c r="Z365" s="14"/>
      <c r="AA365" s="15"/>
      <c r="AB365" s="15"/>
      <c r="AC365" s="15"/>
      <c r="AD365" s="15"/>
      <c r="AE365" s="16"/>
      <c r="AF365" s="16"/>
      <c r="AG365" s="16"/>
      <c r="AH365" s="17"/>
      <c r="AI365" s="17"/>
      <c r="AJ365" s="18"/>
      <c r="AK365" s="19"/>
      <c r="AL365" s="18"/>
      <c r="AM365" s="17"/>
      <c r="AN365" s="17"/>
      <c r="AO365" s="17"/>
      <c r="AP365" s="17"/>
      <c r="AQ365" s="26">
        <f t="shared" si="7"/>
        <v>-1</v>
      </c>
      <c r="AR365" s="17"/>
      <c r="AS365" s="30"/>
      <c r="AT365" s="27"/>
      <c r="AU365" s="27"/>
      <c r="AV365" s="27"/>
      <c r="AW365" s="135"/>
    </row>
    <row r="366" spans="1:49" s="1" customFormat="1" ht="24.95" customHeight="1" thickTop="1" thickBot="1">
      <c r="A366" s="29"/>
      <c r="B366" s="115"/>
      <c r="C366" s="20"/>
      <c r="D366" s="5"/>
      <c r="E366" s="5"/>
      <c r="F366" s="5"/>
      <c r="G366" s="6"/>
      <c r="H366" s="7"/>
      <c r="I366" s="6"/>
      <c r="J366" s="8"/>
      <c r="K366" s="9"/>
      <c r="L366" s="10"/>
      <c r="M366" s="10"/>
      <c r="N366" s="10"/>
      <c r="O366" s="11"/>
      <c r="P366" s="24"/>
      <c r="Q366" s="13"/>
      <c r="R366" s="25"/>
      <c r="S366" s="24"/>
      <c r="T366" s="12"/>
      <c r="U366" s="13"/>
      <c r="V366" s="21"/>
      <c r="W366" s="22"/>
      <c r="X366" s="12"/>
      <c r="Y366" s="12"/>
      <c r="Z366" s="14"/>
      <c r="AA366" s="15"/>
      <c r="AB366" s="15"/>
      <c r="AC366" s="15"/>
      <c r="AD366" s="15"/>
      <c r="AE366" s="16"/>
      <c r="AF366" s="16"/>
      <c r="AG366" s="16"/>
      <c r="AH366" s="17"/>
      <c r="AI366" s="17"/>
      <c r="AJ366" s="18"/>
      <c r="AK366" s="19"/>
      <c r="AL366" s="18"/>
      <c r="AM366" s="17"/>
      <c r="AN366" s="17"/>
      <c r="AO366" s="17"/>
      <c r="AP366" s="17"/>
      <c r="AQ366" s="26">
        <f t="shared" si="7"/>
        <v>-1</v>
      </c>
      <c r="AR366" s="17"/>
      <c r="AS366" s="30"/>
      <c r="AT366" s="27"/>
      <c r="AU366" s="27"/>
      <c r="AV366" s="27"/>
      <c r="AW366" s="135"/>
    </row>
    <row r="367" spans="1:49" s="1" customFormat="1" ht="24.95" customHeight="1" thickTop="1" thickBot="1">
      <c r="A367" s="29"/>
      <c r="B367" s="115"/>
      <c r="C367" s="20"/>
      <c r="D367" s="5"/>
      <c r="E367" s="5"/>
      <c r="F367" s="5"/>
      <c r="G367" s="6"/>
      <c r="H367" s="7"/>
      <c r="I367" s="6"/>
      <c r="J367" s="8"/>
      <c r="K367" s="9"/>
      <c r="L367" s="10"/>
      <c r="M367" s="10"/>
      <c r="N367" s="10"/>
      <c r="O367" s="11"/>
      <c r="P367" s="24"/>
      <c r="Q367" s="13"/>
      <c r="R367" s="25"/>
      <c r="S367" s="24"/>
      <c r="T367" s="12"/>
      <c r="U367" s="13"/>
      <c r="V367" s="21"/>
      <c r="W367" s="22"/>
      <c r="X367" s="12"/>
      <c r="Y367" s="12"/>
      <c r="Z367" s="14"/>
      <c r="AA367" s="15"/>
      <c r="AB367" s="15"/>
      <c r="AC367" s="15"/>
      <c r="AD367" s="15"/>
      <c r="AE367" s="16"/>
      <c r="AF367" s="16"/>
      <c r="AG367" s="16"/>
      <c r="AH367" s="17"/>
      <c r="AI367" s="17"/>
      <c r="AJ367" s="18"/>
      <c r="AK367" s="19"/>
      <c r="AL367" s="18"/>
      <c r="AM367" s="17"/>
      <c r="AN367" s="17"/>
      <c r="AO367" s="17"/>
      <c r="AP367" s="17"/>
      <c r="AQ367" s="26">
        <f t="shared" si="7"/>
        <v>-1</v>
      </c>
      <c r="AR367" s="17"/>
      <c r="AS367" s="30"/>
      <c r="AT367" s="27"/>
      <c r="AU367" s="27"/>
      <c r="AV367" s="27"/>
      <c r="AW367" s="135"/>
    </row>
    <row r="368" spans="1:49" s="1" customFormat="1" ht="24.95" customHeight="1" thickTop="1" thickBot="1">
      <c r="A368" s="29"/>
      <c r="B368" s="115"/>
      <c r="C368" s="20"/>
      <c r="D368" s="5"/>
      <c r="E368" s="5"/>
      <c r="F368" s="5"/>
      <c r="G368" s="6"/>
      <c r="H368" s="7"/>
      <c r="I368" s="6"/>
      <c r="J368" s="8"/>
      <c r="K368" s="9"/>
      <c r="L368" s="10"/>
      <c r="M368" s="10"/>
      <c r="N368" s="10"/>
      <c r="O368" s="11"/>
      <c r="P368" s="24"/>
      <c r="Q368" s="13"/>
      <c r="R368" s="25"/>
      <c r="S368" s="24"/>
      <c r="T368" s="12"/>
      <c r="U368" s="13"/>
      <c r="V368" s="21"/>
      <c r="W368" s="22"/>
      <c r="X368" s="12"/>
      <c r="Y368" s="12"/>
      <c r="Z368" s="14"/>
      <c r="AA368" s="15"/>
      <c r="AB368" s="15"/>
      <c r="AC368" s="15"/>
      <c r="AD368" s="15"/>
      <c r="AE368" s="16"/>
      <c r="AF368" s="16"/>
      <c r="AG368" s="16"/>
      <c r="AH368" s="17"/>
      <c r="AI368" s="17"/>
      <c r="AJ368" s="18"/>
      <c r="AK368" s="19"/>
      <c r="AL368" s="18"/>
      <c r="AM368" s="17"/>
      <c r="AN368" s="17"/>
      <c r="AO368" s="17"/>
      <c r="AP368" s="17"/>
      <c r="AQ368" s="26">
        <f t="shared" si="7"/>
        <v>-1</v>
      </c>
      <c r="AR368" s="17"/>
      <c r="AS368" s="30"/>
      <c r="AT368" s="27"/>
      <c r="AU368" s="27"/>
      <c r="AV368" s="27"/>
      <c r="AW368" s="135"/>
    </row>
    <row r="369" spans="1:49" s="1" customFormat="1" ht="24.95" customHeight="1" thickTop="1" thickBot="1">
      <c r="A369" s="29"/>
      <c r="B369" s="115"/>
      <c r="C369" s="20"/>
      <c r="D369" s="5"/>
      <c r="E369" s="5"/>
      <c r="F369" s="5"/>
      <c r="G369" s="6"/>
      <c r="H369" s="7"/>
      <c r="I369" s="6"/>
      <c r="J369" s="8"/>
      <c r="K369" s="9"/>
      <c r="L369" s="10"/>
      <c r="M369" s="10"/>
      <c r="N369" s="10"/>
      <c r="O369" s="11"/>
      <c r="P369" s="24"/>
      <c r="Q369" s="13"/>
      <c r="R369" s="25"/>
      <c r="S369" s="24"/>
      <c r="T369" s="12"/>
      <c r="U369" s="13"/>
      <c r="V369" s="21"/>
      <c r="W369" s="22"/>
      <c r="X369" s="12"/>
      <c r="Y369" s="12"/>
      <c r="Z369" s="14"/>
      <c r="AA369" s="15"/>
      <c r="AB369" s="15"/>
      <c r="AC369" s="15"/>
      <c r="AD369" s="15"/>
      <c r="AE369" s="16"/>
      <c r="AF369" s="16"/>
      <c r="AG369" s="16"/>
      <c r="AH369" s="17"/>
      <c r="AI369" s="17"/>
      <c r="AJ369" s="18"/>
      <c r="AK369" s="19"/>
      <c r="AL369" s="18"/>
      <c r="AM369" s="17"/>
      <c r="AN369" s="17"/>
      <c r="AO369" s="17"/>
      <c r="AP369" s="17"/>
      <c r="AQ369" s="26">
        <f t="shared" si="7"/>
        <v>-1</v>
      </c>
      <c r="AR369" s="17"/>
      <c r="AS369" s="30"/>
      <c r="AT369" s="27"/>
      <c r="AU369" s="27"/>
      <c r="AV369" s="27"/>
      <c r="AW369" s="135"/>
    </row>
    <row r="370" spans="1:49" s="1" customFormat="1" ht="24.95" customHeight="1" thickTop="1" thickBot="1">
      <c r="A370" s="29"/>
      <c r="B370" s="115"/>
      <c r="C370" s="20"/>
      <c r="D370" s="5"/>
      <c r="E370" s="5"/>
      <c r="F370" s="5"/>
      <c r="G370" s="6"/>
      <c r="H370" s="7"/>
      <c r="I370" s="6"/>
      <c r="J370" s="8"/>
      <c r="K370" s="9"/>
      <c r="L370" s="10"/>
      <c r="M370" s="10"/>
      <c r="N370" s="10"/>
      <c r="O370" s="11"/>
      <c r="P370" s="24"/>
      <c r="Q370" s="13"/>
      <c r="R370" s="25"/>
      <c r="S370" s="24"/>
      <c r="T370" s="12"/>
      <c r="U370" s="13"/>
      <c r="V370" s="21"/>
      <c r="W370" s="22"/>
      <c r="X370" s="12"/>
      <c r="Y370" s="12"/>
      <c r="Z370" s="14"/>
      <c r="AA370" s="15"/>
      <c r="AB370" s="15"/>
      <c r="AC370" s="15"/>
      <c r="AD370" s="15"/>
      <c r="AE370" s="16"/>
      <c r="AF370" s="16"/>
      <c r="AG370" s="16"/>
      <c r="AH370" s="17"/>
      <c r="AI370" s="17"/>
      <c r="AJ370" s="18"/>
      <c r="AK370" s="19"/>
      <c r="AL370" s="18"/>
      <c r="AM370" s="17"/>
      <c r="AN370" s="17"/>
      <c r="AO370" s="17"/>
      <c r="AP370" s="17"/>
      <c r="AQ370" s="26">
        <f t="shared" si="7"/>
        <v>-1</v>
      </c>
      <c r="AR370" s="17"/>
      <c r="AS370" s="30"/>
      <c r="AT370" s="27"/>
      <c r="AU370" s="27"/>
      <c r="AV370" s="27"/>
      <c r="AW370" s="135"/>
    </row>
    <row r="371" spans="1:49" s="1" customFormat="1" ht="24.95" customHeight="1" thickTop="1" thickBot="1">
      <c r="A371" s="29"/>
      <c r="B371" s="115"/>
      <c r="C371" s="20"/>
      <c r="D371" s="5"/>
      <c r="E371" s="5"/>
      <c r="F371" s="5"/>
      <c r="G371" s="6"/>
      <c r="H371" s="7"/>
      <c r="I371" s="6"/>
      <c r="J371" s="8"/>
      <c r="K371" s="9"/>
      <c r="L371" s="10"/>
      <c r="M371" s="10"/>
      <c r="N371" s="10"/>
      <c r="O371" s="11"/>
      <c r="P371" s="24"/>
      <c r="Q371" s="13"/>
      <c r="R371" s="25"/>
      <c r="S371" s="24"/>
      <c r="T371" s="12"/>
      <c r="U371" s="13"/>
      <c r="V371" s="21"/>
      <c r="W371" s="22"/>
      <c r="X371" s="12"/>
      <c r="Y371" s="12"/>
      <c r="Z371" s="14"/>
      <c r="AA371" s="15"/>
      <c r="AB371" s="15"/>
      <c r="AC371" s="15"/>
      <c r="AD371" s="15"/>
      <c r="AE371" s="16"/>
      <c r="AF371" s="16"/>
      <c r="AG371" s="16"/>
      <c r="AH371" s="17"/>
      <c r="AI371" s="17"/>
      <c r="AJ371" s="18"/>
      <c r="AK371" s="19"/>
      <c r="AL371" s="18"/>
      <c r="AM371" s="17"/>
      <c r="AN371" s="17"/>
      <c r="AO371" s="17"/>
      <c r="AP371" s="17"/>
      <c r="AQ371" s="26">
        <f t="shared" si="7"/>
        <v>-1</v>
      </c>
      <c r="AR371" s="17"/>
      <c r="AS371" s="30"/>
      <c r="AT371" s="27"/>
      <c r="AU371" s="27"/>
      <c r="AV371" s="27"/>
      <c r="AW371" s="135"/>
    </row>
    <row r="372" spans="1:49" s="1" customFormat="1" ht="24.95" customHeight="1" thickTop="1" thickBot="1">
      <c r="A372" s="29"/>
      <c r="B372" s="115"/>
      <c r="C372" s="20"/>
      <c r="D372" s="5"/>
      <c r="E372" s="5"/>
      <c r="F372" s="5"/>
      <c r="G372" s="6"/>
      <c r="H372" s="7"/>
      <c r="I372" s="6"/>
      <c r="J372" s="8"/>
      <c r="K372" s="9"/>
      <c r="L372" s="10"/>
      <c r="M372" s="10"/>
      <c r="N372" s="10"/>
      <c r="O372" s="11"/>
      <c r="P372" s="24"/>
      <c r="Q372" s="13"/>
      <c r="R372" s="25"/>
      <c r="S372" s="24"/>
      <c r="T372" s="12"/>
      <c r="U372" s="13"/>
      <c r="V372" s="21"/>
      <c r="W372" s="22"/>
      <c r="X372" s="12"/>
      <c r="Y372" s="12"/>
      <c r="Z372" s="14"/>
      <c r="AA372" s="15"/>
      <c r="AB372" s="15"/>
      <c r="AC372" s="15"/>
      <c r="AD372" s="15"/>
      <c r="AE372" s="16"/>
      <c r="AF372" s="16"/>
      <c r="AG372" s="16"/>
      <c r="AH372" s="17"/>
      <c r="AI372" s="17"/>
      <c r="AJ372" s="18"/>
      <c r="AK372" s="19"/>
      <c r="AL372" s="18"/>
      <c r="AM372" s="17"/>
      <c r="AN372" s="17"/>
      <c r="AO372" s="17"/>
      <c r="AP372" s="17"/>
      <c r="AQ372" s="26">
        <f t="shared" si="7"/>
        <v>-1</v>
      </c>
      <c r="AR372" s="17"/>
      <c r="AS372" s="30"/>
      <c r="AT372" s="27"/>
      <c r="AU372" s="27"/>
      <c r="AV372" s="27"/>
      <c r="AW372" s="135"/>
    </row>
    <row r="373" spans="1:49" s="1" customFormat="1" ht="24.95" customHeight="1" thickTop="1" thickBot="1">
      <c r="A373" s="29"/>
      <c r="B373" s="115"/>
      <c r="C373" s="20"/>
      <c r="D373" s="5"/>
      <c r="E373" s="5"/>
      <c r="F373" s="5"/>
      <c r="G373" s="6"/>
      <c r="H373" s="7"/>
      <c r="I373" s="6"/>
      <c r="J373" s="8"/>
      <c r="K373" s="9"/>
      <c r="L373" s="10"/>
      <c r="M373" s="10"/>
      <c r="N373" s="10"/>
      <c r="O373" s="11"/>
      <c r="P373" s="24"/>
      <c r="Q373" s="13"/>
      <c r="R373" s="25"/>
      <c r="S373" s="24"/>
      <c r="T373" s="12"/>
      <c r="U373" s="13"/>
      <c r="V373" s="21"/>
      <c r="W373" s="22"/>
      <c r="X373" s="12"/>
      <c r="Y373" s="12"/>
      <c r="Z373" s="14"/>
      <c r="AA373" s="15"/>
      <c r="AB373" s="15"/>
      <c r="AC373" s="15"/>
      <c r="AD373" s="15"/>
      <c r="AE373" s="16"/>
      <c r="AF373" s="16"/>
      <c r="AG373" s="16"/>
      <c r="AH373" s="17"/>
      <c r="AI373" s="17"/>
      <c r="AJ373" s="18"/>
      <c r="AK373" s="19"/>
      <c r="AL373" s="18"/>
      <c r="AM373" s="17"/>
      <c r="AN373" s="17"/>
      <c r="AO373" s="17"/>
      <c r="AP373" s="17"/>
      <c r="AQ373" s="26">
        <f t="shared" si="7"/>
        <v>-1</v>
      </c>
      <c r="AR373" s="17"/>
      <c r="AS373" s="30"/>
      <c r="AT373" s="27"/>
      <c r="AU373" s="27"/>
      <c r="AV373" s="27"/>
      <c r="AW373" s="135"/>
    </row>
    <row r="374" spans="1:49" s="1" customFormat="1" ht="24.95" customHeight="1" thickTop="1" thickBot="1">
      <c r="A374" s="29"/>
      <c r="B374" s="115"/>
      <c r="C374" s="20"/>
      <c r="D374" s="5"/>
      <c r="E374" s="5"/>
      <c r="F374" s="5"/>
      <c r="G374" s="6"/>
      <c r="H374" s="7"/>
      <c r="I374" s="6"/>
      <c r="J374" s="8"/>
      <c r="K374" s="9"/>
      <c r="L374" s="10"/>
      <c r="M374" s="10"/>
      <c r="N374" s="10"/>
      <c r="O374" s="11"/>
      <c r="P374" s="24"/>
      <c r="Q374" s="13"/>
      <c r="R374" s="25"/>
      <c r="S374" s="24"/>
      <c r="T374" s="12"/>
      <c r="U374" s="13"/>
      <c r="V374" s="21"/>
      <c r="W374" s="22"/>
      <c r="X374" s="12"/>
      <c r="Y374" s="12"/>
      <c r="Z374" s="14"/>
      <c r="AA374" s="15"/>
      <c r="AB374" s="15"/>
      <c r="AC374" s="15"/>
      <c r="AD374" s="15"/>
      <c r="AE374" s="16"/>
      <c r="AF374" s="16"/>
      <c r="AG374" s="16"/>
      <c r="AH374" s="17"/>
      <c r="AI374" s="17"/>
      <c r="AJ374" s="18"/>
      <c r="AK374" s="19"/>
      <c r="AL374" s="18"/>
      <c r="AM374" s="17"/>
      <c r="AN374" s="17"/>
      <c r="AO374" s="17"/>
      <c r="AP374" s="17"/>
      <c r="AQ374" s="26">
        <f t="shared" si="7"/>
        <v>-1</v>
      </c>
      <c r="AR374" s="17"/>
      <c r="AS374" s="30"/>
      <c r="AT374" s="27"/>
      <c r="AU374" s="27"/>
      <c r="AV374" s="27"/>
      <c r="AW374" s="135"/>
    </row>
    <row r="375" spans="1:49" s="1" customFormat="1" ht="24.95" customHeight="1" thickTop="1" thickBot="1">
      <c r="A375" s="29"/>
      <c r="B375" s="115"/>
      <c r="C375" s="20"/>
      <c r="D375" s="5"/>
      <c r="E375" s="5"/>
      <c r="F375" s="5"/>
      <c r="G375" s="6"/>
      <c r="H375" s="7"/>
      <c r="I375" s="6"/>
      <c r="J375" s="8"/>
      <c r="K375" s="116"/>
      <c r="L375" s="10"/>
      <c r="M375" s="10"/>
      <c r="N375" s="10"/>
      <c r="O375" s="11"/>
      <c r="P375" s="24"/>
      <c r="Q375" s="13"/>
      <c r="R375" s="25"/>
      <c r="S375" s="24"/>
      <c r="T375" s="12"/>
      <c r="U375" s="13"/>
      <c r="V375" s="21"/>
      <c r="W375" s="22"/>
      <c r="X375" s="12"/>
      <c r="Y375" s="12"/>
      <c r="Z375" s="14"/>
      <c r="AA375" s="15"/>
      <c r="AB375" s="15"/>
      <c r="AC375" s="15"/>
      <c r="AD375" s="15"/>
      <c r="AE375" s="16"/>
      <c r="AF375" s="16"/>
      <c r="AG375" s="16"/>
      <c r="AH375" s="17"/>
      <c r="AI375" s="17"/>
      <c r="AJ375" s="18"/>
      <c r="AK375" s="19"/>
      <c r="AL375" s="18"/>
      <c r="AM375" s="17"/>
      <c r="AN375" s="17"/>
      <c r="AO375" s="17"/>
      <c r="AP375" s="17"/>
      <c r="AQ375" s="26">
        <f t="shared" si="7"/>
        <v>-1</v>
      </c>
      <c r="AR375" s="17"/>
      <c r="AS375" s="30"/>
      <c r="AT375" s="27"/>
      <c r="AU375" s="27"/>
      <c r="AV375" s="27"/>
      <c r="AW375" s="135"/>
    </row>
    <row r="376" spans="1:49" s="1" customFormat="1" ht="24.95" customHeight="1" thickTop="1" thickBot="1">
      <c r="A376" s="29"/>
      <c r="B376" s="115"/>
      <c r="C376" s="20"/>
      <c r="D376" s="5"/>
      <c r="E376" s="5"/>
      <c r="F376" s="5"/>
      <c r="G376" s="6"/>
      <c r="H376" s="7"/>
      <c r="I376" s="6"/>
      <c r="J376" s="8"/>
      <c r="K376" s="9"/>
      <c r="L376" s="10"/>
      <c r="M376" s="10"/>
      <c r="N376" s="10"/>
      <c r="O376" s="11"/>
      <c r="P376" s="24"/>
      <c r="Q376" s="13"/>
      <c r="R376" s="25"/>
      <c r="S376" s="24"/>
      <c r="T376" s="12"/>
      <c r="U376" s="13"/>
      <c r="V376" s="21"/>
      <c r="W376" s="22"/>
      <c r="X376" s="12"/>
      <c r="Y376" s="12"/>
      <c r="Z376" s="14"/>
      <c r="AA376" s="15"/>
      <c r="AB376" s="15"/>
      <c r="AC376" s="15"/>
      <c r="AD376" s="15"/>
      <c r="AE376" s="16"/>
      <c r="AF376" s="16"/>
      <c r="AG376" s="16"/>
      <c r="AH376" s="17"/>
      <c r="AI376" s="17"/>
      <c r="AJ376" s="18"/>
      <c r="AK376" s="19"/>
      <c r="AL376" s="18"/>
      <c r="AM376" s="17"/>
      <c r="AN376" s="17"/>
      <c r="AO376" s="17"/>
      <c r="AP376" s="17"/>
      <c r="AQ376" s="26">
        <f t="shared" si="7"/>
        <v>-1</v>
      </c>
      <c r="AR376" s="17"/>
      <c r="AS376" s="30"/>
      <c r="AT376" s="27"/>
      <c r="AU376" s="27"/>
      <c r="AV376" s="27"/>
      <c r="AW376" s="135"/>
    </row>
    <row r="377" spans="1:49" s="1" customFormat="1" ht="24.95" customHeight="1" thickTop="1" thickBot="1">
      <c r="A377" s="29"/>
      <c r="B377" s="115"/>
      <c r="C377" s="20"/>
      <c r="D377" s="5"/>
      <c r="E377" s="5"/>
      <c r="F377" s="5"/>
      <c r="G377" s="6"/>
      <c r="H377" s="7"/>
      <c r="I377" s="6"/>
      <c r="J377" s="8"/>
      <c r="K377" s="9"/>
      <c r="L377" s="10"/>
      <c r="M377" s="10"/>
      <c r="N377" s="10"/>
      <c r="O377" s="11"/>
      <c r="P377" s="24"/>
      <c r="Q377" s="13"/>
      <c r="R377" s="25"/>
      <c r="S377" s="24"/>
      <c r="T377" s="12"/>
      <c r="U377" s="13"/>
      <c r="V377" s="21"/>
      <c r="W377" s="22"/>
      <c r="X377" s="12"/>
      <c r="Y377" s="12"/>
      <c r="Z377" s="14"/>
      <c r="AA377" s="15"/>
      <c r="AB377" s="15"/>
      <c r="AC377" s="15"/>
      <c r="AD377" s="15"/>
      <c r="AE377" s="16"/>
      <c r="AF377" s="16"/>
      <c r="AG377" s="16"/>
      <c r="AH377" s="17"/>
      <c r="AI377" s="17"/>
      <c r="AJ377" s="18"/>
      <c r="AK377" s="19"/>
      <c r="AL377" s="18"/>
      <c r="AM377" s="17"/>
      <c r="AN377" s="17"/>
      <c r="AO377" s="17"/>
      <c r="AP377" s="17"/>
      <c r="AQ377" s="26">
        <f t="shared" si="7"/>
        <v>-1</v>
      </c>
      <c r="AR377" s="17"/>
      <c r="AS377" s="30"/>
      <c r="AT377" s="27"/>
      <c r="AU377" s="27"/>
      <c r="AV377" s="27"/>
      <c r="AW377" s="135"/>
    </row>
    <row r="378" spans="1:49" s="1" customFormat="1" ht="24.95" customHeight="1" thickTop="1" thickBot="1">
      <c r="A378" s="29"/>
      <c r="B378" s="115"/>
      <c r="C378" s="20"/>
      <c r="D378" s="5"/>
      <c r="E378" s="5"/>
      <c r="F378" s="5"/>
      <c r="G378" s="6"/>
      <c r="H378" s="7"/>
      <c r="I378" s="6"/>
      <c r="J378" s="8"/>
      <c r="K378" s="9"/>
      <c r="L378" s="10"/>
      <c r="M378" s="10"/>
      <c r="N378" s="10"/>
      <c r="O378" s="11"/>
      <c r="P378" s="24"/>
      <c r="Q378" s="13"/>
      <c r="R378" s="25"/>
      <c r="S378" s="24"/>
      <c r="T378" s="12"/>
      <c r="U378" s="13"/>
      <c r="V378" s="21"/>
      <c r="W378" s="22"/>
      <c r="X378" s="12"/>
      <c r="Y378" s="12"/>
      <c r="Z378" s="14"/>
      <c r="AA378" s="15"/>
      <c r="AB378" s="15"/>
      <c r="AC378" s="15"/>
      <c r="AD378" s="15"/>
      <c r="AE378" s="16"/>
      <c r="AF378" s="16"/>
      <c r="AG378" s="16"/>
      <c r="AH378" s="17"/>
      <c r="AI378" s="17"/>
      <c r="AJ378" s="18"/>
      <c r="AK378" s="19"/>
      <c r="AL378" s="18"/>
      <c r="AM378" s="17"/>
      <c r="AN378" s="17"/>
      <c r="AO378" s="17"/>
      <c r="AP378" s="17"/>
      <c r="AQ378" s="26">
        <f t="shared" si="7"/>
        <v>-1</v>
      </c>
      <c r="AR378" s="17"/>
      <c r="AS378" s="30"/>
      <c r="AT378" s="27"/>
      <c r="AU378" s="27"/>
      <c r="AV378" s="27"/>
      <c r="AW378" s="135"/>
    </row>
    <row r="379" spans="1:49" s="1" customFormat="1" ht="24.95" customHeight="1" thickTop="1" thickBot="1">
      <c r="A379" s="29"/>
      <c r="B379" s="115"/>
      <c r="C379" s="20"/>
      <c r="D379" s="5"/>
      <c r="E379" s="5"/>
      <c r="F379" s="5"/>
      <c r="G379" s="6"/>
      <c r="H379" s="7"/>
      <c r="I379" s="6"/>
      <c r="J379" s="8"/>
      <c r="K379" s="9"/>
      <c r="L379" s="10"/>
      <c r="M379" s="10"/>
      <c r="N379" s="10"/>
      <c r="O379" s="11"/>
      <c r="P379" s="24"/>
      <c r="Q379" s="13"/>
      <c r="R379" s="25"/>
      <c r="S379" s="24"/>
      <c r="T379" s="12"/>
      <c r="U379" s="13"/>
      <c r="V379" s="21"/>
      <c r="W379" s="22"/>
      <c r="X379" s="12"/>
      <c r="Y379" s="12"/>
      <c r="Z379" s="14"/>
      <c r="AA379" s="15"/>
      <c r="AB379" s="15"/>
      <c r="AC379" s="15"/>
      <c r="AD379" s="15"/>
      <c r="AE379" s="16"/>
      <c r="AF379" s="16"/>
      <c r="AG379" s="16"/>
      <c r="AH379" s="17"/>
      <c r="AI379" s="17"/>
      <c r="AJ379" s="18"/>
      <c r="AK379" s="19"/>
      <c r="AL379" s="18"/>
      <c r="AM379" s="17"/>
      <c r="AN379" s="17"/>
      <c r="AO379" s="17"/>
      <c r="AP379" s="17"/>
      <c r="AQ379" s="26">
        <f t="shared" si="7"/>
        <v>-1</v>
      </c>
      <c r="AR379" s="17"/>
      <c r="AS379" s="30"/>
      <c r="AT379" s="27"/>
      <c r="AU379" s="27"/>
      <c r="AV379" s="27"/>
      <c r="AW379" s="135"/>
    </row>
    <row r="380" spans="1:49" s="1" customFormat="1" ht="24.95" customHeight="1" thickTop="1" thickBot="1">
      <c r="A380" s="29"/>
      <c r="B380" s="115"/>
      <c r="C380" s="20"/>
      <c r="D380" s="5"/>
      <c r="E380" s="5"/>
      <c r="F380" s="5"/>
      <c r="G380" s="6"/>
      <c r="H380" s="7"/>
      <c r="I380" s="6"/>
      <c r="J380" s="8"/>
      <c r="K380" s="9"/>
      <c r="L380" s="10"/>
      <c r="M380" s="10"/>
      <c r="N380" s="10"/>
      <c r="O380" s="11"/>
      <c r="P380" s="24"/>
      <c r="Q380" s="13"/>
      <c r="R380" s="25"/>
      <c r="S380" s="24"/>
      <c r="T380" s="12"/>
      <c r="U380" s="13"/>
      <c r="V380" s="21"/>
      <c r="W380" s="22"/>
      <c r="X380" s="12"/>
      <c r="Y380" s="12"/>
      <c r="Z380" s="14"/>
      <c r="AA380" s="15"/>
      <c r="AB380" s="15"/>
      <c r="AC380" s="15"/>
      <c r="AD380" s="15"/>
      <c r="AE380" s="16"/>
      <c r="AF380" s="16"/>
      <c r="AG380" s="16"/>
      <c r="AH380" s="17"/>
      <c r="AI380" s="17"/>
      <c r="AJ380" s="18"/>
      <c r="AK380" s="19"/>
      <c r="AL380" s="18"/>
      <c r="AM380" s="17"/>
      <c r="AN380" s="17"/>
      <c r="AO380" s="17"/>
      <c r="AP380" s="17"/>
      <c r="AQ380" s="26">
        <f t="shared" si="7"/>
        <v>-1</v>
      </c>
      <c r="AR380" s="17"/>
      <c r="AS380" s="30"/>
      <c r="AT380" s="27"/>
      <c r="AU380" s="27"/>
      <c r="AV380" s="27"/>
      <c r="AW380" s="135"/>
    </row>
    <row r="381" spans="1:49" s="1" customFormat="1" ht="24.95" customHeight="1" thickTop="1" thickBot="1">
      <c r="A381" s="29"/>
      <c r="B381" s="115"/>
      <c r="C381" s="20"/>
      <c r="D381" s="5"/>
      <c r="E381" s="5"/>
      <c r="F381" s="5"/>
      <c r="G381" s="6"/>
      <c r="H381" s="7"/>
      <c r="I381" s="6"/>
      <c r="J381" s="8"/>
      <c r="K381" s="9"/>
      <c r="L381" s="10"/>
      <c r="M381" s="10"/>
      <c r="N381" s="10"/>
      <c r="O381" s="11"/>
      <c r="P381" s="24"/>
      <c r="Q381" s="13"/>
      <c r="R381" s="25"/>
      <c r="S381" s="24"/>
      <c r="T381" s="12"/>
      <c r="U381" s="13"/>
      <c r="V381" s="21"/>
      <c r="W381" s="22"/>
      <c r="X381" s="12"/>
      <c r="Y381" s="12"/>
      <c r="Z381" s="14"/>
      <c r="AA381" s="15"/>
      <c r="AB381" s="15"/>
      <c r="AC381" s="15"/>
      <c r="AD381" s="15"/>
      <c r="AE381" s="16"/>
      <c r="AF381" s="16"/>
      <c r="AG381" s="16"/>
      <c r="AH381" s="17"/>
      <c r="AI381" s="17"/>
      <c r="AJ381" s="18"/>
      <c r="AK381" s="19"/>
      <c r="AL381" s="18"/>
      <c r="AM381" s="17"/>
      <c r="AN381" s="17"/>
      <c r="AO381" s="17"/>
      <c r="AP381" s="17"/>
      <c r="AQ381" s="26">
        <f t="shared" si="7"/>
        <v>-1</v>
      </c>
      <c r="AR381" s="17"/>
      <c r="AS381" s="30"/>
      <c r="AT381" s="27"/>
      <c r="AU381" s="27"/>
      <c r="AV381" s="27"/>
      <c r="AW381" s="135"/>
    </row>
    <row r="382" spans="1:49" s="1" customFormat="1" ht="24.95" customHeight="1" thickTop="1" thickBot="1">
      <c r="A382" s="29"/>
      <c r="B382" s="115"/>
      <c r="C382" s="20"/>
      <c r="D382" s="5"/>
      <c r="E382" s="5"/>
      <c r="F382" s="5"/>
      <c r="G382" s="6"/>
      <c r="H382" s="7"/>
      <c r="I382" s="6"/>
      <c r="J382" s="8"/>
      <c r="K382" s="9"/>
      <c r="L382" s="10"/>
      <c r="M382" s="10"/>
      <c r="N382" s="10"/>
      <c r="O382" s="11"/>
      <c r="P382" s="24"/>
      <c r="Q382" s="13"/>
      <c r="R382" s="25"/>
      <c r="S382" s="24"/>
      <c r="T382" s="12"/>
      <c r="U382" s="13"/>
      <c r="V382" s="21"/>
      <c r="W382" s="22"/>
      <c r="X382" s="12"/>
      <c r="Y382" s="12"/>
      <c r="Z382" s="14"/>
      <c r="AA382" s="15"/>
      <c r="AB382" s="15"/>
      <c r="AC382" s="15"/>
      <c r="AD382" s="15"/>
      <c r="AE382" s="16"/>
      <c r="AF382" s="16"/>
      <c r="AG382" s="16"/>
      <c r="AH382" s="17"/>
      <c r="AI382" s="17"/>
      <c r="AJ382" s="18"/>
      <c r="AK382" s="19"/>
      <c r="AL382" s="18"/>
      <c r="AM382" s="17"/>
      <c r="AN382" s="17"/>
      <c r="AO382" s="17"/>
      <c r="AP382" s="17"/>
      <c r="AQ382" s="26">
        <f t="shared" si="7"/>
        <v>-1</v>
      </c>
      <c r="AR382" s="17"/>
      <c r="AS382" s="30"/>
      <c r="AT382" s="27"/>
      <c r="AU382" s="27"/>
      <c r="AV382" s="27"/>
      <c r="AW382" s="135"/>
    </row>
    <row r="383" spans="1:49" s="1" customFormat="1" ht="24.95" customHeight="1" thickTop="1" thickBot="1">
      <c r="A383" s="29"/>
      <c r="B383" s="115"/>
      <c r="C383" s="20"/>
      <c r="D383" s="5"/>
      <c r="E383" s="5"/>
      <c r="F383" s="5"/>
      <c r="G383" s="6"/>
      <c r="H383" s="7"/>
      <c r="I383" s="6"/>
      <c r="J383" s="8"/>
      <c r="K383" s="9"/>
      <c r="L383" s="10"/>
      <c r="M383" s="10"/>
      <c r="N383" s="10"/>
      <c r="O383" s="11"/>
      <c r="P383" s="24"/>
      <c r="Q383" s="13"/>
      <c r="R383" s="25"/>
      <c r="S383" s="24"/>
      <c r="T383" s="12"/>
      <c r="U383" s="13"/>
      <c r="V383" s="21"/>
      <c r="W383" s="22"/>
      <c r="X383" s="12"/>
      <c r="Y383" s="12"/>
      <c r="Z383" s="14"/>
      <c r="AA383" s="15"/>
      <c r="AB383" s="15"/>
      <c r="AC383" s="15"/>
      <c r="AD383" s="15"/>
      <c r="AE383" s="16"/>
      <c r="AF383" s="16"/>
      <c r="AG383" s="16"/>
      <c r="AH383" s="17"/>
      <c r="AI383" s="17"/>
      <c r="AJ383" s="18"/>
      <c r="AK383" s="19"/>
      <c r="AL383" s="18"/>
      <c r="AM383" s="17"/>
      <c r="AN383" s="17"/>
      <c r="AO383" s="17"/>
      <c r="AP383" s="17"/>
      <c r="AQ383" s="26">
        <f t="shared" si="7"/>
        <v>-1</v>
      </c>
      <c r="AR383" s="17"/>
      <c r="AS383" s="30"/>
      <c r="AT383" s="27"/>
      <c r="AU383" s="27"/>
      <c r="AV383" s="27"/>
      <c r="AW383" s="135"/>
    </row>
    <row r="384" spans="1:49" s="1" customFormat="1" ht="24.95" customHeight="1" thickTop="1" thickBot="1">
      <c r="A384" s="29"/>
      <c r="B384" s="115"/>
      <c r="C384" s="20"/>
      <c r="D384" s="5"/>
      <c r="E384" s="5"/>
      <c r="F384" s="5"/>
      <c r="G384" s="6"/>
      <c r="H384" s="7"/>
      <c r="I384" s="6"/>
      <c r="J384" s="8"/>
      <c r="K384" s="9"/>
      <c r="L384" s="10"/>
      <c r="M384" s="10"/>
      <c r="N384" s="10"/>
      <c r="O384" s="11"/>
      <c r="P384" s="24"/>
      <c r="Q384" s="13"/>
      <c r="R384" s="25"/>
      <c r="S384" s="24"/>
      <c r="T384" s="12"/>
      <c r="U384" s="13"/>
      <c r="V384" s="21"/>
      <c r="W384" s="22"/>
      <c r="X384" s="12"/>
      <c r="Y384" s="12"/>
      <c r="Z384" s="14"/>
      <c r="AA384" s="15"/>
      <c r="AB384" s="15"/>
      <c r="AC384" s="15"/>
      <c r="AD384" s="15"/>
      <c r="AE384" s="16"/>
      <c r="AF384" s="16"/>
      <c r="AG384" s="16"/>
      <c r="AH384" s="17"/>
      <c r="AI384" s="17"/>
      <c r="AJ384" s="18"/>
      <c r="AK384" s="19"/>
      <c r="AL384" s="18"/>
      <c r="AM384" s="17"/>
      <c r="AN384" s="17"/>
      <c r="AO384" s="17"/>
      <c r="AP384" s="17"/>
      <c r="AQ384" s="26">
        <f t="shared" si="7"/>
        <v>-1</v>
      </c>
      <c r="AR384" s="17"/>
      <c r="AS384" s="30"/>
      <c r="AT384" s="27"/>
      <c r="AU384" s="27"/>
      <c r="AV384" s="27"/>
      <c r="AW384" s="135"/>
    </row>
    <row r="385" spans="1:49" s="1" customFormat="1" ht="24.95" customHeight="1" thickTop="1" thickBot="1">
      <c r="A385" s="29"/>
      <c r="B385" s="115"/>
      <c r="C385" s="20"/>
      <c r="D385" s="5"/>
      <c r="E385" s="5"/>
      <c r="F385" s="5"/>
      <c r="G385" s="6"/>
      <c r="H385" s="7"/>
      <c r="I385" s="6"/>
      <c r="J385" s="8"/>
      <c r="K385" s="9"/>
      <c r="L385" s="10"/>
      <c r="M385" s="10"/>
      <c r="N385" s="10"/>
      <c r="O385" s="11"/>
      <c r="P385" s="24"/>
      <c r="Q385" s="13"/>
      <c r="R385" s="25"/>
      <c r="S385" s="24"/>
      <c r="T385" s="12"/>
      <c r="U385" s="13"/>
      <c r="V385" s="21"/>
      <c r="W385" s="22"/>
      <c r="X385" s="12"/>
      <c r="Y385" s="12"/>
      <c r="Z385" s="14"/>
      <c r="AA385" s="15"/>
      <c r="AB385" s="15"/>
      <c r="AC385" s="15"/>
      <c r="AD385" s="15"/>
      <c r="AE385" s="16"/>
      <c r="AF385" s="16"/>
      <c r="AG385" s="16"/>
      <c r="AH385" s="17"/>
      <c r="AI385" s="17"/>
      <c r="AJ385" s="18"/>
      <c r="AK385" s="19"/>
      <c r="AL385" s="18"/>
      <c r="AM385" s="17"/>
      <c r="AN385" s="17"/>
      <c r="AO385" s="17"/>
      <c r="AP385" s="17"/>
      <c r="AQ385" s="26">
        <f t="shared" si="7"/>
        <v>-1</v>
      </c>
      <c r="AR385" s="17"/>
      <c r="AS385" s="30"/>
      <c r="AT385" s="27"/>
      <c r="AU385" s="27"/>
      <c r="AV385" s="27"/>
      <c r="AW385" s="135"/>
    </row>
    <row r="386" spans="1:49" s="1" customFormat="1" ht="24.95" customHeight="1" thickTop="1" thickBot="1">
      <c r="A386" s="29"/>
      <c r="B386" s="115"/>
      <c r="C386" s="20"/>
      <c r="D386" s="5"/>
      <c r="E386" s="5"/>
      <c r="F386" s="5"/>
      <c r="G386" s="6"/>
      <c r="H386" s="7"/>
      <c r="I386" s="6"/>
      <c r="J386" s="8"/>
      <c r="K386" s="9"/>
      <c r="L386" s="10"/>
      <c r="M386" s="10"/>
      <c r="N386" s="10"/>
      <c r="O386" s="11"/>
      <c r="P386" s="24"/>
      <c r="Q386" s="13"/>
      <c r="R386" s="25"/>
      <c r="S386" s="24"/>
      <c r="T386" s="12"/>
      <c r="U386" s="13"/>
      <c r="V386" s="21"/>
      <c r="W386" s="22"/>
      <c r="X386" s="12"/>
      <c r="Y386" s="12"/>
      <c r="Z386" s="14"/>
      <c r="AA386" s="15"/>
      <c r="AB386" s="15"/>
      <c r="AC386" s="15"/>
      <c r="AD386" s="15"/>
      <c r="AE386" s="16"/>
      <c r="AF386" s="16"/>
      <c r="AG386" s="16"/>
      <c r="AH386" s="17"/>
      <c r="AI386" s="17"/>
      <c r="AJ386" s="18"/>
      <c r="AK386" s="19"/>
      <c r="AL386" s="18"/>
      <c r="AM386" s="17"/>
      <c r="AN386" s="17"/>
      <c r="AO386" s="17"/>
      <c r="AP386" s="17"/>
      <c r="AQ386" s="26">
        <f t="shared" si="7"/>
        <v>-1</v>
      </c>
      <c r="AR386" s="17"/>
      <c r="AS386" s="30"/>
      <c r="AT386" s="27"/>
      <c r="AU386" s="27"/>
      <c r="AV386" s="27"/>
      <c r="AW386" s="135"/>
    </row>
    <row r="387" spans="1:49" s="1" customFormat="1" ht="24.95" customHeight="1" thickTop="1" thickBot="1">
      <c r="A387" s="29"/>
      <c r="B387" s="115"/>
      <c r="C387" s="20"/>
      <c r="D387" s="5"/>
      <c r="E387" s="5"/>
      <c r="F387" s="5"/>
      <c r="G387" s="6"/>
      <c r="H387" s="7"/>
      <c r="I387" s="6"/>
      <c r="J387" s="8"/>
      <c r="K387" s="9"/>
      <c r="L387" s="10"/>
      <c r="M387" s="10"/>
      <c r="N387" s="10"/>
      <c r="O387" s="11"/>
      <c r="P387" s="24"/>
      <c r="Q387" s="13"/>
      <c r="R387" s="25"/>
      <c r="S387" s="24"/>
      <c r="T387" s="12"/>
      <c r="U387" s="13"/>
      <c r="V387" s="21"/>
      <c r="W387" s="22"/>
      <c r="X387" s="12"/>
      <c r="Y387" s="12"/>
      <c r="Z387" s="14"/>
      <c r="AA387" s="15"/>
      <c r="AB387" s="15"/>
      <c r="AC387" s="15"/>
      <c r="AD387" s="15"/>
      <c r="AE387" s="16"/>
      <c r="AF387" s="16"/>
      <c r="AG387" s="16"/>
      <c r="AH387" s="17"/>
      <c r="AI387" s="17"/>
      <c r="AJ387" s="18"/>
      <c r="AK387" s="19"/>
      <c r="AL387" s="18"/>
      <c r="AM387" s="17"/>
      <c r="AN387" s="17"/>
      <c r="AO387" s="17"/>
      <c r="AP387" s="17"/>
      <c r="AQ387" s="26">
        <f t="shared" si="7"/>
        <v>-1</v>
      </c>
      <c r="AR387" s="17"/>
      <c r="AS387" s="30"/>
      <c r="AT387" s="27"/>
      <c r="AU387" s="27"/>
      <c r="AV387" s="27"/>
      <c r="AW387" s="135"/>
    </row>
    <row r="388" spans="1:49" s="1" customFormat="1" ht="24.95" customHeight="1" thickTop="1" thickBot="1">
      <c r="A388" s="29"/>
      <c r="B388" s="115"/>
      <c r="C388" s="20"/>
      <c r="D388" s="5"/>
      <c r="E388" s="5"/>
      <c r="F388" s="5"/>
      <c r="G388" s="6"/>
      <c r="H388" s="7"/>
      <c r="I388" s="6"/>
      <c r="J388" s="8"/>
      <c r="K388" s="9"/>
      <c r="L388" s="10"/>
      <c r="M388" s="10"/>
      <c r="N388" s="10"/>
      <c r="O388" s="11"/>
      <c r="P388" s="24"/>
      <c r="Q388" s="13"/>
      <c r="R388" s="25"/>
      <c r="S388" s="24"/>
      <c r="T388" s="12"/>
      <c r="U388" s="13"/>
      <c r="V388" s="21"/>
      <c r="W388" s="22"/>
      <c r="X388" s="12"/>
      <c r="Y388" s="12"/>
      <c r="Z388" s="14"/>
      <c r="AA388" s="15"/>
      <c r="AB388" s="15"/>
      <c r="AC388" s="15"/>
      <c r="AD388" s="15"/>
      <c r="AE388" s="16"/>
      <c r="AF388" s="16"/>
      <c r="AG388" s="16"/>
      <c r="AH388" s="17"/>
      <c r="AI388" s="17"/>
      <c r="AJ388" s="18"/>
      <c r="AK388" s="19"/>
      <c r="AL388" s="18"/>
      <c r="AM388" s="17"/>
      <c r="AN388" s="17"/>
      <c r="AO388" s="17"/>
      <c r="AP388" s="17"/>
      <c r="AQ388" s="26">
        <f t="shared" si="7"/>
        <v>-1</v>
      </c>
      <c r="AR388" s="17"/>
      <c r="AS388" s="30"/>
      <c r="AT388" s="27"/>
      <c r="AU388" s="27"/>
      <c r="AV388" s="27"/>
      <c r="AW388" s="135"/>
    </row>
    <row r="389" spans="1:49" s="1" customFormat="1" ht="24.95" customHeight="1" thickTop="1" thickBot="1">
      <c r="A389" s="29"/>
      <c r="B389" s="115"/>
      <c r="C389" s="20"/>
      <c r="D389" s="5"/>
      <c r="E389" s="5"/>
      <c r="F389" s="5"/>
      <c r="G389" s="6"/>
      <c r="H389" s="7"/>
      <c r="I389" s="6"/>
      <c r="J389" s="8"/>
      <c r="K389" s="9"/>
      <c r="L389" s="10"/>
      <c r="M389" s="10"/>
      <c r="N389" s="10"/>
      <c r="O389" s="11"/>
      <c r="P389" s="24"/>
      <c r="Q389" s="13"/>
      <c r="R389" s="25"/>
      <c r="S389" s="24"/>
      <c r="T389" s="12"/>
      <c r="U389" s="13"/>
      <c r="V389" s="21"/>
      <c r="W389" s="22"/>
      <c r="X389" s="12"/>
      <c r="Y389" s="12"/>
      <c r="Z389" s="14"/>
      <c r="AA389" s="15"/>
      <c r="AB389" s="15"/>
      <c r="AC389" s="15"/>
      <c r="AD389" s="15"/>
      <c r="AE389" s="16"/>
      <c r="AF389" s="16"/>
      <c r="AG389" s="16"/>
      <c r="AH389" s="17"/>
      <c r="AI389" s="17"/>
      <c r="AJ389" s="18"/>
      <c r="AK389" s="19"/>
      <c r="AL389" s="18"/>
      <c r="AM389" s="17"/>
      <c r="AN389" s="17"/>
      <c r="AO389" s="17"/>
      <c r="AP389" s="17"/>
      <c r="AQ389" s="26">
        <f t="shared" si="7"/>
        <v>-1</v>
      </c>
      <c r="AR389" s="17"/>
      <c r="AS389" s="30"/>
      <c r="AT389" s="27"/>
      <c r="AU389" s="27"/>
      <c r="AV389" s="27"/>
      <c r="AW389" s="135"/>
    </row>
    <row r="390" spans="1:49" s="1" customFormat="1" ht="24.95" customHeight="1" thickTop="1" thickBot="1">
      <c r="A390" s="29"/>
      <c r="B390" s="115"/>
      <c r="C390" s="20"/>
      <c r="D390" s="5"/>
      <c r="E390" s="5"/>
      <c r="F390" s="5"/>
      <c r="G390" s="6"/>
      <c r="H390" s="7"/>
      <c r="I390" s="6"/>
      <c r="J390" s="8"/>
      <c r="K390" s="9"/>
      <c r="L390" s="10"/>
      <c r="M390" s="10"/>
      <c r="N390" s="10"/>
      <c r="O390" s="11"/>
      <c r="P390" s="24"/>
      <c r="Q390" s="13"/>
      <c r="R390" s="25"/>
      <c r="S390" s="24"/>
      <c r="T390" s="12"/>
      <c r="U390" s="13"/>
      <c r="V390" s="21"/>
      <c r="W390" s="22"/>
      <c r="X390" s="12"/>
      <c r="Y390" s="12"/>
      <c r="Z390" s="14"/>
      <c r="AA390" s="15"/>
      <c r="AB390" s="15"/>
      <c r="AC390" s="15"/>
      <c r="AD390" s="15"/>
      <c r="AE390" s="16"/>
      <c r="AF390" s="16"/>
      <c r="AG390" s="16"/>
      <c r="AH390" s="17"/>
      <c r="AI390" s="17"/>
      <c r="AJ390" s="18"/>
      <c r="AK390" s="19"/>
      <c r="AL390" s="18"/>
      <c r="AM390" s="17"/>
      <c r="AN390" s="17"/>
      <c r="AO390" s="17"/>
      <c r="AP390" s="17"/>
      <c r="AQ390" s="26">
        <f t="shared" si="7"/>
        <v>-1</v>
      </c>
      <c r="AR390" s="17"/>
      <c r="AS390" s="30"/>
      <c r="AT390" s="27"/>
      <c r="AU390" s="27"/>
      <c r="AV390" s="27"/>
      <c r="AW390" s="135"/>
    </row>
    <row r="391" spans="1:49" s="1" customFormat="1" ht="24.95" customHeight="1" thickTop="1" thickBot="1">
      <c r="A391" s="29"/>
      <c r="B391" s="115"/>
      <c r="C391" s="20"/>
      <c r="D391" s="5"/>
      <c r="E391" s="5"/>
      <c r="F391" s="5"/>
      <c r="G391" s="6"/>
      <c r="H391" s="7"/>
      <c r="I391" s="6"/>
      <c r="J391" s="8"/>
      <c r="K391" s="9"/>
      <c r="L391" s="10"/>
      <c r="M391" s="10"/>
      <c r="N391" s="10"/>
      <c r="O391" s="11"/>
      <c r="P391" s="24"/>
      <c r="Q391" s="13"/>
      <c r="R391" s="25"/>
      <c r="S391" s="24"/>
      <c r="T391" s="12"/>
      <c r="U391" s="13"/>
      <c r="V391" s="21"/>
      <c r="W391" s="22"/>
      <c r="X391" s="12"/>
      <c r="Y391" s="12"/>
      <c r="Z391" s="14"/>
      <c r="AA391" s="15"/>
      <c r="AB391" s="15"/>
      <c r="AC391" s="15"/>
      <c r="AD391" s="15"/>
      <c r="AE391" s="16"/>
      <c r="AF391" s="16"/>
      <c r="AG391" s="16"/>
      <c r="AH391" s="17"/>
      <c r="AI391" s="17"/>
      <c r="AJ391" s="18"/>
      <c r="AK391" s="19"/>
      <c r="AL391" s="18"/>
      <c r="AM391" s="17"/>
      <c r="AN391" s="17"/>
      <c r="AO391" s="17"/>
      <c r="AP391" s="17"/>
      <c r="AQ391" s="26">
        <f t="shared" si="7"/>
        <v>-1</v>
      </c>
      <c r="AR391" s="17"/>
      <c r="AS391" s="30"/>
      <c r="AT391" s="27"/>
      <c r="AU391" s="27"/>
      <c r="AV391" s="27"/>
      <c r="AW391" s="135"/>
    </row>
    <row r="392" spans="1:49" s="1" customFormat="1" ht="24.95" customHeight="1" thickTop="1" thickBot="1">
      <c r="A392" s="29"/>
      <c r="B392" s="115"/>
      <c r="C392" s="20"/>
      <c r="D392" s="5"/>
      <c r="E392" s="5"/>
      <c r="F392" s="5"/>
      <c r="G392" s="6"/>
      <c r="H392" s="7"/>
      <c r="I392" s="6"/>
      <c r="J392" s="8"/>
      <c r="K392" s="9"/>
      <c r="L392" s="10"/>
      <c r="M392" s="10"/>
      <c r="N392" s="10"/>
      <c r="O392" s="11"/>
      <c r="P392" s="24"/>
      <c r="Q392" s="13"/>
      <c r="R392" s="25"/>
      <c r="S392" s="24"/>
      <c r="T392" s="12"/>
      <c r="U392" s="13"/>
      <c r="V392" s="21"/>
      <c r="W392" s="22"/>
      <c r="X392" s="12"/>
      <c r="Y392" s="12"/>
      <c r="Z392" s="14"/>
      <c r="AA392" s="15"/>
      <c r="AB392" s="15"/>
      <c r="AC392" s="15"/>
      <c r="AD392" s="15"/>
      <c r="AE392" s="16"/>
      <c r="AF392" s="16"/>
      <c r="AG392" s="16"/>
      <c r="AH392" s="17"/>
      <c r="AI392" s="17"/>
      <c r="AJ392" s="18"/>
      <c r="AK392" s="19"/>
      <c r="AL392" s="18"/>
      <c r="AM392" s="17"/>
      <c r="AN392" s="17"/>
      <c r="AO392" s="17"/>
      <c r="AP392" s="17"/>
      <c r="AQ392" s="26">
        <f t="shared" si="7"/>
        <v>-1</v>
      </c>
      <c r="AR392" s="17"/>
      <c r="AS392" s="30"/>
      <c r="AT392" s="27"/>
      <c r="AU392" s="27"/>
      <c r="AV392" s="27"/>
      <c r="AW392" s="135"/>
    </row>
    <row r="393" spans="1:49" s="1" customFormat="1" ht="24.95" customHeight="1" thickTop="1" thickBot="1">
      <c r="A393" s="29"/>
      <c r="B393" s="115"/>
      <c r="C393" s="20"/>
      <c r="D393" s="5"/>
      <c r="E393" s="5"/>
      <c r="F393" s="5"/>
      <c r="G393" s="6"/>
      <c r="H393" s="7"/>
      <c r="I393" s="6"/>
      <c r="J393" s="8"/>
      <c r="K393" s="9"/>
      <c r="L393" s="10"/>
      <c r="M393" s="10"/>
      <c r="N393" s="10"/>
      <c r="O393" s="11"/>
      <c r="P393" s="24"/>
      <c r="Q393" s="13"/>
      <c r="R393" s="25"/>
      <c r="S393" s="24"/>
      <c r="T393" s="12"/>
      <c r="U393" s="13"/>
      <c r="V393" s="21"/>
      <c r="W393" s="22"/>
      <c r="X393" s="12"/>
      <c r="Y393" s="12"/>
      <c r="Z393" s="14"/>
      <c r="AA393" s="15"/>
      <c r="AB393" s="15"/>
      <c r="AC393" s="15"/>
      <c r="AD393" s="15"/>
      <c r="AE393" s="16"/>
      <c r="AF393" s="16"/>
      <c r="AG393" s="16"/>
      <c r="AH393" s="17"/>
      <c r="AI393" s="17"/>
      <c r="AJ393" s="18"/>
      <c r="AK393" s="19"/>
      <c r="AL393" s="18"/>
      <c r="AM393" s="17"/>
      <c r="AN393" s="17"/>
      <c r="AO393" s="17"/>
      <c r="AP393" s="17"/>
      <c r="AQ393" s="26">
        <f t="shared" si="7"/>
        <v>-1</v>
      </c>
      <c r="AR393" s="17"/>
      <c r="AS393" s="30"/>
      <c r="AT393" s="27"/>
      <c r="AU393" s="27"/>
      <c r="AV393" s="27"/>
      <c r="AW393" s="135"/>
    </row>
    <row r="394" spans="1:49" s="1" customFormat="1" ht="24.95" customHeight="1" thickTop="1" thickBot="1">
      <c r="A394" s="29"/>
      <c r="B394" s="115"/>
      <c r="C394" s="20"/>
      <c r="D394" s="5"/>
      <c r="E394" s="5"/>
      <c r="F394" s="5"/>
      <c r="G394" s="6"/>
      <c r="H394" s="7"/>
      <c r="I394" s="6"/>
      <c r="J394" s="8"/>
      <c r="K394" s="9"/>
      <c r="L394" s="10"/>
      <c r="M394" s="10"/>
      <c r="N394" s="10"/>
      <c r="O394" s="11"/>
      <c r="P394" s="24"/>
      <c r="Q394" s="13"/>
      <c r="R394" s="25"/>
      <c r="S394" s="24"/>
      <c r="T394" s="12"/>
      <c r="U394" s="13"/>
      <c r="V394" s="21"/>
      <c r="W394" s="22"/>
      <c r="X394" s="12"/>
      <c r="Y394" s="12"/>
      <c r="Z394" s="14"/>
      <c r="AA394" s="15"/>
      <c r="AB394" s="15"/>
      <c r="AC394" s="15"/>
      <c r="AD394" s="15"/>
      <c r="AE394" s="16"/>
      <c r="AF394" s="16"/>
      <c r="AG394" s="16"/>
      <c r="AH394" s="17"/>
      <c r="AI394" s="17"/>
      <c r="AJ394" s="18"/>
      <c r="AK394" s="19"/>
      <c r="AL394" s="18"/>
      <c r="AM394" s="17"/>
      <c r="AN394" s="17"/>
      <c r="AO394" s="17"/>
      <c r="AP394" s="17"/>
      <c r="AQ394" s="26">
        <f t="shared" si="7"/>
        <v>-1</v>
      </c>
      <c r="AR394" s="17"/>
      <c r="AS394" s="30"/>
      <c r="AT394" s="27"/>
      <c r="AU394" s="27"/>
      <c r="AV394" s="27"/>
      <c r="AW394" s="135"/>
    </row>
    <row r="395" spans="1:49" s="1" customFormat="1" ht="24.95" customHeight="1" thickTop="1" thickBot="1">
      <c r="A395" s="29"/>
      <c r="B395" s="115"/>
      <c r="C395" s="20"/>
      <c r="D395" s="5"/>
      <c r="E395" s="5"/>
      <c r="F395" s="5"/>
      <c r="G395" s="6"/>
      <c r="H395" s="7"/>
      <c r="I395" s="6"/>
      <c r="J395" s="8"/>
      <c r="K395" s="9"/>
      <c r="L395" s="10"/>
      <c r="M395" s="10"/>
      <c r="N395" s="10"/>
      <c r="O395" s="11"/>
      <c r="P395" s="24"/>
      <c r="Q395" s="13"/>
      <c r="R395" s="25"/>
      <c r="S395" s="24"/>
      <c r="T395" s="12"/>
      <c r="U395" s="13"/>
      <c r="V395" s="21"/>
      <c r="W395" s="22"/>
      <c r="X395" s="12"/>
      <c r="Y395" s="12"/>
      <c r="Z395" s="14"/>
      <c r="AA395" s="15"/>
      <c r="AB395" s="15"/>
      <c r="AC395" s="15"/>
      <c r="AD395" s="15"/>
      <c r="AE395" s="16"/>
      <c r="AF395" s="16"/>
      <c r="AG395" s="16"/>
      <c r="AH395" s="17"/>
      <c r="AI395" s="17"/>
      <c r="AJ395" s="18"/>
      <c r="AK395" s="19"/>
      <c r="AL395" s="18"/>
      <c r="AM395" s="17"/>
      <c r="AN395" s="17"/>
      <c r="AO395" s="17"/>
      <c r="AP395" s="17"/>
      <c r="AQ395" s="26">
        <f t="shared" si="7"/>
        <v>-1</v>
      </c>
      <c r="AR395" s="17"/>
      <c r="AS395" s="30"/>
      <c r="AT395" s="27"/>
      <c r="AU395" s="27"/>
      <c r="AV395" s="27"/>
      <c r="AW395" s="135"/>
    </row>
    <row r="396" spans="1:49" s="1" customFormat="1" ht="24.95" customHeight="1" thickTop="1" thickBot="1">
      <c r="A396" s="29"/>
      <c r="B396" s="115"/>
      <c r="C396" s="20"/>
      <c r="D396" s="5"/>
      <c r="E396" s="5"/>
      <c r="F396" s="5"/>
      <c r="G396" s="6"/>
      <c r="H396" s="7"/>
      <c r="I396" s="6"/>
      <c r="J396" s="8"/>
      <c r="K396" s="9"/>
      <c r="L396" s="10"/>
      <c r="M396" s="10"/>
      <c r="N396" s="10"/>
      <c r="O396" s="11"/>
      <c r="P396" s="24"/>
      <c r="Q396" s="13"/>
      <c r="R396" s="25"/>
      <c r="S396" s="24"/>
      <c r="T396" s="12"/>
      <c r="U396" s="13"/>
      <c r="V396" s="21"/>
      <c r="W396" s="22"/>
      <c r="X396" s="12"/>
      <c r="Y396" s="12"/>
      <c r="Z396" s="14"/>
      <c r="AA396" s="15"/>
      <c r="AB396" s="15"/>
      <c r="AC396" s="15"/>
      <c r="AD396" s="15"/>
      <c r="AE396" s="16"/>
      <c r="AF396" s="16"/>
      <c r="AG396" s="16"/>
      <c r="AH396" s="17"/>
      <c r="AI396" s="17"/>
      <c r="AJ396" s="18"/>
      <c r="AK396" s="19"/>
      <c r="AL396" s="18"/>
      <c r="AM396" s="17"/>
      <c r="AN396" s="17"/>
      <c r="AO396" s="17"/>
      <c r="AP396" s="17"/>
      <c r="AQ396" s="26">
        <f t="shared" si="7"/>
        <v>-1</v>
      </c>
      <c r="AR396" s="17"/>
      <c r="AS396" s="30"/>
      <c r="AT396" s="27"/>
      <c r="AU396" s="27"/>
      <c r="AV396" s="27"/>
      <c r="AW396" s="135"/>
    </row>
    <row r="397" spans="1:49" s="1" customFormat="1" ht="24.95" customHeight="1" thickTop="1" thickBot="1">
      <c r="A397" s="29"/>
      <c r="B397" s="115"/>
      <c r="C397" s="20"/>
      <c r="D397" s="5"/>
      <c r="E397" s="5"/>
      <c r="F397" s="5"/>
      <c r="G397" s="6"/>
      <c r="H397" s="7"/>
      <c r="I397" s="6"/>
      <c r="J397" s="8"/>
      <c r="K397" s="9"/>
      <c r="L397" s="10"/>
      <c r="M397" s="10"/>
      <c r="N397" s="10"/>
      <c r="O397" s="11"/>
      <c r="P397" s="24"/>
      <c r="Q397" s="13"/>
      <c r="R397" s="25"/>
      <c r="S397" s="24"/>
      <c r="T397" s="12"/>
      <c r="U397" s="13"/>
      <c r="V397" s="21"/>
      <c r="W397" s="22"/>
      <c r="X397" s="12"/>
      <c r="Y397" s="12"/>
      <c r="Z397" s="14"/>
      <c r="AA397" s="15"/>
      <c r="AB397" s="15"/>
      <c r="AC397" s="15"/>
      <c r="AD397" s="15"/>
      <c r="AE397" s="16"/>
      <c r="AF397" s="16"/>
      <c r="AG397" s="16"/>
      <c r="AH397" s="17"/>
      <c r="AI397" s="17"/>
      <c r="AJ397" s="18"/>
      <c r="AK397" s="19"/>
      <c r="AL397" s="18"/>
      <c r="AM397" s="17"/>
      <c r="AN397" s="17"/>
      <c r="AO397" s="17"/>
      <c r="AP397" s="17"/>
      <c r="AQ397" s="26">
        <f t="shared" si="7"/>
        <v>-1</v>
      </c>
      <c r="AR397" s="17"/>
      <c r="AS397" s="30"/>
      <c r="AT397" s="27"/>
      <c r="AU397" s="27"/>
      <c r="AV397" s="27"/>
      <c r="AW397" s="135"/>
    </row>
    <row r="398" spans="1:49" s="1" customFormat="1" ht="24.95" customHeight="1" thickTop="1" thickBot="1">
      <c r="A398" s="29"/>
      <c r="B398" s="115"/>
      <c r="C398" s="20"/>
      <c r="D398" s="5"/>
      <c r="E398" s="5"/>
      <c r="F398" s="5"/>
      <c r="G398" s="6"/>
      <c r="H398" s="7"/>
      <c r="I398" s="6"/>
      <c r="J398" s="8"/>
      <c r="K398" s="9"/>
      <c r="L398" s="10"/>
      <c r="M398" s="10"/>
      <c r="N398" s="10"/>
      <c r="O398" s="11"/>
      <c r="P398" s="24"/>
      <c r="Q398" s="13"/>
      <c r="R398" s="25"/>
      <c r="S398" s="24"/>
      <c r="T398" s="12"/>
      <c r="U398" s="13"/>
      <c r="V398" s="21"/>
      <c r="W398" s="22"/>
      <c r="X398" s="12"/>
      <c r="Y398" s="12"/>
      <c r="Z398" s="14"/>
      <c r="AA398" s="15"/>
      <c r="AB398" s="15"/>
      <c r="AC398" s="15"/>
      <c r="AD398" s="15"/>
      <c r="AE398" s="16"/>
      <c r="AF398" s="16"/>
      <c r="AG398" s="16"/>
      <c r="AH398" s="17"/>
      <c r="AI398" s="17"/>
      <c r="AJ398" s="18"/>
      <c r="AK398" s="19"/>
      <c r="AL398" s="18"/>
      <c r="AM398" s="17"/>
      <c r="AN398" s="17"/>
      <c r="AO398" s="17"/>
      <c r="AP398" s="17"/>
      <c r="AQ398" s="26">
        <f t="shared" si="7"/>
        <v>-1</v>
      </c>
      <c r="AR398" s="17"/>
      <c r="AS398" s="30"/>
      <c r="AT398" s="27"/>
      <c r="AU398" s="27"/>
      <c r="AV398" s="27"/>
      <c r="AW398" s="135"/>
    </row>
    <row r="399" spans="1:49" s="1" customFormat="1" ht="24.95" customHeight="1" thickTop="1" thickBot="1">
      <c r="A399" s="29"/>
      <c r="B399" s="115"/>
      <c r="C399" s="20"/>
      <c r="D399" s="5"/>
      <c r="E399" s="5"/>
      <c r="F399" s="5"/>
      <c r="G399" s="6"/>
      <c r="H399" s="7"/>
      <c r="I399" s="6"/>
      <c r="J399" s="8"/>
      <c r="K399" s="9"/>
      <c r="L399" s="10"/>
      <c r="M399" s="10"/>
      <c r="N399" s="10"/>
      <c r="O399" s="11"/>
      <c r="P399" s="24"/>
      <c r="Q399" s="13"/>
      <c r="R399" s="25"/>
      <c r="S399" s="24"/>
      <c r="T399" s="12"/>
      <c r="U399" s="13"/>
      <c r="V399" s="21"/>
      <c r="W399" s="22"/>
      <c r="X399" s="12"/>
      <c r="Y399" s="12"/>
      <c r="Z399" s="14"/>
      <c r="AA399" s="15"/>
      <c r="AB399" s="15"/>
      <c r="AC399" s="15"/>
      <c r="AD399" s="15"/>
      <c r="AE399" s="16"/>
      <c r="AF399" s="16"/>
      <c r="AG399" s="16"/>
      <c r="AH399" s="17"/>
      <c r="AI399" s="17"/>
      <c r="AJ399" s="18"/>
      <c r="AK399" s="19"/>
      <c r="AL399" s="18"/>
      <c r="AM399" s="17"/>
      <c r="AN399" s="17"/>
      <c r="AO399" s="17"/>
      <c r="AP399" s="17"/>
      <c r="AQ399" s="26">
        <f t="shared" si="7"/>
        <v>-1</v>
      </c>
      <c r="AR399" s="17"/>
      <c r="AS399" s="30"/>
      <c r="AT399" s="27"/>
      <c r="AU399" s="27"/>
      <c r="AV399" s="27"/>
      <c r="AW399" s="135"/>
    </row>
    <row r="400" spans="1:49" s="1" customFormat="1" ht="24.95" customHeight="1" thickTop="1" thickBot="1">
      <c r="A400" s="29"/>
      <c r="B400" s="115"/>
      <c r="C400" s="20"/>
      <c r="D400" s="5"/>
      <c r="E400" s="5"/>
      <c r="F400" s="5"/>
      <c r="G400" s="6"/>
      <c r="H400" s="7"/>
      <c r="I400" s="6"/>
      <c r="J400" s="8"/>
      <c r="K400" s="9"/>
      <c r="L400" s="10"/>
      <c r="M400" s="10"/>
      <c r="N400" s="10"/>
      <c r="O400" s="11"/>
      <c r="P400" s="24"/>
      <c r="Q400" s="13"/>
      <c r="R400" s="25"/>
      <c r="S400" s="24"/>
      <c r="T400" s="12"/>
      <c r="U400" s="13"/>
      <c r="V400" s="21"/>
      <c r="W400" s="22"/>
      <c r="X400" s="12"/>
      <c r="Y400" s="12"/>
      <c r="Z400" s="14"/>
      <c r="AA400" s="15"/>
      <c r="AB400" s="15"/>
      <c r="AC400" s="15"/>
      <c r="AD400" s="15"/>
      <c r="AE400" s="16"/>
      <c r="AF400" s="16"/>
      <c r="AG400" s="16"/>
      <c r="AH400" s="17"/>
      <c r="AI400" s="17"/>
      <c r="AJ400" s="18"/>
      <c r="AK400" s="19"/>
      <c r="AL400" s="18"/>
      <c r="AM400" s="17"/>
      <c r="AN400" s="17"/>
      <c r="AO400" s="17"/>
      <c r="AP400" s="17"/>
      <c r="AQ400" s="26">
        <f t="shared" si="7"/>
        <v>-1</v>
      </c>
      <c r="AR400" s="17"/>
      <c r="AS400" s="30"/>
      <c r="AT400" s="27"/>
      <c r="AU400" s="27"/>
      <c r="AV400" s="27"/>
      <c r="AW400" s="135"/>
    </row>
    <row r="401" spans="1:49" s="1" customFormat="1" ht="24.95" customHeight="1" thickTop="1" thickBot="1">
      <c r="A401" s="29"/>
      <c r="B401" s="115"/>
      <c r="C401" s="20"/>
      <c r="D401" s="5"/>
      <c r="E401" s="5"/>
      <c r="F401" s="5"/>
      <c r="G401" s="6"/>
      <c r="H401" s="7"/>
      <c r="I401" s="6"/>
      <c r="J401" s="8"/>
      <c r="K401" s="9"/>
      <c r="L401" s="10"/>
      <c r="M401" s="10"/>
      <c r="N401" s="10"/>
      <c r="O401" s="11"/>
      <c r="P401" s="24"/>
      <c r="Q401" s="13"/>
      <c r="R401" s="25"/>
      <c r="S401" s="24"/>
      <c r="T401" s="12"/>
      <c r="U401" s="13"/>
      <c r="V401" s="21"/>
      <c r="W401" s="22"/>
      <c r="X401" s="12"/>
      <c r="Y401" s="12"/>
      <c r="Z401" s="14"/>
      <c r="AA401" s="15"/>
      <c r="AB401" s="15"/>
      <c r="AC401" s="15"/>
      <c r="AD401" s="15"/>
      <c r="AE401" s="16"/>
      <c r="AF401" s="16"/>
      <c r="AG401" s="16"/>
      <c r="AH401" s="17"/>
      <c r="AI401" s="17"/>
      <c r="AJ401" s="18"/>
      <c r="AK401" s="19"/>
      <c r="AL401" s="18"/>
      <c r="AM401" s="17"/>
      <c r="AN401" s="17"/>
      <c r="AO401" s="17"/>
      <c r="AP401" s="17"/>
      <c r="AQ401" s="26">
        <f t="shared" si="7"/>
        <v>-1</v>
      </c>
      <c r="AR401" s="17"/>
      <c r="AS401" s="30"/>
      <c r="AT401" s="27"/>
      <c r="AU401" s="27"/>
      <c r="AV401" s="27"/>
      <c r="AW401" s="135"/>
    </row>
    <row r="402" spans="1:49" s="1" customFormat="1" ht="24.95" customHeight="1" thickTop="1" thickBot="1">
      <c r="A402" s="29"/>
      <c r="B402" s="115"/>
      <c r="C402" s="20"/>
      <c r="D402" s="5"/>
      <c r="E402" s="5"/>
      <c r="F402" s="5"/>
      <c r="G402" s="6"/>
      <c r="H402" s="7"/>
      <c r="I402" s="6"/>
      <c r="J402" s="8"/>
      <c r="K402" s="9"/>
      <c r="L402" s="10"/>
      <c r="M402" s="10"/>
      <c r="N402" s="10"/>
      <c r="O402" s="11"/>
      <c r="P402" s="24"/>
      <c r="Q402" s="13"/>
      <c r="R402" s="25"/>
      <c r="S402" s="24"/>
      <c r="T402" s="12"/>
      <c r="U402" s="13"/>
      <c r="V402" s="21"/>
      <c r="W402" s="22"/>
      <c r="X402" s="12"/>
      <c r="Y402" s="12"/>
      <c r="Z402" s="14"/>
      <c r="AA402" s="15"/>
      <c r="AB402" s="15"/>
      <c r="AC402" s="15"/>
      <c r="AD402" s="15"/>
      <c r="AE402" s="16"/>
      <c r="AF402" s="16"/>
      <c r="AG402" s="16"/>
      <c r="AH402" s="17"/>
      <c r="AI402" s="17"/>
      <c r="AJ402" s="18"/>
      <c r="AK402" s="19"/>
      <c r="AL402" s="18"/>
      <c r="AM402" s="17"/>
      <c r="AN402" s="17"/>
      <c r="AO402" s="17"/>
      <c r="AP402" s="17"/>
      <c r="AQ402" s="26">
        <f t="shared" ref="AQ402:AQ465" si="8">NETWORKDAYS(AL402,AP402)-1</f>
        <v>-1</v>
      </c>
      <c r="AR402" s="17"/>
      <c r="AS402" s="30"/>
      <c r="AT402" s="27"/>
      <c r="AU402" s="27"/>
      <c r="AV402" s="27"/>
      <c r="AW402" s="135"/>
    </row>
    <row r="403" spans="1:49" s="1" customFormat="1" ht="24.95" customHeight="1" thickTop="1" thickBot="1">
      <c r="A403" s="29"/>
      <c r="B403" s="115"/>
      <c r="C403" s="20"/>
      <c r="D403" s="5"/>
      <c r="E403" s="5"/>
      <c r="F403" s="5"/>
      <c r="G403" s="6"/>
      <c r="H403" s="7"/>
      <c r="I403" s="6"/>
      <c r="J403" s="8"/>
      <c r="K403" s="9"/>
      <c r="L403" s="10"/>
      <c r="M403" s="10"/>
      <c r="N403" s="10"/>
      <c r="O403" s="11"/>
      <c r="P403" s="24"/>
      <c r="Q403" s="13"/>
      <c r="R403" s="25"/>
      <c r="S403" s="24"/>
      <c r="T403" s="12"/>
      <c r="U403" s="13"/>
      <c r="V403" s="21"/>
      <c r="W403" s="22"/>
      <c r="X403" s="12"/>
      <c r="Y403" s="12"/>
      <c r="Z403" s="14"/>
      <c r="AA403" s="15"/>
      <c r="AB403" s="15"/>
      <c r="AC403" s="15"/>
      <c r="AD403" s="15"/>
      <c r="AE403" s="16"/>
      <c r="AF403" s="16"/>
      <c r="AG403" s="16"/>
      <c r="AH403" s="17"/>
      <c r="AI403" s="17"/>
      <c r="AJ403" s="18"/>
      <c r="AK403" s="19"/>
      <c r="AL403" s="18"/>
      <c r="AM403" s="17"/>
      <c r="AN403" s="17"/>
      <c r="AO403" s="17"/>
      <c r="AP403" s="17"/>
      <c r="AQ403" s="26">
        <f t="shared" si="8"/>
        <v>-1</v>
      </c>
      <c r="AR403" s="17"/>
      <c r="AS403" s="30"/>
      <c r="AT403" s="27"/>
      <c r="AU403" s="27"/>
      <c r="AV403" s="27"/>
      <c r="AW403" s="135"/>
    </row>
    <row r="404" spans="1:49" s="1" customFormat="1" ht="24.95" customHeight="1" thickTop="1" thickBot="1">
      <c r="A404" s="29"/>
      <c r="B404" s="115"/>
      <c r="C404" s="20"/>
      <c r="D404" s="5"/>
      <c r="E404" s="5"/>
      <c r="F404" s="5"/>
      <c r="G404" s="6"/>
      <c r="H404" s="7"/>
      <c r="I404" s="6"/>
      <c r="J404" s="8"/>
      <c r="K404" s="9"/>
      <c r="L404" s="10"/>
      <c r="M404" s="10"/>
      <c r="N404" s="10"/>
      <c r="O404" s="11"/>
      <c r="P404" s="24"/>
      <c r="Q404" s="13"/>
      <c r="R404" s="25"/>
      <c r="S404" s="24"/>
      <c r="T404" s="12"/>
      <c r="U404" s="13"/>
      <c r="V404" s="21"/>
      <c r="W404" s="22"/>
      <c r="X404" s="12"/>
      <c r="Y404" s="12"/>
      <c r="Z404" s="14"/>
      <c r="AA404" s="15"/>
      <c r="AB404" s="15"/>
      <c r="AC404" s="15"/>
      <c r="AD404" s="15"/>
      <c r="AE404" s="16"/>
      <c r="AF404" s="16"/>
      <c r="AG404" s="16"/>
      <c r="AH404" s="17"/>
      <c r="AI404" s="17"/>
      <c r="AJ404" s="18"/>
      <c r="AK404" s="19"/>
      <c r="AL404" s="18"/>
      <c r="AM404" s="17"/>
      <c r="AN404" s="17"/>
      <c r="AO404" s="17"/>
      <c r="AP404" s="17"/>
      <c r="AQ404" s="26">
        <f t="shared" si="8"/>
        <v>-1</v>
      </c>
      <c r="AR404" s="17"/>
      <c r="AS404" s="30"/>
      <c r="AT404" s="27"/>
      <c r="AU404" s="27"/>
      <c r="AV404" s="27"/>
      <c r="AW404" s="135"/>
    </row>
    <row r="405" spans="1:49" s="1" customFormat="1" ht="24.95" customHeight="1" thickTop="1" thickBot="1">
      <c r="A405" s="29"/>
      <c r="B405" s="115"/>
      <c r="C405" s="20"/>
      <c r="D405" s="5"/>
      <c r="E405" s="5"/>
      <c r="F405" s="5"/>
      <c r="G405" s="6"/>
      <c r="H405" s="7"/>
      <c r="I405" s="6"/>
      <c r="J405" s="8"/>
      <c r="K405" s="9"/>
      <c r="L405" s="10"/>
      <c r="M405" s="10"/>
      <c r="N405" s="10"/>
      <c r="O405" s="11"/>
      <c r="P405" s="24"/>
      <c r="Q405" s="13"/>
      <c r="R405" s="25"/>
      <c r="S405" s="24"/>
      <c r="T405" s="12"/>
      <c r="U405" s="13"/>
      <c r="V405" s="21"/>
      <c r="W405" s="22"/>
      <c r="X405" s="12"/>
      <c r="Y405" s="12"/>
      <c r="Z405" s="14"/>
      <c r="AA405" s="15"/>
      <c r="AB405" s="15"/>
      <c r="AC405" s="15"/>
      <c r="AD405" s="15"/>
      <c r="AE405" s="16"/>
      <c r="AF405" s="16"/>
      <c r="AG405" s="16"/>
      <c r="AH405" s="17"/>
      <c r="AI405" s="17"/>
      <c r="AJ405" s="18"/>
      <c r="AK405" s="19"/>
      <c r="AL405" s="18"/>
      <c r="AM405" s="17"/>
      <c r="AN405" s="17"/>
      <c r="AO405" s="17"/>
      <c r="AP405" s="17"/>
      <c r="AQ405" s="26">
        <f t="shared" si="8"/>
        <v>-1</v>
      </c>
      <c r="AR405" s="17"/>
      <c r="AS405" s="30"/>
      <c r="AT405" s="27"/>
      <c r="AU405" s="27"/>
      <c r="AV405" s="27"/>
      <c r="AW405" s="135"/>
    </row>
    <row r="406" spans="1:49" s="1" customFormat="1" ht="24.95" customHeight="1" thickTop="1" thickBot="1">
      <c r="A406" s="29"/>
      <c r="B406" s="115"/>
      <c r="C406" s="20"/>
      <c r="D406" s="5"/>
      <c r="E406" s="5"/>
      <c r="F406" s="5"/>
      <c r="G406" s="6"/>
      <c r="H406" s="7"/>
      <c r="I406" s="6"/>
      <c r="J406" s="8"/>
      <c r="K406" s="9"/>
      <c r="L406" s="10"/>
      <c r="M406" s="10"/>
      <c r="N406" s="10"/>
      <c r="O406" s="11"/>
      <c r="P406" s="24"/>
      <c r="Q406" s="13"/>
      <c r="R406" s="25"/>
      <c r="S406" s="24"/>
      <c r="T406" s="12"/>
      <c r="U406" s="13"/>
      <c r="V406" s="21"/>
      <c r="W406" s="22"/>
      <c r="X406" s="12"/>
      <c r="Y406" s="12"/>
      <c r="Z406" s="14"/>
      <c r="AA406" s="15"/>
      <c r="AB406" s="15"/>
      <c r="AC406" s="15"/>
      <c r="AD406" s="15"/>
      <c r="AE406" s="16"/>
      <c r="AF406" s="16"/>
      <c r="AG406" s="16"/>
      <c r="AH406" s="17"/>
      <c r="AI406" s="17"/>
      <c r="AJ406" s="18"/>
      <c r="AK406" s="19"/>
      <c r="AL406" s="18"/>
      <c r="AM406" s="17"/>
      <c r="AN406" s="17"/>
      <c r="AO406" s="17"/>
      <c r="AP406" s="17"/>
      <c r="AQ406" s="26">
        <f t="shared" si="8"/>
        <v>-1</v>
      </c>
      <c r="AR406" s="17"/>
      <c r="AS406" s="30"/>
      <c r="AT406" s="27"/>
      <c r="AU406" s="27"/>
      <c r="AV406" s="27"/>
      <c r="AW406" s="135"/>
    </row>
    <row r="407" spans="1:49" s="1" customFormat="1" ht="24.95" customHeight="1" thickTop="1" thickBot="1">
      <c r="A407" s="29"/>
      <c r="B407" s="115"/>
      <c r="C407" s="20"/>
      <c r="D407" s="5"/>
      <c r="E407" s="5"/>
      <c r="F407" s="5"/>
      <c r="G407" s="6"/>
      <c r="H407" s="7"/>
      <c r="I407" s="6"/>
      <c r="J407" s="8"/>
      <c r="K407" s="9"/>
      <c r="L407" s="10"/>
      <c r="M407" s="10"/>
      <c r="N407" s="10"/>
      <c r="O407" s="11"/>
      <c r="P407" s="24"/>
      <c r="Q407" s="13"/>
      <c r="R407" s="25"/>
      <c r="S407" s="24"/>
      <c r="T407" s="12"/>
      <c r="U407" s="13"/>
      <c r="V407" s="21"/>
      <c r="W407" s="22"/>
      <c r="X407" s="12"/>
      <c r="Y407" s="12"/>
      <c r="Z407" s="14"/>
      <c r="AA407" s="15"/>
      <c r="AB407" s="15"/>
      <c r="AC407" s="15"/>
      <c r="AD407" s="15"/>
      <c r="AE407" s="16"/>
      <c r="AF407" s="16"/>
      <c r="AG407" s="16"/>
      <c r="AH407" s="17"/>
      <c r="AI407" s="17"/>
      <c r="AJ407" s="18"/>
      <c r="AK407" s="19"/>
      <c r="AL407" s="18"/>
      <c r="AM407" s="17"/>
      <c r="AN407" s="17"/>
      <c r="AO407" s="17"/>
      <c r="AP407" s="17"/>
      <c r="AQ407" s="26">
        <f t="shared" si="8"/>
        <v>-1</v>
      </c>
      <c r="AR407" s="17"/>
      <c r="AS407" s="30"/>
      <c r="AT407" s="27"/>
      <c r="AU407" s="27"/>
      <c r="AV407" s="27"/>
      <c r="AW407" s="135"/>
    </row>
    <row r="408" spans="1:49" s="1" customFormat="1" ht="24.95" customHeight="1" thickTop="1" thickBot="1">
      <c r="A408" s="29"/>
      <c r="B408" s="115"/>
      <c r="C408" s="20"/>
      <c r="D408" s="5"/>
      <c r="E408" s="5"/>
      <c r="F408" s="5"/>
      <c r="G408" s="6"/>
      <c r="H408" s="7"/>
      <c r="I408" s="6"/>
      <c r="J408" s="8"/>
      <c r="K408" s="9"/>
      <c r="L408" s="10"/>
      <c r="M408" s="10"/>
      <c r="N408" s="10"/>
      <c r="O408" s="11"/>
      <c r="P408" s="24"/>
      <c r="Q408" s="13"/>
      <c r="R408" s="25"/>
      <c r="S408" s="24"/>
      <c r="T408" s="12"/>
      <c r="U408" s="13"/>
      <c r="V408" s="21"/>
      <c r="W408" s="22"/>
      <c r="X408" s="12"/>
      <c r="Y408" s="12"/>
      <c r="Z408" s="14"/>
      <c r="AA408" s="15"/>
      <c r="AB408" s="15"/>
      <c r="AC408" s="15"/>
      <c r="AD408" s="15"/>
      <c r="AE408" s="16"/>
      <c r="AF408" s="16"/>
      <c r="AG408" s="16"/>
      <c r="AH408" s="17"/>
      <c r="AI408" s="17"/>
      <c r="AJ408" s="18"/>
      <c r="AK408" s="19"/>
      <c r="AL408" s="18"/>
      <c r="AM408" s="17"/>
      <c r="AN408" s="17"/>
      <c r="AO408" s="17"/>
      <c r="AP408" s="17"/>
      <c r="AQ408" s="26">
        <f t="shared" si="8"/>
        <v>-1</v>
      </c>
      <c r="AR408" s="17"/>
      <c r="AS408" s="30"/>
      <c r="AT408" s="27"/>
      <c r="AU408" s="27"/>
      <c r="AV408" s="27"/>
      <c r="AW408" s="135"/>
    </row>
    <row r="409" spans="1:49" s="1" customFormat="1" ht="24.95" customHeight="1" thickTop="1" thickBot="1">
      <c r="A409" s="29"/>
      <c r="B409" s="115"/>
      <c r="C409" s="20"/>
      <c r="D409" s="5"/>
      <c r="E409" s="5"/>
      <c r="F409" s="5"/>
      <c r="G409" s="6"/>
      <c r="H409" s="7"/>
      <c r="I409" s="6"/>
      <c r="J409" s="8"/>
      <c r="K409" s="9"/>
      <c r="L409" s="10"/>
      <c r="M409" s="10"/>
      <c r="N409" s="10"/>
      <c r="O409" s="11"/>
      <c r="P409" s="24"/>
      <c r="Q409" s="13"/>
      <c r="R409" s="25"/>
      <c r="S409" s="24"/>
      <c r="T409" s="12"/>
      <c r="U409" s="13"/>
      <c r="V409" s="21"/>
      <c r="W409" s="22"/>
      <c r="X409" s="12"/>
      <c r="Y409" s="12"/>
      <c r="Z409" s="14"/>
      <c r="AA409" s="15"/>
      <c r="AB409" s="15"/>
      <c r="AC409" s="15"/>
      <c r="AD409" s="15"/>
      <c r="AE409" s="16"/>
      <c r="AF409" s="16"/>
      <c r="AG409" s="16"/>
      <c r="AH409" s="17"/>
      <c r="AI409" s="17"/>
      <c r="AJ409" s="18"/>
      <c r="AK409" s="19"/>
      <c r="AL409" s="18"/>
      <c r="AM409" s="17"/>
      <c r="AN409" s="17"/>
      <c r="AO409" s="17"/>
      <c r="AP409" s="17"/>
      <c r="AQ409" s="26">
        <f t="shared" si="8"/>
        <v>-1</v>
      </c>
      <c r="AR409" s="17"/>
      <c r="AS409" s="30"/>
      <c r="AT409" s="27"/>
      <c r="AU409" s="27"/>
      <c r="AV409" s="27"/>
      <c r="AW409" s="135"/>
    </row>
    <row r="410" spans="1:49" s="1" customFormat="1" ht="24.95" customHeight="1" thickTop="1" thickBot="1">
      <c r="A410" s="29"/>
      <c r="B410" s="115"/>
      <c r="C410" s="20"/>
      <c r="D410" s="5"/>
      <c r="E410" s="5"/>
      <c r="F410" s="5"/>
      <c r="G410" s="6"/>
      <c r="H410" s="7"/>
      <c r="I410" s="6"/>
      <c r="J410" s="8"/>
      <c r="K410" s="9"/>
      <c r="L410" s="10"/>
      <c r="M410" s="10"/>
      <c r="N410" s="10"/>
      <c r="O410" s="11"/>
      <c r="P410" s="24"/>
      <c r="Q410" s="13"/>
      <c r="R410" s="25"/>
      <c r="S410" s="24"/>
      <c r="T410" s="12"/>
      <c r="U410" s="13"/>
      <c r="V410" s="21"/>
      <c r="W410" s="22"/>
      <c r="X410" s="12"/>
      <c r="Y410" s="12"/>
      <c r="Z410" s="14"/>
      <c r="AA410" s="15"/>
      <c r="AB410" s="15"/>
      <c r="AC410" s="15"/>
      <c r="AD410" s="15"/>
      <c r="AE410" s="16"/>
      <c r="AF410" s="16"/>
      <c r="AG410" s="16"/>
      <c r="AH410" s="17"/>
      <c r="AI410" s="17"/>
      <c r="AJ410" s="18"/>
      <c r="AK410" s="19"/>
      <c r="AL410" s="18"/>
      <c r="AM410" s="17"/>
      <c r="AN410" s="17"/>
      <c r="AO410" s="17"/>
      <c r="AP410" s="17"/>
      <c r="AQ410" s="26">
        <f t="shared" si="8"/>
        <v>-1</v>
      </c>
      <c r="AR410" s="17"/>
      <c r="AS410" s="30"/>
      <c r="AT410" s="27"/>
      <c r="AU410" s="27"/>
      <c r="AV410" s="27"/>
      <c r="AW410" s="135"/>
    </row>
    <row r="411" spans="1:49" s="1" customFormat="1" ht="24.95" customHeight="1" thickTop="1" thickBot="1">
      <c r="A411" s="29"/>
      <c r="B411" s="115"/>
      <c r="C411" s="20"/>
      <c r="D411" s="5"/>
      <c r="E411" s="5"/>
      <c r="F411" s="5"/>
      <c r="G411" s="6"/>
      <c r="H411" s="7"/>
      <c r="I411" s="6"/>
      <c r="J411" s="8"/>
      <c r="K411" s="9"/>
      <c r="L411" s="10"/>
      <c r="M411" s="10"/>
      <c r="N411" s="10"/>
      <c r="O411" s="11"/>
      <c r="P411" s="24"/>
      <c r="Q411" s="13"/>
      <c r="R411" s="25"/>
      <c r="S411" s="24"/>
      <c r="T411" s="12"/>
      <c r="U411" s="13"/>
      <c r="V411" s="21"/>
      <c r="W411" s="22"/>
      <c r="X411" s="12"/>
      <c r="Y411" s="12"/>
      <c r="Z411" s="14"/>
      <c r="AA411" s="15"/>
      <c r="AB411" s="15"/>
      <c r="AC411" s="15"/>
      <c r="AD411" s="15"/>
      <c r="AE411" s="16"/>
      <c r="AF411" s="16"/>
      <c r="AG411" s="16"/>
      <c r="AH411" s="17"/>
      <c r="AI411" s="17"/>
      <c r="AJ411" s="18"/>
      <c r="AK411" s="19"/>
      <c r="AL411" s="18"/>
      <c r="AM411" s="17"/>
      <c r="AN411" s="17"/>
      <c r="AO411" s="17"/>
      <c r="AP411" s="17"/>
      <c r="AQ411" s="26">
        <f t="shared" si="8"/>
        <v>-1</v>
      </c>
      <c r="AR411" s="17"/>
      <c r="AS411" s="30"/>
      <c r="AT411" s="27"/>
      <c r="AU411" s="27"/>
      <c r="AV411" s="27"/>
      <c r="AW411" s="135"/>
    </row>
    <row r="412" spans="1:49" s="1" customFormat="1" ht="24.95" customHeight="1" thickTop="1" thickBot="1">
      <c r="A412" s="29"/>
      <c r="B412" s="115"/>
      <c r="C412" s="20"/>
      <c r="D412" s="5"/>
      <c r="E412" s="5"/>
      <c r="F412" s="5"/>
      <c r="G412" s="6"/>
      <c r="H412" s="7"/>
      <c r="I412" s="6"/>
      <c r="J412" s="8"/>
      <c r="K412" s="9"/>
      <c r="L412" s="10"/>
      <c r="M412" s="10"/>
      <c r="N412" s="10"/>
      <c r="O412" s="11"/>
      <c r="P412" s="24"/>
      <c r="Q412" s="13"/>
      <c r="R412" s="25"/>
      <c r="S412" s="24"/>
      <c r="T412" s="12"/>
      <c r="U412" s="13"/>
      <c r="V412" s="21"/>
      <c r="W412" s="22"/>
      <c r="X412" s="12"/>
      <c r="Y412" s="12"/>
      <c r="Z412" s="14"/>
      <c r="AA412" s="15"/>
      <c r="AB412" s="15"/>
      <c r="AC412" s="15"/>
      <c r="AD412" s="15"/>
      <c r="AE412" s="16"/>
      <c r="AF412" s="16"/>
      <c r="AG412" s="16"/>
      <c r="AH412" s="17"/>
      <c r="AI412" s="17"/>
      <c r="AJ412" s="18"/>
      <c r="AK412" s="19"/>
      <c r="AL412" s="18"/>
      <c r="AM412" s="17"/>
      <c r="AN412" s="17"/>
      <c r="AO412" s="17"/>
      <c r="AP412" s="17"/>
      <c r="AQ412" s="26">
        <f t="shared" si="8"/>
        <v>-1</v>
      </c>
      <c r="AR412" s="17"/>
      <c r="AS412" s="30"/>
      <c r="AT412" s="27"/>
      <c r="AU412" s="27"/>
      <c r="AV412" s="27"/>
      <c r="AW412" s="135"/>
    </row>
    <row r="413" spans="1:49" s="1" customFormat="1" ht="24.95" customHeight="1" thickTop="1" thickBot="1">
      <c r="A413" s="29"/>
      <c r="B413" s="115"/>
      <c r="C413" s="20"/>
      <c r="D413" s="5"/>
      <c r="E413" s="5"/>
      <c r="F413" s="5"/>
      <c r="G413" s="6"/>
      <c r="H413" s="7"/>
      <c r="I413" s="6"/>
      <c r="J413" s="8"/>
      <c r="K413" s="9"/>
      <c r="L413" s="10"/>
      <c r="M413" s="10"/>
      <c r="N413" s="10"/>
      <c r="O413" s="11"/>
      <c r="P413" s="24"/>
      <c r="Q413" s="13"/>
      <c r="R413" s="25"/>
      <c r="S413" s="24"/>
      <c r="T413" s="12"/>
      <c r="U413" s="13"/>
      <c r="V413" s="21"/>
      <c r="W413" s="22"/>
      <c r="X413" s="12"/>
      <c r="Y413" s="12"/>
      <c r="Z413" s="14"/>
      <c r="AA413" s="15"/>
      <c r="AB413" s="15"/>
      <c r="AC413" s="15"/>
      <c r="AD413" s="15"/>
      <c r="AE413" s="16"/>
      <c r="AF413" s="16"/>
      <c r="AG413" s="16"/>
      <c r="AH413" s="17"/>
      <c r="AI413" s="17"/>
      <c r="AJ413" s="18"/>
      <c r="AK413" s="19"/>
      <c r="AL413" s="18"/>
      <c r="AM413" s="17"/>
      <c r="AN413" s="17"/>
      <c r="AO413" s="17"/>
      <c r="AP413" s="17"/>
      <c r="AQ413" s="26">
        <f t="shared" si="8"/>
        <v>-1</v>
      </c>
      <c r="AR413" s="17"/>
      <c r="AS413" s="30"/>
      <c r="AT413" s="27"/>
      <c r="AU413" s="27"/>
      <c r="AV413" s="27"/>
      <c r="AW413" s="135"/>
    </row>
    <row r="414" spans="1:49" s="1" customFormat="1" ht="24.95" customHeight="1" thickTop="1" thickBot="1">
      <c r="A414" s="29"/>
      <c r="B414" s="115"/>
      <c r="C414" s="20"/>
      <c r="D414" s="5"/>
      <c r="E414" s="5"/>
      <c r="F414" s="5"/>
      <c r="G414" s="6"/>
      <c r="H414" s="7"/>
      <c r="I414" s="6"/>
      <c r="J414" s="8"/>
      <c r="K414" s="9"/>
      <c r="L414" s="10"/>
      <c r="M414" s="10"/>
      <c r="N414" s="10"/>
      <c r="O414" s="11"/>
      <c r="P414" s="24"/>
      <c r="Q414" s="13"/>
      <c r="R414" s="25"/>
      <c r="S414" s="24"/>
      <c r="T414" s="12"/>
      <c r="U414" s="13"/>
      <c r="V414" s="21"/>
      <c r="W414" s="22"/>
      <c r="X414" s="12"/>
      <c r="Y414" s="12"/>
      <c r="Z414" s="14"/>
      <c r="AA414" s="15"/>
      <c r="AB414" s="15"/>
      <c r="AC414" s="15"/>
      <c r="AD414" s="15"/>
      <c r="AE414" s="16"/>
      <c r="AF414" s="16"/>
      <c r="AG414" s="16"/>
      <c r="AH414" s="17"/>
      <c r="AI414" s="17"/>
      <c r="AJ414" s="18"/>
      <c r="AK414" s="19"/>
      <c r="AL414" s="18"/>
      <c r="AM414" s="17"/>
      <c r="AN414" s="17"/>
      <c r="AO414" s="17"/>
      <c r="AP414" s="17"/>
      <c r="AQ414" s="26">
        <f t="shared" si="8"/>
        <v>-1</v>
      </c>
      <c r="AR414" s="17"/>
      <c r="AS414" s="30"/>
      <c r="AT414" s="27"/>
      <c r="AU414" s="27"/>
      <c r="AV414" s="27"/>
      <c r="AW414" s="135"/>
    </row>
    <row r="415" spans="1:49" s="1" customFormat="1" ht="24.95" customHeight="1" thickTop="1" thickBot="1">
      <c r="A415" s="29"/>
      <c r="B415" s="115"/>
      <c r="C415" s="20"/>
      <c r="D415" s="5"/>
      <c r="E415" s="5"/>
      <c r="F415" s="5"/>
      <c r="G415" s="6"/>
      <c r="H415" s="7"/>
      <c r="I415" s="6"/>
      <c r="J415" s="8"/>
      <c r="K415" s="9"/>
      <c r="L415" s="10"/>
      <c r="M415" s="10"/>
      <c r="N415" s="10"/>
      <c r="O415" s="11"/>
      <c r="P415" s="24"/>
      <c r="Q415" s="13"/>
      <c r="R415" s="25"/>
      <c r="S415" s="24"/>
      <c r="T415" s="12"/>
      <c r="U415" s="13"/>
      <c r="V415" s="21"/>
      <c r="W415" s="22"/>
      <c r="X415" s="12"/>
      <c r="Y415" s="12"/>
      <c r="Z415" s="14"/>
      <c r="AA415" s="15"/>
      <c r="AB415" s="15"/>
      <c r="AC415" s="15"/>
      <c r="AD415" s="15"/>
      <c r="AE415" s="16"/>
      <c r="AF415" s="16"/>
      <c r="AG415" s="16"/>
      <c r="AH415" s="17"/>
      <c r="AI415" s="17"/>
      <c r="AJ415" s="18"/>
      <c r="AK415" s="19"/>
      <c r="AL415" s="18"/>
      <c r="AM415" s="17"/>
      <c r="AN415" s="17"/>
      <c r="AO415" s="17"/>
      <c r="AP415" s="17"/>
      <c r="AQ415" s="26">
        <f t="shared" si="8"/>
        <v>-1</v>
      </c>
      <c r="AR415" s="17"/>
      <c r="AS415" s="30"/>
      <c r="AT415" s="27"/>
      <c r="AU415" s="27"/>
      <c r="AV415" s="27"/>
      <c r="AW415" s="135"/>
    </row>
    <row r="416" spans="1:49" s="1" customFormat="1" ht="24.95" customHeight="1" thickTop="1" thickBot="1">
      <c r="A416" s="29"/>
      <c r="B416" s="115"/>
      <c r="C416" s="20"/>
      <c r="D416" s="5"/>
      <c r="E416" s="5"/>
      <c r="F416" s="5"/>
      <c r="G416" s="6"/>
      <c r="H416" s="7"/>
      <c r="I416" s="6"/>
      <c r="J416" s="8"/>
      <c r="K416" s="9"/>
      <c r="L416" s="10"/>
      <c r="M416" s="10"/>
      <c r="N416" s="10"/>
      <c r="O416" s="11"/>
      <c r="P416" s="24"/>
      <c r="Q416" s="13"/>
      <c r="R416" s="25"/>
      <c r="S416" s="24"/>
      <c r="T416" s="12"/>
      <c r="U416" s="13"/>
      <c r="V416" s="21"/>
      <c r="W416" s="22"/>
      <c r="X416" s="12"/>
      <c r="Y416" s="12"/>
      <c r="Z416" s="14"/>
      <c r="AA416" s="15"/>
      <c r="AB416" s="15"/>
      <c r="AC416" s="15"/>
      <c r="AD416" s="15"/>
      <c r="AE416" s="16"/>
      <c r="AF416" s="16"/>
      <c r="AG416" s="16"/>
      <c r="AH416" s="17"/>
      <c r="AI416" s="17"/>
      <c r="AJ416" s="18"/>
      <c r="AK416" s="19"/>
      <c r="AL416" s="18"/>
      <c r="AM416" s="17"/>
      <c r="AN416" s="17"/>
      <c r="AO416" s="17"/>
      <c r="AP416" s="17"/>
      <c r="AQ416" s="26">
        <f t="shared" si="8"/>
        <v>-1</v>
      </c>
      <c r="AR416" s="17"/>
      <c r="AS416" s="30"/>
      <c r="AT416" s="27"/>
      <c r="AU416" s="27"/>
      <c r="AV416" s="27"/>
      <c r="AW416" s="135"/>
    </row>
    <row r="417" spans="1:49" s="1" customFormat="1" ht="24.95" customHeight="1" thickTop="1" thickBot="1">
      <c r="A417" s="29"/>
      <c r="B417" s="115"/>
      <c r="C417" s="20"/>
      <c r="D417" s="5"/>
      <c r="E417" s="5"/>
      <c r="F417" s="5"/>
      <c r="G417" s="6"/>
      <c r="H417" s="7"/>
      <c r="I417" s="6"/>
      <c r="J417" s="8"/>
      <c r="K417" s="9"/>
      <c r="L417" s="10"/>
      <c r="M417" s="10"/>
      <c r="N417" s="10"/>
      <c r="O417" s="11"/>
      <c r="P417" s="24"/>
      <c r="Q417" s="13"/>
      <c r="R417" s="25"/>
      <c r="S417" s="24"/>
      <c r="T417" s="12"/>
      <c r="U417" s="13"/>
      <c r="V417" s="21"/>
      <c r="W417" s="22"/>
      <c r="X417" s="12"/>
      <c r="Y417" s="12"/>
      <c r="Z417" s="14"/>
      <c r="AA417" s="15"/>
      <c r="AB417" s="15"/>
      <c r="AC417" s="15"/>
      <c r="AD417" s="15"/>
      <c r="AE417" s="16"/>
      <c r="AF417" s="16"/>
      <c r="AG417" s="16"/>
      <c r="AH417" s="17"/>
      <c r="AI417" s="17"/>
      <c r="AJ417" s="18"/>
      <c r="AK417" s="19"/>
      <c r="AL417" s="18"/>
      <c r="AM417" s="17"/>
      <c r="AN417" s="17"/>
      <c r="AO417" s="17"/>
      <c r="AP417" s="17"/>
      <c r="AQ417" s="26">
        <f t="shared" si="8"/>
        <v>-1</v>
      </c>
      <c r="AR417" s="17"/>
      <c r="AS417" s="30"/>
      <c r="AT417" s="27"/>
      <c r="AU417" s="27"/>
      <c r="AV417" s="27"/>
      <c r="AW417" s="135"/>
    </row>
    <row r="418" spans="1:49" s="1" customFormat="1" ht="24.95" customHeight="1" thickTop="1" thickBot="1">
      <c r="A418" s="29"/>
      <c r="B418" s="115"/>
      <c r="C418" s="20"/>
      <c r="D418" s="5"/>
      <c r="E418" s="5"/>
      <c r="F418" s="5"/>
      <c r="G418" s="6"/>
      <c r="H418" s="7"/>
      <c r="I418" s="6"/>
      <c r="J418" s="8"/>
      <c r="K418" s="9"/>
      <c r="L418" s="10"/>
      <c r="M418" s="10"/>
      <c r="N418" s="10"/>
      <c r="O418" s="11"/>
      <c r="P418" s="24"/>
      <c r="Q418" s="13"/>
      <c r="R418" s="25"/>
      <c r="S418" s="24"/>
      <c r="T418" s="12"/>
      <c r="U418" s="13"/>
      <c r="V418" s="21"/>
      <c r="W418" s="22"/>
      <c r="X418" s="12"/>
      <c r="Y418" s="12"/>
      <c r="Z418" s="14"/>
      <c r="AA418" s="15"/>
      <c r="AB418" s="15"/>
      <c r="AC418" s="15"/>
      <c r="AD418" s="15"/>
      <c r="AE418" s="16"/>
      <c r="AF418" s="16"/>
      <c r="AG418" s="16"/>
      <c r="AH418" s="17"/>
      <c r="AI418" s="17"/>
      <c r="AJ418" s="18"/>
      <c r="AK418" s="19"/>
      <c r="AL418" s="18"/>
      <c r="AM418" s="17"/>
      <c r="AN418" s="17"/>
      <c r="AO418" s="17"/>
      <c r="AP418" s="17"/>
      <c r="AQ418" s="26">
        <f t="shared" si="8"/>
        <v>-1</v>
      </c>
      <c r="AR418" s="17"/>
      <c r="AS418" s="30"/>
      <c r="AT418" s="27"/>
      <c r="AU418" s="27"/>
      <c r="AV418" s="27"/>
      <c r="AW418" s="135"/>
    </row>
    <row r="419" spans="1:49" s="1" customFormat="1" ht="24.95" customHeight="1" thickTop="1" thickBot="1">
      <c r="A419" s="29"/>
      <c r="B419" s="115"/>
      <c r="C419" s="20"/>
      <c r="D419" s="5"/>
      <c r="E419" s="5"/>
      <c r="F419" s="5"/>
      <c r="G419" s="6"/>
      <c r="H419" s="7"/>
      <c r="I419" s="6"/>
      <c r="J419" s="8"/>
      <c r="K419" s="9"/>
      <c r="L419" s="10"/>
      <c r="M419" s="10"/>
      <c r="N419" s="10"/>
      <c r="O419" s="11"/>
      <c r="P419" s="24"/>
      <c r="Q419" s="13"/>
      <c r="R419" s="25"/>
      <c r="S419" s="24"/>
      <c r="T419" s="12"/>
      <c r="U419" s="13"/>
      <c r="V419" s="21"/>
      <c r="W419" s="22"/>
      <c r="X419" s="12"/>
      <c r="Y419" s="12"/>
      <c r="Z419" s="14"/>
      <c r="AA419" s="15"/>
      <c r="AB419" s="15"/>
      <c r="AC419" s="15"/>
      <c r="AD419" s="15"/>
      <c r="AE419" s="16"/>
      <c r="AF419" s="16"/>
      <c r="AG419" s="16"/>
      <c r="AH419" s="17"/>
      <c r="AI419" s="17"/>
      <c r="AJ419" s="18"/>
      <c r="AK419" s="19"/>
      <c r="AL419" s="18"/>
      <c r="AM419" s="17"/>
      <c r="AN419" s="17"/>
      <c r="AO419" s="17"/>
      <c r="AP419" s="17"/>
      <c r="AQ419" s="26">
        <f t="shared" si="8"/>
        <v>-1</v>
      </c>
      <c r="AR419" s="17"/>
      <c r="AS419" s="30"/>
      <c r="AT419" s="27"/>
      <c r="AU419" s="27"/>
      <c r="AV419" s="27"/>
      <c r="AW419" s="135"/>
    </row>
    <row r="420" spans="1:49" s="1" customFormat="1" ht="24.95" customHeight="1" thickTop="1" thickBot="1">
      <c r="A420" s="29"/>
      <c r="B420" s="115"/>
      <c r="C420" s="20"/>
      <c r="D420" s="5"/>
      <c r="E420" s="5"/>
      <c r="F420" s="5"/>
      <c r="G420" s="6"/>
      <c r="H420" s="7"/>
      <c r="I420" s="6"/>
      <c r="J420" s="8"/>
      <c r="K420" s="9"/>
      <c r="L420" s="10"/>
      <c r="M420" s="10"/>
      <c r="N420" s="10"/>
      <c r="O420" s="11"/>
      <c r="P420" s="24"/>
      <c r="Q420" s="13"/>
      <c r="R420" s="25"/>
      <c r="S420" s="24"/>
      <c r="T420" s="12"/>
      <c r="U420" s="13"/>
      <c r="V420" s="21"/>
      <c r="W420" s="22"/>
      <c r="X420" s="12"/>
      <c r="Y420" s="12"/>
      <c r="Z420" s="14"/>
      <c r="AA420" s="15"/>
      <c r="AB420" s="15"/>
      <c r="AC420" s="15"/>
      <c r="AD420" s="15"/>
      <c r="AE420" s="16"/>
      <c r="AF420" s="16"/>
      <c r="AG420" s="16"/>
      <c r="AH420" s="17"/>
      <c r="AI420" s="17"/>
      <c r="AJ420" s="18"/>
      <c r="AK420" s="19"/>
      <c r="AL420" s="18"/>
      <c r="AM420" s="17"/>
      <c r="AN420" s="17"/>
      <c r="AO420" s="17"/>
      <c r="AP420" s="17"/>
      <c r="AQ420" s="26">
        <f t="shared" si="8"/>
        <v>-1</v>
      </c>
      <c r="AR420" s="17"/>
      <c r="AS420" s="30"/>
      <c r="AT420" s="27"/>
      <c r="AU420" s="27"/>
      <c r="AV420" s="27"/>
      <c r="AW420" s="135"/>
    </row>
    <row r="421" spans="1:49" s="1" customFormat="1" ht="24.95" customHeight="1" thickTop="1" thickBot="1">
      <c r="A421" s="29"/>
      <c r="B421" s="115"/>
      <c r="C421" s="20"/>
      <c r="D421" s="5"/>
      <c r="E421" s="5"/>
      <c r="F421" s="5"/>
      <c r="G421" s="6"/>
      <c r="H421" s="7"/>
      <c r="I421" s="6"/>
      <c r="J421" s="8"/>
      <c r="K421" s="9"/>
      <c r="L421" s="10"/>
      <c r="M421" s="10"/>
      <c r="N421" s="10"/>
      <c r="O421" s="11"/>
      <c r="P421" s="24"/>
      <c r="Q421" s="13"/>
      <c r="R421" s="25"/>
      <c r="S421" s="24"/>
      <c r="T421" s="12"/>
      <c r="U421" s="13"/>
      <c r="V421" s="21"/>
      <c r="W421" s="22"/>
      <c r="X421" s="12"/>
      <c r="Y421" s="12"/>
      <c r="Z421" s="14"/>
      <c r="AA421" s="15"/>
      <c r="AB421" s="15"/>
      <c r="AC421" s="15"/>
      <c r="AD421" s="15"/>
      <c r="AE421" s="16"/>
      <c r="AF421" s="16"/>
      <c r="AG421" s="16"/>
      <c r="AH421" s="17"/>
      <c r="AI421" s="17"/>
      <c r="AJ421" s="18"/>
      <c r="AK421" s="19"/>
      <c r="AL421" s="18"/>
      <c r="AM421" s="17"/>
      <c r="AN421" s="17"/>
      <c r="AO421" s="17"/>
      <c r="AP421" s="17"/>
      <c r="AQ421" s="26">
        <f t="shared" si="8"/>
        <v>-1</v>
      </c>
      <c r="AR421" s="17"/>
      <c r="AS421" s="30"/>
      <c r="AT421" s="27"/>
      <c r="AU421" s="27"/>
      <c r="AV421" s="27"/>
      <c r="AW421" s="135"/>
    </row>
    <row r="422" spans="1:49" s="1" customFormat="1" ht="24.95" customHeight="1" thickTop="1" thickBot="1">
      <c r="A422" s="29"/>
      <c r="B422" s="115"/>
      <c r="C422" s="20"/>
      <c r="D422" s="5"/>
      <c r="E422" s="5"/>
      <c r="F422" s="5"/>
      <c r="G422" s="6"/>
      <c r="H422" s="7"/>
      <c r="I422" s="6"/>
      <c r="J422" s="8"/>
      <c r="K422" s="9"/>
      <c r="L422" s="10"/>
      <c r="M422" s="10"/>
      <c r="N422" s="10"/>
      <c r="O422" s="11"/>
      <c r="P422" s="24"/>
      <c r="Q422" s="13"/>
      <c r="R422" s="25"/>
      <c r="S422" s="24"/>
      <c r="T422" s="12"/>
      <c r="U422" s="13"/>
      <c r="V422" s="21"/>
      <c r="W422" s="22"/>
      <c r="X422" s="12"/>
      <c r="Y422" s="12"/>
      <c r="Z422" s="14"/>
      <c r="AA422" s="15"/>
      <c r="AB422" s="15"/>
      <c r="AC422" s="15"/>
      <c r="AD422" s="15"/>
      <c r="AE422" s="16"/>
      <c r="AF422" s="16"/>
      <c r="AG422" s="16"/>
      <c r="AH422" s="17"/>
      <c r="AI422" s="17"/>
      <c r="AJ422" s="18"/>
      <c r="AK422" s="19"/>
      <c r="AL422" s="18"/>
      <c r="AM422" s="17"/>
      <c r="AN422" s="17"/>
      <c r="AO422" s="17"/>
      <c r="AP422" s="17"/>
      <c r="AQ422" s="26">
        <f t="shared" si="8"/>
        <v>-1</v>
      </c>
      <c r="AR422" s="17"/>
      <c r="AS422" s="30"/>
      <c r="AT422" s="27"/>
      <c r="AU422" s="27"/>
      <c r="AV422" s="27"/>
      <c r="AW422" s="135"/>
    </row>
    <row r="423" spans="1:49" s="1" customFormat="1" ht="24.95" customHeight="1" thickTop="1" thickBot="1">
      <c r="A423" s="29"/>
      <c r="B423" s="115"/>
      <c r="C423" s="20"/>
      <c r="D423" s="5"/>
      <c r="E423" s="5"/>
      <c r="F423" s="5"/>
      <c r="G423" s="6"/>
      <c r="H423" s="7"/>
      <c r="I423" s="6"/>
      <c r="J423" s="8"/>
      <c r="K423" s="9"/>
      <c r="L423" s="10"/>
      <c r="M423" s="10"/>
      <c r="N423" s="10"/>
      <c r="O423" s="11"/>
      <c r="P423" s="24"/>
      <c r="Q423" s="13"/>
      <c r="R423" s="25"/>
      <c r="S423" s="24"/>
      <c r="T423" s="12"/>
      <c r="U423" s="13"/>
      <c r="V423" s="21"/>
      <c r="W423" s="22"/>
      <c r="X423" s="12"/>
      <c r="Y423" s="12"/>
      <c r="Z423" s="14"/>
      <c r="AA423" s="15"/>
      <c r="AB423" s="15"/>
      <c r="AC423" s="15"/>
      <c r="AD423" s="15"/>
      <c r="AE423" s="16"/>
      <c r="AF423" s="16"/>
      <c r="AG423" s="16"/>
      <c r="AH423" s="17"/>
      <c r="AI423" s="17"/>
      <c r="AJ423" s="18"/>
      <c r="AK423" s="19"/>
      <c r="AL423" s="18"/>
      <c r="AM423" s="17"/>
      <c r="AN423" s="17"/>
      <c r="AO423" s="17"/>
      <c r="AP423" s="17"/>
      <c r="AQ423" s="26">
        <f t="shared" si="8"/>
        <v>-1</v>
      </c>
      <c r="AR423" s="17"/>
      <c r="AS423" s="30"/>
      <c r="AT423" s="27"/>
      <c r="AU423" s="27"/>
      <c r="AV423" s="27"/>
      <c r="AW423" s="135"/>
    </row>
    <row r="424" spans="1:49" s="1" customFormat="1" ht="24.95" customHeight="1" thickTop="1" thickBot="1">
      <c r="A424" s="29"/>
      <c r="B424" s="115"/>
      <c r="C424" s="20"/>
      <c r="D424" s="5"/>
      <c r="E424" s="5"/>
      <c r="F424" s="5"/>
      <c r="G424" s="6"/>
      <c r="H424" s="7"/>
      <c r="I424" s="6"/>
      <c r="J424" s="8"/>
      <c r="K424" s="9"/>
      <c r="L424" s="10"/>
      <c r="M424" s="10"/>
      <c r="N424" s="10"/>
      <c r="O424" s="11"/>
      <c r="P424" s="24"/>
      <c r="Q424" s="13"/>
      <c r="R424" s="25"/>
      <c r="S424" s="24"/>
      <c r="T424" s="12"/>
      <c r="U424" s="13"/>
      <c r="V424" s="21"/>
      <c r="W424" s="22"/>
      <c r="X424" s="12"/>
      <c r="Y424" s="12"/>
      <c r="Z424" s="14"/>
      <c r="AA424" s="15"/>
      <c r="AB424" s="15"/>
      <c r="AC424" s="15"/>
      <c r="AD424" s="15"/>
      <c r="AE424" s="16"/>
      <c r="AF424" s="16"/>
      <c r="AG424" s="16"/>
      <c r="AH424" s="17"/>
      <c r="AI424" s="17"/>
      <c r="AJ424" s="18"/>
      <c r="AK424" s="19"/>
      <c r="AL424" s="18"/>
      <c r="AM424" s="17"/>
      <c r="AN424" s="17"/>
      <c r="AO424" s="17"/>
      <c r="AP424" s="17"/>
      <c r="AQ424" s="26">
        <f t="shared" si="8"/>
        <v>-1</v>
      </c>
      <c r="AR424" s="17"/>
      <c r="AS424" s="30"/>
      <c r="AT424" s="27"/>
      <c r="AU424" s="27"/>
      <c r="AV424" s="27"/>
      <c r="AW424" s="135"/>
    </row>
    <row r="425" spans="1:49" s="1" customFormat="1" ht="24.95" customHeight="1" thickTop="1" thickBot="1">
      <c r="A425" s="29"/>
      <c r="B425" s="115"/>
      <c r="C425" s="20"/>
      <c r="D425" s="5"/>
      <c r="E425" s="5"/>
      <c r="F425" s="5"/>
      <c r="G425" s="6"/>
      <c r="H425" s="7"/>
      <c r="I425" s="6"/>
      <c r="J425" s="8"/>
      <c r="K425" s="9"/>
      <c r="L425" s="10"/>
      <c r="M425" s="10"/>
      <c r="N425" s="10"/>
      <c r="O425" s="11"/>
      <c r="P425" s="24"/>
      <c r="Q425" s="13"/>
      <c r="R425" s="25"/>
      <c r="S425" s="24"/>
      <c r="T425" s="12"/>
      <c r="U425" s="13"/>
      <c r="V425" s="21"/>
      <c r="W425" s="22"/>
      <c r="X425" s="12"/>
      <c r="Y425" s="12"/>
      <c r="Z425" s="14"/>
      <c r="AA425" s="15"/>
      <c r="AB425" s="15"/>
      <c r="AC425" s="15"/>
      <c r="AD425" s="15"/>
      <c r="AE425" s="16"/>
      <c r="AF425" s="16"/>
      <c r="AG425" s="16"/>
      <c r="AH425" s="17"/>
      <c r="AI425" s="17"/>
      <c r="AJ425" s="18"/>
      <c r="AK425" s="19"/>
      <c r="AL425" s="18"/>
      <c r="AM425" s="17"/>
      <c r="AN425" s="17"/>
      <c r="AO425" s="17"/>
      <c r="AP425" s="17"/>
      <c r="AQ425" s="26">
        <f t="shared" si="8"/>
        <v>-1</v>
      </c>
      <c r="AR425" s="17"/>
      <c r="AS425" s="30"/>
      <c r="AT425" s="27"/>
      <c r="AU425" s="27"/>
      <c r="AV425" s="27"/>
      <c r="AW425" s="135"/>
    </row>
    <row r="426" spans="1:49" s="1" customFormat="1" ht="24.95" customHeight="1" thickTop="1" thickBot="1">
      <c r="A426" s="29"/>
      <c r="B426" s="115"/>
      <c r="C426" s="20"/>
      <c r="D426" s="5"/>
      <c r="E426" s="5"/>
      <c r="F426" s="5"/>
      <c r="G426" s="6"/>
      <c r="H426" s="7"/>
      <c r="I426" s="6"/>
      <c r="J426" s="8"/>
      <c r="K426" s="116"/>
      <c r="L426" s="10"/>
      <c r="M426" s="10"/>
      <c r="N426" s="10"/>
      <c r="O426" s="11"/>
      <c r="P426" s="24"/>
      <c r="Q426" s="13"/>
      <c r="R426" s="25"/>
      <c r="S426" s="24"/>
      <c r="T426" s="12"/>
      <c r="U426" s="13"/>
      <c r="V426" s="21"/>
      <c r="W426" s="22"/>
      <c r="X426" s="12"/>
      <c r="Y426" s="12"/>
      <c r="Z426" s="14"/>
      <c r="AA426" s="15"/>
      <c r="AB426" s="15"/>
      <c r="AC426" s="15"/>
      <c r="AD426" s="15"/>
      <c r="AE426" s="16"/>
      <c r="AF426" s="16"/>
      <c r="AG426" s="16"/>
      <c r="AH426" s="17"/>
      <c r="AI426" s="17"/>
      <c r="AJ426" s="18"/>
      <c r="AK426" s="19"/>
      <c r="AL426" s="18"/>
      <c r="AM426" s="17"/>
      <c r="AN426" s="17"/>
      <c r="AO426" s="17"/>
      <c r="AP426" s="17"/>
      <c r="AQ426" s="26">
        <f t="shared" si="8"/>
        <v>-1</v>
      </c>
      <c r="AR426" s="17"/>
      <c r="AS426" s="30"/>
      <c r="AT426" s="27"/>
      <c r="AU426" s="27"/>
      <c r="AV426" s="27"/>
      <c r="AW426" s="135"/>
    </row>
    <row r="427" spans="1:49" s="1" customFormat="1" ht="24.95" customHeight="1" thickTop="1" thickBot="1">
      <c r="A427" s="29"/>
      <c r="B427" s="115"/>
      <c r="C427" s="20"/>
      <c r="D427" s="5"/>
      <c r="E427" s="5"/>
      <c r="F427" s="5"/>
      <c r="G427" s="6"/>
      <c r="H427" s="7"/>
      <c r="I427" s="6"/>
      <c r="J427" s="8"/>
      <c r="K427" s="9"/>
      <c r="L427" s="10"/>
      <c r="M427" s="10"/>
      <c r="N427" s="10"/>
      <c r="O427" s="11"/>
      <c r="P427" s="24"/>
      <c r="Q427" s="13"/>
      <c r="R427" s="25"/>
      <c r="S427" s="24"/>
      <c r="T427" s="12"/>
      <c r="U427" s="13"/>
      <c r="V427" s="21"/>
      <c r="W427" s="22"/>
      <c r="X427" s="12"/>
      <c r="Y427" s="12"/>
      <c r="Z427" s="14"/>
      <c r="AA427" s="15"/>
      <c r="AB427" s="15"/>
      <c r="AC427" s="15"/>
      <c r="AD427" s="15"/>
      <c r="AE427" s="16"/>
      <c r="AF427" s="16"/>
      <c r="AG427" s="16"/>
      <c r="AH427" s="17"/>
      <c r="AI427" s="17"/>
      <c r="AJ427" s="18"/>
      <c r="AK427" s="19"/>
      <c r="AL427" s="18"/>
      <c r="AM427" s="17"/>
      <c r="AN427" s="17"/>
      <c r="AO427" s="17"/>
      <c r="AP427" s="17"/>
      <c r="AQ427" s="26">
        <f t="shared" si="8"/>
        <v>-1</v>
      </c>
      <c r="AR427" s="17"/>
      <c r="AS427" s="30"/>
      <c r="AT427" s="27"/>
      <c r="AU427" s="27"/>
      <c r="AV427" s="27"/>
      <c r="AW427" s="135"/>
    </row>
    <row r="428" spans="1:49" s="1" customFormat="1" ht="24.95" customHeight="1" thickTop="1" thickBot="1">
      <c r="A428" s="29"/>
      <c r="B428" s="115"/>
      <c r="C428" s="20"/>
      <c r="D428" s="5"/>
      <c r="E428" s="5"/>
      <c r="F428" s="5"/>
      <c r="G428" s="6"/>
      <c r="H428" s="7"/>
      <c r="I428" s="6"/>
      <c r="J428" s="8"/>
      <c r="K428" s="9"/>
      <c r="L428" s="10"/>
      <c r="M428" s="10"/>
      <c r="N428" s="10"/>
      <c r="O428" s="11"/>
      <c r="P428" s="24"/>
      <c r="Q428" s="13"/>
      <c r="R428" s="25"/>
      <c r="S428" s="24"/>
      <c r="T428" s="12"/>
      <c r="U428" s="13"/>
      <c r="V428" s="21"/>
      <c r="W428" s="22"/>
      <c r="X428" s="12"/>
      <c r="Y428" s="12"/>
      <c r="Z428" s="14"/>
      <c r="AA428" s="15"/>
      <c r="AB428" s="15"/>
      <c r="AC428" s="15"/>
      <c r="AD428" s="15"/>
      <c r="AE428" s="16"/>
      <c r="AF428" s="16"/>
      <c r="AG428" s="16"/>
      <c r="AH428" s="17"/>
      <c r="AI428" s="17"/>
      <c r="AJ428" s="18"/>
      <c r="AK428" s="19"/>
      <c r="AL428" s="18"/>
      <c r="AM428" s="17"/>
      <c r="AN428" s="17"/>
      <c r="AO428" s="17"/>
      <c r="AP428" s="17"/>
      <c r="AQ428" s="26">
        <f t="shared" si="8"/>
        <v>-1</v>
      </c>
      <c r="AR428" s="17"/>
      <c r="AS428" s="30"/>
      <c r="AT428" s="27"/>
      <c r="AU428" s="27"/>
      <c r="AV428" s="27"/>
      <c r="AW428" s="135"/>
    </row>
    <row r="429" spans="1:49" s="1" customFormat="1" ht="24.95" customHeight="1" thickTop="1" thickBot="1">
      <c r="A429" s="29"/>
      <c r="B429" s="115"/>
      <c r="C429" s="20"/>
      <c r="D429" s="5"/>
      <c r="E429" s="5"/>
      <c r="F429" s="5"/>
      <c r="G429" s="6"/>
      <c r="H429" s="7"/>
      <c r="I429" s="6"/>
      <c r="J429" s="8"/>
      <c r="K429" s="9"/>
      <c r="L429" s="10"/>
      <c r="M429" s="10"/>
      <c r="N429" s="10"/>
      <c r="O429" s="11"/>
      <c r="P429" s="24"/>
      <c r="Q429" s="13"/>
      <c r="R429" s="25"/>
      <c r="S429" s="24"/>
      <c r="T429" s="12"/>
      <c r="U429" s="13"/>
      <c r="V429" s="21"/>
      <c r="W429" s="22"/>
      <c r="X429" s="12"/>
      <c r="Y429" s="12"/>
      <c r="Z429" s="14"/>
      <c r="AA429" s="15"/>
      <c r="AB429" s="15"/>
      <c r="AC429" s="15"/>
      <c r="AD429" s="15"/>
      <c r="AE429" s="16"/>
      <c r="AF429" s="16"/>
      <c r="AG429" s="16"/>
      <c r="AH429" s="17"/>
      <c r="AI429" s="17"/>
      <c r="AJ429" s="18"/>
      <c r="AK429" s="19"/>
      <c r="AL429" s="18"/>
      <c r="AM429" s="17"/>
      <c r="AN429" s="17"/>
      <c r="AO429" s="17"/>
      <c r="AP429" s="17"/>
      <c r="AQ429" s="26">
        <f t="shared" si="8"/>
        <v>-1</v>
      </c>
      <c r="AR429" s="17"/>
      <c r="AS429" s="30"/>
      <c r="AT429" s="27"/>
      <c r="AU429" s="27"/>
      <c r="AV429" s="27"/>
      <c r="AW429" s="135"/>
    </row>
    <row r="430" spans="1:49" s="1" customFormat="1" ht="24.95" customHeight="1" thickTop="1" thickBot="1">
      <c r="A430" s="29"/>
      <c r="B430" s="115"/>
      <c r="C430" s="20"/>
      <c r="D430" s="5"/>
      <c r="E430" s="5"/>
      <c r="F430" s="5"/>
      <c r="G430" s="6"/>
      <c r="H430" s="7"/>
      <c r="I430" s="6"/>
      <c r="J430" s="8"/>
      <c r="K430" s="9"/>
      <c r="L430" s="10"/>
      <c r="M430" s="10"/>
      <c r="N430" s="10"/>
      <c r="O430" s="11"/>
      <c r="P430" s="24"/>
      <c r="Q430" s="13"/>
      <c r="R430" s="25"/>
      <c r="S430" s="24"/>
      <c r="T430" s="12"/>
      <c r="U430" s="13"/>
      <c r="V430" s="21"/>
      <c r="W430" s="22"/>
      <c r="X430" s="12"/>
      <c r="Y430" s="12"/>
      <c r="Z430" s="14"/>
      <c r="AA430" s="15"/>
      <c r="AB430" s="15"/>
      <c r="AC430" s="15"/>
      <c r="AD430" s="15"/>
      <c r="AE430" s="16"/>
      <c r="AF430" s="16"/>
      <c r="AG430" s="16"/>
      <c r="AH430" s="17"/>
      <c r="AI430" s="17"/>
      <c r="AJ430" s="18"/>
      <c r="AK430" s="19"/>
      <c r="AL430" s="18"/>
      <c r="AM430" s="17"/>
      <c r="AN430" s="17"/>
      <c r="AO430" s="17"/>
      <c r="AP430" s="17"/>
      <c r="AQ430" s="26">
        <f t="shared" si="8"/>
        <v>-1</v>
      </c>
      <c r="AR430" s="17"/>
      <c r="AS430" s="30"/>
      <c r="AT430" s="27"/>
      <c r="AU430" s="27"/>
      <c r="AV430" s="27"/>
      <c r="AW430" s="135"/>
    </row>
    <row r="431" spans="1:49" s="1" customFormat="1" ht="24.95" customHeight="1" thickTop="1" thickBot="1">
      <c r="A431" s="29"/>
      <c r="B431" s="115"/>
      <c r="C431" s="20"/>
      <c r="D431" s="5"/>
      <c r="E431" s="5"/>
      <c r="F431" s="5"/>
      <c r="G431" s="6"/>
      <c r="H431" s="7"/>
      <c r="I431" s="6"/>
      <c r="J431" s="8"/>
      <c r="K431" s="9"/>
      <c r="L431" s="10"/>
      <c r="M431" s="10"/>
      <c r="N431" s="10"/>
      <c r="O431" s="11"/>
      <c r="P431" s="24"/>
      <c r="Q431" s="13"/>
      <c r="R431" s="25"/>
      <c r="S431" s="24"/>
      <c r="T431" s="12"/>
      <c r="U431" s="13"/>
      <c r="V431" s="21"/>
      <c r="W431" s="22"/>
      <c r="X431" s="12"/>
      <c r="Y431" s="12"/>
      <c r="Z431" s="14"/>
      <c r="AA431" s="15"/>
      <c r="AB431" s="15"/>
      <c r="AC431" s="15"/>
      <c r="AD431" s="15"/>
      <c r="AE431" s="16"/>
      <c r="AF431" s="16"/>
      <c r="AG431" s="16"/>
      <c r="AH431" s="17"/>
      <c r="AI431" s="17"/>
      <c r="AJ431" s="18"/>
      <c r="AK431" s="19"/>
      <c r="AL431" s="18"/>
      <c r="AM431" s="17"/>
      <c r="AN431" s="17"/>
      <c r="AO431" s="17"/>
      <c r="AP431" s="17"/>
      <c r="AQ431" s="26">
        <f t="shared" si="8"/>
        <v>-1</v>
      </c>
      <c r="AR431" s="17"/>
      <c r="AS431" s="30"/>
      <c r="AT431" s="27"/>
      <c r="AU431" s="27"/>
      <c r="AV431" s="27"/>
      <c r="AW431" s="135"/>
    </row>
    <row r="432" spans="1:49" s="34" customFormat="1" ht="24.95" customHeight="1" thickTop="1" thickBot="1">
      <c r="A432" s="29"/>
      <c r="B432" s="115"/>
      <c r="C432" s="20"/>
      <c r="D432" s="5"/>
      <c r="E432" s="5"/>
      <c r="F432" s="5"/>
      <c r="G432" s="6"/>
      <c r="H432" s="7"/>
      <c r="I432" s="6"/>
      <c r="J432" s="8"/>
      <c r="K432" s="9"/>
      <c r="L432" s="10"/>
      <c r="M432" s="10"/>
      <c r="N432" s="10"/>
      <c r="O432" s="11"/>
      <c r="P432" s="24"/>
      <c r="Q432" s="13"/>
      <c r="R432" s="25"/>
      <c r="S432" s="24"/>
      <c r="T432" s="12"/>
      <c r="U432" s="13"/>
      <c r="V432" s="21"/>
      <c r="W432" s="22"/>
      <c r="X432" s="12"/>
      <c r="Y432" s="12"/>
      <c r="Z432" s="14"/>
      <c r="AA432" s="15"/>
      <c r="AB432" s="15"/>
      <c r="AC432" s="15"/>
      <c r="AD432" s="15"/>
      <c r="AE432" s="16"/>
      <c r="AF432" s="16"/>
      <c r="AG432" s="16"/>
      <c r="AH432" s="17"/>
      <c r="AI432" s="17"/>
      <c r="AJ432" s="18"/>
      <c r="AK432" s="19"/>
      <c r="AL432" s="18"/>
      <c r="AM432" s="17"/>
      <c r="AN432" s="17"/>
      <c r="AO432" s="17"/>
      <c r="AP432" s="17"/>
      <c r="AQ432" s="26">
        <f t="shared" si="8"/>
        <v>-1</v>
      </c>
      <c r="AR432" s="17"/>
      <c r="AS432" s="30"/>
      <c r="AT432" s="27"/>
      <c r="AU432" s="27"/>
      <c r="AV432" s="27"/>
      <c r="AW432" s="135"/>
    </row>
    <row r="433" spans="1:49" s="34" customFormat="1" ht="24.95" customHeight="1" thickTop="1" thickBot="1">
      <c r="A433" s="29"/>
      <c r="B433" s="115"/>
      <c r="C433" s="20"/>
      <c r="D433" s="5"/>
      <c r="E433" s="5"/>
      <c r="F433" s="5"/>
      <c r="G433" s="6"/>
      <c r="H433" s="7"/>
      <c r="I433" s="6"/>
      <c r="J433" s="8"/>
      <c r="K433" s="9"/>
      <c r="L433" s="10"/>
      <c r="M433" s="10"/>
      <c r="N433" s="10"/>
      <c r="O433" s="11"/>
      <c r="P433" s="24"/>
      <c r="Q433" s="13"/>
      <c r="R433" s="25"/>
      <c r="S433" s="24"/>
      <c r="T433" s="12"/>
      <c r="U433" s="13"/>
      <c r="V433" s="21"/>
      <c r="W433" s="22"/>
      <c r="X433" s="12"/>
      <c r="Y433" s="12"/>
      <c r="Z433" s="14"/>
      <c r="AA433" s="15"/>
      <c r="AB433" s="15"/>
      <c r="AC433" s="15"/>
      <c r="AD433" s="15"/>
      <c r="AE433" s="16"/>
      <c r="AF433" s="16"/>
      <c r="AG433" s="16"/>
      <c r="AH433" s="17"/>
      <c r="AI433" s="17"/>
      <c r="AJ433" s="18"/>
      <c r="AK433" s="19"/>
      <c r="AL433" s="18"/>
      <c r="AM433" s="17"/>
      <c r="AN433" s="17"/>
      <c r="AO433" s="17"/>
      <c r="AP433" s="17"/>
      <c r="AQ433" s="26">
        <f t="shared" si="8"/>
        <v>-1</v>
      </c>
      <c r="AR433" s="17"/>
      <c r="AS433" s="30"/>
      <c r="AT433" s="27"/>
      <c r="AU433" s="27"/>
      <c r="AV433" s="27"/>
      <c r="AW433" s="135"/>
    </row>
    <row r="434" spans="1:49" s="34" customFormat="1" ht="24.95" customHeight="1" thickTop="1" thickBot="1">
      <c r="A434" s="29"/>
      <c r="B434" s="115"/>
      <c r="C434" s="20"/>
      <c r="D434" s="5"/>
      <c r="E434" s="5"/>
      <c r="F434" s="5"/>
      <c r="G434" s="6"/>
      <c r="H434" s="7"/>
      <c r="I434" s="6"/>
      <c r="J434" s="8"/>
      <c r="K434" s="9"/>
      <c r="L434" s="10"/>
      <c r="M434" s="10"/>
      <c r="N434" s="10"/>
      <c r="O434" s="11"/>
      <c r="P434" s="24"/>
      <c r="Q434" s="13"/>
      <c r="R434" s="25"/>
      <c r="S434" s="24"/>
      <c r="T434" s="12"/>
      <c r="U434" s="13"/>
      <c r="V434" s="21"/>
      <c r="W434" s="22"/>
      <c r="X434" s="12"/>
      <c r="Y434" s="12"/>
      <c r="Z434" s="14"/>
      <c r="AA434" s="15"/>
      <c r="AB434" s="15"/>
      <c r="AC434" s="15"/>
      <c r="AD434" s="15"/>
      <c r="AE434" s="16"/>
      <c r="AF434" s="16"/>
      <c r="AG434" s="16"/>
      <c r="AH434" s="17"/>
      <c r="AI434" s="17"/>
      <c r="AJ434" s="18"/>
      <c r="AK434" s="19"/>
      <c r="AL434" s="18"/>
      <c r="AM434" s="17"/>
      <c r="AN434" s="17"/>
      <c r="AO434" s="17"/>
      <c r="AP434" s="17"/>
      <c r="AQ434" s="26">
        <f t="shared" si="8"/>
        <v>-1</v>
      </c>
      <c r="AR434" s="17"/>
      <c r="AS434" s="30"/>
      <c r="AT434" s="27"/>
      <c r="AU434" s="27"/>
      <c r="AV434" s="27"/>
      <c r="AW434" s="135"/>
    </row>
    <row r="435" spans="1:49" s="34" customFormat="1" ht="24.95" customHeight="1" thickTop="1" thickBot="1">
      <c r="A435" s="29"/>
      <c r="B435" s="115"/>
      <c r="C435" s="20"/>
      <c r="D435" s="5"/>
      <c r="E435" s="5"/>
      <c r="F435" s="5"/>
      <c r="G435" s="6"/>
      <c r="H435" s="7"/>
      <c r="I435" s="6"/>
      <c r="J435" s="8"/>
      <c r="K435" s="9"/>
      <c r="L435" s="10"/>
      <c r="M435" s="10"/>
      <c r="N435" s="10"/>
      <c r="O435" s="11"/>
      <c r="P435" s="24"/>
      <c r="Q435" s="13"/>
      <c r="R435" s="25"/>
      <c r="S435" s="24"/>
      <c r="T435" s="12"/>
      <c r="U435" s="13"/>
      <c r="V435" s="21"/>
      <c r="W435" s="22"/>
      <c r="X435" s="12"/>
      <c r="Y435" s="12"/>
      <c r="Z435" s="14"/>
      <c r="AA435" s="15"/>
      <c r="AB435" s="15"/>
      <c r="AC435" s="15"/>
      <c r="AD435" s="15"/>
      <c r="AE435" s="16"/>
      <c r="AF435" s="16"/>
      <c r="AG435" s="16"/>
      <c r="AH435" s="17"/>
      <c r="AI435" s="17"/>
      <c r="AJ435" s="18"/>
      <c r="AK435" s="19"/>
      <c r="AL435" s="18"/>
      <c r="AM435" s="17"/>
      <c r="AN435" s="17"/>
      <c r="AO435" s="17"/>
      <c r="AP435" s="17"/>
      <c r="AQ435" s="26">
        <f t="shared" si="8"/>
        <v>-1</v>
      </c>
      <c r="AR435" s="17"/>
      <c r="AS435" s="30"/>
      <c r="AT435" s="27"/>
      <c r="AU435" s="27"/>
      <c r="AV435" s="27"/>
      <c r="AW435" s="135"/>
    </row>
    <row r="436" spans="1:49" s="34" customFormat="1" ht="24.95" customHeight="1" thickTop="1" thickBot="1">
      <c r="A436" s="29"/>
      <c r="B436" s="115"/>
      <c r="C436" s="20"/>
      <c r="D436" s="5"/>
      <c r="E436" s="5"/>
      <c r="F436" s="5"/>
      <c r="G436" s="6"/>
      <c r="H436" s="7"/>
      <c r="I436" s="6"/>
      <c r="J436" s="8"/>
      <c r="K436" s="9"/>
      <c r="L436" s="10"/>
      <c r="M436" s="10"/>
      <c r="N436" s="10"/>
      <c r="O436" s="11"/>
      <c r="P436" s="24"/>
      <c r="Q436" s="13"/>
      <c r="R436" s="25"/>
      <c r="S436" s="24"/>
      <c r="T436" s="12"/>
      <c r="U436" s="13"/>
      <c r="V436" s="21"/>
      <c r="W436" s="22"/>
      <c r="X436" s="12"/>
      <c r="Y436" s="12"/>
      <c r="Z436" s="14"/>
      <c r="AA436" s="15"/>
      <c r="AB436" s="15"/>
      <c r="AC436" s="15"/>
      <c r="AD436" s="15"/>
      <c r="AE436" s="16"/>
      <c r="AF436" s="16"/>
      <c r="AG436" s="16"/>
      <c r="AH436" s="17"/>
      <c r="AI436" s="17"/>
      <c r="AJ436" s="18"/>
      <c r="AK436" s="19"/>
      <c r="AL436" s="18"/>
      <c r="AM436" s="17"/>
      <c r="AN436" s="17"/>
      <c r="AO436" s="17"/>
      <c r="AP436" s="17"/>
      <c r="AQ436" s="26">
        <f t="shared" si="8"/>
        <v>-1</v>
      </c>
      <c r="AR436" s="17"/>
      <c r="AS436" s="30"/>
      <c r="AT436" s="27"/>
      <c r="AU436" s="27"/>
      <c r="AV436" s="27"/>
      <c r="AW436" s="135"/>
    </row>
    <row r="437" spans="1:49" s="34" customFormat="1" ht="24.95" customHeight="1" thickTop="1" thickBot="1">
      <c r="A437" s="29"/>
      <c r="B437" s="115"/>
      <c r="C437" s="20"/>
      <c r="D437" s="5"/>
      <c r="E437" s="5"/>
      <c r="F437" s="5"/>
      <c r="G437" s="6"/>
      <c r="H437" s="7"/>
      <c r="I437" s="6"/>
      <c r="J437" s="8"/>
      <c r="K437" s="9"/>
      <c r="L437" s="10"/>
      <c r="M437" s="10"/>
      <c r="N437" s="10"/>
      <c r="O437" s="11"/>
      <c r="P437" s="24"/>
      <c r="Q437" s="13"/>
      <c r="R437" s="25"/>
      <c r="S437" s="24"/>
      <c r="T437" s="12"/>
      <c r="U437" s="13"/>
      <c r="V437" s="21"/>
      <c r="W437" s="22"/>
      <c r="X437" s="12"/>
      <c r="Y437" s="12"/>
      <c r="Z437" s="14"/>
      <c r="AA437" s="15"/>
      <c r="AB437" s="15"/>
      <c r="AC437" s="15"/>
      <c r="AD437" s="15"/>
      <c r="AE437" s="16"/>
      <c r="AF437" s="16"/>
      <c r="AG437" s="16"/>
      <c r="AH437" s="17"/>
      <c r="AI437" s="17"/>
      <c r="AJ437" s="18"/>
      <c r="AK437" s="19"/>
      <c r="AL437" s="18"/>
      <c r="AM437" s="17"/>
      <c r="AN437" s="17"/>
      <c r="AO437" s="17"/>
      <c r="AP437" s="17"/>
      <c r="AQ437" s="26">
        <f t="shared" si="8"/>
        <v>-1</v>
      </c>
      <c r="AR437" s="17"/>
      <c r="AS437" s="30"/>
      <c r="AT437" s="27"/>
      <c r="AU437" s="27"/>
      <c r="AV437" s="27"/>
      <c r="AW437" s="135"/>
    </row>
    <row r="438" spans="1:49" s="34" customFormat="1" ht="24.95" customHeight="1" thickTop="1" thickBot="1">
      <c r="A438" s="29"/>
      <c r="B438" s="115"/>
      <c r="C438" s="20"/>
      <c r="D438" s="5"/>
      <c r="E438" s="5"/>
      <c r="F438" s="5"/>
      <c r="G438" s="6"/>
      <c r="H438" s="7"/>
      <c r="I438" s="6"/>
      <c r="J438" s="8"/>
      <c r="K438" s="9"/>
      <c r="L438" s="10"/>
      <c r="M438" s="10"/>
      <c r="N438" s="10"/>
      <c r="O438" s="11"/>
      <c r="P438" s="24"/>
      <c r="Q438" s="13"/>
      <c r="R438" s="25"/>
      <c r="S438" s="24"/>
      <c r="T438" s="12"/>
      <c r="U438" s="13"/>
      <c r="V438" s="21"/>
      <c r="W438" s="22"/>
      <c r="X438" s="12"/>
      <c r="Y438" s="12"/>
      <c r="Z438" s="14"/>
      <c r="AA438" s="15"/>
      <c r="AB438" s="15"/>
      <c r="AC438" s="15"/>
      <c r="AD438" s="15"/>
      <c r="AE438" s="16"/>
      <c r="AF438" s="16"/>
      <c r="AG438" s="16"/>
      <c r="AH438" s="17"/>
      <c r="AI438" s="17"/>
      <c r="AJ438" s="18"/>
      <c r="AK438" s="19"/>
      <c r="AL438" s="18"/>
      <c r="AM438" s="17"/>
      <c r="AN438" s="17"/>
      <c r="AO438" s="17"/>
      <c r="AP438" s="17"/>
      <c r="AQ438" s="26">
        <f t="shared" si="8"/>
        <v>-1</v>
      </c>
      <c r="AR438" s="17"/>
      <c r="AS438" s="30"/>
      <c r="AT438" s="27"/>
      <c r="AU438" s="27"/>
      <c r="AV438" s="27"/>
      <c r="AW438" s="135"/>
    </row>
    <row r="439" spans="1:49" s="34" customFormat="1" ht="24.95" customHeight="1" thickTop="1" thickBot="1">
      <c r="A439" s="29"/>
      <c r="B439" s="115"/>
      <c r="C439" s="20"/>
      <c r="D439" s="5"/>
      <c r="E439" s="5"/>
      <c r="F439" s="5"/>
      <c r="G439" s="6"/>
      <c r="H439" s="7"/>
      <c r="I439" s="6"/>
      <c r="J439" s="8"/>
      <c r="K439" s="9"/>
      <c r="L439" s="10"/>
      <c r="M439" s="10"/>
      <c r="N439" s="10"/>
      <c r="O439" s="11"/>
      <c r="P439" s="24"/>
      <c r="Q439" s="13"/>
      <c r="R439" s="25"/>
      <c r="S439" s="24"/>
      <c r="T439" s="12"/>
      <c r="U439" s="13"/>
      <c r="V439" s="21"/>
      <c r="W439" s="22"/>
      <c r="X439" s="12"/>
      <c r="Y439" s="12"/>
      <c r="Z439" s="14"/>
      <c r="AA439" s="15"/>
      <c r="AB439" s="15"/>
      <c r="AC439" s="15"/>
      <c r="AD439" s="15"/>
      <c r="AE439" s="16"/>
      <c r="AF439" s="16"/>
      <c r="AG439" s="16"/>
      <c r="AH439" s="17"/>
      <c r="AI439" s="17"/>
      <c r="AJ439" s="18"/>
      <c r="AK439" s="19"/>
      <c r="AL439" s="18"/>
      <c r="AM439" s="17"/>
      <c r="AN439" s="17"/>
      <c r="AO439" s="17"/>
      <c r="AP439" s="17"/>
      <c r="AQ439" s="26">
        <f t="shared" si="8"/>
        <v>-1</v>
      </c>
      <c r="AR439" s="17"/>
      <c r="AS439" s="30"/>
      <c r="AT439" s="27"/>
      <c r="AU439" s="27"/>
      <c r="AV439" s="27"/>
      <c r="AW439" s="135"/>
    </row>
    <row r="440" spans="1:49" s="34" customFormat="1" ht="24.95" customHeight="1" thickTop="1" thickBot="1">
      <c r="A440" s="29"/>
      <c r="B440" s="115"/>
      <c r="C440" s="20"/>
      <c r="D440" s="5"/>
      <c r="E440" s="5"/>
      <c r="F440" s="5"/>
      <c r="G440" s="6"/>
      <c r="H440" s="7"/>
      <c r="I440" s="6"/>
      <c r="J440" s="8"/>
      <c r="K440" s="9"/>
      <c r="L440" s="10"/>
      <c r="M440" s="10"/>
      <c r="N440" s="10"/>
      <c r="O440" s="11"/>
      <c r="P440" s="24"/>
      <c r="Q440" s="13"/>
      <c r="R440" s="25"/>
      <c r="S440" s="24"/>
      <c r="T440" s="12"/>
      <c r="U440" s="13"/>
      <c r="V440" s="21"/>
      <c r="W440" s="22"/>
      <c r="X440" s="12"/>
      <c r="Y440" s="12"/>
      <c r="Z440" s="14"/>
      <c r="AA440" s="15"/>
      <c r="AB440" s="15"/>
      <c r="AC440" s="15"/>
      <c r="AD440" s="15"/>
      <c r="AE440" s="16"/>
      <c r="AF440" s="16"/>
      <c r="AG440" s="16"/>
      <c r="AH440" s="17"/>
      <c r="AI440" s="17"/>
      <c r="AJ440" s="18"/>
      <c r="AK440" s="19"/>
      <c r="AL440" s="18"/>
      <c r="AM440" s="17"/>
      <c r="AN440" s="17"/>
      <c r="AO440" s="17"/>
      <c r="AP440" s="17"/>
      <c r="AQ440" s="26">
        <f t="shared" si="8"/>
        <v>-1</v>
      </c>
      <c r="AR440" s="17"/>
      <c r="AS440" s="30"/>
      <c r="AT440" s="27"/>
      <c r="AU440" s="27"/>
      <c r="AV440" s="27"/>
      <c r="AW440" s="135"/>
    </row>
    <row r="441" spans="1:49" s="1" customFormat="1" ht="24.95" customHeight="1" thickTop="1" thickBot="1">
      <c r="A441" s="29"/>
      <c r="B441" s="115"/>
      <c r="C441" s="20"/>
      <c r="D441" s="5"/>
      <c r="E441" s="5"/>
      <c r="F441" s="5"/>
      <c r="G441" s="6"/>
      <c r="H441" s="7"/>
      <c r="I441" s="6"/>
      <c r="J441" s="8"/>
      <c r="K441" s="9"/>
      <c r="L441" s="10"/>
      <c r="M441" s="10"/>
      <c r="N441" s="10"/>
      <c r="O441" s="11"/>
      <c r="P441" s="24"/>
      <c r="Q441" s="13"/>
      <c r="R441" s="25"/>
      <c r="S441" s="24"/>
      <c r="T441" s="12"/>
      <c r="U441" s="13"/>
      <c r="V441" s="21"/>
      <c r="W441" s="22"/>
      <c r="X441" s="12"/>
      <c r="Y441" s="12"/>
      <c r="Z441" s="14"/>
      <c r="AA441" s="15"/>
      <c r="AB441" s="15"/>
      <c r="AC441" s="15"/>
      <c r="AD441" s="15"/>
      <c r="AE441" s="16"/>
      <c r="AF441" s="16"/>
      <c r="AG441" s="16"/>
      <c r="AH441" s="17"/>
      <c r="AI441" s="17"/>
      <c r="AJ441" s="18"/>
      <c r="AK441" s="19"/>
      <c r="AL441" s="18"/>
      <c r="AM441" s="17"/>
      <c r="AN441" s="17"/>
      <c r="AO441" s="17"/>
      <c r="AP441" s="17"/>
      <c r="AQ441" s="26">
        <f t="shared" si="8"/>
        <v>-1</v>
      </c>
      <c r="AR441" s="17"/>
      <c r="AS441" s="30"/>
      <c r="AT441" s="27"/>
      <c r="AU441" s="27"/>
      <c r="AV441" s="27"/>
      <c r="AW441" s="135"/>
    </row>
    <row r="442" spans="1:49" s="34" customFormat="1" ht="24.95" customHeight="1" thickTop="1" thickBot="1">
      <c r="A442" s="29"/>
      <c r="B442" s="115"/>
      <c r="C442" s="20"/>
      <c r="D442" s="5"/>
      <c r="E442" s="5"/>
      <c r="F442" s="5"/>
      <c r="G442" s="6"/>
      <c r="H442" s="7"/>
      <c r="I442" s="6"/>
      <c r="J442" s="8"/>
      <c r="K442" s="9"/>
      <c r="L442" s="10"/>
      <c r="M442" s="10"/>
      <c r="N442" s="10"/>
      <c r="O442" s="11"/>
      <c r="P442" s="24"/>
      <c r="Q442" s="13"/>
      <c r="R442" s="25"/>
      <c r="S442" s="24"/>
      <c r="T442" s="12"/>
      <c r="U442" s="13"/>
      <c r="V442" s="21"/>
      <c r="W442" s="22"/>
      <c r="X442" s="12"/>
      <c r="Y442" s="12"/>
      <c r="Z442" s="14"/>
      <c r="AA442" s="15"/>
      <c r="AB442" s="15"/>
      <c r="AC442" s="15"/>
      <c r="AD442" s="15"/>
      <c r="AE442" s="16"/>
      <c r="AF442" s="16"/>
      <c r="AG442" s="16"/>
      <c r="AH442" s="17"/>
      <c r="AI442" s="17"/>
      <c r="AJ442" s="18"/>
      <c r="AK442" s="19"/>
      <c r="AL442" s="18"/>
      <c r="AM442" s="17"/>
      <c r="AN442" s="17"/>
      <c r="AO442" s="17"/>
      <c r="AP442" s="17"/>
      <c r="AQ442" s="26">
        <f t="shared" si="8"/>
        <v>-1</v>
      </c>
      <c r="AR442" s="17"/>
      <c r="AS442" s="30"/>
      <c r="AT442" s="27"/>
      <c r="AU442" s="27"/>
      <c r="AV442" s="27"/>
      <c r="AW442" s="135"/>
    </row>
    <row r="443" spans="1:49" s="34" customFormat="1" ht="24.95" customHeight="1" thickTop="1" thickBot="1">
      <c r="A443" s="29"/>
      <c r="B443" s="115"/>
      <c r="C443" s="20"/>
      <c r="D443" s="5"/>
      <c r="E443" s="5"/>
      <c r="F443" s="5"/>
      <c r="G443" s="6"/>
      <c r="H443" s="7"/>
      <c r="I443" s="6"/>
      <c r="J443" s="8"/>
      <c r="K443" s="9"/>
      <c r="L443" s="10"/>
      <c r="M443" s="10"/>
      <c r="N443" s="10"/>
      <c r="O443" s="11"/>
      <c r="P443" s="24"/>
      <c r="Q443" s="13"/>
      <c r="R443" s="25"/>
      <c r="S443" s="24"/>
      <c r="T443" s="12"/>
      <c r="U443" s="13"/>
      <c r="V443" s="21"/>
      <c r="W443" s="22"/>
      <c r="X443" s="12"/>
      <c r="Y443" s="12"/>
      <c r="Z443" s="14"/>
      <c r="AA443" s="15"/>
      <c r="AB443" s="15"/>
      <c r="AC443" s="15"/>
      <c r="AD443" s="15"/>
      <c r="AE443" s="16"/>
      <c r="AF443" s="16"/>
      <c r="AG443" s="16"/>
      <c r="AH443" s="17"/>
      <c r="AI443" s="17"/>
      <c r="AJ443" s="18"/>
      <c r="AK443" s="19"/>
      <c r="AL443" s="18"/>
      <c r="AM443" s="17"/>
      <c r="AN443" s="17"/>
      <c r="AO443" s="17"/>
      <c r="AP443" s="17"/>
      <c r="AQ443" s="26">
        <f t="shared" si="8"/>
        <v>-1</v>
      </c>
      <c r="AR443" s="17"/>
      <c r="AS443" s="30"/>
      <c r="AT443" s="27"/>
      <c r="AU443" s="27"/>
      <c r="AV443" s="27"/>
      <c r="AW443" s="135"/>
    </row>
    <row r="444" spans="1:49" s="34" customFormat="1" ht="24.95" customHeight="1" thickTop="1" thickBot="1">
      <c r="A444" s="29"/>
      <c r="B444" s="115"/>
      <c r="C444" s="20"/>
      <c r="D444" s="5"/>
      <c r="E444" s="5"/>
      <c r="F444" s="5"/>
      <c r="G444" s="6"/>
      <c r="H444" s="7"/>
      <c r="I444" s="6"/>
      <c r="J444" s="8"/>
      <c r="K444" s="9"/>
      <c r="L444" s="10"/>
      <c r="M444" s="10"/>
      <c r="N444" s="10"/>
      <c r="O444" s="11"/>
      <c r="P444" s="24"/>
      <c r="Q444" s="13"/>
      <c r="R444" s="25"/>
      <c r="S444" s="24"/>
      <c r="T444" s="12"/>
      <c r="U444" s="13"/>
      <c r="V444" s="21"/>
      <c r="W444" s="22"/>
      <c r="X444" s="12"/>
      <c r="Y444" s="12"/>
      <c r="Z444" s="14"/>
      <c r="AA444" s="15"/>
      <c r="AB444" s="15"/>
      <c r="AC444" s="15"/>
      <c r="AD444" s="15"/>
      <c r="AE444" s="16"/>
      <c r="AF444" s="16"/>
      <c r="AG444" s="16"/>
      <c r="AH444" s="17"/>
      <c r="AI444" s="17"/>
      <c r="AJ444" s="18"/>
      <c r="AK444" s="19"/>
      <c r="AL444" s="18"/>
      <c r="AM444" s="17"/>
      <c r="AN444" s="17"/>
      <c r="AO444" s="17"/>
      <c r="AP444" s="17"/>
      <c r="AQ444" s="26">
        <f t="shared" si="8"/>
        <v>-1</v>
      </c>
      <c r="AR444" s="17"/>
      <c r="AS444" s="30"/>
      <c r="AT444" s="27"/>
      <c r="AU444" s="27"/>
      <c r="AV444" s="27"/>
      <c r="AW444" s="135"/>
    </row>
    <row r="445" spans="1:49" s="34" customFormat="1" ht="24.95" customHeight="1" thickTop="1" thickBot="1">
      <c r="A445" s="29"/>
      <c r="B445" s="115"/>
      <c r="C445" s="20"/>
      <c r="D445" s="5"/>
      <c r="E445" s="5"/>
      <c r="F445" s="5"/>
      <c r="G445" s="6"/>
      <c r="H445" s="7"/>
      <c r="I445" s="6"/>
      <c r="J445" s="8"/>
      <c r="K445" s="9"/>
      <c r="L445" s="10"/>
      <c r="M445" s="10"/>
      <c r="N445" s="10"/>
      <c r="O445" s="11"/>
      <c r="P445" s="24"/>
      <c r="Q445" s="13"/>
      <c r="R445" s="25"/>
      <c r="S445" s="24"/>
      <c r="T445" s="12"/>
      <c r="U445" s="13"/>
      <c r="V445" s="21"/>
      <c r="W445" s="22"/>
      <c r="X445" s="12"/>
      <c r="Y445" s="12"/>
      <c r="Z445" s="14"/>
      <c r="AA445" s="15"/>
      <c r="AB445" s="15"/>
      <c r="AC445" s="15"/>
      <c r="AD445" s="15"/>
      <c r="AE445" s="16"/>
      <c r="AF445" s="16"/>
      <c r="AG445" s="16"/>
      <c r="AH445" s="17"/>
      <c r="AI445" s="17"/>
      <c r="AJ445" s="18"/>
      <c r="AK445" s="19"/>
      <c r="AL445" s="18"/>
      <c r="AM445" s="17"/>
      <c r="AN445" s="17"/>
      <c r="AO445" s="17"/>
      <c r="AP445" s="17"/>
      <c r="AQ445" s="26">
        <f t="shared" si="8"/>
        <v>-1</v>
      </c>
      <c r="AR445" s="17"/>
      <c r="AS445" s="30"/>
      <c r="AT445" s="27"/>
      <c r="AU445" s="27"/>
      <c r="AV445" s="27"/>
      <c r="AW445" s="135"/>
    </row>
    <row r="446" spans="1:49" s="1" customFormat="1" ht="24.95" customHeight="1" thickTop="1" thickBot="1">
      <c r="A446" s="29"/>
      <c r="B446" s="115"/>
      <c r="C446" s="20"/>
      <c r="D446" s="5"/>
      <c r="E446" s="5"/>
      <c r="F446" s="5"/>
      <c r="G446" s="6"/>
      <c r="H446" s="7"/>
      <c r="I446" s="6"/>
      <c r="J446" s="8"/>
      <c r="K446" s="9"/>
      <c r="L446" s="10"/>
      <c r="M446" s="10"/>
      <c r="N446" s="10"/>
      <c r="O446" s="11"/>
      <c r="P446" s="24"/>
      <c r="Q446" s="13"/>
      <c r="R446" s="25"/>
      <c r="S446" s="24"/>
      <c r="T446" s="12"/>
      <c r="U446" s="13"/>
      <c r="V446" s="21"/>
      <c r="W446" s="22"/>
      <c r="X446" s="12"/>
      <c r="Y446" s="12"/>
      <c r="Z446" s="14"/>
      <c r="AA446" s="15"/>
      <c r="AB446" s="15"/>
      <c r="AC446" s="15"/>
      <c r="AD446" s="15"/>
      <c r="AE446" s="16"/>
      <c r="AF446" s="16"/>
      <c r="AG446" s="16"/>
      <c r="AH446" s="17"/>
      <c r="AI446" s="17"/>
      <c r="AJ446" s="18"/>
      <c r="AK446" s="19"/>
      <c r="AL446" s="18"/>
      <c r="AM446" s="17"/>
      <c r="AN446" s="17"/>
      <c r="AO446" s="17"/>
      <c r="AP446" s="17"/>
      <c r="AQ446" s="26">
        <f t="shared" si="8"/>
        <v>-1</v>
      </c>
      <c r="AR446" s="17"/>
      <c r="AS446" s="30"/>
      <c r="AT446" s="27"/>
      <c r="AU446" s="27"/>
      <c r="AV446" s="27"/>
      <c r="AW446" s="135"/>
    </row>
    <row r="447" spans="1:49" s="34" customFormat="1" ht="24.95" customHeight="1" thickTop="1" thickBot="1">
      <c r="A447" s="29"/>
      <c r="B447" s="115"/>
      <c r="C447" s="20"/>
      <c r="D447" s="5"/>
      <c r="E447" s="5"/>
      <c r="F447" s="5"/>
      <c r="G447" s="6"/>
      <c r="H447" s="7"/>
      <c r="I447" s="6"/>
      <c r="J447" s="8"/>
      <c r="K447" s="9"/>
      <c r="L447" s="10"/>
      <c r="M447" s="10"/>
      <c r="N447" s="10"/>
      <c r="O447" s="11"/>
      <c r="P447" s="24"/>
      <c r="Q447" s="13"/>
      <c r="R447" s="25"/>
      <c r="S447" s="24"/>
      <c r="T447" s="12"/>
      <c r="U447" s="13"/>
      <c r="V447" s="21"/>
      <c r="W447" s="22"/>
      <c r="X447" s="12"/>
      <c r="Y447" s="12"/>
      <c r="Z447" s="14"/>
      <c r="AA447" s="15"/>
      <c r="AB447" s="15"/>
      <c r="AC447" s="15"/>
      <c r="AD447" s="15"/>
      <c r="AE447" s="16"/>
      <c r="AF447" s="16"/>
      <c r="AG447" s="16"/>
      <c r="AH447" s="17"/>
      <c r="AI447" s="17"/>
      <c r="AJ447" s="18"/>
      <c r="AK447" s="19"/>
      <c r="AL447" s="18"/>
      <c r="AM447" s="17"/>
      <c r="AN447" s="17"/>
      <c r="AO447" s="17"/>
      <c r="AP447" s="17"/>
      <c r="AQ447" s="26">
        <f t="shared" si="8"/>
        <v>-1</v>
      </c>
      <c r="AR447" s="17"/>
      <c r="AS447" s="30"/>
      <c r="AT447" s="27"/>
      <c r="AU447" s="27"/>
      <c r="AV447" s="27"/>
      <c r="AW447" s="135"/>
    </row>
    <row r="448" spans="1:49" s="34" customFormat="1" ht="24.95" customHeight="1" thickTop="1" thickBot="1">
      <c r="A448" s="29"/>
      <c r="B448" s="115"/>
      <c r="C448" s="20"/>
      <c r="D448" s="5"/>
      <c r="E448" s="5"/>
      <c r="F448" s="5"/>
      <c r="G448" s="6"/>
      <c r="H448" s="7"/>
      <c r="I448" s="6"/>
      <c r="J448" s="8"/>
      <c r="K448" s="9"/>
      <c r="L448" s="10"/>
      <c r="M448" s="10"/>
      <c r="N448" s="10"/>
      <c r="O448" s="11"/>
      <c r="P448" s="24"/>
      <c r="Q448" s="13"/>
      <c r="R448" s="25"/>
      <c r="S448" s="24"/>
      <c r="T448" s="12"/>
      <c r="U448" s="13"/>
      <c r="V448" s="21"/>
      <c r="W448" s="22"/>
      <c r="X448" s="12"/>
      <c r="Y448" s="12"/>
      <c r="Z448" s="14"/>
      <c r="AA448" s="15"/>
      <c r="AB448" s="15"/>
      <c r="AC448" s="15"/>
      <c r="AD448" s="15"/>
      <c r="AE448" s="16"/>
      <c r="AF448" s="16"/>
      <c r="AG448" s="16"/>
      <c r="AH448" s="17"/>
      <c r="AI448" s="17"/>
      <c r="AJ448" s="18"/>
      <c r="AK448" s="19"/>
      <c r="AL448" s="18"/>
      <c r="AM448" s="17"/>
      <c r="AN448" s="17"/>
      <c r="AO448" s="17"/>
      <c r="AP448" s="17"/>
      <c r="AQ448" s="26">
        <f t="shared" si="8"/>
        <v>-1</v>
      </c>
      <c r="AR448" s="17"/>
      <c r="AS448" s="30"/>
      <c r="AT448" s="27"/>
      <c r="AU448" s="27"/>
      <c r="AV448" s="27"/>
      <c r="AW448" s="135"/>
    </row>
    <row r="449" spans="1:49" s="34" customFormat="1" ht="24.95" customHeight="1" thickTop="1" thickBot="1">
      <c r="A449" s="29"/>
      <c r="B449" s="115"/>
      <c r="C449" s="20"/>
      <c r="D449" s="5"/>
      <c r="E449" s="5"/>
      <c r="F449" s="5"/>
      <c r="G449" s="6"/>
      <c r="H449" s="7"/>
      <c r="I449" s="6"/>
      <c r="J449" s="8"/>
      <c r="K449" s="9"/>
      <c r="L449" s="10"/>
      <c r="M449" s="10"/>
      <c r="N449" s="10"/>
      <c r="O449" s="11"/>
      <c r="P449" s="24"/>
      <c r="Q449" s="13"/>
      <c r="R449" s="25"/>
      <c r="S449" s="24"/>
      <c r="T449" s="12"/>
      <c r="U449" s="13"/>
      <c r="V449" s="21"/>
      <c r="W449" s="22"/>
      <c r="X449" s="12"/>
      <c r="Y449" s="12"/>
      <c r="Z449" s="14"/>
      <c r="AA449" s="15"/>
      <c r="AB449" s="15"/>
      <c r="AC449" s="15"/>
      <c r="AD449" s="15"/>
      <c r="AE449" s="16"/>
      <c r="AF449" s="16"/>
      <c r="AG449" s="16"/>
      <c r="AH449" s="17"/>
      <c r="AI449" s="17"/>
      <c r="AJ449" s="18"/>
      <c r="AK449" s="19"/>
      <c r="AL449" s="18"/>
      <c r="AM449" s="17"/>
      <c r="AN449" s="17"/>
      <c r="AO449" s="17"/>
      <c r="AP449" s="17"/>
      <c r="AQ449" s="26">
        <f t="shared" si="8"/>
        <v>-1</v>
      </c>
      <c r="AR449" s="17"/>
      <c r="AS449" s="30"/>
      <c r="AT449" s="27"/>
      <c r="AU449" s="27"/>
      <c r="AV449" s="27"/>
      <c r="AW449" s="135"/>
    </row>
    <row r="450" spans="1:49" s="1" customFormat="1" ht="24.95" customHeight="1" thickTop="1" thickBot="1">
      <c r="A450" s="29"/>
      <c r="B450" s="115"/>
      <c r="C450" s="20"/>
      <c r="D450" s="5"/>
      <c r="E450" s="5"/>
      <c r="F450" s="5"/>
      <c r="G450" s="6"/>
      <c r="H450" s="7"/>
      <c r="I450" s="6"/>
      <c r="J450" s="8"/>
      <c r="K450" s="9"/>
      <c r="L450" s="10"/>
      <c r="M450" s="10"/>
      <c r="N450" s="10"/>
      <c r="O450" s="11"/>
      <c r="P450" s="24"/>
      <c r="Q450" s="13"/>
      <c r="R450" s="25"/>
      <c r="S450" s="24"/>
      <c r="T450" s="12"/>
      <c r="U450" s="13"/>
      <c r="V450" s="21"/>
      <c r="W450" s="22"/>
      <c r="X450" s="12"/>
      <c r="Y450" s="12"/>
      <c r="Z450" s="14"/>
      <c r="AA450" s="15"/>
      <c r="AB450" s="15"/>
      <c r="AC450" s="15"/>
      <c r="AD450" s="15"/>
      <c r="AE450" s="16"/>
      <c r="AF450" s="16"/>
      <c r="AG450" s="16"/>
      <c r="AH450" s="17"/>
      <c r="AI450" s="17"/>
      <c r="AJ450" s="18"/>
      <c r="AK450" s="19"/>
      <c r="AL450" s="18"/>
      <c r="AM450" s="17"/>
      <c r="AN450" s="17"/>
      <c r="AO450" s="17"/>
      <c r="AP450" s="17"/>
      <c r="AQ450" s="26">
        <f t="shared" si="8"/>
        <v>-1</v>
      </c>
      <c r="AR450" s="17"/>
      <c r="AS450" s="30"/>
      <c r="AT450" s="27"/>
      <c r="AU450" s="27"/>
      <c r="AV450" s="27"/>
      <c r="AW450" s="135"/>
    </row>
    <row r="451" spans="1:49" s="34" customFormat="1" ht="24.95" customHeight="1" thickTop="1" thickBot="1">
      <c r="A451" s="29"/>
      <c r="B451" s="115"/>
      <c r="C451" s="20"/>
      <c r="D451" s="5"/>
      <c r="E451" s="5"/>
      <c r="F451" s="5"/>
      <c r="G451" s="6"/>
      <c r="H451" s="7"/>
      <c r="I451" s="6"/>
      <c r="J451" s="8"/>
      <c r="K451" s="9"/>
      <c r="L451" s="10"/>
      <c r="M451" s="10"/>
      <c r="N451" s="10"/>
      <c r="O451" s="11"/>
      <c r="P451" s="24"/>
      <c r="Q451" s="13"/>
      <c r="R451" s="25"/>
      <c r="S451" s="24"/>
      <c r="T451" s="12"/>
      <c r="U451" s="13"/>
      <c r="V451" s="21"/>
      <c r="W451" s="22"/>
      <c r="X451" s="12"/>
      <c r="Y451" s="12"/>
      <c r="Z451" s="14"/>
      <c r="AA451" s="15"/>
      <c r="AB451" s="15"/>
      <c r="AC451" s="15"/>
      <c r="AD451" s="15"/>
      <c r="AE451" s="16"/>
      <c r="AF451" s="16"/>
      <c r="AG451" s="16"/>
      <c r="AH451" s="17"/>
      <c r="AI451" s="17"/>
      <c r="AJ451" s="18"/>
      <c r="AK451" s="19"/>
      <c r="AL451" s="18"/>
      <c r="AM451" s="17"/>
      <c r="AN451" s="17"/>
      <c r="AO451" s="17"/>
      <c r="AP451" s="17"/>
      <c r="AQ451" s="26">
        <f t="shared" si="8"/>
        <v>-1</v>
      </c>
      <c r="AR451" s="17"/>
      <c r="AS451" s="30"/>
      <c r="AT451" s="27"/>
      <c r="AU451" s="27"/>
      <c r="AV451" s="27"/>
      <c r="AW451" s="135"/>
    </row>
    <row r="452" spans="1:49" s="34" customFormat="1" ht="24.95" customHeight="1" thickTop="1" thickBot="1">
      <c r="A452" s="29"/>
      <c r="B452" s="115"/>
      <c r="C452" s="20"/>
      <c r="D452" s="5"/>
      <c r="E452" s="5"/>
      <c r="F452" s="5"/>
      <c r="G452" s="6"/>
      <c r="H452" s="7"/>
      <c r="I452" s="6"/>
      <c r="J452" s="8"/>
      <c r="K452" s="9"/>
      <c r="L452" s="10"/>
      <c r="M452" s="10"/>
      <c r="N452" s="10"/>
      <c r="O452" s="11"/>
      <c r="P452" s="24"/>
      <c r="Q452" s="13"/>
      <c r="R452" s="25"/>
      <c r="S452" s="24"/>
      <c r="T452" s="12"/>
      <c r="U452" s="13"/>
      <c r="V452" s="21"/>
      <c r="W452" s="22"/>
      <c r="X452" s="12"/>
      <c r="Y452" s="12"/>
      <c r="Z452" s="14"/>
      <c r="AA452" s="15"/>
      <c r="AB452" s="15"/>
      <c r="AC452" s="15"/>
      <c r="AD452" s="15"/>
      <c r="AE452" s="16"/>
      <c r="AF452" s="16"/>
      <c r="AG452" s="16"/>
      <c r="AH452" s="17"/>
      <c r="AI452" s="17"/>
      <c r="AJ452" s="18"/>
      <c r="AK452" s="19"/>
      <c r="AL452" s="18"/>
      <c r="AM452" s="17"/>
      <c r="AN452" s="17"/>
      <c r="AO452" s="17"/>
      <c r="AP452" s="17"/>
      <c r="AQ452" s="26">
        <f t="shared" si="8"/>
        <v>-1</v>
      </c>
      <c r="AR452" s="17"/>
      <c r="AS452" s="30"/>
      <c r="AT452" s="27"/>
      <c r="AU452" s="27"/>
      <c r="AV452" s="27"/>
      <c r="AW452" s="135"/>
    </row>
    <row r="453" spans="1:49" s="34" customFormat="1" ht="24.95" customHeight="1" thickTop="1" thickBot="1">
      <c r="A453" s="29"/>
      <c r="B453" s="115"/>
      <c r="C453" s="20"/>
      <c r="D453" s="5"/>
      <c r="E453" s="5"/>
      <c r="F453" s="5"/>
      <c r="G453" s="6"/>
      <c r="H453" s="7"/>
      <c r="I453" s="6"/>
      <c r="J453" s="8"/>
      <c r="K453" s="9"/>
      <c r="L453" s="10"/>
      <c r="M453" s="10"/>
      <c r="N453" s="10"/>
      <c r="O453" s="11"/>
      <c r="P453" s="24"/>
      <c r="Q453" s="13"/>
      <c r="R453" s="25"/>
      <c r="S453" s="24"/>
      <c r="T453" s="12"/>
      <c r="U453" s="13"/>
      <c r="V453" s="21"/>
      <c r="W453" s="22"/>
      <c r="X453" s="12"/>
      <c r="Y453" s="12"/>
      <c r="Z453" s="14"/>
      <c r="AA453" s="15"/>
      <c r="AB453" s="15"/>
      <c r="AC453" s="15"/>
      <c r="AD453" s="15"/>
      <c r="AE453" s="16"/>
      <c r="AF453" s="16"/>
      <c r="AG453" s="16"/>
      <c r="AH453" s="17"/>
      <c r="AI453" s="17"/>
      <c r="AJ453" s="18"/>
      <c r="AK453" s="19"/>
      <c r="AL453" s="18"/>
      <c r="AM453" s="17"/>
      <c r="AN453" s="17"/>
      <c r="AO453" s="17"/>
      <c r="AP453" s="17"/>
      <c r="AQ453" s="26">
        <f t="shared" si="8"/>
        <v>-1</v>
      </c>
      <c r="AR453" s="17"/>
      <c r="AS453" s="30"/>
      <c r="AT453" s="27"/>
      <c r="AU453" s="27"/>
      <c r="AV453" s="27"/>
      <c r="AW453" s="135"/>
    </row>
    <row r="454" spans="1:49" s="1" customFormat="1" ht="24.95" customHeight="1" thickTop="1" thickBot="1">
      <c r="A454" s="29"/>
      <c r="B454" s="115"/>
      <c r="C454" s="20"/>
      <c r="D454" s="5"/>
      <c r="E454" s="5"/>
      <c r="F454" s="5"/>
      <c r="G454" s="6"/>
      <c r="H454" s="7"/>
      <c r="I454" s="6"/>
      <c r="J454" s="8"/>
      <c r="K454" s="9"/>
      <c r="L454" s="10"/>
      <c r="M454" s="10"/>
      <c r="N454" s="10"/>
      <c r="O454" s="11"/>
      <c r="P454" s="24"/>
      <c r="Q454" s="13"/>
      <c r="R454" s="25"/>
      <c r="S454" s="24"/>
      <c r="T454" s="12"/>
      <c r="U454" s="13"/>
      <c r="V454" s="21"/>
      <c r="W454" s="22"/>
      <c r="X454" s="12"/>
      <c r="Y454" s="12"/>
      <c r="Z454" s="14"/>
      <c r="AA454" s="15"/>
      <c r="AB454" s="15"/>
      <c r="AC454" s="15"/>
      <c r="AD454" s="15"/>
      <c r="AE454" s="16"/>
      <c r="AF454" s="16"/>
      <c r="AG454" s="16"/>
      <c r="AH454" s="17"/>
      <c r="AI454" s="17"/>
      <c r="AJ454" s="18"/>
      <c r="AK454" s="19"/>
      <c r="AL454" s="18"/>
      <c r="AM454" s="17"/>
      <c r="AN454" s="17"/>
      <c r="AO454" s="17"/>
      <c r="AP454" s="17"/>
      <c r="AQ454" s="26">
        <f t="shared" si="8"/>
        <v>-1</v>
      </c>
      <c r="AR454" s="17"/>
      <c r="AS454" s="30"/>
      <c r="AT454" s="27"/>
      <c r="AU454" s="27"/>
      <c r="AV454" s="27"/>
      <c r="AW454" s="135"/>
    </row>
    <row r="455" spans="1:49" s="34" customFormat="1" ht="24.95" customHeight="1" thickTop="1" thickBot="1">
      <c r="A455" s="29"/>
      <c r="B455" s="115"/>
      <c r="C455" s="20"/>
      <c r="D455" s="5"/>
      <c r="E455" s="5"/>
      <c r="F455" s="5"/>
      <c r="G455" s="6"/>
      <c r="H455" s="7"/>
      <c r="I455" s="6"/>
      <c r="J455" s="8"/>
      <c r="K455" s="9"/>
      <c r="L455" s="10"/>
      <c r="M455" s="10"/>
      <c r="N455" s="10"/>
      <c r="O455" s="11"/>
      <c r="P455" s="24"/>
      <c r="Q455" s="13"/>
      <c r="R455" s="25"/>
      <c r="S455" s="24"/>
      <c r="T455" s="12"/>
      <c r="U455" s="13"/>
      <c r="V455" s="21"/>
      <c r="W455" s="22"/>
      <c r="X455" s="12"/>
      <c r="Y455" s="12"/>
      <c r="Z455" s="14"/>
      <c r="AA455" s="15"/>
      <c r="AB455" s="15"/>
      <c r="AC455" s="15"/>
      <c r="AD455" s="15"/>
      <c r="AE455" s="16"/>
      <c r="AF455" s="16"/>
      <c r="AG455" s="16"/>
      <c r="AH455" s="17"/>
      <c r="AI455" s="17"/>
      <c r="AJ455" s="18"/>
      <c r="AK455" s="19"/>
      <c r="AL455" s="18"/>
      <c r="AM455" s="17"/>
      <c r="AN455" s="17"/>
      <c r="AO455" s="17"/>
      <c r="AP455" s="17"/>
      <c r="AQ455" s="26">
        <f t="shared" si="8"/>
        <v>-1</v>
      </c>
      <c r="AR455" s="17"/>
      <c r="AS455" s="30"/>
      <c r="AT455" s="27"/>
      <c r="AU455" s="27"/>
      <c r="AV455" s="27"/>
      <c r="AW455" s="135"/>
    </row>
    <row r="456" spans="1:49" s="34" customFormat="1" ht="24.95" customHeight="1" thickTop="1" thickBot="1">
      <c r="A456" s="29"/>
      <c r="B456" s="115"/>
      <c r="C456" s="20"/>
      <c r="D456" s="5"/>
      <c r="E456" s="5"/>
      <c r="F456" s="5"/>
      <c r="G456" s="6"/>
      <c r="H456" s="7"/>
      <c r="I456" s="6"/>
      <c r="J456" s="8"/>
      <c r="K456" s="9"/>
      <c r="L456" s="10"/>
      <c r="M456" s="10"/>
      <c r="N456" s="10"/>
      <c r="O456" s="11"/>
      <c r="P456" s="24"/>
      <c r="Q456" s="13"/>
      <c r="R456" s="25"/>
      <c r="S456" s="24"/>
      <c r="T456" s="12"/>
      <c r="U456" s="13"/>
      <c r="V456" s="21"/>
      <c r="W456" s="22"/>
      <c r="X456" s="12"/>
      <c r="Y456" s="12"/>
      <c r="Z456" s="14"/>
      <c r="AA456" s="15"/>
      <c r="AB456" s="15"/>
      <c r="AC456" s="15"/>
      <c r="AD456" s="15"/>
      <c r="AE456" s="16"/>
      <c r="AF456" s="16"/>
      <c r="AG456" s="16"/>
      <c r="AH456" s="17"/>
      <c r="AI456" s="17"/>
      <c r="AJ456" s="18"/>
      <c r="AK456" s="19"/>
      <c r="AL456" s="18"/>
      <c r="AM456" s="17"/>
      <c r="AN456" s="17"/>
      <c r="AO456" s="17"/>
      <c r="AP456" s="17"/>
      <c r="AQ456" s="26">
        <f t="shared" si="8"/>
        <v>-1</v>
      </c>
      <c r="AR456" s="17"/>
      <c r="AS456" s="30"/>
      <c r="AT456" s="27"/>
      <c r="AU456" s="27"/>
      <c r="AV456" s="27"/>
      <c r="AW456" s="135"/>
    </row>
    <row r="457" spans="1:49" s="34" customFormat="1" ht="24.95" customHeight="1" thickTop="1" thickBot="1">
      <c r="A457" s="29"/>
      <c r="B457" s="115"/>
      <c r="C457" s="20"/>
      <c r="D457" s="5"/>
      <c r="E457" s="5"/>
      <c r="F457" s="5"/>
      <c r="G457" s="6"/>
      <c r="H457" s="7"/>
      <c r="I457" s="6"/>
      <c r="J457" s="8"/>
      <c r="K457" s="9"/>
      <c r="L457" s="10"/>
      <c r="M457" s="10"/>
      <c r="N457" s="10"/>
      <c r="O457" s="11"/>
      <c r="P457" s="24"/>
      <c r="Q457" s="13"/>
      <c r="R457" s="25"/>
      <c r="S457" s="24"/>
      <c r="T457" s="12"/>
      <c r="U457" s="13"/>
      <c r="V457" s="21"/>
      <c r="W457" s="22"/>
      <c r="X457" s="12"/>
      <c r="Y457" s="12"/>
      <c r="Z457" s="14"/>
      <c r="AA457" s="15"/>
      <c r="AB457" s="15"/>
      <c r="AC457" s="15"/>
      <c r="AD457" s="15"/>
      <c r="AE457" s="16"/>
      <c r="AF457" s="16"/>
      <c r="AG457" s="16"/>
      <c r="AH457" s="17"/>
      <c r="AI457" s="17"/>
      <c r="AJ457" s="18"/>
      <c r="AK457" s="19"/>
      <c r="AL457" s="18"/>
      <c r="AM457" s="17"/>
      <c r="AN457" s="17"/>
      <c r="AO457" s="17"/>
      <c r="AP457" s="17"/>
      <c r="AQ457" s="26">
        <f t="shared" si="8"/>
        <v>-1</v>
      </c>
      <c r="AR457" s="17"/>
      <c r="AS457" s="30"/>
      <c r="AT457" s="27"/>
      <c r="AU457" s="27"/>
      <c r="AV457" s="27"/>
      <c r="AW457" s="135"/>
    </row>
    <row r="458" spans="1:49" s="1" customFormat="1" ht="24.95" customHeight="1" thickTop="1" thickBot="1">
      <c r="A458" s="29"/>
      <c r="B458" s="115"/>
      <c r="C458" s="20"/>
      <c r="D458" s="5"/>
      <c r="E458" s="5"/>
      <c r="F458" s="5"/>
      <c r="G458" s="6"/>
      <c r="H458" s="7"/>
      <c r="I458" s="6"/>
      <c r="J458" s="8"/>
      <c r="K458" s="9"/>
      <c r="L458" s="10"/>
      <c r="M458" s="10"/>
      <c r="N458" s="10"/>
      <c r="O458" s="11"/>
      <c r="P458" s="24"/>
      <c r="Q458" s="13"/>
      <c r="R458" s="25"/>
      <c r="S458" s="24"/>
      <c r="T458" s="12"/>
      <c r="U458" s="13"/>
      <c r="V458" s="21"/>
      <c r="W458" s="22"/>
      <c r="X458" s="12"/>
      <c r="Y458" s="12"/>
      <c r="Z458" s="14"/>
      <c r="AA458" s="15"/>
      <c r="AB458" s="15"/>
      <c r="AC458" s="15"/>
      <c r="AD458" s="15"/>
      <c r="AE458" s="16"/>
      <c r="AF458" s="16"/>
      <c r="AG458" s="16"/>
      <c r="AH458" s="17"/>
      <c r="AI458" s="17"/>
      <c r="AJ458" s="18"/>
      <c r="AK458" s="19"/>
      <c r="AL458" s="18"/>
      <c r="AM458" s="17"/>
      <c r="AN458" s="17"/>
      <c r="AO458" s="17"/>
      <c r="AP458" s="17"/>
      <c r="AQ458" s="26">
        <f t="shared" si="8"/>
        <v>-1</v>
      </c>
      <c r="AR458" s="17"/>
      <c r="AS458" s="30"/>
      <c r="AT458" s="27"/>
      <c r="AU458" s="27"/>
      <c r="AV458" s="27"/>
      <c r="AW458" s="135"/>
    </row>
    <row r="459" spans="1:49" s="34" customFormat="1" ht="24.95" customHeight="1" thickTop="1" thickBot="1">
      <c r="A459" s="29"/>
      <c r="B459" s="115"/>
      <c r="C459" s="20"/>
      <c r="D459" s="5"/>
      <c r="E459" s="5"/>
      <c r="F459" s="5"/>
      <c r="G459" s="6"/>
      <c r="H459" s="7"/>
      <c r="I459" s="6"/>
      <c r="J459" s="8"/>
      <c r="K459" s="9"/>
      <c r="L459" s="10"/>
      <c r="M459" s="10"/>
      <c r="N459" s="10"/>
      <c r="O459" s="11"/>
      <c r="P459" s="24"/>
      <c r="Q459" s="13"/>
      <c r="R459" s="25"/>
      <c r="S459" s="24"/>
      <c r="T459" s="12"/>
      <c r="U459" s="13"/>
      <c r="V459" s="21"/>
      <c r="W459" s="22"/>
      <c r="X459" s="12"/>
      <c r="Y459" s="12"/>
      <c r="Z459" s="14"/>
      <c r="AA459" s="15"/>
      <c r="AB459" s="15"/>
      <c r="AC459" s="15"/>
      <c r="AD459" s="15"/>
      <c r="AE459" s="16"/>
      <c r="AF459" s="16"/>
      <c r="AG459" s="16"/>
      <c r="AH459" s="17"/>
      <c r="AI459" s="17"/>
      <c r="AJ459" s="18"/>
      <c r="AK459" s="19"/>
      <c r="AL459" s="18"/>
      <c r="AM459" s="17"/>
      <c r="AN459" s="17"/>
      <c r="AO459" s="17"/>
      <c r="AP459" s="17"/>
      <c r="AQ459" s="26">
        <f t="shared" si="8"/>
        <v>-1</v>
      </c>
      <c r="AR459" s="17"/>
      <c r="AS459" s="30"/>
      <c r="AT459" s="27"/>
      <c r="AU459" s="27"/>
      <c r="AV459" s="27"/>
      <c r="AW459" s="135"/>
    </row>
    <row r="460" spans="1:49" s="34" customFormat="1" ht="24.95" customHeight="1" thickTop="1" thickBot="1">
      <c r="A460" s="29"/>
      <c r="B460" s="115"/>
      <c r="C460" s="20"/>
      <c r="D460" s="5"/>
      <c r="E460" s="5"/>
      <c r="F460" s="5"/>
      <c r="G460" s="6"/>
      <c r="H460" s="7"/>
      <c r="I460" s="6"/>
      <c r="J460" s="8" t="s">
        <v>178</v>
      </c>
      <c r="K460" s="9"/>
      <c r="L460" s="10" t="s">
        <v>161</v>
      </c>
      <c r="M460" s="10"/>
      <c r="N460" s="10"/>
      <c r="O460" s="11"/>
      <c r="P460" s="24"/>
      <c r="Q460" s="13"/>
      <c r="R460" s="25"/>
      <c r="S460" s="24"/>
      <c r="T460" s="12"/>
      <c r="U460" s="13"/>
      <c r="V460" s="21"/>
      <c r="W460" s="22"/>
      <c r="X460" s="12"/>
      <c r="Y460" s="12"/>
      <c r="Z460" s="14"/>
      <c r="AA460" s="15"/>
      <c r="AB460" s="15"/>
      <c r="AC460" s="15"/>
      <c r="AD460" s="15"/>
      <c r="AE460" s="16"/>
      <c r="AF460" s="16"/>
      <c r="AG460" s="16"/>
      <c r="AH460" s="17"/>
      <c r="AI460" s="17"/>
      <c r="AJ460" s="18"/>
      <c r="AK460" s="19"/>
      <c r="AL460" s="18"/>
      <c r="AM460" s="17"/>
      <c r="AN460" s="17"/>
      <c r="AO460" s="17"/>
      <c r="AP460" s="17"/>
      <c r="AQ460" s="26">
        <f t="shared" si="8"/>
        <v>-1</v>
      </c>
      <c r="AR460" s="17"/>
      <c r="AS460" s="30"/>
      <c r="AT460" s="27"/>
      <c r="AU460" s="27"/>
      <c r="AV460" s="27"/>
      <c r="AW460" s="135"/>
    </row>
    <row r="461" spans="1:49" s="34" customFormat="1" ht="24.95" customHeight="1" thickTop="1" thickBot="1">
      <c r="A461" s="29"/>
      <c r="B461" s="115"/>
      <c r="C461" s="20"/>
      <c r="D461" s="5"/>
      <c r="E461" s="5"/>
      <c r="F461" s="5"/>
      <c r="G461" s="6"/>
      <c r="H461" s="7"/>
      <c r="I461" s="6"/>
      <c r="J461" s="8" t="s">
        <v>178</v>
      </c>
      <c r="K461" s="9"/>
      <c r="L461" s="10" t="s">
        <v>161</v>
      </c>
      <c r="M461" s="10"/>
      <c r="N461" s="10"/>
      <c r="O461" s="11"/>
      <c r="P461" s="24"/>
      <c r="Q461" s="13"/>
      <c r="R461" s="25"/>
      <c r="S461" s="24"/>
      <c r="T461" s="12"/>
      <c r="U461" s="13"/>
      <c r="V461" s="21"/>
      <c r="W461" s="22"/>
      <c r="X461" s="12"/>
      <c r="Y461" s="12"/>
      <c r="Z461" s="14"/>
      <c r="AA461" s="15"/>
      <c r="AB461" s="15"/>
      <c r="AC461" s="15"/>
      <c r="AD461" s="15"/>
      <c r="AE461" s="16"/>
      <c r="AF461" s="16"/>
      <c r="AG461" s="16"/>
      <c r="AH461" s="17"/>
      <c r="AI461" s="17"/>
      <c r="AJ461" s="18"/>
      <c r="AK461" s="19"/>
      <c r="AL461" s="18"/>
      <c r="AM461" s="17"/>
      <c r="AN461" s="17"/>
      <c r="AO461" s="17"/>
      <c r="AP461" s="17"/>
      <c r="AQ461" s="26">
        <f t="shared" si="8"/>
        <v>-1</v>
      </c>
      <c r="AR461" s="17"/>
      <c r="AS461" s="30"/>
      <c r="AT461" s="27"/>
      <c r="AU461" s="27"/>
      <c r="AV461" s="27"/>
      <c r="AW461" s="135"/>
    </row>
    <row r="462" spans="1:49" s="1" customFormat="1" ht="24.95" customHeight="1" thickTop="1" thickBot="1">
      <c r="A462" s="29"/>
      <c r="B462" s="115"/>
      <c r="C462" s="20"/>
      <c r="D462" s="5"/>
      <c r="E462" s="5"/>
      <c r="F462" s="5"/>
      <c r="G462" s="6"/>
      <c r="H462" s="7"/>
      <c r="I462" s="6"/>
      <c r="J462" s="8" t="s">
        <v>179</v>
      </c>
      <c r="K462" s="9"/>
      <c r="L462" s="10" t="s">
        <v>147</v>
      </c>
      <c r="M462" s="10"/>
      <c r="N462" s="10"/>
      <c r="O462" s="11"/>
      <c r="P462" s="24"/>
      <c r="Q462" s="13"/>
      <c r="R462" s="25"/>
      <c r="S462" s="24"/>
      <c r="T462" s="12"/>
      <c r="U462" s="13"/>
      <c r="V462" s="21"/>
      <c r="W462" s="22"/>
      <c r="X462" s="12"/>
      <c r="Y462" s="12"/>
      <c r="Z462" s="14"/>
      <c r="AA462" s="15"/>
      <c r="AB462" s="15"/>
      <c r="AC462" s="15"/>
      <c r="AD462" s="15"/>
      <c r="AE462" s="16"/>
      <c r="AF462" s="16"/>
      <c r="AG462" s="16"/>
      <c r="AH462" s="17"/>
      <c r="AI462" s="17"/>
      <c r="AJ462" s="18"/>
      <c r="AK462" s="19"/>
      <c r="AL462" s="18"/>
      <c r="AM462" s="17"/>
      <c r="AN462" s="17"/>
      <c r="AO462" s="17"/>
      <c r="AP462" s="17"/>
      <c r="AQ462" s="26">
        <f t="shared" si="8"/>
        <v>-1</v>
      </c>
      <c r="AR462" s="17"/>
      <c r="AS462" s="30"/>
      <c r="AT462" s="27"/>
      <c r="AU462" s="27"/>
      <c r="AV462" s="27"/>
      <c r="AW462" s="135"/>
    </row>
    <row r="463" spans="1:49" s="34" customFormat="1" ht="24.95" customHeight="1" thickTop="1" thickBot="1">
      <c r="A463" s="29"/>
      <c r="B463" s="115"/>
      <c r="C463" s="20"/>
      <c r="D463" s="5"/>
      <c r="E463" s="5"/>
      <c r="F463" s="5"/>
      <c r="G463" s="6"/>
      <c r="H463" s="7"/>
      <c r="I463" s="6"/>
      <c r="J463" s="8" t="s">
        <v>179</v>
      </c>
      <c r="K463" s="9"/>
      <c r="L463" s="10" t="s">
        <v>147</v>
      </c>
      <c r="M463" s="10"/>
      <c r="N463" s="10"/>
      <c r="O463" s="11"/>
      <c r="P463" s="24"/>
      <c r="Q463" s="13"/>
      <c r="R463" s="25"/>
      <c r="S463" s="24"/>
      <c r="T463" s="12"/>
      <c r="U463" s="13"/>
      <c r="V463" s="21"/>
      <c r="W463" s="22"/>
      <c r="X463" s="12"/>
      <c r="Y463" s="12"/>
      <c r="Z463" s="14"/>
      <c r="AA463" s="15"/>
      <c r="AB463" s="15"/>
      <c r="AC463" s="15"/>
      <c r="AD463" s="15"/>
      <c r="AE463" s="16"/>
      <c r="AF463" s="16"/>
      <c r="AG463" s="16"/>
      <c r="AH463" s="17"/>
      <c r="AI463" s="17"/>
      <c r="AJ463" s="18"/>
      <c r="AK463" s="19"/>
      <c r="AL463" s="18"/>
      <c r="AM463" s="17"/>
      <c r="AN463" s="17"/>
      <c r="AO463" s="17"/>
      <c r="AP463" s="17"/>
      <c r="AQ463" s="26">
        <f t="shared" si="8"/>
        <v>-1</v>
      </c>
      <c r="AR463" s="17"/>
      <c r="AS463" s="30"/>
      <c r="AT463" s="27"/>
      <c r="AU463" s="27"/>
      <c r="AV463" s="27"/>
      <c r="AW463" s="135"/>
    </row>
    <row r="464" spans="1:49" s="34" customFormat="1" ht="24.95" customHeight="1" thickTop="1" thickBot="1">
      <c r="A464" s="29"/>
      <c r="B464" s="115"/>
      <c r="C464" s="20"/>
      <c r="D464" s="5"/>
      <c r="E464" s="5"/>
      <c r="F464" s="5"/>
      <c r="G464" s="6"/>
      <c r="H464" s="7"/>
      <c r="I464" s="6"/>
      <c r="J464" s="8" t="s">
        <v>179</v>
      </c>
      <c r="K464" s="9"/>
      <c r="L464" s="10" t="s">
        <v>147</v>
      </c>
      <c r="M464" s="10"/>
      <c r="N464" s="10"/>
      <c r="O464" s="11"/>
      <c r="P464" s="24"/>
      <c r="Q464" s="13"/>
      <c r="R464" s="25"/>
      <c r="S464" s="24"/>
      <c r="T464" s="12"/>
      <c r="U464" s="13"/>
      <c r="V464" s="21"/>
      <c r="W464" s="22"/>
      <c r="X464" s="12"/>
      <c r="Y464" s="12"/>
      <c r="Z464" s="14"/>
      <c r="AA464" s="15"/>
      <c r="AB464" s="15"/>
      <c r="AC464" s="15"/>
      <c r="AD464" s="15"/>
      <c r="AE464" s="16"/>
      <c r="AF464" s="16"/>
      <c r="AG464" s="16"/>
      <c r="AH464" s="17"/>
      <c r="AI464" s="17"/>
      <c r="AJ464" s="18"/>
      <c r="AK464" s="19"/>
      <c r="AL464" s="18"/>
      <c r="AM464" s="17"/>
      <c r="AN464" s="17"/>
      <c r="AO464" s="17"/>
      <c r="AP464" s="17"/>
      <c r="AQ464" s="26">
        <f t="shared" si="8"/>
        <v>-1</v>
      </c>
      <c r="AR464" s="17"/>
      <c r="AS464" s="30"/>
      <c r="AT464" s="27"/>
      <c r="AU464" s="27"/>
      <c r="AV464" s="27"/>
      <c r="AW464" s="135"/>
    </row>
    <row r="465" spans="1:49" s="34" customFormat="1" ht="24.95" customHeight="1" thickTop="1" thickBot="1">
      <c r="A465" s="29"/>
      <c r="B465" s="115"/>
      <c r="C465" s="20"/>
      <c r="D465" s="5"/>
      <c r="E465" s="5"/>
      <c r="F465" s="5"/>
      <c r="G465" s="6"/>
      <c r="H465" s="7"/>
      <c r="I465" s="6"/>
      <c r="J465" s="8" t="s">
        <v>180</v>
      </c>
      <c r="K465" s="9"/>
      <c r="L465" s="10" t="s">
        <v>147</v>
      </c>
      <c r="M465" s="10"/>
      <c r="N465" s="10"/>
      <c r="O465" s="11"/>
      <c r="P465" s="24"/>
      <c r="Q465" s="13"/>
      <c r="R465" s="25"/>
      <c r="S465" s="24"/>
      <c r="T465" s="12"/>
      <c r="U465" s="13"/>
      <c r="V465" s="21"/>
      <c r="W465" s="22"/>
      <c r="X465" s="12"/>
      <c r="Y465" s="12"/>
      <c r="Z465" s="14"/>
      <c r="AA465" s="15"/>
      <c r="AB465" s="15"/>
      <c r="AC465" s="15"/>
      <c r="AD465" s="15"/>
      <c r="AE465" s="16"/>
      <c r="AF465" s="16"/>
      <c r="AG465" s="16"/>
      <c r="AH465" s="17"/>
      <c r="AI465" s="17"/>
      <c r="AJ465" s="18"/>
      <c r="AK465" s="19"/>
      <c r="AL465" s="18"/>
      <c r="AM465" s="17"/>
      <c r="AN465" s="17"/>
      <c r="AO465" s="17"/>
      <c r="AP465" s="17"/>
      <c r="AQ465" s="26">
        <f t="shared" si="8"/>
        <v>-1</v>
      </c>
      <c r="AR465" s="17"/>
      <c r="AS465" s="30"/>
      <c r="AT465" s="27"/>
      <c r="AU465" s="27"/>
      <c r="AV465" s="27"/>
      <c r="AW465" s="135"/>
    </row>
    <row r="466" spans="1:49" s="1" customFormat="1" ht="24.95" customHeight="1" thickTop="1" thickBot="1">
      <c r="A466" s="29"/>
      <c r="B466" s="115"/>
      <c r="C466" s="20"/>
      <c r="D466" s="5"/>
      <c r="E466" s="5"/>
      <c r="F466" s="5"/>
      <c r="G466" s="6"/>
      <c r="H466" s="7"/>
      <c r="I466" s="6"/>
      <c r="J466" s="8" t="s">
        <v>180</v>
      </c>
      <c r="K466" s="9"/>
      <c r="L466" s="10" t="s">
        <v>147</v>
      </c>
      <c r="M466" s="10"/>
      <c r="N466" s="10"/>
      <c r="O466" s="11"/>
      <c r="P466" s="24"/>
      <c r="Q466" s="13"/>
      <c r="R466" s="25"/>
      <c r="S466" s="24"/>
      <c r="T466" s="12"/>
      <c r="U466" s="13"/>
      <c r="V466" s="21"/>
      <c r="W466" s="22"/>
      <c r="X466" s="12"/>
      <c r="Y466" s="12"/>
      <c r="Z466" s="14"/>
      <c r="AA466" s="15"/>
      <c r="AB466" s="15"/>
      <c r="AC466" s="15"/>
      <c r="AD466" s="15"/>
      <c r="AE466" s="16"/>
      <c r="AF466" s="16"/>
      <c r="AG466" s="16"/>
      <c r="AH466" s="17"/>
      <c r="AI466" s="17"/>
      <c r="AJ466" s="18"/>
      <c r="AK466" s="19"/>
      <c r="AL466" s="18"/>
      <c r="AM466" s="17"/>
      <c r="AN466" s="17"/>
      <c r="AO466" s="17"/>
      <c r="AP466" s="17"/>
      <c r="AQ466" s="26">
        <f t="shared" ref="AQ466:AQ479" si="9">NETWORKDAYS(AL466,AP466)-1</f>
        <v>-1</v>
      </c>
      <c r="AR466" s="17"/>
      <c r="AS466" s="30"/>
      <c r="AT466" s="27"/>
      <c r="AU466" s="27"/>
      <c r="AV466" s="27"/>
      <c r="AW466" s="135"/>
    </row>
    <row r="467" spans="1:49" s="34" customFormat="1" ht="24.95" customHeight="1" thickTop="1" thickBot="1">
      <c r="A467" s="29"/>
      <c r="B467" s="115"/>
      <c r="C467" s="20"/>
      <c r="D467" s="5"/>
      <c r="E467" s="5"/>
      <c r="F467" s="5"/>
      <c r="G467" s="6"/>
      <c r="H467" s="7"/>
      <c r="I467" s="6"/>
      <c r="J467" s="8" t="s">
        <v>180</v>
      </c>
      <c r="K467" s="9"/>
      <c r="L467" s="10" t="s">
        <v>147</v>
      </c>
      <c r="M467" s="10"/>
      <c r="N467" s="10"/>
      <c r="O467" s="11"/>
      <c r="P467" s="24"/>
      <c r="Q467" s="13"/>
      <c r="R467" s="25"/>
      <c r="S467" s="24"/>
      <c r="T467" s="12"/>
      <c r="U467" s="13"/>
      <c r="V467" s="21"/>
      <c r="W467" s="22"/>
      <c r="X467" s="12"/>
      <c r="Y467" s="12"/>
      <c r="Z467" s="14"/>
      <c r="AA467" s="15"/>
      <c r="AB467" s="15"/>
      <c r="AC467" s="15"/>
      <c r="AD467" s="15"/>
      <c r="AE467" s="16"/>
      <c r="AF467" s="16"/>
      <c r="AG467" s="16"/>
      <c r="AH467" s="17"/>
      <c r="AI467" s="17"/>
      <c r="AJ467" s="18"/>
      <c r="AK467" s="19"/>
      <c r="AL467" s="18"/>
      <c r="AM467" s="17"/>
      <c r="AN467" s="17"/>
      <c r="AO467" s="17"/>
      <c r="AP467" s="17"/>
      <c r="AQ467" s="26">
        <f t="shared" si="9"/>
        <v>-1</v>
      </c>
      <c r="AR467" s="17"/>
      <c r="AS467" s="30"/>
      <c r="AT467" s="27"/>
      <c r="AU467" s="27"/>
      <c r="AV467" s="27"/>
      <c r="AW467" s="135"/>
    </row>
    <row r="468" spans="1:49" s="1" customFormat="1" ht="24.95" customHeight="1" thickTop="1" thickBot="1">
      <c r="A468" s="29"/>
      <c r="B468" s="115"/>
      <c r="C468" s="20"/>
      <c r="D468" s="5"/>
      <c r="E468" s="5"/>
      <c r="F468" s="5"/>
      <c r="G468" s="6"/>
      <c r="H468" s="7"/>
      <c r="I468" s="6"/>
      <c r="J468" s="8" t="s">
        <v>181</v>
      </c>
      <c r="K468" s="9"/>
      <c r="L468" s="10" t="s">
        <v>147</v>
      </c>
      <c r="M468" s="10"/>
      <c r="N468" s="10"/>
      <c r="O468" s="11"/>
      <c r="P468" s="24"/>
      <c r="Q468" s="13"/>
      <c r="R468" s="25"/>
      <c r="S468" s="24"/>
      <c r="T468" s="12"/>
      <c r="U468" s="13"/>
      <c r="V468" s="21"/>
      <c r="W468" s="22"/>
      <c r="X468" s="12"/>
      <c r="Y468" s="12"/>
      <c r="Z468" s="14"/>
      <c r="AA468" s="15"/>
      <c r="AB468" s="15"/>
      <c r="AC468" s="15"/>
      <c r="AD468" s="15"/>
      <c r="AE468" s="16"/>
      <c r="AF468" s="16"/>
      <c r="AG468" s="16"/>
      <c r="AH468" s="17"/>
      <c r="AI468" s="17"/>
      <c r="AJ468" s="18"/>
      <c r="AK468" s="19"/>
      <c r="AL468" s="18"/>
      <c r="AM468" s="17"/>
      <c r="AN468" s="17"/>
      <c r="AO468" s="17"/>
      <c r="AP468" s="17"/>
      <c r="AQ468" s="26">
        <f t="shared" si="9"/>
        <v>-1</v>
      </c>
      <c r="AR468" s="17"/>
      <c r="AS468" s="30"/>
      <c r="AT468" s="27"/>
      <c r="AU468" s="27"/>
      <c r="AV468" s="27"/>
      <c r="AW468" s="135"/>
    </row>
    <row r="469" spans="1:49" s="34" customFormat="1" ht="24.95" customHeight="1" thickTop="1" thickBot="1">
      <c r="A469" s="29"/>
      <c r="B469" s="115"/>
      <c r="C469" s="20"/>
      <c r="D469" s="5"/>
      <c r="E469" s="5"/>
      <c r="F469" s="5"/>
      <c r="G469" s="6"/>
      <c r="H469" s="7"/>
      <c r="I469" s="6"/>
      <c r="J469" s="8"/>
      <c r="K469" s="9"/>
      <c r="L469" s="10"/>
      <c r="M469" s="10"/>
      <c r="N469" s="10"/>
      <c r="O469" s="11"/>
      <c r="P469" s="24"/>
      <c r="Q469" s="13"/>
      <c r="R469" s="25"/>
      <c r="S469" s="24"/>
      <c r="T469" s="12"/>
      <c r="U469" s="13"/>
      <c r="V469" s="21"/>
      <c r="W469" s="22"/>
      <c r="X469" s="12"/>
      <c r="Y469" s="12"/>
      <c r="Z469" s="14"/>
      <c r="AA469" s="15"/>
      <c r="AB469" s="15"/>
      <c r="AC469" s="15"/>
      <c r="AD469" s="15"/>
      <c r="AE469" s="16"/>
      <c r="AF469" s="16"/>
      <c r="AG469" s="16"/>
      <c r="AH469" s="17"/>
      <c r="AI469" s="17"/>
      <c r="AJ469" s="18"/>
      <c r="AK469" s="19"/>
      <c r="AL469" s="18"/>
      <c r="AM469" s="17"/>
      <c r="AN469" s="17"/>
      <c r="AO469" s="17"/>
      <c r="AP469" s="17"/>
      <c r="AQ469" s="26">
        <f t="shared" si="9"/>
        <v>-1</v>
      </c>
      <c r="AR469" s="17"/>
      <c r="AS469" s="30"/>
      <c r="AT469" s="27"/>
      <c r="AU469" s="27"/>
      <c r="AV469" s="27"/>
      <c r="AW469" s="135"/>
    </row>
    <row r="470" spans="1:49" s="34" customFormat="1" ht="24.95" customHeight="1" thickTop="1" thickBot="1">
      <c r="A470" s="29"/>
      <c r="B470" s="115"/>
      <c r="C470" s="20"/>
      <c r="D470" s="5"/>
      <c r="E470" s="5"/>
      <c r="F470" s="5"/>
      <c r="G470" s="6"/>
      <c r="H470" s="7"/>
      <c r="I470" s="6"/>
      <c r="J470" s="8"/>
      <c r="K470" s="9"/>
      <c r="L470" s="10"/>
      <c r="M470" s="10"/>
      <c r="N470" s="10"/>
      <c r="O470" s="11"/>
      <c r="P470" s="24"/>
      <c r="Q470" s="13"/>
      <c r="R470" s="25"/>
      <c r="S470" s="24"/>
      <c r="T470" s="12"/>
      <c r="U470" s="13"/>
      <c r="V470" s="21"/>
      <c r="W470" s="22"/>
      <c r="X470" s="12"/>
      <c r="Y470" s="12"/>
      <c r="Z470" s="14"/>
      <c r="AA470" s="15"/>
      <c r="AB470" s="15"/>
      <c r="AC470" s="15"/>
      <c r="AD470" s="15"/>
      <c r="AE470" s="16"/>
      <c r="AF470" s="16"/>
      <c r="AG470" s="16"/>
      <c r="AH470" s="17"/>
      <c r="AI470" s="17"/>
      <c r="AJ470" s="18"/>
      <c r="AK470" s="19"/>
      <c r="AL470" s="18"/>
      <c r="AM470" s="17"/>
      <c r="AN470" s="17"/>
      <c r="AO470" s="17"/>
      <c r="AP470" s="17"/>
      <c r="AQ470" s="26">
        <f t="shared" si="9"/>
        <v>-1</v>
      </c>
      <c r="AR470" s="17"/>
      <c r="AS470" s="30"/>
      <c r="AT470" s="27"/>
      <c r="AU470" s="27"/>
      <c r="AV470" s="27"/>
      <c r="AW470" s="135"/>
    </row>
    <row r="471" spans="1:49" s="34" customFormat="1" ht="24.95" customHeight="1" thickTop="1" thickBot="1">
      <c r="A471" s="29"/>
      <c r="B471" s="115"/>
      <c r="C471" s="20"/>
      <c r="D471" s="5"/>
      <c r="E471" s="5"/>
      <c r="F471" s="5"/>
      <c r="G471" s="6"/>
      <c r="H471" s="7"/>
      <c r="I471" s="6"/>
      <c r="J471" s="8"/>
      <c r="K471" s="9"/>
      <c r="L471" s="10"/>
      <c r="M471" s="10"/>
      <c r="N471" s="10"/>
      <c r="O471" s="11"/>
      <c r="P471" s="24"/>
      <c r="Q471" s="13"/>
      <c r="R471" s="25"/>
      <c r="S471" s="24"/>
      <c r="T471" s="12"/>
      <c r="U471" s="13"/>
      <c r="V471" s="21"/>
      <c r="W471" s="22"/>
      <c r="X471" s="12"/>
      <c r="Y471" s="12"/>
      <c r="Z471" s="14"/>
      <c r="AA471" s="15"/>
      <c r="AB471" s="15"/>
      <c r="AC471" s="15"/>
      <c r="AD471" s="15"/>
      <c r="AE471" s="16"/>
      <c r="AF471" s="16"/>
      <c r="AG471" s="16"/>
      <c r="AH471" s="17"/>
      <c r="AI471" s="17"/>
      <c r="AJ471" s="18"/>
      <c r="AK471" s="19"/>
      <c r="AL471" s="18"/>
      <c r="AM471" s="17"/>
      <c r="AN471" s="17"/>
      <c r="AO471" s="17"/>
      <c r="AP471" s="17"/>
      <c r="AQ471" s="26">
        <f t="shared" si="9"/>
        <v>-1</v>
      </c>
      <c r="AR471" s="17"/>
      <c r="AS471" s="30"/>
      <c r="AT471" s="27"/>
      <c r="AU471" s="27"/>
      <c r="AV471" s="27"/>
      <c r="AW471" s="135"/>
    </row>
    <row r="472" spans="1:49" s="1" customFormat="1" ht="24.95" customHeight="1" thickTop="1" thickBot="1">
      <c r="A472" s="29"/>
      <c r="B472" s="115"/>
      <c r="C472" s="20"/>
      <c r="D472" s="5"/>
      <c r="E472" s="5"/>
      <c r="F472" s="5"/>
      <c r="G472" s="6"/>
      <c r="H472" s="7"/>
      <c r="I472" s="6"/>
      <c r="J472" s="8"/>
      <c r="K472" s="9"/>
      <c r="L472" s="10"/>
      <c r="M472" s="10"/>
      <c r="N472" s="10"/>
      <c r="O472" s="11"/>
      <c r="P472" s="24"/>
      <c r="Q472" s="13"/>
      <c r="R472" s="25"/>
      <c r="S472" s="24"/>
      <c r="T472" s="12"/>
      <c r="U472" s="13"/>
      <c r="V472" s="21"/>
      <c r="W472" s="22"/>
      <c r="X472" s="12"/>
      <c r="Y472" s="12"/>
      <c r="Z472" s="14"/>
      <c r="AA472" s="15"/>
      <c r="AB472" s="15"/>
      <c r="AC472" s="15"/>
      <c r="AD472" s="15"/>
      <c r="AE472" s="16"/>
      <c r="AF472" s="16"/>
      <c r="AG472" s="16"/>
      <c r="AH472" s="17"/>
      <c r="AI472" s="17"/>
      <c r="AJ472" s="18"/>
      <c r="AK472" s="19"/>
      <c r="AL472" s="18"/>
      <c r="AM472" s="17"/>
      <c r="AN472" s="17"/>
      <c r="AO472" s="17"/>
      <c r="AP472" s="17"/>
      <c r="AQ472" s="26">
        <f t="shared" si="9"/>
        <v>-1</v>
      </c>
      <c r="AR472" s="17"/>
      <c r="AS472" s="30"/>
      <c r="AT472" s="27"/>
      <c r="AU472" s="27"/>
      <c r="AV472" s="27"/>
      <c r="AW472" s="135"/>
    </row>
    <row r="473" spans="1:49" s="34" customFormat="1" ht="24.95" customHeight="1" thickTop="1" thickBot="1">
      <c r="A473" s="29"/>
      <c r="B473" s="115"/>
      <c r="C473" s="20"/>
      <c r="D473" s="5"/>
      <c r="E473" s="5"/>
      <c r="F473" s="5"/>
      <c r="G473" s="6"/>
      <c r="H473" s="7"/>
      <c r="I473" s="6"/>
      <c r="J473" s="8"/>
      <c r="K473" s="9"/>
      <c r="L473" s="10"/>
      <c r="M473" s="10"/>
      <c r="N473" s="10"/>
      <c r="O473" s="11"/>
      <c r="P473" s="24"/>
      <c r="Q473" s="13"/>
      <c r="R473" s="25"/>
      <c r="S473" s="24"/>
      <c r="T473" s="12"/>
      <c r="U473" s="13"/>
      <c r="V473" s="21"/>
      <c r="W473" s="22"/>
      <c r="X473" s="12"/>
      <c r="Y473" s="12"/>
      <c r="Z473" s="14"/>
      <c r="AA473" s="15"/>
      <c r="AB473" s="15"/>
      <c r="AC473" s="15"/>
      <c r="AD473" s="15"/>
      <c r="AE473" s="16"/>
      <c r="AF473" s="16"/>
      <c r="AG473" s="16"/>
      <c r="AH473" s="17"/>
      <c r="AI473" s="17"/>
      <c r="AJ473" s="18"/>
      <c r="AK473" s="19"/>
      <c r="AL473" s="18"/>
      <c r="AM473" s="17"/>
      <c r="AN473" s="17"/>
      <c r="AO473" s="17"/>
      <c r="AP473" s="17"/>
      <c r="AQ473" s="26">
        <f t="shared" si="9"/>
        <v>-1</v>
      </c>
      <c r="AR473" s="17"/>
      <c r="AS473" s="30"/>
      <c r="AT473" s="27"/>
      <c r="AU473" s="27"/>
      <c r="AV473" s="27"/>
      <c r="AW473" s="135"/>
    </row>
    <row r="474" spans="1:49" s="34" customFormat="1" ht="24.95" customHeight="1" thickTop="1" thickBot="1">
      <c r="A474" s="29"/>
      <c r="B474" s="115"/>
      <c r="C474" s="20"/>
      <c r="D474" s="5"/>
      <c r="E474" s="5"/>
      <c r="F474" s="5"/>
      <c r="G474" s="6"/>
      <c r="H474" s="7"/>
      <c r="I474" s="6"/>
      <c r="J474" s="8"/>
      <c r="K474" s="9"/>
      <c r="L474" s="10"/>
      <c r="M474" s="10"/>
      <c r="N474" s="10"/>
      <c r="O474" s="11"/>
      <c r="P474" s="24"/>
      <c r="Q474" s="13"/>
      <c r="R474" s="25"/>
      <c r="S474" s="24"/>
      <c r="T474" s="12"/>
      <c r="U474" s="13"/>
      <c r="V474" s="21"/>
      <c r="W474" s="22"/>
      <c r="X474" s="12"/>
      <c r="Y474" s="12"/>
      <c r="Z474" s="14"/>
      <c r="AA474" s="15"/>
      <c r="AB474" s="15"/>
      <c r="AC474" s="15"/>
      <c r="AD474" s="15"/>
      <c r="AE474" s="16"/>
      <c r="AF474" s="16"/>
      <c r="AG474" s="16"/>
      <c r="AH474" s="17"/>
      <c r="AI474" s="17"/>
      <c r="AJ474" s="18"/>
      <c r="AK474" s="19"/>
      <c r="AL474" s="18"/>
      <c r="AM474" s="17"/>
      <c r="AN474" s="17"/>
      <c r="AO474" s="17"/>
      <c r="AP474" s="17"/>
      <c r="AQ474" s="26">
        <f t="shared" si="9"/>
        <v>-1</v>
      </c>
      <c r="AR474" s="17"/>
      <c r="AS474" s="30"/>
      <c r="AT474" s="27"/>
      <c r="AU474" s="27"/>
      <c r="AV474" s="27"/>
      <c r="AW474" s="135"/>
    </row>
    <row r="475" spans="1:49" s="34" customFormat="1" ht="24.95" customHeight="1" thickTop="1" thickBot="1">
      <c r="A475" s="29"/>
      <c r="B475" s="115"/>
      <c r="C475" s="20"/>
      <c r="D475" s="5"/>
      <c r="E475" s="5"/>
      <c r="F475" s="5"/>
      <c r="G475" s="6"/>
      <c r="H475" s="7"/>
      <c r="I475" s="6"/>
      <c r="J475" s="8"/>
      <c r="K475" s="9"/>
      <c r="L475" s="10"/>
      <c r="M475" s="10"/>
      <c r="N475" s="10"/>
      <c r="O475" s="11"/>
      <c r="P475" s="24"/>
      <c r="Q475" s="13"/>
      <c r="R475" s="25"/>
      <c r="S475" s="24"/>
      <c r="T475" s="12"/>
      <c r="U475" s="13"/>
      <c r="V475" s="21"/>
      <c r="W475" s="22"/>
      <c r="X475" s="12"/>
      <c r="Y475" s="12"/>
      <c r="Z475" s="14"/>
      <c r="AA475" s="15"/>
      <c r="AB475" s="15"/>
      <c r="AC475" s="15"/>
      <c r="AD475" s="15"/>
      <c r="AE475" s="16"/>
      <c r="AF475" s="16"/>
      <c r="AG475" s="16"/>
      <c r="AH475" s="17"/>
      <c r="AI475" s="17"/>
      <c r="AJ475" s="18"/>
      <c r="AK475" s="19"/>
      <c r="AL475" s="18"/>
      <c r="AM475" s="17"/>
      <c r="AN475" s="17"/>
      <c r="AO475" s="17"/>
      <c r="AP475" s="17"/>
      <c r="AQ475" s="26">
        <f t="shared" si="9"/>
        <v>-1</v>
      </c>
      <c r="AR475" s="17"/>
      <c r="AS475" s="30"/>
      <c r="AT475" s="27"/>
      <c r="AU475" s="27"/>
      <c r="AV475" s="27"/>
      <c r="AW475" s="135"/>
    </row>
    <row r="476" spans="1:49" s="1" customFormat="1" ht="24.95" customHeight="1" thickTop="1" thickBot="1">
      <c r="A476" s="29"/>
      <c r="B476" s="115"/>
      <c r="C476" s="20"/>
      <c r="D476" s="5"/>
      <c r="E476" s="5"/>
      <c r="F476" s="5"/>
      <c r="G476" s="6"/>
      <c r="H476" s="7"/>
      <c r="I476" s="6"/>
      <c r="J476" s="8"/>
      <c r="K476" s="9"/>
      <c r="L476" s="10"/>
      <c r="M476" s="10"/>
      <c r="N476" s="10"/>
      <c r="O476" s="11"/>
      <c r="P476" s="24"/>
      <c r="Q476" s="13"/>
      <c r="R476" s="25"/>
      <c r="S476" s="24"/>
      <c r="T476" s="12"/>
      <c r="U476" s="13"/>
      <c r="V476" s="21"/>
      <c r="W476" s="22"/>
      <c r="X476" s="12"/>
      <c r="Y476" s="12"/>
      <c r="Z476" s="14"/>
      <c r="AA476" s="15"/>
      <c r="AB476" s="15"/>
      <c r="AC476" s="15"/>
      <c r="AD476" s="15"/>
      <c r="AE476" s="16"/>
      <c r="AF476" s="16"/>
      <c r="AG476" s="16"/>
      <c r="AH476" s="17"/>
      <c r="AI476" s="17"/>
      <c r="AJ476" s="18"/>
      <c r="AK476" s="19"/>
      <c r="AL476" s="18"/>
      <c r="AM476" s="17"/>
      <c r="AN476" s="17"/>
      <c r="AO476" s="17"/>
      <c r="AP476" s="17"/>
      <c r="AQ476" s="26">
        <f t="shared" si="9"/>
        <v>-1</v>
      </c>
      <c r="AR476" s="17"/>
      <c r="AS476" s="30"/>
      <c r="AT476" s="27"/>
      <c r="AU476" s="27"/>
      <c r="AV476" s="27"/>
      <c r="AW476" s="135"/>
    </row>
    <row r="477" spans="1:49" s="34" customFormat="1" ht="24.95" customHeight="1" thickTop="1" thickBot="1">
      <c r="A477" s="29"/>
      <c r="B477" s="115"/>
      <c r="C477" s="20"/>
      <c r="D477" s="5"/>
      <c r="E477" s="5"/>
      <c r="F477" s="5"/>
      <c r="G477" s="6"/>
      <c r="H477" s="7"/>
      <c r="I477" s="6"/>
      <c r="J477" s="8"/>
      <c r="K477" s="9"/>
      <c r="L477" s="10"/>
      <c r="M477" s="10"/>
      <c r="N477" s="10"/>
      <c r="O477" s="11"/>
      <c r="P477" s="24"/>
      <c r="Q477" s="13"/>
      <c r="R477" s="25"/>
      <c r="S477" s="24"/>
      <c r="T477" s="12"/>
      <c r="U477" s="13"/>
      <c r="V477" s="21"/>
      <c r="W477" s="22"/>
      <c r="X477" s="12"/>
      <c r="Y477" s="12"/>
      <c r="Z477" s="14"/>
      <c r="AA477" s="15"/>
      <c r="AB477" s="15"/>
      <c r="AC477" s="15"/>
      <c r="AD477" s="15"/>
      <c r="AE477" s="16"/>
      <c r="AF477" s="16"/>
      <c r="AG477" s="16"/>
      <c r="AH477" s="17"/>
      <c r="AI477" s="17"/>
      <c r="AJ477" s="18"/>
      <c r="AK477" s="19"/>
      <c r="AL477" s="18"/>
      <c r="AM477" s="17"/>
      <c r="AN477" s="17"/>
      <c r="AO477" s="17"/>
      <c r="AP477" s="17"/>
      <c r="AQ477" s="26">
        <f t="shared" si="9"/>
        <v>-1</v>
      </c>
      <c r="AR477" s="17"/>
      <c r="AS477" s="30"/>
      <c r="AT477" s="27"/>
      <c r="AU477" s="27"/>
      <c r="AV477" s="27"/>
      <c r="AW477" s="135"/>
    </row>
    <row r="478" spans="1:49" s="34" customFormat="1" ht="24.95" customHeight="1" thickTop="1" thickBot="1">
      <c r="A478" s="29"/>
      <c r="B478" s="115"/>
      <c r="C478" s="20"/>
      <c r="D478" s="5"/>
      <c r="E478" s="5"/>
      <c r="F478" s="5"/>
      <c r="G478" s="6"/>
      <c r="H478" s="7"/>
      <c r="I478" s="6"/>
      <c r="J478" s="8"/>
      <c r="K478" s="9"/>
      <c r="L478" s="10"/>
      <c r="M478" s="10"/>
      <c r="N478" s="10"/>
      <c r="O478" s="11"/>
      <c r="P478" s="24"/>
      <c r="Q478" s="13"/>
      <c r="R478" s="25"/>
      <c r="S478" s="24"/>
      <c r="T478" s="12"/>
      <c r="U478" s="13"/>
      <c r="V478" s="21"/>
      <c r="W478" s="22"/>
      <c r="X478" s="12"/>
      <c r="Y478" s="12"/>
      <c r="Z478" s="14"/>
      <c r="AA478" s="15"/>
      <c r="AB478" s="15"/>
      <c r="AC478" s="15"/>
      <c r="AD478" s="15"/>
      <c r="AE478" s="16"/>
      <c r="AF478" s="16"/>
      <c r="AG478" s="16"/>
      <c r="AH478" s="17"/>
      <c r="AI478" s="17"/>
      <c r="AJ478" s="18"/>
      <c r="AK478" s="19"/>
      <c r="AL478" s="18"/>
      <c r="AM478" s="17"/>
      <c r="AN478" s="17"/>
      <c r="AO478" s="17"/>
      <c r="AP478" s="17"/>
      <c r="AQ478" s="26">
        <f t="shared" si="9"/>
        <v>-1</v>
      </c>
      <c r="AR478" s="17"/>
      <c r="AS478" s="30"/>
      <c r="AT478" s="27"/>
      <c r="AU478" s="27"/>
      <c r="AV478" s="27"/>
      <c r="AW478" s="135"/>
    </row>
    <row r="479" spans="1:49" s="34" customFormat="1" ht="24.95" customHeight="1" thickTop="1" thickBot="1">
      <c r="A479" s="29"/>
      <c r="B479" s="115"/>
      <c r="C479" s="20"/>
      <c r="D479" s="5"/>
      <c r="E479" s="5"/>
      <c r="F479" s="5"/>
      <c r="G479" s="6"/>
      <c r="H479" s="7"/>
      <c r="I479" s="6"/>
      <c r="J479" s="8"/>
      <c r="K479" s="9"/>
      <c r="L479" s="10"/>
      <c r="M479" s="10"/>
      <c r="N479" s="10"/>
      <c r="O479" s="11"/>
      <c r="P479" s="24"/>
      <c r="Q479" s="13"/>
      <c r="R479" s="25"/>
      <c r="S479" s="24"/>
      <c r="T479" s="12"/>
      <c r="U479" s="13"/>
      <c r="V479" s="21"/>
      <c r="W479" s="22"/>
      <c r="X479" s="12"/>
      <c r="Y479" s="12"/>
      <c r="Z479" s="14"/>
      <c r="AA479" s="15"/>
      <c r="AB479" s="15"/>
      <c r="AC479" s="15"/>
      <c r="AD479" s="15"/>
      <c r="AE479" s="16"/>
      <c r="AF479" s="16"/>
      <c r="AG479" s="16"/>
      <c r="AH479" s="17"/>
      <c r="AI479" s="17"/>
      <c r="AJ479" s="18"/>
      <c r="AK479" s="19"/>
      <c r="AL479" s="18"/>
      <c r="AM479" s="17"/>
      <c r="AN479" s="17"/>
      <c r="AO479" s="17"/>
      <c r="AP479" s="17"/>
      <c r="AQ479" s="26">
        <f t="shared" si="9"/>
        <v>-1</v>
      </c>
      <c r="AR479" s="17"/>
      <c r="AS479" s="30"/>
      <c r="AT479" s="27"/>
      <c r="AU479" s="27"/>
      <c r="AV479" s="27"/>
      <c r="AW479" s="135"/>
    </row>
    <row r="1457" spans="28:28" s="34" customFormat="1" ht="17.25" thickTop="1" thickBot="1">
      <c r="AB1457" s="23" t="s">
        <v>46</v>
      </c>
    </row>
  </sheetData>
  <autoFilter ref="A14:AW479" xr:uid="{00000000-0001-0000-0000-000000000000}">
    <sortState xmlns:xlrd2="http://schemas.microsoft.com/office/spreadsheetml/2017/richdata2" ref="A15:AW479">
      <sortCondition ref="I14:I479"/>
    </sortState>
  </autoFilter>
  <phoneticPr fontId="29" type="noConversion"/>
  <conditionalFormatting sqref="A15:A479 A2:B4 A5 A6:B14 A480:B1048576">
    <cfRule type="cellIs" dxfId="101" priority="12" operator="equal">
      <formula>"DOCKED"</formula>
    </cfRule>
    <cfRule type="cellIs" dxfId="100" priority="13" operator="equal">
      <formula>"PROCESSED AT CPS"</formula>
    </cfRule>
    <cfRule type="cellIs" dxfId="99" priority="14" operator="equal">
      <formula>"CANCELLED"</formula>
    </cfRule>
    <cfRule type="cellIs" dxfId="98" priority="15" operator="equal">
      <formula>"ARRIVED"</formula>
    </cfRule>
    <cfRule type="cellIs" dxfId="97" priority="16" operator="equal">
      <formula>"SHIPPED"</formula>
    </cfRule>
    <cfRule type="cellIs" dxfId="96" priority="17" operator="equal">
      <formula>"PENDING"</formula>
    </cfRule>
    <cfRule type="cellIs" dxfId="95" priority="18" operator="equal">
      <formula>"CLOSED"</formula>
    </cfRule>
    <cfRule type="cellIs" dxfId="94" priority="19" operator="equal">
      <formula>"READY"</formula>
    </cfRule>
  </conditionalFormatting>
  <conditionalFormatting sqref="A15:A479">
    <cfRule type="cellIs" dxfId="93" priority="1" operator="equal">
      <formula>"PROCESSED AT IFC"</formula>
    </cfRule>
    <cfRule type="cellIs" dxfId="92" priority="2" operator="equal">
      <formula>"PENDING DELIVERIES"</formula>
    </cfRule>
    <cfRule type="cellIs" dxfId="91" priority="7" stopIfTrue="1" operator="equal">
      <formula>"PROCESSED AT ICS"</formula>
    </cfRule>
    <cfRule type="cellIs" dxfId="90" priority="8" operator="equal">
      <formula>"PROCESSED AT IFC"</formula>
    </cfRule>
    <cfRule type="cellIs" dxfId="89" priority="9" operator="equal">
      <formula>"PROCESSED AT FLEX"</formula>
    </cfRule>
    <cfRule type="cellIs" dxfId="88" priority="10" operator="equal">
      <formula>"PROCESSED AT CCS"</formula>
    </cfRule>
    <cfRule type="cellIs" dxfId="87" priority="11" operator="equal">
      <formula>"PROCESSED AT SEAWINGS"</formula>
    </cfRule>
  </conditionalFormatting>
  <conditionalFormatting sqref="A6:B6">
    <cfRule type="cellIs" dxfId="86" priority="25" operator="equal">
      <formula>"PROCESSED AT IFC"</formula>
    </cfRule>
    <cfRule type="cellIs" dxfId="85" priority="26" operator="equal">
      <formula>"PROCESSED AT FLEX"</formula>
    </cfRule>
    <cfRule type="cellIs" dxfId="84" priority="27" operator="equal">
      <formula>"PROCESSED AT CCS"</formula>
    </cfRule>
  </conditionalFormatting>
  <conditionalFormatting sqref="A10:B10">
    <cfRule type="cellIs" dxfId="83" priority="22" operator="equal">
      <formula>"PROCESSED AT IFC"</formula>
    </cfRule>
    <cfRule type="cellIs" dxfId="82" priority="23" operator="equal">
      <formula>"PROCESSED AT FLEX"</formula>
    </cfRule>
    <cfRule type="cellIs" dxfId="81" priority="24" operator="equal">
      <formula>"PROCESSED AT CCS"</formula>
    </cfRule>
  </conditionalFormatting>
  <conditionalFormatting sqref="B15:B479">
    <cfRule type="cellIs" dxfId="80" priority="5" operator="equal">
      <formula>"BONDED 11060"</formula>
    </cfRule>
    <cfRule type="cellIs" dxfId="79" priority="6" operator="equal">
      <formula>"DUTY PAID 11010"</formula>
    </cfRule>
  </conditionalFormatting>
  <conditionalFormatting sqref="C15:C479">
    <cfRule type="beginsWith" dxfId="78" priority="4" operator="beginsWith" text="2">
      <formula>LEFT(C15,LEN("2"))="2"</formula>
    </cfRule>
  </conditionalFormatting>
  <conditionalFormatting sqref="G15:G479 I15:I479">
    <cfRule type="cellIs" dxfId="77" priority="28" stopIfTrue="1" operator="lessThan">
      <formula>$S$8-4</formula>
    </cfRule>
  </conditionalFormatting>
  <conditionalFormatting sqref="AJ15:AJ479 AL15:AL479">
    <cfRule type="expression" dxfId="76" priority="21" stopIfTrue="1">
      <formula>AN15&gt;AJ15</formula>
    </cfRule>
  </conditionalFormatting>
  <conditionalFormatting sqref="AK15:AK479 AL480:AL1048576">
    <cfRule type="cellIs" dxfId="75" priority="20" stopIfTrue="1" operator="greaterThan">
      <formula>AI15</formula>
    </cfRule>
  </conditionalFormatting>
  <conditionalFormatting sqref="AQ15:AQ479">
    <cfRule type="expression" dxfId="74" priority="29" stopIfTrue="1">
      <formula>AP15&gt;AL15</formula>
    </cfRule>
  </conditionalFormatting>
  <hyperlinks>
    <hyperlink ref="C15" r:id="rId1" xr:uid="{84143D5F-53F7-4AB0-AFF8-374BCE39095C}"/>
    <hyperlink ref="C16" r:id="rId2" xr:uid="{863013B7-A079-41F0-B2D9-0FFE855626E5}"/>
    <hyperlink ref="C17" r:id="rId3" xr:uid="{93A2895E-7C8F-46C4-A668-5053634E6274}"/>
    <hyperlink ref="C18" r:id="rId4" xr:uid="{C15D6B76-676B-44CF-918E-3347CCEE151D}"/>
    <hyperlink ref="C19" r:id="rId5" xr:uid="{071DBFD2-B158-4F9F-BFF4-AE4DDF280276}"/>
    <hyperlink ref="C20" r:id="rId6" xr:uid="{4F1E74BB-0C94-4936-957C-EA562D7DCE50}"/>
    <hyperlink ref="C21" r:id="rId7" xr:uid="{5DD34FFB-3ECC-4BFD-B13A-C4DE322568E1}"/>
    <hyperlink ref="C22" r:id="rId8" xr:uid="{BD7DEB95-322D-4FC0-8CB9-1AA4468146C5}"/>
    <hyperlink ref="C23" r:id="rId9" xr:uid="{8AC8F978-68AC-4B19-8528-866D6D600D0A}"/>
    <hyperlink ref="C24" r:id="rId10" xr:uid="{2554A380-67BD-4E3C-A6FB-A52E716C5335}"/>
    <hyperlink ref="C25" r:id="rId11" xr:uid="{2CD15F82-FBE5-48E9-BA39-2260C28E3932}"/>
    <hyperlink ref="C26" r:id="rId12" xr:uid="{242D2723-919B-495D-BED2-29C045D5C73D}"/>
    <hyperlink ref="C27" r:id="rId13" xr:uid="{8AD226A8-44BB-40E2-939E-BD815FDE4A35}"/>
    <hyperlink ref="C28" r:id="rId14" xr:uid="{0A9A6006-0DC7-45D7-8FFE-4FBFDF2ADD17}"/>
    <hyperlink ref="C30" r:id="rId15" xr:uid="{4F48B527-BCF4-4EEA-B9D5-499B96B5B059}"/>
    <hyperlink ref="C31" r:id="rId16" xr:uid="{E7F2AA75-ED07-4740-B36D-E3EA0C34972B}"/>
    <hyperlink ref="C32" r:id="rId17" xr:uid="{FD390D2A-399B-49B1-A66B-FE009FD642AB}"/>
    <hyperlink ref="C33" r:id="rId18" xr:uid="{423FCD54-3981-404A-83FF-04E336DC41AF}"/>
    <hyperlink ref="C34" r:id="rId19" xr:uid="{BF8B8250-5A2E-421A-844B-0EE597BA6BCD}"/>
    <hyperlink ref="C35" r:id="rId20" xr:uid="{4ED2C024-264B-49C4-AA3B-66A1A2C7B4B9}"/>
    <hyperlink ref="C36" r:id="rId21" xr:uid="{37C2BEE0-F686-4750-A033-D53EA1823FAD}"/>
    <hyperlink ref="C37" r:id="rId22" xr:uid="{446A23A1-3570-44EB-841C-BC99B888D14F}"/>
    <hyperlink ref="C38" r:id="rId23" xr:uid="{821A327F-66FE-4D2C-9A3E-90BB940CD9B7}"/>
    <hyperlink ref="C39" r:id="rId24" xr:uid="{9F0CCB24-419F-403F-BA3E-523C8281FFA2}"/>
    <hyperlink ref="C40" r:id="rId25" xr:uid="{E1829446-CF6C-409C-959E-D2347ECF4571}"/>
    <hyperlink ref="C41" r:id="rId26" xr:uid="{37BB4FE0-1C4B-46DA-A989-D44E632F8ABB}"/>
    <hyperlink ref="C42" r:id="rId27" xr:uid="{DFDEC072-D501-4E51-A6BE-69FA8A99425A}"/>
    <hyperlink ref="C43" r:id="rId28" xr:uid="{E6F0C489-A577-4FBC-B9C3-9E3C2856C7C3}"/>
    <hyperlink ref="C46" r:id="rId29" xr:uid="{7FEB41BF-2D6D-4178-9D56-52835A52308B}"/>
    <hyperlink ref="C47" r:id="rId30" xr:uid="{241B3B29-F343-442C-B384-21A2111C7831}"/>
    <hyperlink ref="C48" r:id="rId31" xr:uid="{54151539-43D9-4F36-A10B-6451D1CE58C4}"/>
    <hyperlink ref="C49" r:id="rId32" xr:uid="{C8D2BDCC-D0C6-4FB6-A116-0069CD862ED8}"/>
    <hyperlink ref="C50" r:id="rId33" xr:uid="{0E085948-4CC3-4491-9095-634BED0B9A35}"/>
    <hyperlink ref="C51" r:id="rId34" xr:uid="{B6FC1920-CF08-4A66-8514-D40CB29C55E7}"/>
    <hyperlink ref="C52" r:id="rId35" xr:uid="{DFAB58BC-11EA-44A5-9865-3C6861B66921}"/>
    <hyperlink ref="C53" r:id="rId36" xr:uid="{56C2EB0F-4ED3-4DDD-9BBB-7616A026C664}"/>
    <hyperlink ref="C54" r:id="rId37" xr:uid="{1A03C7C4-3439-431C-AC1C-E10596EC8763}"/>
    <hyperlink ref="C55" r:id="rId38" xr:uid="{2B53D1FD-DA04-4A4B-B446-38869B32B55B}"/>
  </hyperlinks>
  <printOptions gridLines="1"/>
  <pageMargins left="0.17" right="0.17" top="0.26" bottom="0.17" header="0.17" footer="0.17"/>
  <pageSetup paperSize="9" scale="70" pageOrder="overThenDown" orientation="landscape" r:id="rId39"/>
  <headerFooter alignWithMargins="0"/>
  <colBreaks count="1" manualBreakCount="1">
    <brk id="15" max="1048575" man="1"/>
  </colBreaks>
  <drawing r:id="rId40"/>
  <legacyDrawing r:id="rId4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97732-7413-4759-BBEE-2889D12D4B4A}">
  <sheetPr>
    <tabColor rgb="FF9999FF"/>
  </sheetPr>
  <dimension ref="A1:AY1417"/>
  <sheetViews>
    <sheetView zoomScaleNormal="100" workbookViewId="0">
      <pane xSplit="9" ySplit="14" topLeftCell="J15" activePane="bottomRight" state="frozen"/>
      <selection pane="topRight" activeCell="I1" sqref="I1"/>
      <selection pane="bottomLeft" activeCell="A12" sqref="A12"/>
      <selection pane="bottomRight" activeCell="G18" sqref="G18"/>
    </sheetView>
  </sheetViews>
  <sheetFormatPr defaultColWidth="9" defaultRowHeight="15.75"/>
  <cols>
    <col min="1" max="1" width="20.5" style="31" customWidth="1"/>
    <col min="2" max="2" width="15.625" style="94" customWidth="1"/>
    <col min="3" max="3" width="15.875" style="2" customWidth="1"/>
    <col min="4" max="4" width="33.25" style="2" customWidth="1"/>
    <col min="5" max="5" width="29.375" style="2" customWidth="1"/>
    <col min="6" max="6" width="27.625" style="2" customWidth="1"/>
    <col min="7" max="7" width="12.125" style="34" customWidth="1"/>
    <col min="8" max="8" width="8" style="33" customWidth="1"/>
    <col min="9" max="9" width="10.75" style="34" customWidth="1"/>
    <col min="10" max="10" width="27" style="35" customWidth="1"/>
    <col min="11" max="11" width="15" style="34" customWidth="1"/>
    <col min="12" max="12" width="19.875" style="34" customWidth="1"/>
    <col min="13" max="13" width="19" style="34" customWidth="1"/>
    <col min="14" max="14" width="26.625" style="34" customWidth="1"/>
    <col min="15" max="16" width="10.75" style="34" customWidth="1"/>
    <col min="17" max="17" width="11.5" style="34" customWidth="1"/>
    <col min="18" max="18" width="9.5" style="34" customWidth="1"/>
    <col min="19" max="19" width="12.125" style="34" customWidth="1"/>
    <col min="20" max="20" width="12.25" style="34" customWidth="1"/>
    <col min="21" max="21" width="11.375" style="34" customWidth="1"/>
    <col min="22" max="22" width="8.375" style="34" customWidth="1"/>
    <col min="23" max="23" width="7.5" style="36" customWidth="1"/>
    <col min="24" max="24" width="10.375" style="34" customWidth="1"/>
    <col min="25" max="25" width="10.125" style="34" customWidth="1"/>
    <col min="26" max="26" width="13.25" style="34" customWidth="1"/>
    <col min="27" max="27" width="9.625" style="34" customWidth="1"/>
    <col min="28" max="28" width="21.5" style="34" customWidth="1"/>
    <col min="29" max="29" width="29.625" style="34" customWidth="1"/>
    <col min="30" max="30" width="19.875" style="34" customWidth="1"/>
    <col min="31" max="31" width="13.375" style="37" customWidth="1"/>
    <col min="32" max="32" width="11.875" style="37" customWidth="1"/>
    <col min="33" max="35" width="13.5" style="37" customWidth="1"/>
    <col min="36" max="36" width="11" style="34" customWidth="1"/>
    <col min="37" max="37" width="11.625" style="34" customWidth="1"/>
    <col min="38" max="38" width="16.625" style="34" customWidth="1"/>
    <col min="39" max="39" width="12" style="34" customWidth="1"/>
    <col min="40" max="40" width="12.75" style="31" customWidth="1"/>
    <col min="41" max="41" width="12.25" style="34" customWidth="1"/>
    <col min="42" max="42" width="13.875" style="34" customWidth="1"/>
    <col min="43" max="43" width="10.625" style="34" customWidth="1"/>
    <col min="44" max="44" width="10.5" style="34" customWidth="1"/>
    <col min="45" max="45" width="7" style="38" customWidth="1"/>
    <col min="46" max="46" width="12.125" style="37" customWidth="1"/>
    <col min="47" max="47" width="13.875" style="37" customWidth="1"/>
    <col min="48" max="49" width="16" style="34" customWidth="1"/>
    <col min="50" max="50" width="23.625" style="2" customWidth="1"/>
    <col min="51" max="51" width="24.375" style="86" customWidth="1"/>
    <col min="52" max="16384" width="9" style="2"/>
  </cols>
  <sheetData>
    <row r="1" spans="1:51" ht="28.5" thickBot="1">
      <c r="A1" s="96" t="s">
        <v>98</v>
      </c>
      <c r="B1" s="32">
        <v>2026</v>
      </c>
      <c r="D1" s="172"/>
      <c r="E1" s="157" t="s">
        <v>291</v>
      </c>
      <c r="F1" s="158"/>
      <c r="G1" s="95">
        <f ca="1">NOW()</f>
        <v>46058.385450925925</v>
      </c>
      <c r="AL1" s="139" t="s">
        <v>167</v>
      </c>
      <c r="AM1" s="140" t="s">
        <v>168</v>
      </c>
      <c r="AN1" s="31" t="s">
        <v>174</v>
      </c>
    </row>
    <row r="2" spans="1:51" ht="18.75">
      <c r="A2" s="40" t="s">
        <v>6</v>
      </c>
      <c r="B2" s="133" t="s">
        <v>7</v>
      </c>
      <c r="D2" s="172"/>
      <c r="G2" s="41"/>
      <c r="AL2" s="141" t="s">
        <v>145</v>
      </c>
      <c r="AM2" s="142" t="s">
        <v>165</v>
      </c>
    </row>
    <row r="3" spans="1:51" ht="16.5" thickBot="1">
      <c r="A3" s="40" t="s">
        <v>8</v>
      </c>
      <c r="B3" s="133" t="s">
        <v>9</v>
      </c>
      <c r="E3" s="88" t="s">
        <v>99</v>
      </c>
      <c r="AL3" s="141" t="s">
        <v>162</v>
      </c>
      <c r="AM3" s="142" t="s">
        <v>166</v>
      </c>
    </row>
    <row r="4" spans="1:51" ht="16.5" thickBot="1">
      <c r="A4" s="40" t="s">
        <v>10</v>
      </c>
      <c r="B4" s="133" t="s">
        <v>11</v>
      </c>
      <c r="E4" s="87" t="s">
        <v>100</v>
      </c>
      <c r="J4" s="35" t="s">
        <v>117</v>
      </c>
      <c r="AL4" s="141" t="s">
        <v>169</v>
      </c>
      <c r="AM4" s="142" t="s">
        <v>172</v>
      </c>
      <c r="AV4" s="42" t="s">
        <v>5</v>
      </c>
      <c r="AW4" s="31"/>
    </row>
    <row r="5" spans="1:51">
      <c r="A5" s="40" t="s">
        <v>0</v>
      </c>
      <c r="B5" s="94" t="s">
        <v>0</v>
      </c>
      <c r="C5" s="44"/>
      <c r="F5" s="45"/>
      <c r="G5" s="46"/>
      <c r="H5" s="47"/>
      <c r="I5" s="47"/>
      <c r="J5" s="48"/>
      <c r="K5" s="46"/>
      <c r="L5" s="46"/>
      <c r="M5" s="46"/>
      <c r="N5" s="46"/>
      <c r="O5" s="49"/>
      <c r="P5" s="49"/>
      <c r="Q5" s="50"/>
      <c r="R5" s="49"/>
      <c r="S5" s="49"/>
      <c r="T5" s="49"/>
      <c r="U5" s="49"/>
      <c r="V5" s="49"/>
      <c r="W5" s="51"/>
      <c r="X5" s="49"/>
      <c r="Y5" s="49"/>
      <c r="Z5" s="52"/>
      <c r="AL5" s="141" t="s">
        <v>159</v>
      </c>
      <c r="AM5" s="142" t="s">
        <v>166</v>
      </c>
    </row>
    <row r="6" spans="1:51">
      <c r="A6" s="29" t="s">
        <v>96</v>
      </c>
      <c r="B6" s="94" t="s">
        <v>97</v>
      </c>
      <c r="C6" s="44"/>
      <c r="D6" s="44"/>
      <c r="E6" s="44"/>
      <c r="F6" s="44"/>
      <c r="G6" s="93"/>
      <c r="H6" s="53"/>
      <c r="I6" s="54"/>
      <c r="J6" s="55"/>
      <c r="K6" s="46"/>
      <c r="L6" s="46"/>
      <c r="M6" s="46"/>
      <c r="N6" s="46"/>
      <c r="O6" s="56"/>
      <c r="P6" s="54"/>
      <c r="Q6" s="56"/>
      <c r="R6" s="54"/>
      <c r="S6" s="56"/>
      <c r="T6" s="56"/>
      <c r="U6" s="56"/>
      <c r="V6" s="56"/>
      <c r="W6" s="57"/>
      <c r="X6" s="49"/>
      <c r="Y6" s="49"/>
      <c r="Z6" s="52"/>
      <c r="AL6" s="141" t="s">
        <v>153</v>
      </c>
      <c r="AM6" s="142" t="s">
        <v>173</v>
      </c>
    </row>
    <row r="7" spans="1:51">
      <c r="A7" s="40" t="s">
        <v>1</v>
      </c>
      <c r="B7" s="94" t="s">
        <v>2</v>
      </c>
      <c r="C7" s="44"/>
      <c r="D7" s="44"/>
      <c r="E7" s="44"/>
      <c r="F7" s="44"/>
      <c r="G7" s="93"/>
      <c r="H7" s="53"/>
      <c r="I7" s="54"/>
      <c r="J7" s="55"/>
      <c r="K7" s="46"/>
      <c r="L7" s="46"/>
      <c r="M7" s="46"/>
      <c r="N7" s="46"/>
      <c r="O7" s="56"/>
      <c r="P7" s="54"/>
      <c r="Q7" s="56"/>
      <c r="R7" s="54"/>
      <c r="S7" s="56"/>
      <c r="T7" s="56"/>
      <c r="U7" s="56"/>
      <c r="V7" s="56"/>
      <c r="W7" s="57"/>
      <c r="X7" s="49"/>
      <c r="Y7" s="49"/>
      <c r="Z7" s="52"/>
      <c r="AL7" s="141" t="s">
        <v>164</v>
      </c>
      <c r="AM7" s="142" t="s">
        <v>170</v>
      </c>
    </row>
    <row r="8" spans="1:51">
      <c r="A8" s="40" t="s">
        <v>3</v>
      </c>
      <c r="B8" s="94" t="s">
        <v>4</v>
      </c>
      <c r="C8" s="44"/>
      <c r="G8" s="93"/>
      <c r="H8" s="59"/>
      <c r="I8" s="54"/>
      <c r="J8" s="60" t="s">
        <v>12</v>
      </c>
      <c r="K8" s="46" t="s">
        <v>13</v>
      </c>
      <c r="L8" s="46"/>
      <c r="M8" s="46"/>
      <c r="N8" s="46"/>
      <c r="O8" s="61"/>
      <c r="P8" s="54"/>
      <c r="Q8" s="61"/>
      <c r="R8" s="54"/>
      <c r="S8" s="62">
        <f ca="1">NOW()</f>
        <v>46058.385450925925</v>
      </c>
      <c r="U8" s="61"/>
      <c r="V8" s="61"/>
      <c r="W8" s="57"/>
      <c r="X8" s="63" t="s">
        <v>14</v>
      </c>
      <c r="Y8" s="63" t="s">
        <v>15</v>
      </c>
      <c r="Z8" s="52"/>
      <c r="AL8" s="143" t="s">
        <v>152</v>
      </c>
      <c r="AM8" s="144" t="s">
        <v>171</v>
      </c>
      <c r="AQ8" s="64"/>
      <c r="AR8" s="64"/>
    </row>
    <row r="9" spans="1:51" ht="16.5" thickBot="1">
      <c r="A9" s="137" t="s">
        <v>163</v>
      </c>
      <c r="C9" s="44"/>
      <c r="G9" s="93"/>
      <c r="H9" s="59"/>
      <c r="I9" s="54"/>
      <c r="J9" s="60"/>
      <c r="K9" s="46"/>
      <c r="L9" s="46"/>
      <c r="M9" s="46"/>
      <c r="N9" s="46"/>
      <c r="O9" s="61"/>
      <c r="P9" s="54"/>
      <c r="Q9" s="61"/>
      <c r="R9" s="54"/>
      <c r="S9" s="62"/>
      <c r="U9" s="61"/>
      <c r="V9" s="61"/>
      <c r="W9" s="57"/>
      <c r="X9" s="63"/>
      <c r="Y9" s="63"/>
      <c r="Z9" s="52"/>
      <c r="AL9" s="145"/>
      <c r="AM9" s="146"/>
      <c r="AQ9" s="64"/>
      <c r="AR9" s="64"/>
    </row>
    <row r="10" spans="1:51">
      <c r="A10" s="29" t="s">
        <v>43</v>
      </c>
      <c r="C10" s="44"/>
      <c r="G10" s="93"/>
      <c r="H10" s="59"/>
      <c r="I10" s="54"/>
      <c r="J10" s="136"/>
      <c r="K10" s="46"/>
      <c r="L10" s="46"/>
      <c r="M10" s="46"/>
      <c r="N10" s="46"/>
      <c r="O10" s="61"/>
      <c r="P10" s="54"/>
      <c r="Q10" s="61"/>
      <c r="R10" s="54"/>
      <c r="S10" s="138"/>
      <c r="U10" s="61"/>
      <c r="V10" s="61"/>
      <c r="W10" s="57"/>
      <c r="X10" s="63"/>
      <c r="Y10" s="63"/>
      <c r="Z10" s="52"/>
      <c r="AQ10" s="64"/>
      <c r="AR10" s="64"/>
    </row>
    <row r="11" spans="1:51" ht="16.5" thickBot="1">
      <c r="A11" s="40" t="s">
        <v>16</v>
      </c>
      <c r="B11" s="133"/>
      <c r="C11" s="44" t="s">
        <v>119</v>
      </c>
      <c r="D11" s="58"/>
      <c r="E11" s="58"/>
      <c r="F11" s="58"/>
      <c r="G11" s="93"/>
      <c r="H11" s="59"/>
      <c r="I11" s="54"/>
      <c r="J11" s="136"/>
      <c r="K11" s="46"/>
      <c r="L11" s="46"/>
      <c r="M11" s="46"/>
      <c r="N11" s="46"/>
      <c r="O11" s="61"/>
      <c r="P11" s="54"/>
      <c r="Q11" s="61"/>
      <c r="R11" s="54"/>
      <c r="S11" s="138"/>
      <c r="U11" s="61"/>
      <c r="V11" s="61"/>
      <c r="W11" s="57"/>
      <c r="X11" s="63"/>
      <c r="Y11" s="63"/>
      <c r="Z11" s="52"/>
      <c r="AF11" s="86"/>
      <c r="AQ11" s="64"/>
      <c r="AR11" s="64"/>
    </row>
    <row r="12" spans="1:51" ht="16.5" thickBot="1">
      <c r="A12" s="31">
        <f>+SUBTOTAL(3,A15:A439)</f>
        <v>3</v>
      </c>
      <c r="G12" s="94"/>
      <c r="AL12" s="147" t="s">
        <v>175</v>
      </c>
      <c r="AM12" s="148"/>
      <c r="AN12" s="105" t="s">
        <v>121</v>
      </c>
    </row>
    <row r="13" spans="1:51" s="31" customFormat="1" ht="15.75" customHeight="1">
      <c r="A13" s="65" t="s">
        <v>17</v>
      </c>
      <c r="B13" s="129"/>
      <c r="C13" s="3" t="s">
        <v>18</v>
      </c>
      <c r="D13" s="3"/>
      <c r="E13" s="3"/>
      <c r="F13" s="66"/>
      <c r="G13" s="3" t="s">
        <v>20</v>
      </c>
      <c r="H13" s="67" t="s">
        <v>21</v>
      </c>
      <c r="I13" s="3" t="s">
        <v>93</v>
      </c>
      <c r="J13" s="68" t="s">
        <v>23</v>
      </c>
      <c r="K13" s="3" t="s">
        <v>51</v>
      </c>
      <c r="L13" s="3"/>
      <c r="M13" s="3" t="s">
        <v>50</v>
      </c>
      <c r="N13" s="3" t="s">
        <v>53</v>
      </c>
      <c r="O13" s="3" t="s">
        <v>24</v>
      </c>
      <c r="P13" s="3" t="s">
        <v>25</v>
      </c>
      <c r="Q13" s="3" t="s">
        <v>26</v>
      </c>
      <c r="R13" s="3" t="s">
        <v>21</v>
      </c>
      <c r="S13" s="3" t="s">
        <v>57</v>
      </c>
      <c r="T13" s="3"/>
      <c r="U13" s="3"/>
      <c r="V13" s="3" t="s">
        <v>58</v>
      </c>
      <c r="W13" s="83" t="s">
        <v>27</v>
      </c>
      <c r="X13" s="3" t="s">
        <v>60</v>
      </c>
      <c r="Y13" s="3" t="s">
        <v>62</v>
      </c>
      <c r="Z13" s="3"/>
      <c r="AA13" s="3"/>
      <c r="AB13" s="3" t="s">
        <v>65</v>
      </c>
      <c r="AC13" s="3" t="s">
        <v>65</v>
      </c>
      <c r="AD13" s="3"/>
      <c r="AE13" s="69" t="s">
        <v>69</v>
      </c>
      <c r="AF13" s="69" t="s">
        <v>71</v>
      </c>
      <c r="AG13" s="100" t="s">
        <v>72</v>
      </c>
      <c r="AH13" s="100" t="s">
        <v>284</v>
      </c>
      <c r="AI13" s="100" t="s">
        <v>284</v>
      </c>
      <c r="AJ13" s="80" t="s">
        <v>28</v>
      </c>
      <c r="AK13" s="80" t="s">
        <v>73</v>
      </c>
      <c r="AL13" s="89" t="s">
        <v>75</v>
      </c>
      <c r="AM13" s="89" t="s">
        <v>77</v>
      </c>
      <c r="AN13" s="80" t="s">
        <v>79</v>
      </c>
      <c r="AO13" s="80" t="s">
        <v>62</v>
      </c>
      <c r="AP13" s="80" t="s">
        <v>82</v>
      </c>
      <c r="AQ13" s="80" t="s">
        <v>84</v>
      </c>
      <c r="AR13" s="89" t="s">
        <v>85</v>
      </c>
      <c r="AS13" s="91" t="s">
        <v>87</v>
      </c>
      <c r="AT13" s="69" t="s">
        <v>89</v>
      </c>
      <c r="AU13" s="79"/>
      <c r="AV13" s="80" t="s">
        <v>29</v>
      </c>
      <c r="AW13" s="80"/>
      <c r="AX13" s="3" t="s">
        <v>92</v>
      </c>
      <c r="AY13" s="134"/>
    </row>
    <row r="14" spans="1:51" s="75" customFormat="1" ht="16.5" customHeight="1" thickBot="1">
      <c r="A14" s="70" t="s">
        <v>22</v>
      </c>
      <c r="B14" s="130" t="s">
        <v>123</v>
      </c>
      <c r="C14" s="4" t="s">
        <v>31</v>
      </c>
      <c r="D14" s="78" t="s">
        <v>32</v>
      </c>
      <c r="E14" s="4" t="s">
        <v>33</v>
      </c>
      <c r="F14" s="4" t="s">
        <v>19</v>
      </c>
      <c r="G14" s="71" t="s">
        <v>34</v>
      </c>
      <c r="H14" s="72" t="s">
        <v>35</v>
      </c>
      <c r="I14" s="77" t="s">
        <v>94</v>
      </c>
      <c r="J14" s="73" t="s">
        <v>36</v>
      </c>
      <c r="K14" s="4" t="s">
        <v>31</v>
      </c>
      <c r="L14" s="4" t="s">
        <v>49</v>
      </c>
      <c r="M14" s="4" t="s">
        <v>52</v>
      </c>
      <c r="N14" s="4" t="s">
        <v>54</v>
      </c>
      <c r="O14" s="4" t="s">
        <v>37</v>
      </c>
      <c r="P14" s="4" t="s">
        <v>55</v>
      </c>
      <c r="Q14" s="4" t="s">
        <v>38</v>
      </c>
      <c r="R14" s="4" t="s">
        <v>35</v>
      </c>
      <c r="S14" s="4" t="s">
        <v>56</v>
      </c>
      <c r="T14" s="4" t="s">
        <v>39</v>
      </c>
      <c r="U14" s="4" t="s">
        <v>40</v>
      </c>
      <c r="V14" s="4" t="s">
        <v>59</v>
      </c>
      <c r="W14" s="84" t="s">
        <v>41</v>
      </c>
      <c r="X14" s="4" t="s">
        <v>61</v>
      </c>
      <c r="Y14" s="4" t="s">
        <v>42</v>
      </c>
      <c r="Z14" s="4" t="s">
        <v>63</v>
      </c>
      <c r="AA14" s="4" t="s">
        <v>64</v>
      </c>
      <c r="AB14" s="4" t="s">
        <v>66</v>
      </c>
      <c r="AC14" s="4" t="s">
        <v>67</v>
      </c>
      <c r="AD14" s="4" t="s">
        <v>68</v>
      </c>
      <c r="AE14" s="74" t="s">
        <v>70</v>
      </c>
      <c r="AF14" s="74" t="s">
        <v>114</v>
      </c>
      <c r="AG14" s="101" t="s">
        <v>95</v>
      </c>
      <c r="AH14" s="101" t="s">
        <v>285</v>
      </c>
      <c r="AI14" s="101" t="s">
        <v>286</v>
      </c>
      <c r="AJ14" s="82" t="s">
        <v>43</v>
      </c>
      <c r="AK14" s="82" t="s">
        <v>74</v>
      </c>
      <c r="AL14" s="90" t="s">
        <v>76</v>
      </c>
      <c r="AM14" s="90" t="s">
        <v>78</v>
      </c>
      <c r="AN14" s="82" t="s">
        <v>80</v>
      </c>
      <c r="AO14" s="85" t="s">
        <v>81</v>
      </c>
      <c r="AP14" s="82" t="s">
        <v>83</v>
      </c>
      <c r="AQ14" s="82" t="s">
        <v>43</v>
      </c>
      <c r="AR14" s="90" t="s">
        <v>86</v>
      </c>
      <c r="AS14" s="92" t="s">
        <v>88</v>
      </c>
      <c r="AT14" s="74" t="s">
        <v>90</v>
      </c>
      <c r="AU14" s="81" t="s">
        <v>48</v>
      </c>
      <c r="AV14" s="82" t="s">
        <v>44</v>
      </c>
      <c r="AW14" s="82" t="s">
        <v>47</v>
      </c>
      <c r="AX14" s="4" t="s">
        <v>91</v>
      </c>
      <c r="AY14" s="74" t="s">
        <v>146</v>
      </c>
    </row>
    <row r="15" spans="1:51" s="34" customFormat="1" ht="24.95" customHeight="1" thickTop="1" thickBot="1">
      <c r="A15" s="29" t="s">
        <v>43</v>
      </c>
      <c r="B15" s="115" t="s">
        <v>275</v>
      </c>
      <c r="C15" s="20" t="s">
        <v>276</v>
      </c>
      <c r="D15" s="5" t="s">
        <v>277</v>
      </c>
      <c r="E15" s="5" t="s">
        <v>278</v>
      </c>
      <c r="F15" s="5" t="s">
        <v>279</v>
      </c>
      <c r="G15" s="6">
        <v>46044</v>
      </c>
      <c r="H15" s="7">
        <v>44</v>
      </c>
      <c r="I15" s="6">
        <v>45992</v>
      </c>
      <c r="J15" s="8" t="s">
        <v>102</v>
      </c>
      <c r="K15" s="9" t="s">
        <v>280</v>
      </c>
      <c r="L15" s="10" t="s">
        <v>281</v>
      </c>
      <c r="M15" s="10">
        <v>262546113</v>
      </c>
      <c r="N15" s="10"/>
      <c r="O15" s="11" t="s">
        <v>107</v>
      </c>
      <c r="P15" s="24"/>
      <c r="Q15" s="13"/>
      <c r="R15" s="25"/>
      <c r="S15" s="24"/>
      <c r="T15" s="12">
        <v>45995</v>
      </c>
      <c r="U15" s="13">
        <v>46035</v>
      </c>
      <c r="V15" s="21"/>
      <c r="W15" s="22" t="s">
        <v>107</v>
      </c>
      <c r="X15" s="12">
        <v>46036</v>
      </c>
      <c r="Y15" s="12">
        <v>46036</v>
      </c>
      <c r="Z15" s="14"/>
      <c r="AA15" s="15">
        <v>40</v>
      </c>
      <c r="AB15" s="15" t="s">
        <v>169</v>
      </c>
      <c r="AC15" s="15" t="s">
        <v>282</v>
      </c>
      <c r="AD15" s="15" t="s">
        <v>283</v>
      </c>
      <c r="AE15" s="16">
        <v>46031</v>
      </c>
      <c r="AF15" s="16">
        <v>46031</v>
      </c>
      <c r="AG15" s="16">
        <v>46036</v>
      </c>
      <c r="AH15" s="16">
        <v>46037</v>
      </c>
      <c r="AI15" s="16">
        <v>46037</v>
      </c>
      <c r="AJ15" s="17">
        <v>46037</v>
      </c>
      <c r="AK15" s="17">
        <v>46037</v>
      </c>
      <c r="AL15" s="18">
        <v>46035</v>
      </c>
      <c r="AM15" s="19">
        <v>46046</v>
      </c>
      <c r="AN15" s="18">
        <v>46044</v>
      </c>
      <c r="AO15" s="17">
        <v>46045</v>
      </c>
      <c r="AP15" s="17">
        <v>46048</v>
      </c>
      <c r="AQ15" s="17">
        <v>46048</v>
      </c>
      <c r="AR15" s="17">
        <v>46049</v>
      </c>
      <c r="AS15" s="26">
        <f t="shared" ref="AS15:AS38" si="0">NETWORKDAYS(AN15,AR15)-1</f>
        <v>3</v>
      </c>
      <c r="AT15" s="17"/>
      <c r="AU15" s="30"/>
      <c r="AV15" s="27"/>
      <c r="AW15" s="27"/>
      <c r="AX15" s="27"/>
      <c r="AY15" s="135"/>
    </row>
    <row r="16" spans="1:51" s="1" customFormat="1" ht="24.95" customHeight="1" thickTop="1" thickBot="1">
      <c r="A16" s="29" t="s">
        <v>43</v>
      </c>
      <c r="B16" s="115" t="s">
        <v>275</v>
      </c>
      <c r="C16" s="20" t="s">
        <v>276</v>
      </c>
      <c r="D16" s="5" t="s">
        <v>277</v>
      </c>
      <c r="E16" s="5" t="s">
        <v>278</v>
      </c>
      <c r="F16" s="5" t="s">
        <v>279</v>
      </c>
      <c r="G16" s="6">
        <v>46044</v>
      </c>
      <c r="H16" s="7">
        <v>44</v>
      </c>
      <c r="I16" s="6">
        <v>45988</v>
      </c>
      <c r="J16" s="8" t="s">
        <v>102</v>
      </c>
      <c r="K16" s="9" t="s">
        <v>289</v>
      </c>
      <c r="L16" s="10" t="s">
        <v>281</v>
      </c>
      <c r="M16" s="10">
        <v>262247659</v>
      </c>
      <c r="N16" s="10"/>
      <c r="O16" s="11" t="s">
        <v>107</v>
      </c>
      <c r="P16" s="24"/>
      <c r="Q16" s="13"/>
      <c r="R16" s="25"/>
      <c r="S16" s="24"/>
      <c r="T16" s="12">
        <v>45995</v>
      </c>
      <c r="U16" s="13">
        <v>46042</v>
      </c>
      <c r="V16" s="21"/>
      <c r="W16" s="22" t="s">
        <v>107</v>
      </c>
      <c r="X16" s="12">
        <v>46037</v>
      </c>
      <c r="Y16" s="12">
        <v>46037</v>
      </c>
      <c r="Z16" s="14"/>
      <c r="AA16" s="15">
        <v>40</v>
      </c>
      <c r="AB16" s="15" t="s">
        <v>169</v>
      </c>
      <c r="AC16" s="15" t="s">
        <v>282</v>
      </c>
      <c r="AD16" s="15" t="s">
        <v>287</v>
      </c>
      <c r="AE16" s="16">
        <v>46037</v>
      </c>
      <c r="AF16" s="16">
        <v>46037</v>
      </c>
      <c r="AG16" s="16">
        <v>46037</v>
      </c>
      <c r="AH16" s="17">
        <v>46037</v>
      </c>
      <c r="AI16" s="17">
        <v>46037</v>
      </c>
      <c r="AJ16" s="17">
        <v>46037</v>
      </c>
      <c r="AK16" s="17">
        <v>46037</v>
      </c>
      <c r="AL16" s="18">
        <v>46042</v>
      </c>
      <c r="AM16" s="19">
        <v>46053</v>
      </c>
      <c r="AN16" s="18">
        <v>46044</v>
      </c>
      <c r="AO16" s="17">
        <v>46045</v>
      </c>
      <c r="AP16" s="17">
        <v>46048</v>
      </c>
      <c r="AQ16" s="17">
        <v>46048</v>
      </c>
      <c r="AR16" s="17">
        <v>46049</v>
      </c>
      <c r="AS16" s="26">
        <f t="shared" si="0"/>
        <v>3</v>
      </c>
      <c r="AT16" s="17"/>
      <c r="AU16" s="30"/>
      <c r="AV16" s="27"/>
      <c r="AW16" s="27"/>
      <c r="AX16" s="27"/>
      <c r="AY16" s="135"/>
    </row>
    <row r="17" spans="1:51" s="1" customFormat="1" ht="24.95" customHeight="1" thickTop="1" thickBot="1">
      <c r="A17" s="29" t="s">
        <v>10</v>
      </c>
      <c r="B17" s="115" t="s">
        <v>275</v>
      </c>
      <c r="C17" s="20" t="s">
        <v>276</v>
      </c>
      <c r="D17" s="5" t="s">
        <v>277</v>
      </c>
      <c r="E17" s="5" t="s">
        <v>278</v>
      </c>
      <c r="F17" s="5" t="s">
        <v>288</v>
      </c>
      <c r="G17" s="6">
        <v>46049</v>
      </c>
      <c r="H17" s="7">
        <f>28+150+90</f>
        <v>268</v>
      </c>
      <c r="I17" s="6">
        <v>45988</v>
      </c>
      <c r="J17" s="8" t="s">
        <v>102</v>
      </c>
      <c r="K17" s="9" t="s">
        <v>290</v>
      </c>
      <c r="L17" s="10" t="s">
        <v>281</v>
      </c>
      <c r="M17" s="10">
        <v>262247659</v>
      </c>
      <c r="N17" s="10"/>
      <c r="O17" s="11" t="s">
        <v>107</v>
      </c>
      <c r="P17" s="24"/>
      <c r="Q17" s="13"/>
      <c r="R17" s="25"/>
      <c r="S17" s="24"/>
      <c r="T17" s="12">
        <v>45995</v>
      </c>
      <c r="U17" s="13">
        <v>46042</v>
      </c>
      <c r="V17" s="21"/>
      <c r="W17" s="22" t="s">
        <v>107</v>
      </c>
      <c r="X17" s="12">
        <v>46037</v>
      </c>
      <c r="Y17" s="12">
        <v>46037</v>
      </c>
      <c r="Z17" s="14"/>
      <c r="AA17" s="15">
        <v>40</v>
      </c>
      <c r="AB17" s="15" t="s">
        <v>169</v>
      </c>
      <c r="AC17" s="15" t="s">
        <v>282</v>
      </c>
      <c r="AD17" s="15" t="s">
        <v>287</v>
      </c>
      <c r="AE17" s="16">
        <v>46037</v>
      </c>
      <c r="AF17" s="16">
        <v>46037</v>
      </c>
      <c r="AG17" s="16">
        <v>46037</v>
      </c>
      <c r="AH17" s="17">
        <v>46037</v>
      </c>
      <c r="AI17" s="17">
        <v>46037</v>
      </c>
      <c r="AJ17" s="17">
        <v>46037</v>
      </c>
      <c r="AK17" s="17">
        <v>46037</v>
      </c>
      <c r="AL17" s="18">
        <v>46042</v>
      </c>
      <c r="AM17" s="19">
        <v>46053</v>
      </c>
      <c r="AN17" s="18"/>
      <c r="AO17" s="17"/>
      <c r="AP17" s="17"/>
      <c r="AQ17" s="17"/>
      <c r="AR17" s="17"/>
      <c r="AS17" s="26">
        <f t="shared" si="0"/>
        <v>-1</v>
      </c>
      <c r="AT17" s="17"/>
      <c r="AU17" s="30"/>
      <c r="AV17" s="27"/>
      <c r="AW17" s="27"/>
      <c r="AX17" s="27"/>
      <c r="AY17" s="135"/>
    </row>
    <row r="18" spans="1:51" s="1" customFormat="1" ht="24.95" customHeight="1" thickTop="1" thickBot="1">
      <c r="A18" s="29"/>
      <c r="B18" s="115"/>
      <c r="C18" s="20"/>
      <c r="D18" s="5"/>
      <c r="E18" s="5"/>
      <c r="F18" s="5"/>
      <c r="G18" s="6"/>
      <c r="H18" s="7"/>
      <c r="I18" s="6"/>
      <c r="J18" s="8"/>
      <c r="K18" s="9"/>
      <c r="L18" s="10"/>
      <c r="M18" s="10"/>
      <c r="N18" s="10"/>
      <c r="O18" s="11"/>
      <c r="P18" s="24"/>
      <c r="Q18" s="13"/>
      <c r="R18" s="25"/>
      <c r="S18" s="24"/>
      <c r="T18" s="12"/>
      <c r="U18" s="13"/>
      <c r="V18" s="21"/>
      <c r="W18" s="22"/>
      <c r="X18" s="12"/>
      <c r="Y18" s="12"/>
      <c r="Z18" s="14"/>
      <c r="AA18" s="15"/>
      <c r="AB18" s="15"/>
      <c r="AC18" s="15"/>
      <c r="AD18" s="15"/>
      <c r="AE18" s="16"/>
      <c r="AF18" s="16"/>
      <c r="AG18" s="16"/>
      <c r="AH18" s="16"/>
      <c r="AI18" s="16"/>
      <c r="AJ18" s="17"/>
      <c r="AK18" s="17"/>
      <c r="AL18" s="18"/>
      <c r="AM18" s="19"/>
      <c r="AN18" s="18"/>
      <c r="AO18" s="17"/>
      <c r="AP18" s="17"/>
      <c r="AQ18" s="17"/>
      <c r="AR18" s="17"/>
      <c r="AS18" s="26">
        <f t="shared" si="0"/>
        <v>-1</v>
      </c>
      <c r="AT18" s="17"/>
      <c r="AU18" s="30"/>
      <c r="AV18" s="27"/>
      <c r="AW18" s="27"/>
      <c r="AX18" s="27"/>
      <c r="AY18" s="135"/>
    </row>
    <row r="19" spans="1:51" s="1" customFormat="1" ht="24.95" customHeight="1" thickTop="1" thickBot="1">
      <c r="A19" s="29"/>
      <c r="B19" s="115"/>
      <c r="C19" s="20"/>
      <c r="D19" s="5"/>
      <c r="E19" s="5"/>
      <c r="F19" s="5"/>
      <c r="G19" s="6"/>
      <c r="H19" s="7"/>
      <c r="I19" s="6"/>
      <c r="J19" s="8"/>
      <c r="K19" s="9"/>
      <c r="L19" s="10"/>
      <c r="M19" s="10"/>
      <c r="N19" s="10"/>
      <c r="O19" s="11"/>
      <c r="P19" s="24"/>
      <c r="Q19" s="13"/>
      <c r="R19" s="25"/>
      <c r="S19" s="24"/>
      <c r="T19" s="12"/>
      <c r="U19" s="13"/>
      <c r="V19" s="21"/>
      <c r="W19" s="22"/>
      <c r="X19" s="12"/>
      <c r="Y19" s="12"/>
      <c r="Z19" s="14"/>
      <c r="AA19" s="15"/>
      <c r="AB19" s="15"/>
      <c r="AC19" s="15"/>
      <c r="AD19" s="15"/>
      <c r="AE19" s="16"/>
      <c r="AF19" s="16"/>
      <c r="AG19" s="16"/>
      <c r="AH19" s="16"/>
      <c r="AI19" s="16"/>
      <c r="AJ19" s="17"/>
      <c r="AK19" s="17"/>
      <c r="AL19" s="18"/>
      <c r="AM19" s="19"/>
      <c r="AN19" s="18"/>
      <c r="AO19" s="17"/>
      <c r="AP19" s="17"/>
      <c r="AQ19" s="17"/>
      <c r="AR19" s="17"/>
      <c r="AS19" s="26">
        <f t="shared" si="0"/>
        <v>-1</v>
      </c>
      <c r="AT19" s="17"/>
      <c r="AU19" s="30"/>
      <c r="AV19" s="27"/>
      <c r="AW19" s="27"/>
      <c r="AX19" s="27"/>
      <c r="AY19" s="135"/>
    </row>
    <row r="20" spans="1:51" s="1" customFormat="1" ht="24.95" customHeight="1" thickTop="1" thickBot="1">
      <c r="A20" s="29"/>
      <c r="B20" s="115"/>
      <c r="C20" s="20"/>
      <c r="D20" s="5"/>
      <c r="E20" s="5"/>
      <c r="F20" s="5"/>
      <c r="G20" s="6"/>
      <c r="H20" s="7"/>
      <c r="I20" s="6"/>
      <c r="J20" s="8"/>
      <c r="K20" s="9"/>
      <c r="L20" s="10"/>
      <c r="M20" s="10"/>
      <c r="N20" s="10"/>
      <c r="O20" s="11"/>
      <c r="P20" s="24"/>
      <c r="Q20" s="13"/>
      <c r="R20" s="25"/>
      <c r="S20" s="24"/>
      <c r="T20" s="12"/>
      <c r="U20" s="13"/>
      <c r="V20" s="21"/>
      <c r="W20" s="22"/>
      <c r="X20" s="12"/>
      <c r="Y20" s="12"/>
      <c r="Z20" s="14"/>
      <c r="AA20" s="15"/>
      <c r="AB20" s="15"/>
      <c r="AC20" s="15"/>
      <c r="AD20" s="15"/>
      <c r="AE20" s="16"/>
      <c r="AF20" s="16"/>
      <c r="AG20" s="16"/>
      <c r="AH20" s="16"/>
      <c r="AI20" s="16"/>
      <c r="AJ20" s="17"/>
      <c r="AK20" s="17"/>
      <c r="AL20" s="18"/>
      <c r="AM20" s="19"/>
      <c r="AN20" s="18"/>
      <c r="AO20" s="17"/>
      <c r="AP20" s="17"/>
      <c r="AQ20" s="17"/>
      <c r="AR20" s="17"/>
      <c r="AS20" s="26">
        <f t="shared" si="0"/>
        <v>-1</v>
      </c>
      <c r="AT20" s="17"/>
      <c r="AU20" s="30"/>
      <c r="AV20" s="27"/>
      <c r="AW20" s="27"/>
      <c r="AX20" s="27"/>
      <c r="AY20" s="135"/>
    </row>
    <row r="21" spans="1:51" s="1" customFormat="1" ht="24.95" customHeight="1" thickTop="1" thickBot="1">
      <c r="A21" s="29"/>
      <c r="B21" s="115"/>
      <c r="C21" s="20"/>
      <c r="D21" s="5"/>
      <c r="E21" s="5"/>
      <c r="F21" s="5"/>
      <c r="G21" s="6"/>
      <c r="H21" s="7"/>
      <c r="I21" s="6"/>
      <c r="J21" s="8"/>
      <c r="K21" s="9"/>
      <c r="L21" s="10"/>
      <c r="M21" s="10"/>
      <c r="N21" s="10"/>
      <c r="O21" s="11"/>
      <c r="P21" s="24"/>
      <c r="Q21" s="13"/>
      <c r="R21" s="25"/>
      <c r="S21" s="24"/>
      <c r="T21" s="12"/>
      <c r="U21" s="13"/>
      <c r="V21" s="21"/>
      <c r="W21" s="22"/>
      <c r="X21" s="12"/>
      <c r="Y21" s="12"/>
      <c r="Z21" s="14"/>
      <c r="AA21" s="15"/>
      <c r="AB21" s="15"/>
      <c r="AC21" s="15"/>
      <c r="AD21" s="15"/>
      <c r="AE21" s="16"/>
      <c r="AF21" s="16"/>
      <c r="AG21" s="16"/>
      <c r="AH21" s="16"/>
      <c r="AI21" s="16"/>
      <c r="AJ21" s="17"/>
      <c r="AK21" s="17"/>
      <c r="AL21" s="18"/>
      <c r="AM21" s="19"/>
      <c r="AN21" s="18"/>
      <c r="AO21" s="17"/>
      <c r="AP21" s="17"/>
      <c r="AQ21" s="17"/>
      <c r="AR21" s="17"/>
      <c r="AS21" s="26">
        <f t="shared" si="0"/>
        <v>-1</v>
      </c>
      <c r="AT21" s="17"/>
      <c r="AU21" s="30"/>
      <c r="AV21" s="27"/>
      <c r="AW21" s="27"/>
      <c r="AX21" s="27"/>
      <c r="AY21" s="135"/>
    </row>
    <row r="22" spans="1:51" s="1" customFormat="1" ht="24.95" customHeight="1" thickTop="1" thickBot="1">
      <c r="A22" s="29"/>
      <c r="B22" s="115"/>
      <c r="C22" s="20"/>
      <c r="D22" s="5"/>
      <c r="E22" s="5"/>
      <c r="F22" s="5"/>
      <c r="G22" s="6"/>
      <c r="H22" s="7"/>
      <c r="I22" s="6"/>
      <c r="J22" s="8"/>
      <c r="K22" s="9"/>
      <c r="L22" s="10"/>
      <c r="M22" s="10"/>
      <c r="N22" s="10"/>
      <c r="O22" s="11"/>
      <c r="P22" s="24"/>
      <c r="Q22" s="13"/>
      <c r="R22" s="25"/>
      <c r="S22" s="24"/>
      <c r="T22" s="12"/>
      <c r="U22" s="13"/>
      <c r="V22" s="21"/>
      <c r="W22" s="22"/>
      <c r="X22" s="12"/>
      <c r="Y22" s="12"/>
      <c r="Z22" s="14"/>
      <c r="AA22" s="15"/>
      <c r="AB22" s="15"/>
      <c r="AC22" s="15"/>
      <c r="AD22" s="15"/>
      <c r="AE22" s="16"/>
      <c r="AF22" s="16"/>
      <c r="AG22" s="16"/>
      <c r="AH22" s="16"/>
      <c r="AI22" s="16"/>
      <c r="AJ22" s="17"/>
      <c r="AK22" s="17"/>
      <c r="AL22" s="18"/>
      <c r="AM22" s="19"/>
      <c r="AN22" s="18"/>
      <c r="AO22" s="17"/>
      <c r="AP22" s="17"/>
      <c r="AQ22" s="17"/>
      <c r="AR22" s="17"/>
      <c r="AS22" s="26">
        <f t="shared" si="0"/>
        <v>-1</v>
      </c>
      <c r="AT22" s="17"/>
      <c r="AU22" s="30"/>
      <c r="AV22" s="27"/>
      <c r="AW22" s="27"/>
      <c r="AX22" s="27"/>
      <c r="AY22" s="135"/>
    </row>
    <row r="23" spans="1:51" s="1" customFormat="1" ht="24.95" customHeight="1" thickTop="1" thickBot="1">
      <c r="A23" s="29"/>
      <c r="B23" s="115"/>
      <c r="C23" s="20"/>
      <c r="D23" s="5"/>
      <c r="E23" s="5"/>
      <c r="F23" s="5"/>
      <c r="G23" s="6"/>
      <c r="H23" s="7"/>
      <c r="I23" s="6"/>
      <c r="J23" s="8"/>
      <c r="K23" s="9"/>
      <c r="L23" s="10"/>
      <c r="M23" s="10"/>
      <c r="N23" s="10"/>
      <c r="O23" s="11"/>
      <c r="P23" s="24"/>
      <c r="Q23" s="13"/>
      <c r="R23" s="25"/>
      <c r="S23" s="24"/>
      <c r="T23" s="12"/>
      <c r="U23" s="13"/>
      <c r="V23" s="21"/>
      <c r="W23" s="22"/>
      <c r="X23" s="12"/>
      <c r="Y23" s="12"/>
      <c r="Z23" s="14"/>
      <c r="AA23" s="15"/>
      <c r="AB23" s="15"/>
      <c r="AC23" s="15"/>
      <c r="AD23" s="15"/>
      <c r="AE23" s="16"/>
      <c r="AF23" s="16"/>
      <c r="AG23" s="16"/>
      <c r="AH23" s="16"/>
      <c r="AI23" s="16"/>
      <c r="AJ23" s="17"/>
      <c r="AK23" s="17"/>
      <c r="AL23" s="18"/>
      <c r="AM23" s="19"/>
      <c r="AN23" s="18"/>
      <c r="AO23" s="17"/>
      <c r="AP23" s="17"/>
      <c r="AQ23" s="17"/>
      <c r="AR23" s="17"/>
      <c r="AS23" s="26">
        <f t="shared" si="0"/>
        <v>-1</v>
      </c>
      <c r="AT23" s="17"/>
      <c r="AU23" s="30"/>
      <c r="AV23" s="27"/>
      <c r="AW23" s="27"/>
      <c r="AX23" s="27"/>
      <c r="AY23" s="135"/>
    </row>
    <row r="24" spans="1:51" s="1" customFormat="1" ht="24.95" customHeight="1" thickTop="1" thickBot="1">
      <c r="A24" s="29"/>
      <c r="B24" s="115"/>
      <c r="C24" s="20"/>
      <c r="D24" s="5"/>
      <c r="E24" s="5"/>
      <c r="F24" s="5"/>
      <c r="G24" s="6"/>
      <c r="H24" s="7"/>
      <c r="I24" s="6"/>
      <c r="J24" s="8"/>
      <c r="K24" s="9"/>
      <c r="L24" s="10"/>
      <c r="M24" s="10"/>
      <c r="N24" s="10"/>
      <c r="O24" s="11"/>
      <c r="P24" s="24"/>
      <c r="Q24" s="13"/>
      <c r="R24" s="25"/>
      <c r="S24" s="24"/>
      <c r="T24" s="12"/>
      <c r="U24" s="13"/>
      <c r="V24" s="21"/>
      <c r="W24" s="22"/>
      <c r="X24" s="12"/>
      <c r="Y24" s="12"/>
      <c r="Z24" s="14"/>
      <c r="AA24" s="15"/>
      <c r="AB24" s="15"/>
      <c r="AC24" s="15"/>
      <c r="AD24" s="15"/>
      <c r="AE24" s="16"/>
      <c r="AF24" s="16"/>
      <c r="AG24" s="16"/>
      <c r="AH24" s="16"/>
      <c r="AI24" s="16"/>
      <c r="AJ24" s="17"/>
      <c r="AK24" s="17"/>
      <c r="AL24" s="18"/>
      <c r="AM24" s="19"/>
      <c r="AN24" s="18"/>
      <c r="AO24" s="17"/>
      <c r="AP24" s="17"/>
      <c r="AQ24" s="17"/>
      <c r="AR24" s="17"/>
      <c r="AS24" s="26">
        <f t="shared" si="0"/>
        <v>-1</v>
      </c>
      <c r="AT24" s="17"/>
      <c r="AU24" s="30"/>
      <c r="AV24" s="27"/>
      <c r="AW24" s="27"/>
      <c r="AX24" s="27"/>
      <c r="AY24" s="135"/>
    </row>
    <row r="25" spans="1:51" s="1" customFormat="1" ht="24.95" customHeight="1" thickTop="1" thickBot="1">
      <c r="A25" s="29"/>
      <c r="B25" s="115"/>
      <c r="C25" s="20"/>
      <c r="D25" s="5"/>
      <c r="E25" s="5"/>
      <c r="F25" s="5"/>
      <c r="G25" s="6"/>
      <c r="H25" s="7"/>
      <c r="I25" s="6"/>
      <c r="J25" s="8"/>
      <c r="K25" s="9"/>
      <c r="L25" s="10"/>
      <c r="M25" s="10"/>
      <c r="N25" s="10"/>
      <c r="O25" s="11"/>
      <c r="P25" s="24"/>
      <c r="Q25" s="13"/>
      <c r="R25" s="25"/>
      <c r="S25" s="24"/>
      <c r="T25" s="12"/>
      <c r="U25" s="13"/>
      <c r="V25" s="21"/>
      <c r="W25" s="22"/>
      <c r="X25" s="12"/>
      <c r="Y25" s="12"/>
      <c r="Z25" s="14"/>
      <c r="AA25" s="15"/>
      <c r="AB25" s="15"/>
      <c r="AC25" s="15"/>
      <c r="AD25" s="15"/>
      <c r="AE25" s="16"/>
      <c r="AF25" s="16"/>
      <c r="AG25" s="16"/>
      <c r="AH25" s="16"/>
      <c r="AI25" s="16"/>
      <c r="AJ25" s="17"/>
      <c r="AK25" s="17"/>
      <c r="AL25" s="18"/>
      <c r="AM25" s="19"/>
      <c r="AN25" s="18"/>
      <c r="AO25" s="17"/>
      <c r="AP25" s="17"/>
      <c r="AQ25" s="17"/>
      <c r="AR25" s="17"/>
      <c r="AS25" s="26">
        <f t="shared" si="0"/>
        <v>-1</v>
      </c>
      <c r="AT25" s="17"/>
      <c r="AU25" s="30"/>
      <c r="AV25" s="27"/>
      <c r="AW25" s="27"/>
      <c r="AX25" s="27"/>
      <c r="AY25" s="135"/>
    </row>
    <row r="26" spans="1:51" s="1" customFormat="1" ht="24.95" customHeight="1" thickTop="1" thickBot="1">
      <c r="A26" s="29"/>
      <c r="B26" s="115"/>
      <c r="C26" s="20"/>
      <c r="D26" s="5"/>
      <c r="E26" s="5"/>
      <c r="F26" s="5"/>
      <c r="G26" s="6"/>
      <c r="H26" s="7"/>
      <c r="I26" s="6"/>
      <c r="J26" s="8"/>
      <c r="K26" s="9"/>
      <c r="L26" s="10"/>
      <c r="M26" s="10"/>
      <c r="N26" s="10"/>
      <c r="O26" s="11"/>
      <c r="P26" s="24"/>
      <c r="Q26" s="13"/>
      <c r="R26" s="25"/>
      <c r="S26" s="24"/>
      <c r="T26" s="12"/>
      <c r="U26" s="13"/>
      <c r="V26" s="21"/>
      <c r="W26" s="22"/>
      <c r="X26" s="12"/>
      <c r="Y26" s="12"/>
      <c r="Z26" s="14"/>
      <c r="AA26" s="15"/>
      <c r="AB26" s="15"/>
      <c r="AC26" s="15"/>
      <c r="AD26" s="15"/>
      <c r="AE26" s="16"/>
      <c r="AF26" s="16"/>
      <c r="AG26" s="16"/>
      <c r="AH26" s="16"/>
      <c r="AI26" s="16"/>
      <c r="AJ26" s="17"/>
      <c r="AK26" s="17"/>
      <c r="AL26" s="18"/>
      <c r="AM26" s="19"/>
      <c r="AN26" s="18"/>
      <c r="AO26" s="17"/>
      <c r="AP26" s="17"/>
      <c r="AQ26" s="17"/>
      <c r="AR26" s="17"/>
      <c r="AS26" s="26">
        <f t="shared" si="0"/>
        <v>-1</v>
      </c>
      <c r="AT26" s="17"/>
      <c r="AU26" s="30"/>
      <c r="AV26" s="27"/>
      <c r="AW26" s="27"/>
      <c r="AX26" s="27"/>
      <c r="AY26" s="135"/>
    </row>
    <row r="27" spans="1:51" s="1" customFormat="1" ht="24.95" customHeight="1" thickTop="1" thickBot="1">
      <c r="A27" s="29"/>
      <c r="B27" s="115"/>
      <c r="C27" s="20"/>
      <c r="D27" s="5"/>
      <c r="E27" s="5"/>
      <c r="F27" s="5"/>
      <c r="G27" s="6"/>
      <c r="H27" s="7"/>
      <c r="I27" s="6"/>
      <c r="J27" s="8"/>
      <c r="K27" s="9"/>
      <c r="L27" s="10"/>
      <c r="M27" s="10"/>
      <c r="N27" s="10"/>
      <c r="O27" s="11"/>
      <c r="P27" s="24"/>
      <c r="Q27" s="13"/>
      <c r="R27" s="25"/>
      <c r="S27" s="24"/>
      <c r="T27" s="12"/>
      <c r="U27" s="13"/>
      <c r="V27" s="21"/>
      <c r="W27" s="22"/>
      <c r="X27" s="12"/>
      <c r="Y27" s="12"/>
      <c r="Z27" s="14"/>
      <c r="AA27" s="15"/>
      <c r="AB27" s="15"/>
      <c r="AC27" s="15"/>
      <c r="AD27" s="15"/>
      <c r="AE27" s="16"/>
      <c r="AF27" s="16"/>
      <c r="AG27" s="16"/>
      <c r="AH27" s="16"/>
      <c r="AI27" s="16"/>
      <c r="AJ27" s="17"/>
      <c r="AK27" s="17"/>
      <c r="AL27" s="18"/>
      <c r="AM27" s="19"/>
      <c r="AN27" s="18"/>
      <c r="AO27" s="17"/>
      <c r="AP27" s="17"/>
      <c r="AQ27" s="17"/>
      <c r="AR27" s="17"/>
      <c r="AS27" s="26">
        <f t="shared" si="0"/>
        <v>-1</v>
      </c>
      <c r="AT27" s="17"/>
      <c r="AU27" s="30"/>
      <c r="AV27" s="27"/>
      <c r="AW27" s="27"/>
      <c r="AX27" s="27"/>
      <c r="AY27" s="135"/>
    </row>
    <row r="28" spans="1:51" s="1" customFormat="1" ht="24.95" customHeight="1" thickTop="1" thickBot="1">
      <c r="A28" s="29"/>
      <c r="B28" s="115"/>
      <c r="C28" s="20"/>
      <c r="D28" s="5"/>
      <c r="E28" s="5"/>
      <c r="F28" s="5"/>
      <c r="G28" s="6"/>
      <c r="H28" s="7"/>
      <c r="I28" s="6"/>
      <c r="J28" s="8"/>
      <c r="K28" s="9"/>
      <c r="L28" s="10"/>
      <c r="M28" s="10"/>
      <c r="N28" s="10"/>
      <c r="O28" s="11"/>
      <c r="P28" s="24"/>
      <c r="Q28" s="13"/>
      <c r="R28" s="25"/>
      <c r="S28" s="24"/>
      <c r="T28" s="12"/>
      <c r="U28" s="13"/>
      <c r="V28" s="21"/>
      <c r="W28" s="22"/>
      <c r="X28" s="12"/>
      <c r="Y28" s="12"/>
      <c r="Z28" s="14"/>
      <c r="AA28" s="15"/>
      <c r="AB28" s="15"/>
      <c r="AC28" s="15"/>
      <c r="AD28" s="15"/>
      <c r="AE28" s="16"/>
      <c r="AF28" s="16"/>
      <c r="AG28" s="16"/>
      <c r="AH28" s="16"/>
      <c r="AI28" s="16"/>
      <c r="AJ28" s="17"/>
      <c r="AK28" s="17"/>
      <c r="AL28" s="18"/>
      <c r="AM28" s="19"/>
      <c r="AN28" s="18"/>
      <c r="AO28" s="17"/>
      <c r="AP28" s="17"/>
      <c r="AQ28" s="17"/>
      <c r="AR28" s="17"/>
      <c r="AS28" s="26">
        <f t="shared" si="0"/>
        <v>-1</v>
      </c>
      <c r="AT28" s="17"/>
      <c r="AU28" s="30"/>
      <c r="AV28" s="27"/>
      <c r="AW28" s="27"/>
      <c r="AX28" s="27"/>
      <c r="AY28" s="135"/>
    </row>
    <row r="29" spans="1:51" s="1" customFormat="1" ht="24.95" customHeight="1" thickTop="1" thickBot="1">
      <c r="A29" s="29"/>
      <c r="B29" s="115"/>
      <c r="C29" s="20"/>
      <c r="D29" s="5"/>
      <c r="E29" s="5"/>
      <c r="F29" s="5"/>
      <c r="G29" s="6"/>
      <c r="H29" s="7"/>
      <c r="I29" s="6"/>
      <c r="J29" s="8"/>
      <c r="K29" s="9"/>
      <c r="L29" s="10"/>
      <c r="M29" s="10"/>
      <c r="N29" s="10"/>
      <c r="O29" s="11"/>
      <c r="P29" s="24"/>
      <c r="Q29" s="13"/>
      <c r="R29" s="25"/>
      <c r="S29" s="24"/>
      <c r="T29" s="12"/>
      <c r="U29" s="13"/>
      <c r="V29" s="21"/>
      <c r="W29" s="22"/>
      <c r="X29" s="12"/>
      <c r="Y29" s="12"/>
      <c r="Z29" s="14"/>
      <c r="AA29" s="15"/>
      <c r="AB29" s="15"/>
      <c r="AC29" s="15"/>
      <c r="AD29" s="15"/>
      <c r="AE29" s="16"/>
      <c r="AF29" s="16"/>
      <c r="AG29" s="16"/>
      <c r="AH29" s="16"/>
      <c r="AI29" s="16"/>
      <c r="AJ29" s="17"/>
      <c r="AK29" s="17"/>
      <c r="AL29" s="18"/>
      <c r="AM29" s="19"/>
      <c r="AN29" s="18"/>
      <c r="AO29" s="17"/>
      <c r="AP29" s="17"/>
      <c r="AQ29" s="17"/>
      <c r="AR29" s="17"/>
      <c r="AS29" s="26">
        <f t="shared" si="0"/>
        <v>-1</v>
      </c>
      <c r="AT29" s="17"/>
      <c r="AU29" s="30"/>
      <c r="AV29" s="27"/>
      <c r="AW29" s="27"/>
      <c r="AX29" s="27"/>
      <c r="AY29" s="135"/>
    </row>
    <row r="30" spans="1:51" s="1" customFormat="1" ht="24.95" customHeight="1" thickTop="1" thickBot="1">
      <c r="A30" s="29"/>
      <c r="B30" s="115"/>
      <c r="C30" s="20"/>
      <c r="D30" s="5"/>
      <c r="E30" s="5"/>
      <c r="F30" s="5"/>
      <c r="G30" s="6"/>
      <c r="H30" s="7"/>
      <c r="I30" s="6"/>
      <c r="J30" s="8"/>
      <c r="K30" s="9"/>
      <c r="L30" s="10"/>
      <c r="M30" s="10"/>
      <c r="N30" s="10"/>
      <c r="O30" s="11"/>
      <c r="P30" s="24"/>
      <c r="Q30" s="13"/>
      <c r="R30" s="25"/>
      <c r="S30" s="24"/>
      <c r="T30" s="12"/>
      <c r="U30" s="13"/>
      <c r="V30" s="21"/>
      <c r="W30" s="22"/>
      <c r="X30" s="12"/>
      <c r="Y30" s="12"/>
      <c r="Z30" s="14"/>
      <c r="AA30" s="15"/>
      <c r="AB30" s="15"/>
      <c r="AC30" s="15"/>
      <c r="AD30" s="15"/>
      <c r="AE30" s="16"/>
      <c r="AF30" s="16"/>
      <c r="AG30" s="16"/>
      <c r="AH30" s="16"/>
      <c r="AI30" s="16"/>
      <c r="AJ30" s="17"/>
      <c r="AK30" s="17"/>
      <c r="AL30" s="18"/>
      <c r="AM30" s="19"/>
      <c r="AN30" s="18"/>
      <c r="AO30" s="17"/>
      <c r="AP30" s="17"/>
      <c r="AQ30" s="17"/>
      <c r="AR30" s="17"/>
      <c r="AS30" s="26">
        <f t="shared" si="0"/>
        <v>-1</v>
      </c>
      <c r="AT30" s="17"/>
      <c r="AU30" s="30"/>
      <c r="AV30" s="27"/>
      <c r="AW30" s="27"/>
      <c r="AX30" s="27"/>
      <c r="AY30" s="135"/>
    </row>
    <row r="31" spans="1:51" s="1" customFormat="1" ht="24.95" customHeight="1" thickTop="1" thickBot="1">
      <c r="A31" s="29"/>
      <c r="B31" s="115"/>
      <c r="C31" s="20"/>
      <c r="D31" s="5"/>
      <c r="E31" s="5"/>
      <c r="F31" s="5"/>
      <c r="G31" s="6"/>
      <c r="H31" s="7"/>
      <c r="I31" s="6"/>
      <c r="J31" s="8"/>
      <c r="K31" s="9"/>
      <c r="L31" s="10"/>
      <c r="M31" s="10"/>
      <c r="N31" s="10"/>
      <c r="O31" s="11"/>
      <c r="P31" s="24"/>
      <c r="Q31" s="13"/>
      <c r="R31" s="25"/>
      <c r="S31" s="24"/>
      <c r="T31" s="12"/>
      <c r="U31" s="13"/>
      <c r="V31" s="21"/>
      <c r="W31" s="22"/>
      <c r="X31" s="12"/>
      <c r="Y31" s="12"/>
      <c r="Z31" s="14"/>
      <c r="AA31" s="15"/>
      <c r="AB31" s="15"/>
      <c r="AC31" s="15"/>
      <c r="AD31" s="15"/>
      <c r="AE31" s="16"/>
      <c r="AF31" s="16"/>
      <c r="AG31" s="16"/>
      <c r="AH31" s="16"/>
      <c r="AI31" s="16"/>
      <c r="AJ31" s="17"/>
      <c r="AK31" s="17"/>
      <c r="AL31" s="18"/>
      <c r="AM31" s="19"/>
      <c r="AN31" s="18"/>
      <c r="AO31" s="17"/>
      <c r="AP31" s="17"/>
      <c r="AQ31" s="17"/>
      <c r="AR31" s="17"/>
      <c r="AS31" s="26">
        <f t="shared" si="0"/>
        <v>-1</v>
      </c>
      <c r="AT31" s="17"/>
      <c r="AU31" s="30"/>
      <c r="AV31" s="27"/>
      <c r="AW31" s="27"/>
      <c r="AX31" s="27"/>
      <c r="AY31" s="135"/>
    </row>
    <row r="32" spans="1:51" s="1" customFormat="1" ht="24.95" customHeight="1" thickTop="1" thickBot="1">
      <c r="A32" s="29"/>
      <c r="B32" s="115"/>
      <c r="C32" s="20"/>
      <c r="D32" s="5"/>
      <c r="E32" s="5"/>
      <c r="F32" s="5"/>
      <c r="G32" s="6"/>
      <c r="H32" s="7"/>
      <c r="I32" s="6"/>
      <c r="J32" s="8"/>
      <c r="K32" s="9"/>
      <c r="L32" s="10"/>
      <c r="M32" s="10"/>
      <c r="N32" s="10"/>
      <c r="O32" s="11"/>
      <c r="P32" s="24"/>
      <c r="Q32" s="13"/>
      <c r="R32" s="25"/>
      <c r="S32" s="24"/>
      <c r="T32" s="12"/>
      <c r="U32" s="13"/>
      <c r="V32" s="21"/>
      <c r="W32" s="22"/>
      <c r="X32" s="12"/>
      <c r="Y32" s="12"/>
      <c r="Z32" s="14"/>
      <c r="AA32" s="15"/>
      <c r="AB32" s="15"/>
      <c r="AC32" s="15"/>
      <c r="AD32" s="15"/>
      <c r="AE32" s="16"/>
      <c r="AF32" s="16"/>
      <c r="AG32" s="16"/>
      <c r="AH32" s="16"/>
      <c r="AI32" s="16"/>
      <c r="AJ32" s="17"/>
      <c r="AK32" s="17"/>
      <c r="AL32" s="18"/>
      <c r="AM32" s="19"/>
      <c r="AN32" s="18"/>
      <c r="AO32" s="17"/>
      <c r="AP32" s="17"/>
      <c r="AQ32" s="17"/>
      <c r="AR32" s="17"/>
      <c r="AS32" s="26">
        <f t="shared" si="0"/>
        <v>-1</v>
      </c>
      <c r="AT32" s="17"/>
      <c r="AU32" s="30"/>
      <c r="AV32" s="27"/>
      <c r="AW32" s="27"/>
      <c r="AX32" s="27"/>
      <c r="AY32" s="135"/>
    </row>
    <row r="33" spans="1:51" s="1" customFormat="1" ht="24.95" customHeight="1" thickTop="1" thickBot="1">
      <c r="A33" s="29"/>
      <c r="B33" s="115"/>
      <c r="C33" s="20"/>
      <c r="D33" s="5"/>
      <c r="E33" s="5"/>
      <c r="F33" s="5"/>
      <c r="G33" s="6"/>
      <c r="H33" s="7"/>
      <c r="I33" s="6"/>
      <c r="J33" s="8"/>
      <c r="K33" s="9"/>
      <c r="L33" s="10"/>
      <c r="M33" s="10"/>
      <c r="N33" s="10"/>
      <c r="O33" s="11"/>
      <c r="P33" s="24"/>
      <c r="Q33" s="13"/>
      <c r="R33" s="25"/>
      <c r="S33" s="24"/>
      <c r="T33" s="12"/>
      <c r="U33" s="13"/>
      <c r="V33" s="21"/>
      <c r="W33" s="22"/>
      <c r="X33" s="12"/>
      <c r="Y33" s="12"/>
      <c r="Z33" s="14"/>
      <c r="AA33" s="15"/>
      <c r="AB33" s="15"/>
      <c r="AC33" s="15"/>
      <c r="AD33" s="15"/>
      <c r="AE33" s="16"/>
      <c r="AF33" s="16"/>
      <c r="AG33" s="16"/>
      <c r="AH33" s="16"/>
      <c r="AI33" s="16"/>
      <c r="AJ33" s="17"/>
      <c r="AK33" s="17"/>
      <c r="AL33" s="18"/>
      <c r="AM33" s="19"/>
      <c r="AN33" s="18"/>
      <c r="AO33" s="17"/>
      <c r="AP33" s="17"/>
      <c r="AQ33" s="17"/>
      <c r="AR33" s="17"/>
      <c r="AS33" s="26">
        <f t="shared" si="0"/>
        <v>-1</v>
      </c>
      <c r="AT33" s="17"/>
      <c r="AU33" s="30"/>
      <c r="AV33" s="27"/>
      <c r="AW33" s="27"/>
      <c r="AX33" s="27"/>
      <c r="AY33" s="135"/>
    </row>
    <row r="34" spans="1:51" s="1" customFormat="1" ht="24.95" customHeight="1" thickTop="1" thickBot="1">
      <c r="A34" s="29"/>
      <c r="B34" s="115"/>
      <c r="C34" s="20"/>
      <c r="D34" s="5"/>
      <c r="E34" s="5"/>
      <c r="F34" s="115"/>
      <c r="G34" s="6"/>
      <c r="H34" s="7"/>
      <c r="I34" s="6"/>
      <c r="J34" s="8"/>
      <c r="K34" s="9"/>
      <c r="L34" s="10"/>
      <c r="M34" s="10"/>
      <c r="N34" s="10"/>
      <c r="O34" s="11"/>
      <c r="P34" s="24"/>
      <c r="Q34" s="13"/>
      <c r="R34" s="25"/>
      <c r="S34" s="24"/>
      <c r="T34" s="12"/>
      <c r="U34" s="13"/>
      <c r="V34" s="21"/>
      <c r="W34" s="22"/>
      <c r="X34" s="12"/>
      <c r="Y34" s="12"/>
      <c r="Z34" s="14"/>
      <c r="AA34" s="15"/>
      <c r="AB34" s="15"/>
      <c r="AC34" s="15"/>
      <c r="AD34" s="15"/>
      <c r="AE34" s="16"/>
      <c r="AF34" s="16"/>
      <c r="AG34" s="16"/>
      <c r="AH34" s="16"/>
      <c r="AI34" s="16"/>
      <c r="AJ34" s="17"/>
      <c r="AK34" s="17"/>
      <c r="AL34" s="18"/>
      <c r="AM34" s="19"/>
      <c r="AN34" s="18"/>
      <c r="AO34" s="17"/>
      <c r="AP34" s="17"/>
      <c r="AQ34" s="17"/>
      <c r="AR34" s="17"/>
      <c r="AS34" s="26">
        <f t="shared" si="0"/>
        <v>-1</v>
      </c>
      <c r="AT34" s="17"/>
      <c r="AU34" s="30"/>
      <c r="AV34" s="27"/>
      <c r="AW34" s="27"/>
      <c r="AX34" s="27"/>
      <c r="AY34" s="135"/>
    </row>
    <row r="35" spans="1:51" s="1" customFormat="1" ht="24.95" customHeight="1" thickTop="1" thickBot="1">
      <c r="A35" s="29"/>
      <c r="B35" s="115"/>
      <c r="C35" s="20"/>
      <c r="D35" s="5"/>
      <c r="E35" s="5"/>
      <c r="F35" s="5"/>
      <c r="G35" s="6"/>
      <c r="H35" s="7"/>
      <c r="I35" s="6"/>
      <c r="J35" s="8"/>
      <c r="K35" s="9"/>
      <c r="L35" s="10"/>
      <c r="M35" s="10"/>
      <c r="N35" s="10"/>
      <c r="O35" s="11"/>
      <c r="P35" s="24"/>
      <c r="Q35" s="13"/>
      <c r="R35" s="25"/>
      <c r="S35" s="24"/>
      <c r="T35" s="12"/>
      <c r="U35" s="13"/>
      <c r="V35" s="21"/>
      <c r="W35" s="22"/>
      <c r="X35" s="12"/>
      <c r="Y35" s="12"/>
      <c r="Z35" s="14"/>
      <c r="AA35" s="15"/>
      <c r="AB35" s="15"/>
      <c r="AC35" s="15"/>
      <c r="AD35" s="15"/>
      <c r="AE35" s="16"/>
      <c r="AF35" s="16"/>
      <c r="AG35" s="16"/>
      <c r="AH35" s="16"/>
      <c r="AI35" s="16"/>
      <c r="AJ35" s="17"/>
      <c r="AK35" s="17"/>
      <c r="AL35" s="18"/>
      <c r="AM35" s="19"/>
      <c r="AN35" s="18"/>
      <c r="AO35" s="17"/>
      <c r="AP35" s="17"/>
      <c r="AQ35" s="17"/>
      <c r="AR35" s="17"/>
      <c r="AS35" s="26">
        <f t="shared" si="0"/>
        <v>-1</v>
      </c>
      <c r="AT35" s="17"/>
      <c r="AU35" s="30"/>
      <c r="AV35" s="27"/>
      <c r="AW35" s="27"/>
      <c r="AX35" s="27"/>
      <c r="AY35" s="135"/>
    </row>
    <row r="36" spans="1:51" s="1" customFormat="1" ht="24.95" customHeight="1" thickTop="1" thickBot="1">
      <c r="A36" s="29"/>
      <c r="B36" s="115"/>
      <c r="C36" s="20"/>
      <c r="D36" s="5"/>
      <c r="E36" s="5"/>
      <c r="F36" s="5"/>
      <c r="G36" s="6"/>
      <c r="H36" s="7"/>
      <c r="I36" s="6"/>
      <c r="J36" s="8"/>
      <c r="K36" s="9"/>
      <c r="L36" s="10"/>
      <c r="M36" s="10"/>
      <c r="N36" s="10"/>
      <c r="O36" s="11"/>
      <c r="P36" s="24"/>
      <c r="Q36" s="13"/>
      <c r="R36" s="25"/>
      <c r="S36" s="24"/>
      <c r="T36" s="12"/>
      <c r="U36" s="13"/>
      <c r="V36" s="21"/>
      <c r="W36" s="22"/>
      <c r="X36" s="12"/>
      <c r="Y36" s="12"/>
      <c r="Z36" s="14"/>
      <c r="AA36" s="15"/>
      <c r="AB36" s="15"/>
      <c r="AC36" s="15"/>
      <c r="AD36" s="15"/>
      <c r="AE36" s="16"/>
      <c r="AF36" s="16"/>
      <c r="AG36" s="16"/>
      <c r="AH36" s="16"/>
      <c r="AI36" s="16"/>
      <c r="AJ36" s="17"/>
      <c r="AK36" s="17"/>
      <c r="AL36" s="18"/>
      <c r="AM36" s="19"/>
      <c r="AN36" s="18"/>
      <c r="AO36" s="17"/>
      <c r="AP36" s="17"/>
      <c r="AQ36" s="17"/>
      <c r="AR36" s="17"/>
      <c r="AS36" s="26">
        <f t="shared" si="0"/>
        <v>-1</v>
      </c>
      <c r="AT36" s="17"/>
      <c r="AU36" s="30"/>
      <c r="AV36" s="27"/>
      <c r="AW36" s="27"/>
      <c r="AX36" s="27"/>
      <c r="AY36" s="135"/>
    </row>
    <row r="37" spans="1:51" s="1" customFormat="1" ht="24.95" customHeight="1" thickTop="1" thickBot="1">
      <c r="A37" s="29"/>
      <c r="B37" s="115"/>
      <c r="C37" s="104"/>
      <c r="D37" s="5"/>
      <c r="E37" s="5"/>
      <c r="F37" s="5"/>
      <c r="G37" s="6"/>
      <c r="H37" s="7"/>
      <c r="I37" s="6"/>
      <c r="J37" s="8"/>
      <c r="K37" s="9"/>
      <c r="L37" s="10"/>
      <c r="M37" s="10"/>
      <c r="N37" s="10"/>
      <c r="O37" s="11"/>
      <c r="P37" s="24"/>
      <c r="Q37" s="13"/>
      <c r="R37" s="25"/>
      <c r="S37" s="24"/>
      <c r="T37" s="12"/>
      <c r="U37" s="13"/>
      <c r="V37" s="21"/>
      <c r="W37" s="22"/>
      <c r="X37" s="12"/>
      <c r="Y37" s="12"/>
      <c r="Z37" s="14"/>
      <c r="AA37" s="15"/>
      <c r="AB37" s="15"/>
      <c r="AC37" s="15"/>
      <c r="AD37" s="15"/>
      <c r="AE37" s="16"/>
      <c r="AF37" s="16"/>
      <c r="AG37" s="16"/>
      <c r="AH37" s="16"/>
      <c r="AI37" s="16"/>
      <c r="AJ37" s="17"/>
      <c r="AK37" s="17"/>
      <c r="AL37" s="18"/>
      <c r="AM37" s="19"/>
      <c r="AN37" s="18"/>
      <c r="AO37" s="17"/>
      <c r="AP37" s="17"/>
      <c r="AQ37" s="17"/>
      <c r="AR37" s="17"/>
      <c r="AS37" s="26">
        <f t="shared" si="0"/>
        <v>-1</v>
      </c>
      <c r="AT37" s="17"/>
      <c r="AU37" s="30"/>
      <c r="AV37" s="27"/>
      <c r="AW37" s="27"/>
      <c r="AX37" s="27"/>
      <c r="AY37" s="135"/>
    </row>
    <row r="38" spans="1:51" s="1" customFormat="1" ht="24.95" customHeight="1" thickTop="1" thickBot="1">
      <c r="A38" s="29"/>
      <c r="B38" s="115"/>
      <c r="C38" s="150"/>
      <c r="D38" s="5"/>
      <c r="E38" s="5"/>
      <c r="F38" s="5"/>
      <c r="G38" s="6"/>
      <c r="H38" s="7"/>
      <c r="I38" s="6"/>
      <c r="J38" s="8"/>
      <c r="K38" s="9"/>
      <c r="L38" s="10"/>
      <c r="M38" s="10"/>
      <c r="N38" s="10"/>
      <c r="O38" s="11"/>
      <c r="P38" s="24"/>
      <c r="Q38" s="13"/>
      <c r="R38" s="25"/>
      <c r="S38" s="24"/>
      <c r="T38" s="12"/>
      <c r="U38" s="13"/>
      <c r="V38" s="21"/>
      <c r="W38" s="22"/>
      <c r="X38" s="12"/>
      <c r="Y38" s="12"/>
      <c r="Z38" s="14"/>
      <c r="AA38" s="15"/>
      <c r="AB38" s="15"/>
      <c r="AC38" s="15"/>
      <c r="AD38" s="15"/>
      <c r="AE38" s="16"/>
      <c r="AF38" s="16"/>
      <c r="AG38" s="16"/>
      <c r="AH38" s="16"/>
      <c r="AI38" s="16"/>
      <c r="AJ38" s="17"/>
      <c r="AK38" s="17"/>
      <c r="AL38" s="18"/>
      <c r="AM38" s="19"/>
      <c r="AN38" s="18"/>
      <c r="AO38" s="17"/>
      <c r="AP38" s="17"/>
      <c r="AQ38" s="17"/>
      <c r="AR38" s="17"/>
      <c r="AS38" s="26">
        <f t="shared" si="0"/>
        <v>-1</v>
      </c>
      <c r="AT38" s="17"/>
      <c r="AU38" s="30"/>
      <c r="AV38" s="27"/>
      <c r="AW38" s="27"/>
      <c r="AX38" s="27"/>
      <c r="AY38" s="135"/>
    </row>
    <row r="39" spans="1:51" s="1" customFormat="1" ht="24.95" customHeight="1" thickTop="1" thickBot="1">
      <c r="A39" s="29"/>
      <c r="B39" s="115"/>
      <c r="C39" s="104"/>
      <c r="D39" s="5"/>
      <c r="E39" s="5"/>
      <c r="F39" s="5"/>
      <c r="G39" s="6"/>
      <c r="H39" s="7"/>
      <c r="I39" s="6"/>
      <c r="J39" s="8"/>
      <c r="K39" s="9"/>
      <c r="L39" s="10"/>
      <c r="M39" s="10"/>
      <c r="N39" s="10"/>
      <c r="O39" s="11"/>
      <c r="P39" s="24"/>
      <c r="Q39" s="13"/>
      <c r="R39" s="25"/>
      <c r="S39" s="24"/>
      <c r="T39" s="12"/>
      <c r="U39" s="13"/>
      <c r="V39" s="21"/>
      <c r="W39" s="22"/>
      <c r="X39" s="12"/>
      <c r="Y39" s="12"/>
      <c r="Z39" s="14"/>
      <c r="AA39" s="15"/>
      <c r="AB39" s="15"/>
      <c r="AC39" s="15"/>
      <c r="AD39" s="15"/>
      <c r="AE39" s="16"/>
      <c r="AF39" s="16"/>
      <c r="AG39" s="16"/>
      <c r="AH39" s="16"/>
      <c r="AI39" s="16"/>
      <c r="AJ39" s="17"/>
      <c r="AK39" s="17"/>
      <c r="AL39" s="18"/>
      <c r="AM39" s="19"/>
      <c r="AN39" s="18"/>
      <c r="AO39" s="17"/>
      <c r="AP39" s="17"/>
      <c r="AQ39" s="17"/>
      <c r="AR39" s="17"/>
      <c r="AS39" s="26">
        <f t="shared" ref="AS39:AS104" si="1">NETWORKDAYS(AN39,AR39)-1</f>
        <v>-1</v>
      </c>
      <c r="AT39" s="17"/>
      <c r="AU39" s="30"/>
      <c r="AV39" s="27"/>
      <c r="AW39" s="27"/>
      <c r="AX39" s="27"/>
      <c r="AY39" s="135"/>
    </row>
    <row r="40" spans="1:51" s="1" customFormat="1" ht="24.95" customHeight="1" thickTop="1" thickBot="1">
      <c r="A40" s="29"/>
      <c r="B40" s="115"/>
      <c r="C40" s="20"/>
      <c r="D40" s="5"/>
      <c r="E40" s="5"/>
      <c r="F40" s="5"/>
      <c r="G40" s="6"/>
      <c r="H40" s="7"/>
      <c r="I40" s="6"/>
      <c r="J40" s="8"/>
      <c r="K40" s="151"/>
      <c r="L40" s="10"/>
      <c r="M40" s="10"/>
      <c r="N40" s="10"/>
      <c r="O40" s="11"/>
      <c r="P40" s="24"/>
      <c r="Q40" s="13"/>
      <c r="R40" s="25"/>
      <c r="S40" s="24"/>
      <c r="T40" s="12"/>
      <c r="U40" s="13"/>
      <c r="V40" s="21"/>
      <c r="W40" s="22"/>
      <c r="X40" s="12"/>
      <c r="Y40" s="12"/>
      <c r="Z40" s="14"/>
      <c r="AA40" s="15"/>
      <c r="AB40" s="15"/>
      <c r="AC40" s="15"/>
      <c r="AD40" s="15"/>
      <c r="AE40" s="16"/>
      <c r="AF40" s="16"/>
      <c r="AG40" s="16"/>
      <c r="AH40" s="16"/>
      <c r="AI40" s="16"/>
      <c r="AJ40" s="17"/>
      <c r="AK40" s="17"/>
      <c r="AL40" s="18"/>
      <c r="AM40" s="19"/>
      <c r="AN40" s="18"/>
      <c r="AO40" s="17"/>
      <c r="AP40" s="17"/>
      <c r="AQ40" s="17"/>
      <c r="AR40" s="17"/>
      <c r="AS40" s="26">
        <f t="shared" si="1"/>
        <v>-1</v>
      </c>
      <c r="AT40" s="17"/>
      <c r="AU40" s="30"/>
      <c r="AV40" s="27"/>
      <c r="AW40" s="27"/>
      <c r="AX40" s="27"/>
      <c r="AY40" s="135"/>
    </row>
    <row r="41" spans="1:51" s="1" customFormat="1" ht="24.95" customHeight="1" thickTop="1" thickBot="1">
      <c r="A41" s="29"/>
      <c r="B41" s="115"/>
      <c r="C41" s="150"/>
      <c r="D41" s="5"/>
      <c r="E41" s="5"/>
      <c r="F41" s="5"/>
      <c r="G41" s="6"/>
      <c r="H41" s="7"/>
      <c r="I41" s="6"/>
      <c r="J41" s="8"/>
      <c r="K41" s="9"/>
      <c r="L41" s="10"/>
      <c r="M41" s="10"/>
      <c r="N41" s="10"/>
      <c r="O41" s="11"/>
      <c r="P41" s="24"/>
      <c r="Q41" s="13"/>
      <c r="R41" s="25"/>
      <c r="S41" s="24"/>
      <c r="T41" s="12"/>
      <c r="U41" s="13"/>
      <c r="V41" s="21"/>
      <c r="W41" s="22"/>
      <c r="X41" s="12"/>
      <c r="Y41" s="12"/>
      <c r="Z41" s="14"/>
      <c r="AA41" s="15"/>
      <c r="AB41" s="15"/>
      <c r="AC41" s="15"/>
      <c r="AD41" s="15"/>
      <c r="AE41" s="16"/>
      <c r="AF41" s="16"/>
      <c r="AG41" s="16"/>
      <c r="AH41" s="16"/>
      <c r="AI41" s="16"/>
      <c r="AJ41" s="17"/>
      <c r="AK41" s="17"/>
      <c r="AL41" s="18"/>
      <c r="AM41" s="19"/>
      <c r="AN41" s="18"/>
      <c r="AO41" s="17"/>
      <c r="AP41" s="17"/>
      <c r="AQ41" s="17"/>
      <c r="AR41" s="17"/>
      <c r="AS41" s="26">
        <f t="shared" si="1"/>
        <v>-1</v>
      </c>
      <c r="AT41" s="17"/>
      <c r="AU41" s="30"/>
      <c r="AV41" s="27"/>
      <c r="AW41" s="27"/>
      <c r="AX41" s="27"/>
      <c r="AY41" s="135"/>
    </row>
    <row r="42" spans="1:51" s="1" customFormat="1" ht="24.95" customHeight="1" thickTop="1" thickBot="1">
      <c r="A42" s="29"/>
      <c r="B42" s="115"/>
      <c r="C42" s="20"/>
      <c r="D42" s="5"/>
      <c r="E42" s="5"/>
      <c r="F42" s="5"/>
      <c r="G42" s="6"/>
      <c r="H42" s="7"/>
      <c r="I42" s="6"/>
      <c r="J42" s="8"/>
      <c r="K42" s="9"/>
      <c r="L42" s="10"/>
      <c r="M42" s="10"/>
      <c r="N42" s="10"/>
      <c r="O42" s="11"/>
      <c r="P42" s="24"/>
      <c r="Q42" s="13"/>
      <c r="R42" s="25"/>
      <c r="S42" s="24"/>
      <c r="T42" s="12"/>
      <c r="U42" s="13"/>
      <c r="V42" s="21"/>
      <c r="W42" s="22"/>
      <c r="X42" s="12"/>
      <c r="Y42" s="12"/>
      <c r="Z42" s="14"/>
      <c r="AA42" s="15"/>
      <c r="AB42" s="15"/>
      <c r="AC42" s="15"/>
      <c r="AD42" s="15"/>
      <c r="AE42" s="16"/>
      <c r="AF42" s="16"/>
      <c r="AG42" s="16"/>
      <c r="AH42" s="16"/>
      <c r="AI42" s="16"/>
      <c r="AJ42" s="17"/>
      <c r="AK42" s="17"/>
      <c r="AL42" s="18"/>
      <c r="AM42" s="19"/>
      <c r="AN42" s="18"/>
      <c r="AO42" s="17"/>
      <c r="AP42" s="17"/>
      <c r="AQ42" s="17"/>
      <c r="AR42" s="17"/>
      <c r="AS42" s="26">
        <f t="shared" si="1"/>
        <v>-1</v>
      </c>
      <c r="AT42" s="17"/>
      <c r="AU42" s="30"/>
      <c r="AV42" s="27"/>
      <c r="AW42" s="27"/>
      <c r="AX42" s="27"/>
      <c r="AY42" s="135"/>
    </row>
    <row r="43" spans="1:51" s="1" customFormat="1" ht="24.95" customHeight="1" thickTop="1" thickBot="1">
      <c r="A43" s="29"/>
      <c r="B43" s="115"/>
      <c r="C43" s="20"/>
      <c r="D43" s="5"/>
      <c r="E43" s="5"/>
      <c r="F43" s="5"/>
      <c r="G43" s="6"/>
      <c r="H43" s="7"/>
      <c r="I43" s="6"/>
      <c r="J43" s="8"/>
      <c r="K43" s="9"/>
      <c r="L43" s="10"/>
      <c r="M43" s="10"/>
      <c r="N43" s="10"/>
      <c r="O43" s="11"/>
      <c r="P43" s="24"/>
      <c r="Q43" s="13"/>
      <c r="R43" s="25"/>
      <c r="S43" s="24"/>
      <c r="T43" s="12"/>
      <c r="U43" s="13"/>
      <c r="V43" s="21"/>
      <c r="W43" s="22"/>
      <c r="X43" s="12"/>
      <c r="Y43" s="12"/>
      <c r="Z43" s="14"/>
      <c r="AA43" s="15"/>
      <c r="AB43" s="15"/>
      <c r="AC43" s="15"/>
      <c r="AD43" s="15"/>
      <c r="AE43" s="16"/>
      <c r="AF43" s="16"/>
      <c r="AG43" s="16"/>
      <c r="AH43" s="16"/>
      <c r="AI43" s="16"/>
      <c r="AJ43" s="17"/>
      <c r="AK43" s="17"/>
      <c r="AL43" s="18"/>
      <c r="AM43" s="19"/>
      <c r="AN43" s="18"/>
      <c r="AO43" s="17"/>
      <c r="AP43" s="17"/>
      <c r="AQ43" s="17"/>
      <c r="AR43" s="17"/>
      <c r="AS43" s="26">
        <f t="shared" si="1"/>
        <v>-1</v>
      </c>
      <c r="AT43" s="17"/>
      <c r="AU43" s="30"/>
      <c r="AV43" s="27"/>
      <c r="AW43" s="27"/>
      <c r="AX43" s="27"/>
      <c r="AY43" s="135"/>
    </row>
    <row r="44" spans="1:51" s="1" customFormat="1" ht="24.95" customHeight="1" thickTop="1" thickBot="1">
      <c r="A44" s="29"/>
      <c r="B44" s="115"/>
      <c r="C44" s="20"/>
      <c r="D44" s="5"/>
      <c r="E44" s="5"/>
      <c r="F44" s="5"/>
      <c r="G44" s="6"/>
      <c r="H44" s="7"/>
      <c r="I44" s="6"/>
      <c r="J44" s="8"/>
      <c r="K44" s="9"/>
      <c r="L44" s="10"/>
      <c r="M44" s="10"/>
      <c r="N44" s="10"/>
      <c r="O44" s="11"/>
      <c r="P44" s="24"/>
      <c r="Q44" s="13"/>
      <c r="R44" s="25"/>
      <c r="S44" s="24"/>
      <c r="T44" s="12"/>
      <c r="U44" s="13"/>
      <c r="V44" s="21"/>
      <c r="W44" s="22"/>
      <c r="X44" s="12"/>
      <c r="Y44" s="12"/>
      <c r="Z44" s="14"/>
      <c r="AA44" s="15"/>
      <c r="AB44" s="15"/>
      <c r="AC44" s="15"/>
      <c r="AD44" s="15"/>
      <c r="AE44" s="16"/>
      <c r="AF44" s="16"/>
      <c r="AG44" s="16"/>
      <c r="AH44" s="16"/>
      <c r="AI44" s="16"/>
      <c r="AJ44" s="17"/>
      <c r="AK44" s="17"/>
      <c r="AL44" s="18"/>
      <c r="AM44" s="19"/>
      <c r="AN44" s="18"/>
      <c r="AO44" s="17"/>
      <c r="AP44" s="17"/>
      <c r="AQ44" s="17"/>
      <c r="AR44" s="17"/>
      <c r="AS44" s="26">
        <f t="shared" si="1"/>
        <v>-1</v>
      </c>
      <c r="AT44" s="17"/>
      <c r="AU44" s="30"/>
      <c r="AV44" s="27"/>
      <c r="AW44" s="27"/>
      <c r="AX44" s="27"/>
      <c r="AY44" s="135"/>
    </row>
    <row r="45" spans="1:51" s="1" customFormat="1" ht="24.95" customHeight="1" thickTop="1" thickBot="1">
      <c r="A45" s="29"/>
      <c r="B45" s="115"/>
      <c r="C45" s="20"/>
      <c r="D45" s="5"/>
      <c r="E45" s="5"/>
      <c r="F45" s="5"/>
      <c r="G45" s="6"/>
      <c r="H45" s="7"/>
      <c r="I45" s="6"/>
      <c r="J45" s="8"/>
      <c r="K45" s="9"/>
      <c r="L45" s="10"/>
      <c r="M45" s="10"/>
      <c r="N45" s="10"/>
      <c r="O45" s="11"/>
      <c r="P45" s="24"/>
      <c r="Q45" s="13"/>
      <c r="R45" s="25"/>
      <c r="S45" s="24"/>
      <c r="T45" s="12"/>
      <c r="U45" s="13"/>
      <c r="V45" s="21"/>
      <c r="W45" s="22"/>
      <c r="X45" s="12"/>
      <c r="Y45" s="12"/>
      <c r="Z45" s="14"/>
      <c r="AA45" s="15"/>
      <c r="AB45" s="15"/>
      <c r="AC45" s="15"/>
      <c r="AD45" s="15"/>
      <c r="AE45" s="16"/>
      <c r="AF45" s="16"/>
      <c r="AG45" s="16"/>
      <c r="AH45" s="16"/>
      <c r="AI45" s="16"/>
      <c r="AJ45" s="17"/>
      <c r="AK45" s="17"/>
      <c r="AL45" s="18"/>
      <c r="AM45" s="19"/>
      <c r="AN45" s="18"/>
      <c r="AO45" s="17"/>
      <c r="AP45" s="17"/>
      <c r="AQ45" s="17"/>
      <c r="AR45" s="17"/>
      <c r="AS45" s="26">
        <f t="shared" si="1"/>
        <v>-1</v>
      </c>
      <c r="AT45" s="17"/>
      <c r="AU45" s="30"/>
      <c r="AV45" s="27"/>
      <c r="AW45" s="27"/>
      <c r="AX45" s="27"/>
      <c r="AY45" s="135"/>
    </row>
    <row r="46" spans="1:51" s="1" customFormat="1" ht="24.95" customHeight="1" thickTop="1" thickBot="1">
      <c r="A46" s="29"/>
      <c r="B46" s="115"/>
      <c r="C46" s="20"/>
      <c r="D46" s="5"/>
      <c r="E46" s="5"/>
      <c r="F46" s="5"/>
      <c r="G46" s="6"/>
      <c r="H46" s="7"/>
      <c r="I46" s="6"/>
      <c r="J46" s="8"/>
      <c r="K46" s="9"/>
      <c r="L46" s="10"/>
      <c r="M46" s="10"/>
      <c r="N46" s="10"/>
      <c r="O46" s="11"/>
      <c r="P46" s="24"/>
      <c r="Q46" s="13"/>
      <c r="R46" s="25"/>
      <c r="S46" s="24"/>
      <c r="T46" s="12"/>
      <c r="U46" s="13"/>
      <c r="V46" s="21"/>
      <c r="W46" s="22"/>
      <c r="X46" s="12"/>
      <c r="Y46" s="12"/>
      <c r="Z46" s="14"/>
      <c r="AA46" s="15"/>
      <c r="AB46" s="15"/>
      <c r="AC46" s="15"/>
      <c r="AD46" s="15"/>
      <c r="AE46" s="16"/>
      <c r="AF46" s="16"/>
      <c r="AG46" s="16"/>
      <c r="AH46" s="16"/>
      <c r="AI46" s="16"/>
      <c r="AJ46" s="17"/>
      <c r="AK46" s="17"/>
      <c r="AL46" s="18"/>
      <c r="AM46" s="19"/>
      <c r="AN46" s="18"/>
      <c r="AO46" s="17"/>
      <c r="AP46" s="17"/>
      <c r="AQ46" s="17"/>
      <c r="AR46" s="17"/>
      <c r="AS46" s="26">
        <f t="shared" si="1"/>
        <v>-1</v>
      </c>
      <c r="AT46" s="17"/>
      <c r="AU46" s="30"/>
      <c r="AV46" s="27"/>
      <c r="AW46" s="27"/>
      <c r="AX46" s="27"/>
      <c r="AY46" s="135"/>
    </row>
    <row r="47" spans="1:51" s="1" customFormat="1" ht="24.95" customHeight="1" thickTop="1" thickBot="1">
      <c r="A47" s="29"/>
      <c r="B47" s="115"/>
      <c r="C47" s="20"/>
      <c r="D47" s="5"/>
      <c r="E47" s="5"/>
      <c r="F47" s="5"/>
      <c r="G47" s="6"/>
      <c r="H47" s="7"/>
      <c r="I47" s="6"/>
      <c r="J47" s="8"/>
      <c r="K47" s="9"/>
      <c r="L47" s="10"/>
      <c r="M47" s="10"/>
      <c r="N47" s="10"/>
      <c r="O47" s="11"/>
      <c r="P47" s="24"/>
      <c r="Q47" s="13"/>
      <c r="R47" s="25"/>
      <c r="S47" s="24"/>
      <c r="T47" s="12"/>
      <c r="U47" s="13"/>
      <c r="V47" s="21"/>
      <c r="W47" s="22"/>
      <c r="X47" s="12"/>
      <c r="Y47" s="12"/>
      <c r="Z47" s="14"/>
      <c r="AA47" s="15"/>
      <c r="AB47" s="15"/>
      <c r="AC47" s="15"/>
      <c r="AD47" s="15"/>
      <c r="AE47" s="16"/>
      <c r="AF47" s="16"/>
      <c r="AG47" s="16"/>
      <c r="AH47" s="16"/>
      <c r="AI47" s="16"/>
      <c r="AJ47" s="17"/>
      <c r="AK47" s="17"/>
      <c r="AL47" s="18"/>
      <c r="AM47" s="19"/>
      <c r="AN47" s="18"/>
      <c r="AO47" s="17"/>
      <c r="AP47" s="17"/>
      <c r="AQ47" s="17"/>
      <c r="AR47" s="17"/>
      <c r="AS47" s="26">
        <f t="shared" si="1"/>
        <v>-1</v>
      </c>
      <c r="AT47" s="17"/>
      <c r="AU47" s="30"/>
      <c r="AV47" s="27"/>
      <c r="AW47" s="27"/>
      <c r="AX47" s="27"/>
      <c r="AY47" s="135"/>
    </row>
    <row r="48" spans="1:51" s="1" customFormat="1" ht="24.95" customHeight="1" thickTop="1" thickBot="1">
      <c r="A48" s="29"/>
      <c r="B48" s="115"/>
      <c r="C48" s="20"/>
      <c r="D48" s="5"/>
      <c r="E48" s="5"/>
      <c r="F48" s="5"/>
      <c r="G48" s="6"/>
      <c r="H48" s="7"/>
      <c r="I48" s="6"/>
      <c r="J48" s="8"/>
      <c r="K48" s="9"/>
      <c r="L48" s="10"/>
      <c r="M48" s="10"/>
      <c r="N48" s="10"/>
      <c r="O48" s="11"/>
      <c r="P48" s="24"/>
      <c r="Q48" s="13"/>
      <c r="R48" s="25"/>
      <c r="S48" s="24"/>
      <c r="T48" s="12"/>
      <c r="U48" s="13"/>
      <c r="V48" s="21"/>
      <c r="W48" s="22"/>
      <c r="X48" s="12"/>
      <c r="Y48" s="12"/>
      <c r="Z48" s="14"/>
      <c r="AA48" s="15"/>
      <c r="AB48" s="15"/>
      <c r="AC48" s="15"/>
      <c r="AD48" s="15"/>
      <c r="AE48" s="16"/>
      <c r="AF48" s="16"/>
      <c r="AG48" s="16"/>
      <c r="AH48" s="16"/>
      <c r="AI48" s="16"/>
      <c r="AJ48" s="17"/>
      <c r="AK48" s="17"/>
      <c r="AL48" s="18"/>
      <c r="AM48" s="19"/>
      <c r="AN48" s="18"/>
      <c r="AO48" s="17"/>
      <c r="AP48" s="17"/>
      <c r="AQ48" s="17"/>
      <c r="AR48" s="17"/>
      <c r="AS48" s="26">
        <f t="shared" si="1"/>
        <v>-1</v>
      </c>
      <c r="AT48" s="17"/>
      <c r="AU48" s="30"/>
      <c r="AV48" s="27"/>
      <c r="AW48" s="27"/>
      <c r="AX48" s="27"/>
      <c r="AY48" s="135"/>
    </row>
    <row r="49" spans="1:51" s="1" customFormat="1" ht="24.95" customHeight="1" thickTop="1" thickBot="1">
      <c r="A49" s="29"/>
      <c r="B49" s="115"/>
      <c r="C49" s="20"/>
      <c r="D49" s="5"/>
      <c r="E49" s="5"/>
      <c r="F49" s="5"/>
      <c r="G49" s="6"/>
      <c r="H49" s="7"/>
      <c r="I49" s="6"/>
      <c r="J49" s="8"/>
      <c r="K49" s="9"/>
      <c r="L49" s="10"/>
      <c r="M49" s="10"/>
      <c r="N49" s="10"/>
      <c r="O49" s="11"/>
      <c r="P49" s="24"/>
      <c r="Q49" s="13"/>
      <c r="R49" s="25"/>
      <c r="S49" s="24"/>
      <c r="T49" s="12"/>
      <c r="U49" s="13"/>
      <c r="V49" s="21"/>
      <c r="W49" s="22"/>
      <c r="X49" s="12"/>
      <c r="Y49" s="12"/>
      <c r="Z49" s="14"/>
      <c r="AA49" s="15"/>
      <c r="AB49" s="15"/>
      <c r="AC49" s="15"/>
      <c r="AD49" s="15"/>
      <c r="AE49" s="16"/>
      <c r="AF49" s="16"/>
      <c r="AG49" s="16"/>
      <c r="AH49" s="16"/>
      <c r="AI49" s="16"/>
      <c r="AJ49" s="17"/>
      <c r="AK49" s="17"/>
      <c r="AL49" s="18"/>
      <c r="AM49" s="19"/>
      <c r="AN49" s="18"/>
      <c r="AO49" s="17"/>
      <c r="AP49" s="17"/>
      <c r="AQ49" s="17"/>
      <c r="AR49" s="17"/>
      <c r="AS49" s="26">
        <f t="shared" si="1"/>
        <v>-1</v>
      </c>
      <c r="AT49" s="17"/>
      <c r="AU49" s="30"/>
      <c r="AV49" s="27"/>
      <c r="AW49" s="27"/>
      <c r="AX49" s="27"/>
      <c r="AY49" s="135"/>
    </row>
    <row r="50" spans="1:51" s="1" customFormat="1" ht="24.95" customHeight="1" thickTop="1" thickBot="1">
      <c r="A50" s="29"/>
      <c r="B50" s="115"/>
      <c r="C50" s="20"/>
      <c r="D50" s="5"/>
      <c r="E50" s="5"/>
      <c r="F50" s="5"/>
      <c r="G50" s="6"/>
      <c r="H50" s="7"/>
      <c r="I50" s="6"/>
      <c r="J50" s="8"/>
      <c r="K50" s="9"/>
      <c r="L50" s="10"/>
      <c r="M50" s="10"/>
      <c r="N50" s="10"/>
      <c r="O50" s="11"/>
      <c r="P50" s="24"/>
      <c r="Q50" s="13"/>
      <c r="R50" s="25"/>
      <c r="S50" s="24"/>
      <c r="T50" s="12"/>
      <c r="U50" s="13"/>
      <c r="V50" s="21"/>
      <c r="W50" s="22"/>
      <c r="X50" s="12"/>
      <c r="Y50" s="12"/>
      <c r="Z50" s="14"/>
      <c r="AA50" s="15"/>
      <c r="AB50" s="15"/>
      <c r="AC50" s="15"/>
      <c r="AD50" s="15"/>
      <c r="AE50" s="16"/>
      <c r="AF50" s="16"/>
      <c r="AG50" s="16"/>
      <c r="AH50" s="16"/>
      <c r="AI50" s="16"/>
      <c r="AJ50" s="17"/>
      <c r="AK50" s="17"/>
      <c r="AL50" s="18"/>
      <c r="AM50" s="19"/>
      <c r="AN50" s="18"/>
      <c r="AO50" s="17"/>
      <c r="AP50" s="17"/>
      <c r="AQ50" s="17"/>
      <c r="AR50" s="17"/>
      <c r="AS50" s="26">
        <f t="shared" si="1"/>
        <v>-1</v>
      </c>
      <c r="AT50" s="17"/>
      <c r="AU50" s="30"/>
      <c r="AV50" s="27"/>
      <c r="AW50" s="27"/>
      <c r="AX50" s="27"/>
      <c r="AY50" s="135"/>
    </row>
    <row r="51" spans="1:51" s="1" customFormat="1" ht="24.95" customHeight="1" thickTop="1" thickBot="1">
      <c r="A51" s="29"/>
      <c r="B51" s="115"/>
      <c r="C51" s="20"/>
      <c r="D51" s="5"/>
      <c r="E51" s="5"/>
      <c r="F51" s="5"/>
      <c r="G51" s="6"/>
      <c r="H51" s="7"/>
      <c r="I51" s="6"/>
      <c r="J51" s="8"/>
      <c r="K51" s="9"/>
      <c r="L51" s="10"/>
      <c r="M51" s="10"/>
      <c r="N51" s="10"/>
      <c r="O51" s="11"/>
      <c r="P51" s="24"/>
      <c r="Q51" s="13"/>
      <c r="R51" s="25"/>
      <c r="S51" s="24"/>
      <c r="T51" s="12"/>
      <c r="U51" s="13"/>
      <c r="V51" s="21"/>
      <c r="W51" s="22"/>
      <c r="X51" s="12"/>
      <c r="Y51" s="12"/>
      <c r="Z51" s="14"/>
      <c r="AA51" s="15"/>
      <c r="AB51" s="15"/>
      <c r="AC51" s="15"/>
      <c r="AD51" s="15"/>
      <c r="AE51" s="16"/>
      <c r="AF51" s="16"/>
      <c r="AG51" s="16"/>
      <c r="AH51" s="16"/>
      <c r="AI51" s="16"/>
      <c r="AJ51" s="17"/>
      <c r="AK51" s="17"/>
      <c r="AL51" s="18"/>
      <c r="AM51" s="19"/>
      <c r="AN51" s="18"/>
      <c r="AO51" s="17"/>
      <c r="AP51" s="17"/>
      <c r="AQ51" s="17"/>
      <c r="AR51" s="17"/>
      <c r="AS51" s="26">
        <f t="shared" si="1"/>
        <v>-1</v>
      </c>
      <c r="AT51" s="17"/>
      <c r="AU51" s="30"/>
      <c r="AV51" s="27"/>
      <c r="AW51" s="27"/>
      <c r="AX51" s="27"/>
      <c r="AY51" s="135"/>
    </row>
    <row r="52" spans="1:51" s="1" customFormat="1" ht="24.95" customHeight="1" thickTop="1" thickBot="1">
      <c r="A52" s="29"/>
      <c r="B52" s="115"/>
      <c r="C52" s="20"/>
      <c r="D52" s="5"/>
      <c r="E52" s="5"/>
      <c r="F52" s="5"/>
      <c r="G52" s="6"/>
      <c r="H52" s="7"/>
      <c r="I52" s="6"/>
      <c r="J52" s="8"/>
      <c r="K52" s="9"/>
      <c r="L52" s="10"/>
      <c r="M52" s="10"/>
      <c r="N52" s="10"/>
      <c r="O52" s="11"/>
      <c r="P52" s="24"/>
      <c r="Q52" s="13"/>
      <c r="R52" s="25"/>
      <c r="S52" s="24"/>
      <c r="T52" s="12"/>
      <c r="U52" s="13"/>
      <c r="V52" s="21"/>
      <c r="W52" s="22"/>
      <c r="X52" s="12"/>
      <c r="Y52" s="12"/>
      <c r="Z52" s="14"/>
      <c r="AA52" s="15"/>
      <c r="AB52" s="15"/>
      <c r="AC52" s="15"/>
      <c r="AD52" s="15"/>
      <c r="AE52" s="16"/>
      <c r="AF52" s="16"/>
      <c r="AG52" s="16"/>
      <c r="AH52" s="16"/>
      <c r="AI52" s="16"/>
      <c r="AJ52" s="17"/>
      <c r="AK52" s="17"/>
      <c r="AL52" s="18"/>
      <c r="AM52" s="19"/>
      <c r="AN52" s="18"/>
      <c r="AO52" s="17"/>
      <c r="AP52" s="17"/>
      <c r="AQ52" s="17"/>
      <c r="AR52" s="17"/>
      <c r="AS52" s="26">
        <f t="shared" si="1"/>
        <v>-1</v>
      </c>
      <c r="AT52" s="17"/>
      <c r="AU52" s="30"/>
      <c r="AV52" s="27"/>
      <c r="AW52" s="27"/>
      <c r="AX52" s="27"/>
      <c r="AY52" s="135"/>
    </row>
    <row r="53" spans="1:51" s="1" customFormat="1" ht="24.95" customHeight="1" thickTop="1" thickBot="1">
      <c r="A53" s="29"/>
      <c r="B53" s="115"/>
      <c r="C53" s="20"/>
      <c r="D53" s="5"/>
      <c r="E53" s="5"/>
      <c r="F53" s="5"/>
      <c r="G53" s="6"/>
      <c r="H53" s="7"/>
      <c r="I53" s="6"/>
      <c r="J53" s="8"/>
      <c r="K53" s="9"/>
      <c r="L53" s="10"/>
      <c r="M53" s="10"/>
      <c r="N53" s="10"/>
      <c r="O53" s="11"/>
      <c r="P53" s="24"/>
      <c r="Q53" s="13"/>
      <c r="R53" s="25"/>
      <c r="S53" s="24"/>
      <c r="T53" s="12"/>
      <c r="U53" s="13"/>
      <c r="V53" s="21"/>
      <c r="W53" s="22"/>
      <c r="X53" s="12"/>
      <c r="Y53" s="12"/>
      <c r="Z53" s="14"/>
      <c r="AA53" s="15"/>
      <c r="AB53" s="15"/>
      <c r="AC53" s="15"/>
      <c r="AD53" s="15"/>
      <c r="AE53" s="16"/>
      <c r="AF53" s="16"/>
      <c r="AG53" s="16"/>
      <c r="AH53" s="16"/>
      <c r="AI53" s="16"/>
      <c r="AJ53" s="17"/>
      <c r="AK53" s="17"/>
      <c r="AL53" s="18"/>
      <c r="AM53" s="19"/>
      <c r="AN53" s="18"/>
      <c r="AO53" s="17"/>
      <c r="AP53" s="17"/>
      <c r="AQ53" s="17"/>
      <c r="AR53" s="17"/>
      <c r="AS53" s="26">
        <f t="shared" si="1"/>
        <v>-1</v>
      </c>
      <c r="AT53" s="17"/>
      <c r="AU53" s="30"/>
      <c r="AV53" s="27"/>
      <c r="AW53" s="27"/>
      <c r="AX53" s="27"/>
      <c r="AY53" s="135"/>
    </row>
    <row r="54" spans="1:51" s="1" customFormat="1" ht="24.95" customHeight="1" thickTop="1" thickBot="1">
      <c r="A54" s="29"/>
      <c r="B54" s="115"/>
      <c r="C54" s="20"/>
      <c r="D54" s="5"/>
      <c r="E54" s="5"/>
      <c r="F54" s="5"/>
      <c r="G54" s="6"/>
      <c r="H54" s="7"/>
      <c r="I54" s="6"/>
      <c r="J54" s="8"/>
      <c r="K54" s="9"/>
      <c r="L54" s="10"/>
      <c r="M54" s="10"/>
      <c r="N54" s="10"/>
      <c r="O54" s="11"/>
      <c r="P54" s="24"/>
      <c r="Q54" s="13"/>
      <c r="R54" s="25"/>
      <c r="S54" s="24"/>
      <c r="T54" s="12"/>
      <c r="U54" s="13"/>
      <c r="V54" s="21"/>
      <c r="W54" s="22"/>
      <c r="X54" s="12"/>
      <c r="Y54" s="12"/>
      <c r="Z54" s="14"/>
      <c r="AA54" s="15"/>
      <c r="AB54" s="15"/>
      <c r="AC54" s="15"/>
      <c r="AD54" s="15"/>
      <c r="AE54" s="16"/>
      <c r="AF54" s="16"/>
      <c r="AG54" s="16"/>
      <c r="AH54" s="16"/>
      <c r="AI54" s="16"/>
      <c r="AJ54" s="17"/>
      <c r="AK54" s="17"/>
      <c r="AL54" s="18"/>
      <c r="AM54" s="19"/>
      <c r="AN54" s="18"/>
      <c r="AO54" s="17"/>
      <c r="AP54" s="17"/>
      <c r="AQ54" s="17"/>
      <c r="AR54" s="17"/>
      <c r="AS54" s="26">
        <f t="shared" si="1"/>
        <v>-1</v>
      </c>
      <c r="AT54" s="17"/>
      <c r="AU54" s="30"/>
      <c r="AV54" s="27"/>
      <c r="AW54" s="27"/>
      <c r="AX54" s="27"/>
      <c r="AY54" s="135"/>
    </row>
    <row r="55" spans="1:51" s="1" customFormat="1" ht="24.95" customHeight="1" thickTop="1" thickBot="1">
      <c r="A55" s="29"/>
      <c r="B55" s="115"/>
      <c r="C55" s="20"/>
      <c r="D55" s="5"/>
      <c r="E55" s="5"/>
      <c r="F55" s="5"/>
      <c r="G55" s="6"/>
      <c r="H55" s="7"/>
      <c r="I55" s="6"/>
      <c r="J55" s="8"/>
      <c r="K55" s="9"/>
      <c r="L55" s="10"/>
      <c r="M55" s="10"/>
      <c r="N55" s="10"/>
      <c r="O55" s="11"/>
      <c r="P55" s="24"/>
      <c r="Q55" s="13"/>
      <c r="R55" s="25"/>
      <c r="S55" s="24"/>
      <c r="T55" s="12"/>
      <c r="U55" s="13"/>
      <c r="V55" s="21"/>
      <c r="W55" s="22"/>
      <c r="X55" s="12"/>
      <c r="Y55" s="12"/>
      <c r="Z55" s="14"/>
      <c r="AA55" s="15"/>
      <c r="AB55" s="15"/>
      <c r="AC55" s="15"/>
      <c r="AD55" s="15"/>
      <c r="AE55" s="16"/>
      <c r="AF55" s="16"/>
      <c r="AG55" s="16"/>
      <c r="AH55" s="16"/>
      <c r="AI55" s="16"/>
      <c r="AJ55" s="17"/>
      <c r="AK55" s="17"/>
      <c r="AL55" s="18"/>
      <c r="AM55" s="19"/>
      <c r="AN55" s="18"/>
      <c r="AO55" s="17"/>
      <c r="AP55" s="17"/>
      <c r="AQ55" s="17"/>
      <c r="AR55" s="17"/>
      <c r="AS55" s="26">
        <f t="shared" si="1"/>
        <v>-1</v>
      </c>
      <c r="AT55" s="17"/>
      <c r="AU55" s="30"/>
      <c r="AV55" s="27"/>
      <c r="AW55" s="27"/>
      <c r="AX55" s="27"/>
      <c r="AY55" s="135"/>
    </row>
    <row r="56" spans="1:51" s="1" customFormat="1" ht="24.95" customHeight="1" thickTop="1" thickBot="1">
      <c r="A56" s="29"/>
      <c r="B56" s="115"/>
      <c r="C56" s="20"/>
      <c r="D56" s="5"/>
      <c r="E56" s="5"/>
      <c r="F56" s="5"/>
      <c r="G56" s="6"/>
      <c r="H56" s="7"/>
      <c r="I56" s="6"/>
      <c r="J56" s="8"/>
      <c r="K56" s="9"/>
      <c r="L56" s="10"/>
      <c r="M56" s="10"/>
      <c r="N56" s="10"/>
      <c r="O56" s="11"/>
      <c r="P56" s="24"/>
      <c r="Q56" s="13"/>
      <c r="R56" s="25"/>
      <c r="S56" s="24"/>
      <c r="T56" s="12"/>
      <c r="U56" s="13"/>
      <c r="V56" s="21"/>
      <c r="W56" s="22"/>
      <c r="X56" s="12"/>
      <c r="Y56" s="12"/>
      <c r="Z56" s="14"/>
      <c r="AA56" s="15"/>
      <c r="AB56" s="15"/>
      <c r="AC56" s="15"/>
      <c r="AD56" s="15"/>
      <c r="AE56" s="16"/>
      <c r="AF56" s="16"/>
      <c r="AG56" s="16"/>
      <c r="AH56" s="16"/>
      <c r="AI56" s="16"/>
      <c r="AJ56" s="17"/>
      <c r="AK56" s="17"/>
      <c r="AL56" s="18"/>
      <c r="AM56" s="19"/>
      <c r="AN56" s="18"/>
      <c r="AO56" s="17"/>
      <c r="AP56" s="17"/>
      <c r="AQ56" s="17"/>
      <c r="AR56" s="17"/>
      <c r="AS56" s="26">
        <f t="shared" si="1"/>
        <v>-1</v>
      </c>
      <c r="AT56" s="17"/>
      <c r="AU56" s="30"/>
      <c r="AV56" s="27"/>
      <c r="AW56" s="27"/>
      <c r="AX56" s="27"/>
      <c r="AY56" s="135"/>
    </row>
    <row r="57" spans="1:51" s="1" customFormat="1" ht="24.95" customHeight="1" thickTop="1" thickBot="1">
      <c r="A57" s="29"/>
      <c r="B57" s="115"/>
      <c r="C57" s="20"/>
      <c r="D57" s="5"/>
      <c r="E57" s="5"/>
      <c r="F57" s="5"/>
      <c r="G57" s="6"/>
      <c r="H57" s="7"/>
      <c r="I57" s="6"/>
      <c r="J57" s="8"/>
      <c r="K57" s="9"/>
      <c r="L57" s="10"/>
      <c r="M57" s="10"/>
      <c r="N57" s="10"/>
      <c r="O57" s="11"/>
      <c r="P57" s="24"/>
      <c r="Q57" s="13"/>
      <c r="R57" s="25"/>
      <c r="S57" s="24"/>
      <c r="T57" s="12"/>
      <c r="U57" s="13"/>
      <c r="V57" s="21"/>
      <c r="W57" s="22"/>
      <c r="X57" s="12"/>
      <c r="Y57" s="12"/>
      <c r="Z57" s="14"/>
      <c r="AA57" s="15"/>
      <c r="AB57" s="15"/>
      <c r="AC57" s="15"/>
      <c r="AD57" s="15"/>
      <c r="AE57" s="16"/>
      <c r="AF57" s="16"/>
      <c r="AG57" s="16"/>
      <c r="AH57" s="16"/>
      <c r="AI57" s="16"/>
      <c r="AJ57" s="17"/>
      <c r="AK57" s="17"/>
      <c r="AL57" s="18"/>
      <c r="AM57" s="19"/>
      <c r="AN57" s="18"/>
      <c r="AO57" s="17"/>
      <c r="AP57" s="17"/>
      <c r="AQ57" s="17"/>
      <c r="AR57" s="17"/>
      <c r="AS57" s="26">
        <f t="shared" si="1"/>
        <v>-1</v>
      </c>
      <c r="AT57" s="17"/>
      <c r="AU57" s="30"/>
      <c r="AV57" s="27"/>
      <c r="AW57" s="27"/>
      <c r="AX57" s="27"/>
      <c r="AY57" s="135"/>
    </row>
    <row r="58" spans="1:51" s="1" customFormat="1" ht="24.95" customHeight="1" thickTop="1" thickBot="1">
      <c r="A58" s="29"/>
      <c r="B58" s="115"/>
      <c r="C58" s="20"/>
      <c r="D58" s="5"/>
      <c r="E58" s="5"/>
      <c r="F58" s="5"/>
      <c r="G58" s="6"/>
      <c r="H58" s="7"/>
      <c r="I58" s="6"/>
      <c r="J58" s="8"/>
      <c r="K58" s="9"/>
      <c r="L58" s="10"/>
      <c r="M58" s="10"/>
      <c r="N58" s="10"/>
      <c r="O58" s="11"/>
      <c r="P58" s="24"/>
      <c r="Q58" s="13"/>
      <c r="R58" s="25"/>
      <c r="S58" s="24"/>
      <c r="T58" s="12"/>
      <c r="U58" s="13"/>
      <c r="V58" s="21"/>
      <c r="W58" s="22"/>
      <c r="X58" s="12"/>
      <c r="Y58" s="12"/>
      <c r="Z58" s="14"/>
      <c r="AA58" s="15"/>
      <c r="AB58" s="15"/>
      <c r="AC58" s="15"/>
      <c r="AD58" s="15"/>
      <c r="AE58" s="16"/>
      <c r="AF58" s="16"/>
      <c r="AG58" s="16"/>
      <c r="AH58" s="16"/>
      <c r="AI58" s="16"/>
      <c r="AJ58" s="17"/>
      <c r="AK58" s="17"/>
      <c r="AL58" s="18"/>
      <c r="AM58" s="19"/>
      <c r="AN58" s="18"/>
      <c r="AO58" s="17"/>
      <c r="AP58" s="17"/>
      <c r="AQ58" s="17"/>
      <c r="AR58" s="17"/>
      <c r="AS58" s="26">
        <f t="shared" si="1"/>
        <v>-1</v>
      </c>
      <c r="AT58" s="17"/>
      <c r="AU58" s="30"/>
      <c r="AV58" s="27"/>
      <c r="AW58" s="27"/>
      <c r="AX58" s="27"/>
      <c r="AY58" s="135"/>
    </row>
    <row r="59" spans="1:51" s="1" customFormat="1" ht="24.95" customHeight="1" thickTop="1" thickBot="1">
      <c r="A59" s="29"/>
      <c r="B59" s="115"/>
      <c r="C59" s="20"/>
      <c r="D59" s="5"/>
      <c r="E59" s="5"/>
      <c r="F59" s="5"/>
      <c r="G59" s="6"/>
      <c r="H59" s="7"/>
      <c r="I59" s="6"/>
      <c r="J59" s="8"/>
      <c r="K59" s="9"/>
      <c r="L59" s="10"/>
      <c r="M59" s="10"/>
      <c r="N59" s="10"/>
      <c r="O59" s="11"/>
      <c r="P59" s="24"/>
      <c r="Q59" s="13"/>
      <c r="R59" s="25"/>
      <c r="S59" s="24"/>
      <c r="T59" s="12"/>
      <c r="U59" s="13"/>
      <c r="V59" s="21"/>
      <c r="W59" s="22"/>
      <c r="X59" s="12"/>
      <c r="Y59" s="12"/>
      <c r="Z59" s="14"/>
      <c r="AA59" s="15"/>
      <c r="AB59" s="15"/>
      <c r="AC59" s="15"/>
      <c r="AD59" s="15"/>
      <c r="AE59" s="16"/>
      <c r="AF59" s="16"/>
      <c r="AG59" s="16"/>
      <c r="AH59" s="16"/>
      <c r="AI59" s="16"/>
      <c r="AJ59" s="17"/>
      <c r="AK59" s="17"/>
      <c r="AL59" s="18"/>
      <c r="AM59" s="19"/>
      <c r="AN59" s="18"/>
      <c r="AO59" s="17"/>
      <c r="AP59" s="17"/>
      <c r="AQ59" s="17"/>
      <c r="AR59" s="17"/>
      <c r="AS59" s="26">
        <f t="shared" si="1"/>
        <v>-1</v>
      </c>
      <c r="AT59" s="17"/>
      <c r="AU59" s="30"/>
      <c r="AV59" s="27"/>
      <c r="AW59" s="27"/>
      <c r="AX59" s="27"/>
      <c r="AY59" s="135"/>
    </row>
    <row r="60" spans="1:51" s="1" customFormat="1" ht="24.95" customHeight="1" thickTop="1" thickBot="1">
      <c r="A60" s="29"/>
      <c r="B60" s="115"/>
      <c r="C60" s="20"/>
      <c r="D60" s="5"/>
      <c r="E60" s="5"/>
      <c r="F60" s="5"/>
      <c r="G60" s="6"/>
      <c r="H60" s="7"/>
      <c r="I60" s="6"/>
      <c r="J60" s="8"/>
      <c r="K60" s="9"/>
      <c r="L60" s="10"/>
      <c r="M60" s="10"/>
      <c r="N60" s="10"/>
      <c r="O60" s="11"/>
      <c r="P60" s="24"/>
      <c r="Q60" s="13"/>
      <c r="R60" s="25"/>
      <c r="S60" s="24"/>
      <c r="T60" s="12"/>
      <c r="U60" s="13"/>
      <c r="V60" s="21"/>
      <c r="W60" s="22"/>
      <c r="X60" s="12"/>
      <c r="Y60" s="12"/>
      <c r="Z60" s="14"/>
      <c r="AA60" s="15"/>
      <c r="AB60" s="15"/>
      <c r="AC60" s="15"/>
      <c r="AD60" s="15"/>
      <c r="AE60" s="16"/>
      <c r="AF60" s="16"/>
      <c r="AG60" s="16"/>
      <c r="AH60" s="16"/>
      <c r="AI60" s="16"/>
      <c r="AJ60" s="17"/>
      <c r="AK60" s="17"/>
      <c r="AL60" s="18"/>
      <c r="AM60" s="19"/>
      <c r="AN60" s="18"/>
      <c r="AO60" s="17"/>
      <c r="AP60" s="17"/>
      <c r="AQ60" s="17"/>
      <c r="AR60" s="17"/>
      <c r="AS60" s="26">
        <f t="shared" si="1"/>
        <v>-1</v>
      </c>
      <c r="AT60" s="17"/>
      <c r="AU60" s="30"/>
      <c r="AV60" s="27"/>
      <c r="AW60" s="27"/>
      <c r="AX60" s="27"/>
      <c r="AY60" s="135"/>
    </row>
    <row r="61" spans="1:51" s="1" customFormat="1" ht="24.95" customHeight="1" thickTop="1" thickBot="1">
      <c r="A61" s="29"/>
      <c r="B61" s="115"/>
      <c r="C61" s="20"/>
      <c r="D61" s="5"/>
      <c r="E61" s="5"/>
      <c r="F61" s="5"/>
      <c r="G61" s="6"/>
      <c r="H61" s="7"/>
      <c r="I61" s="6"/>
      <c r="J61" s="8"/>
      <c r="K61" s="9"/>
      <c r="L61" s="10"/>
      <c r="M61" s="10"/>
      <c r="N61" s="10"/>
      <c r="O61" s="11"/>
      <c r="P61" s="24"/>
      <c r="Q61" s="13"/>
      <c r="R61" s="25"/>
      <c r="S61" s="24"/>
      <c r="T61" s="12"/>
      <c r="U61" s="13"/>
      <c r="V61" s="21"/>
      <c r="W61" s="22"/>
      <c r="X61" s="12"/>
      <c r="Y61" s="12"/>
      <c r="Z61" s="14"/>
      <c r="AA61" s="15"/>
      <c r="AB61" s="15"/>
      <c r="AC61" s="15"/>
      <c r="AD61" s="15"/>
      <c r="AE61" s="16"/>
      <c r="AF61" s="16"/>
      <c r="AG61" s="16"/>
      <c r="AH61" s="16"/>
      <c r="AI61" s="16"/>
      <c r="AJ61" s="17"/>
      <c r="AK61" s="17"/>
      <c r="AL61" s="18"/>
      <c r="AM61" s="19"/>
      <c r="AN61" s="18"/>
      <c r="AO61" s="17"/>
      <c r="AP61" s="17"/>
      <c r="AQ61" s="17"/>
      <c r="AR61" s="17"/>
      <c r="AS61" s="26">
        <f t="shared" si="1"/>
        <v>-1</v>
      </c>
      <c r="AT61" s="17"/>
      <c r="AU61" s="30"/>
      <c r="AV61" s="27"/>
      <c r="AW61" s="27"/>
      <c r="AX61" s="27"/>
      <c r="AY61" s="135"/>
    </row>
    <row r="62" spans="1:51" s="1" customFormat="1" ht="24.95" customHeight="1" thickTop="1" thickBot="1">
      <c r="A62" s="29"/>
      <c r="B62" s="115"/>
      <c r="C62" s="20"/>
      <c r="D62" s="5"/>
      <c r="E62" s="5"/>
      <c r="F62" s="5"/>
      <c r="G62" s="6"/>
      <c r="H62" s="7"/>
      <c r="I62" s="6"/>
      <c r="J62" s="8"/>
      <c r="K62" s="9"/>
      <c r="L62" s="10"/>
      <c r="M62" s="10"/>
      <c r="N62" s="10"/>
      <c r="O62" s="11"/>
      <c r="P62" s="24"/>
      <c r="Q62" s="13"/>
      <c r="R62" s="25"/>
      <c r="S62" s="24"/>
      <c r="T62" s="12"/>
      <c r="U62" s="13"/>
      <c r="V62" s="21"/>
      <c r="W62" s="22"/>
      <c r="X62" s="12"/>
      <c r="Y62" s="12"/>
      <c r="Z62" s="14"/>
      <c r="AA62" s="15"/>
      <c r="AB62" s="15"/>
      <c r="AC62" s="15"/>
      <c r="AD62" s="15"/>
      <c r="AE62" s="16"/>
      <c r="AF62" s="16"/>
      <c r="AG62" s="16"/>
      <c r="AH62" s="16"/>
      <c r="AI62" s="16"/>
      <c r="AJ62" s="17"/>
      <c r="AK62" s="17"/>
      <c r="AL62" s="18"/>
      <c r="AM62" s="19"/>
      <c r="AN62" s="18"/>
      <c r="AO62" s="17"/>
      <c r="AP62" s="17"/>
      <c r="AQ62" s="17"/>
      <c r="AR62" s="17"/>
      <c r="AS62" s="26">
        <f t="shared" si="1"/>
        <v>-1</v>
      </c>
      <c r="AT62" s="17"/>
      <c r="AU62" s="30"/>
      <c r="AV62" s="27"/>
      <c r="AW62" s="27"/>
      <c r="AX62" s="27"/>
      <c r="AY62" s="135"/>
    </row>
    <row r="63" spans="1:51" s="1" customFormat="1" ht="24.95" customHeight="1" thickTop="1" thickBot="1">
      <c r="A63" s="29"/>
      <c r="B63" s="115"/>
      <c r="C63" s="20"/>
      <c r="D63" s="5"/>
      <c r="E63" s="5"/>
      <c r="F63" s="5"/>
      <c r="G63" s="6"/>
      <c r="H63" s="7"/>
      <c r="I63" s="6"/>
      <c r="J63" s="8"/>
      <c r="K63" s="9"/>
      <c r="L63" s="10"/>
      <c r="M63" s="10"/>
      <c r="N63" s="10"/>
      <c r="O63" s="11"/>
      <c r="P63" s="24"/>
      <c r="Q63" s="13"/>
      <c r="R63" s="25"/>
      <c r="S63" s="24"/>
      <c r="T63" s="12"/>
      <c r="U63" s="13"/>
      <c r="V63" s="21"/>
      <c r="W63" s="22"/>
      <c r="X63" s="12"/>
      <c r="Y63" s="12"/>
      <c r="Z63" s="14"/>
      <c r="AA63" s="15"/>
      <c r="AB63" s="15"/>
      <c r="AC63" s="15"/>
      <c r="AD63" s="15"/>
      <c r="AE63" s="16"/>
      <c r="AF63" s="16"/>
      <c r="AG63" s="16"/>
      <c r="AH63" s="16"/>
      <c r="AI63" s="16"/>
      <c r="AJ63" s="17"/>
      <c r="AK63" s="17"/>
      <c r="AL63" s="18"/>
      <c r="AM63" s="19"/>
      <c r="AN63" s="18"/>
      <c r="AO63" s="17"/>
      <c r="AP63" s="17"/>
      <c r="AQ63" s="17"/>
      <c r="AR63" s="17"/>
      <c r="AS63" s="26">
        <f t="shared" si="1"/>
        <v>-1</v>
      </c>
      <c r="AT63" s="17"/>
      <c r="AU63" s="30"/>
      <c r="AV63" s="27"/>
      <c r="AW63" s="27"/>
      <c r="AX63" s="27"/>
      <c r="AY63" s="135"/>
    </row>
    <row r="64" spans="1:51" s="1" customFormat="1" ht="24.95" customHeight="1" thickTop="1" thickBot="1">
      <c r="A64" s="29"/>
      <c r="B64" s="115"/>
      <c r="C64" s="20"/>
      <c r="D64" s="5"/>
      <c r="E64" s="5"/>
      <c r="F64" s="5"/>
      <c r="G64" s="6"/>
      <c r="H64" s="7"/>
      <c r="I64" s="6"/>
      <c r="J64" s="8"/>
      <c r="K64" s="9"/>
      <c r="L64" s="10"/>
      <c r="M64" s="10"/>
      <c r="N64" s="10"/>
      <c r="O64" s="11"/>
      <c r="P64" s="24"/>
      <c r="Q64" s="13"/>
      <c r="R64" s="25"/>
      <c r="S64" s="24"/>
      <c r="T64" s="12"/>
      <c r="U64" s="13"/>
      <c r="V64" s="21"/>
      <c r="W64" s="22"/>
      <c r="X64" s="12"/>
      <c r="Y64" s="12"/>
      <c r="Z64" s="14"/>
      <c r="AA64" s="15"/>
      <c r="AB64" s="15"/>
      <c r="AC64" s="15"/>
      <c r="AD64" s="15"/>
      <c r="AE64" s="16"/>
      <c r="AF64" s="16"/>
      <c r="AG64" s="16"/>
      <c r="AH64" s="16"/>
      <c r="AI64" s="16"/>
      <c r="AJ64" s="17"/>
      <c r="AK64" s="17"/>
      <c r="AL64" s="18"/>
      <c r="AM64" s="19"/>
      <c r="AN64" s="18"/>
      <c r="AO64" s="17"/>
      <c r="AP64" s="17"/>
      <c r="AQ64" s="17"/>
      <c r="AR64" s="17"/>
      <c r="AS64" s="26">
        <f t="shared" si="1"/>
        <v>-1</v>
      </c>
      <c r="AT64" s="17"/>
      <c r="AU64" s="30"/>
      <c r="AV64" s="27"/>
      <c r="AW64" s="27"/>
      <c r="AX64" s="27"/>
      <c r="AY64" s="135"/>
    </row>
    <row r="65" spans="1:51" s="1" customFormat="1" ht="24.95" customHeight="1" thickTop="1" thickBot="1">
      <c r="A65" s="29"/>
      <c r="B65" s="115"/>
      <c r="C65" s="20"/>
      <c r="D65" s="5"/>
      <c r="E65" s="5"/>
      <c r="F65" s="5"/>
      <c r="G65" s="6"/>
      <c r="H65" s="7"/>
      <c r="I65" s="6"/>
      <c r="J65" s="8"/>
      <c r="K65" s="149"/>
      <c r="L65" s="10"/>
      <c r="M65" s="10"/>
      <c r="N65" s="10"/>
      <c r="O65" s="11"/>
      <c r="P65" s="24"/>
      <c r="Q65" s="13"/>
      <c r="R65" s="25"/>
      <c r="S65" s="24"/>
      <c r="T65" s="12"/>
      <c r="U65" s="13"/>
      <c r="V65" s="21"/>
      <c r="W65" s="22"/>
      <c r="X65" s="12"/>
      <c r="Y65" s="12"/>
      <c r="Z65" s="14"/>
      <c r="AA65" s="15"/>
      <c r="AB65" s="15"/>
      <c r="AC65" s="15"/>
      <c r="AD65" s="15"/>
      <c r="AE65" s="16"/>
      <c r="AF65" s="16"/>
      <c r="AG65" s="16"/>
      <c r="AH65" s="16"/>
      <c r="AI65" s="16"/>
      <c r="AJ65" s="17"/>
      <c r="AK65" s="17"/>
      <c r="AL65" s="18"/>
      <c r="AM65" s="19"/>
      <c r="AN65" s="18"/>
      <c r="AO65" s="17"/>
      <c r="AP65" s="17"/>
      <c r="AQ65" s="17"/>
      <c r="AR65" s="17"/>
      <c r="AS65" s="26">
        <f t="shared" si="1"/>
        <v>-1</v>
      </c>
      <c r="AT65" s="17"/>
      <c r="AU65" s="30"/>
      <c r="AV65" s="27"/>
      <c r="AW65" s="27"/>
      <c r="AX65" s="27"/>
      <c r="AY65" s="135"/>
    </row>
    <row r="66" spans="1:51" s="1" customFormat="1" ht="24.95" customHeight="1" thickTop="1" thickBot="1">
      <c r="A66" s="29"/>
      <c r="B66" s="115"/>
      <c r="C66" s="20"/>
      <c r="D66" s="5"/>
      <c r="E66" s="5"/>
      <c r="F66" s="5"/>
      <c r="G66" s="6"/>
      <c r="H66" s="7"/>
      <c r="I66" s="6"/>
      <c r="J66" s="8"/>
      <c r="K66" s="9"/>
      <c r="L66" s="10"/>
      <c r="M66" s="10"/>
      <c r="N66" s="10"/>
      <c r="O66" s="11"/>
      <c r="P66" s="24"/>
      <c r="Q66" s="13"/>
      <c r="R66" s="25"/>
      <c r="S66" s="24"/>
      <c r="T66" s="12"/>
      <c r="U66" s="13"/>
      <c r="V66" s="21"/>
      <c r="W66" s="22"/>
      <c r="X66" s="12"/>
      <c r="Y66" s="12"/>
      <c r="Z66" s="14"/>
      <c r="AA66" s="15"/>
      <c r="AB66" s="15"/>
      <c r="AC66" s="15"/>
      <c r="AD66" s="15"/>
      <c r="AE66" s="16"/>
      <c r="AF66" s="16"/>
      <c r="AG66" s="16"/>
      <c r="AH66" s="16"/>
      <c r="AI66" s="16"/>
      <c r="AJ66" s="17"/>
      <c r="AK66" s="17"/>
      <c r="AL66" s="18"/>
      <c r="AM66" s="19"/>
      <c r="AN66" s="18"/>
      <c r="AO66" s="17"/>
      <c r="AP66" s="17"/>
      <c r="AQ66" s="17"/>
      <c r="AR66" s="17"/>
      <c r="AS66" s="26">
        <f t="shared" si="1"/>
        <v>-1</v>
      </c>
      <c r="AT66" s="17"/>
      <c r="AU66" s="30"/>
      <c r="AV66" s="27"/>
      <c r="AW66" s="27"/>
      <c r="AX66" s="27"/>
      <c r="AY66" s="135"/>
    </row>
    <row r="67" spans="1:51" s="1" customFormat="1" ht="24.95" customHeight="1" thickTop="1" thickBot="1">
      <c r="A67" s="29"/>
      <c r="B67" s="115"/>
      <c r="C67" s="20"/>
      <c r="D67" s="5"/>
      <c r="E67" s="5"/>
      <c r="F67" s="159"/>
      <c r="G67" s="6"/>
      <c r="H67" s="7"/>
      <c r="I67" s="6"/>
      <c r="J67" s="8"/>
      <c r="K67" s="9"/>
      <c r="L67" s="10"/>
      <c r="M67" s="10"/>
      <c r="N67" s="10"/>
      <c r="O67" s="11"/>
      <c r="P67" s="24"/>
      <c r="Q67" s="13"/>
      <c r="R67" s="25"/>
      <c r="S67" s="24"/>
      <c r="T67" s="12"/>
      <c r="U67" s="13"/>
      <c r="V67" s="21"/>
      <c r="W67" s="22"/>
      <c r="X67" s="12"/>
      <c r="Y67" s="12"/>
      <c r="Z67" s="14"/>
      <c r="AA67" s="15"/>
      <c r="AB67" s="15"/>
      <c r="AC67" s="15"/>
      <c r="AD67" s="15"/>
      <c r="AE67" s="16"/>
      <c r="AF67" s="16"/>
      <c r="AG67" s="16"/>
      <c r="AH67" s="16"/>
      <c r="AI67" s="16"/>
      <c r="AJ67" s="17"/>
      <c r="AK67" s="17"/>
      <c r="AL67" s="18"/>
      <c r="AM67" s="19"/>
      <c r="AN67" s="18"/>
      <c r="AO67" s="17"/>
      <c r="AP67" s="17"/>
      <c r="AQ67" s="17"/>
      <c r="AR67" s="17"/>
      <c r="AS67" s="26">
        <f t="shared" si="1"/>
        <v>-1</v>
      </c>
      <c r="AT67" s="17"/>
      <c r="AU67" s="30"/>
      <c r="AV67" s="27"/>
      <c r="AW67" s="27"/>
      <c r="AX67" s="27"/>
      <c r="AY67" s="135"/>
    </row>
    <row r="68" spans="1:51" s="1" customFormat="1" ht="24.95" customHeight="1" thickTop="1" thickBot="1">
      <c r="A68" s="29"/>
      <c r="B68" s="115"/>
      <c r="C68" s="20"/>
      <c r="D68" s="5"/>
      <c r="E68" s="5"/>
      <c r="F68" s="5"/>
      <c r="G68" s="6"/>
      <c r="H68" s="7"/>
      <c r="I68" s="6"/>
      <c r="J68" s="8"/>
      <c r="K68" s="119"/>
      <c r="L68" s="10"/>
      <c r="M68" s="10"/>
      <c r="N68" s="10"/>
      <c r="O68" s="11"/>
      <c r="P68" s="24"/>
      <c r="Q68" s="13"/>
      <c r="R68" s="25"/>
      <c r="S68" s="24"/>
      <c r="T68" s="12"/>
      <c r="U68" s="13"/>
      <c r="V68" s="21"/>
      <c r="W68" s="22"/>
      <c r="X68" s="12"/>
      <c r="Y68" s="12"/>
      <c r="Z68" s="14"/>
      <c r="AA68" s="15"/>
      <c r="AB68" s="15"/>
      <c r="AC68" s="15"/>
      <c r="AD68" s="15"/>
      <c r="AE68" s="16"/>
      <c r="AF68" s="16"/>
      <c r="AG68" s="16"/>
      <c r="AH68" s="16"/>
      <c r="AI68" s="16"/>
      <c r="AJ68" s="17"/>
      <c r="AK68" s="17"/>
      <c r="AL68" s="18"/>
      <c r="AM68" s="19"/>
      <c r="AN68" s="18"/>
      <c r="AO68" s="17"/>
      <c r="AP68" s="17"/>
      <c r="AQ68" s="17"/>
      <c r="AR68" s="17"/>
      <c r="AS68" s="26">
        <f t="shared" si="1"/>
        <v>-1</v>
      </c>
      <c r="AT68" s="17"/>
      <c r="AU68" s="30"/>
      <c r="AV68" s="27"/>
      <c r="AW68" s="27"/>
      <c r="AX68" s="27"/>
      <c r="AY68" s="135"/>
    </row>
    <row r="69" spans="1:51" s="1" customFormat="1" ht="24.95" customHeight="1" thickTop="1" thickBot="1">
      <c r="A69" s="29"/>
      <c r="B69" s="115"/>
      <c r="C69" s="20"/>
      <c r="D69" s="5"/>
      <c r="E69" s="5"/>
      <c r="F69" s="5"/>
      <c r="G69" s="6"/>
      <c r="H69" s="7"/>
      <c r="I69" s="6"/>
      <c r="J69" s="8"/>
      <c r="K69" s="9"/>
      <c r="L69" s="10"/>
      <c r="M69" s="10"/>
      <c r="N69" s="10"/>
      <c r="O69" s="11"/>
      <c r="P69" s="24"/>
      <c r="Q69" s="13"/>
      <c r="R69" s="25"/>
      <c r="S69" s="24"/>
      <c r="T69" s="12"/>
      <c r="U69" s="13"/>
      <c r="V69" s="21"/>
      <c r="W69" s="22"/>
      <c r="X69" s="12"/>
      <c r="Y69" s="12"/>
      <c r="Z69" s="14"/>
      <c r="AA69" s="15"/>
      <c r="AB69" s="15"/>
      <c r="AC69" s="15"/>
      <c r="AD69" s="15"/>
      <c r="AE69" s="16"/>
      <c r="AF69" s="16"/>
      <c r="AG69" s="16"/>
      <c r="AH69" s="16"/>
      <c r="AI69" s="16"/>
      <c r="AJ69" s="17"/>
      <c r="AK69" s="17"/>
      <c r="AL69" s="18"/>
      <c r="AM69" s="19"/>
      <c r="AN69" s="18"/>
      <c r="AO69" s="17"/>
      <c r="AP69" s="17"/>
      <c r="AQ69" s="17"/>
      <c r="AR69" s="17"/>
      <c r="AS69" s="26">
        <f t="shared" si="1"/>
        <v>-1</v>
      </c>
      <c r="AT69" s="17"/>
      <c r="AU69" s="30"/>
      <c r="AV69" s="27"/>
      <c r="AW69" s="27"/>
      <c r="AX69" s="27"/>
      <c r="AY69" s="135"/>
    </row>
    <row r="70" spans="1:51" s="1" customFormat="1" ht="24.95" customHeight="1" thickTop="1" thickBot="1">
      <c r="A70" s="29"/>
      <c r="B70" s="115"/>
      <c r="C70" s="20"/>
      <c r="D70" s="5"/>
      <c r="E70" s="5"/>
      <c r="F70" s="5"/>
      <c r="G70" s="6"/>
      <c r="H70" s="7"/>
      <c r="I70" s="6"/>
      <c r="J70" s="8"/>
      <c r="K70" s="9"/>
      <c r="L70" s="10"/>
      <c r="M70" s="10"/>
      <c r="N70" s="10"/>
      <c r="O70" s="11"/>
      <c r="P70" s="24"/>
      <c r="Q70" s="13"/>
      <c r="R70" s="25"/>
      <c r="S70" s="24"/>
      <c r="T70" s="12"/>
      <c r="U70" s="13"/>
      <c r="V70" s="21"/>
      <c r="W70" s="22"/>
      <c r="X70" s="12"/>
      <c r="Y70" s="12"/>
      <c r="Z70" s="14"/>
      <c r="AA70" s="15"/>
      <c r="AB70" s="15"/>
      <c r="AC70" s="15"/>
      <c r="AD70" s="15"/>
      <c r="AE70" s="16"/>
      <c r="AF70" s="16"/>
      <c r="AG70" s="16"/>
      <c r="AH70" s="16"/>
      <c r="AI70" s="16"/>
      <c r="AJ70" s="17"/>
      <c r="AK70" s="17"/>
      <c r="AL70" s="18"/>
      <c r="AM70" s="19"/>
      <c r="AN70" s="18"/>
      <c r="AO70" s="17"/>
      <c r="AP70" s="17"/>
      <c r="AQ70" s="17"/>
      <c r="AR70" s="17"/>
      <c r="AS70" s="26">
        <f t="shared" si="1"/>
        <v>-1</v>
      </c>
      <c r="AT70" s="17"/>
      <c r="AU70" s="30"/>
      <c r="AV70" s="27"/>
      <c r="AW70" s="27"/>
      <c r="AX70" s="27"/>
      <c r="AY70" s="135"/>
    </row>
    <row r="71" spans="1:51" s="1" customFormat="1" ht="24.95" customHeight="1" thickTop="1" thickBot="1">
      <c r="A71" s="29"/>
      <c r="B71" s="115"/>
      <c r="C71" s="20"/>
      <c r="D71" s="5"/>
      <c r="E71" s="5"/>
      <c r="F71" s="5"/>
      <c r="G71" s="6"/>
      <c r="H71" s="7"/>
      <c r="I71" s="6"/>
      <c r="J71" s="8"/>
      <c r="K71" s="9"/>
      <c r="L71" s="10"/>
      <c r="M71" s="10"/>
      <c r="N71" s="10"/>
      <c r="O71" s="11"/>
      <c r="P71" s="24"/>
      <c r="Q71" s="13"/>
      <c r="R71" s="25"/>
      <c r="S71" s="24"/>
      <c r="T71" s="12"/>
      <c r="U71" s="13"/>
      <c r="V71" s="21"/>
      <c r="W71" s="22"/>
      <c r="X71" s="12"/>
      <c r="Y71" s="12"/>
      <c r="Z71" s="14"/>
      <c r="AA71" s="15"/>
      <c r="AB71" s="15"/>
      <c r="AC71" s="15"/>
      <c r="AD71" s="15"/>
      <c r="AE71" s="16"/>
      <c r="AF71" s="16"/>
      <c r="AG71" s="16"/>
      <c r="AH71" s="16"/>
      <c r="AI71" s="16"/>
      <c r="AJ71" s="17"/>
      <c r="AK71" s="17"/>
      <c r="AL71" s="18"/>
      <c r="AM71" s="19"/>
      <c r="AN71" s="18"/>
      <c r="AO71" s="17"/>
      <c r="AP71" s="17"/>
      <c r="AQ71" s="17"/>
      <c r="AR71" s="17"/>
      <c r="AS71" s="26">
        <f t="shared" si="1"/>
        <v>-1</v>
      </c>
      <c r="AT71" s="17"/>
      <c r="AU71" s="30"/>
      <c r="AV71" s="27"/>
      <c r="AW71" s="27"/>
      <c r="AX71" s="27"/>
      <c r="AY71" s="135"/>
    </row>
    <row r="72" spans="1:51" s="1" customFormat="1" ht="24.95" customHeight="1" thickTop="1" thickBot="1">
      <c r="A72" s="29"/>
      <c r="B72" s="115"/>
      <c r="C72" s="20"/>
      <c r="D72" s="5"/>
      <c r="E72" s="5"/>
      <c r="F72" s="5"/>
      <c r="G72" s="6"/>
      <c r="H72" s="7"/>
      <c r="I72" s="6"/>
      <c r="J72" s="8"/>
      <c r="K72" s="9"/>
      <c r="L72" s="10"/>
      <c r="M72" s="10"/>
      <c r="N72" s="10"/>
      <c r="O72" s="11"/>
      <c r="P72" s="24"/>
      <c r="Q72" s="13"/>
      <c r="R72" s="25"/>
      <c r="S72" s="24"/>
      <c r="T72" s="12"/>
      <c r="U72" s="13"/>
      <c r="V72" s="21"/>
      <c r="W72" s="22"/>
      <c r="X72" s="12"/>
      <c r="Y72" s="12"/>
      <c r="Z72" s="14"/>
      <c r="AA72" s="15"/>
      <c r="AB72" s="15"/>
      <c r="AC72" s="15"/>
      <c r="AD72" s="15"/>
      <c r="AE72" s="16"/>
      <c r="AF72" s="16"/>
      <c r="AG72" s="16"/>
      <c r="AH72" s="16"/>
      <c r="AI72" s="16"/>
      <c r="AJ72" s="17"/>
      <c r="AK72" s="17"/>
      <c r="AL72" s="18"/>
      <c r="AM72" s="19"/>
      <c r="AN72" s="18"/>
      <c r="AO72" s="17"/>
      <c r="AP72" s="17"/>
      <c r="AQ72" s="17"/>
      <c r="AR72" s="17"/>
      <c r="AS72" s="26">
        <f t="shared" si="1"/>
        <v>-1</v>
      </c>
      <c r="AT72" s="17"/>
      <c r="AU72" s="30"/>
      <c r="AV72" s="27"/>
      <c r="AW72" s="27"/>
      <c r="AX72" s="27"/>
      <c r="AY72" s="135"/>
    </row>
    <row r="73" spans="1:51" s="1" customFormat="1" ht="24.95" customHeight="1" thickTop="1" thickBot="1">
      <c r="A73" s="29"/>
      <c r="B73" s="115"/>
      <c r="C73" s="20"/>
      <c r="D73" s="5"/>
      <c r="E73" s="5"/>
      <c r="F73" s="5"/>
      <c r="G73" s="6"/>
      <c r="H73" s="7"/>
      <c r="I73" s="6"/>
      <c r="J73" s="8"/>
      <c r="K73" s="9"/>
      <c r="L73" s="10"/>
      <c r="M73" s="10"/>
      <c r="N73" s="10"/>
      <c r="O73" s="11"/>
      <c r="P73" s="24"/>
      <c r="Q73" s="13"/>
      <c r="R73" s="25"/>
      <c r="S73" s="24"/>
      <c r="T73" s="12"/>
      <c r="U73" s="13"/>
      <c r="V73" s="21"/>
      <c r="W73" s="22"/>
      <c r="X73" s="12"/>
      <c r="Y73" s="12"/>
      <c r="Z73" s="14"/>
      <c r="AA73" s="15"/>
      <c r="AB73" s="15"/>
      <c r="AC73" s="15"/>
      <c r="AD73" s="15"/>
      <c r="AE73" s="16"/>
      <c r="AF73" s="16"/>
      <c r="AG73" s="16"/>
      <c r="AH73" s="16"/>
      <c r="AI73" s="16"/>
      <c r="AJ73" s="17"/>
      <c r="AK73" s="17"/>
      <c r="AL73" s="18"/>
      <c r="AM73" s="19"/>
      <c r="AN73" s="18"/>
      <c r="AO73" s="17"/>
      <c r="AP73" s="17"/>
      <c r="AQ73" s="17"/>
      <c r="AR73" s="17"/>
      <c r="AS73" s="26">
        <f t="shared" si="1"/>
        <v>-1</v>
      </c>
      <c r="AT73" s="17"/>
      <c r="AU73" s="30"/>
      <c r="AV73" s="27"/>
      <c r="AW73" s="27"/>
      <c r="AX73" s="27"/>
      <c r="AY73" s="135"/>
    </row>
    <row r="74" spans="1:51" s="1" customFormat="1" ht="24.95" customHeight="1" thickTop="1" thickBot="1">
      <c r="A74" s="29"/>
      <c r="B74" s="115"/>
      <c r="C74" s="20"/>
      <c r="D74" s="5"/>
      <c r="E74" s="5"/>
      <c r="F74" s="5"/>
      <c r="G74" s="6"/>
      <c r="H74" s="7"/>
      <c r="I74" s="6"/>
      <c r="J74" s="8"/>
      <c r="K74" s="9"/>
      <c r="L74" s="10"/>
      <c r="M74" s="10"/>
      <c r="N74" s="10"/>
      <c r="O74" s="11"/>
      <c r="P74" s="24"/>
      <c r="Q74" s="13"/>
      <c r="R74" s="25"/>
      <c r="S74" s="24"/>
      <c r="T74" s="12"/>
      <c r="U74" s="13"/>
      <c r="V74" s="21"/>
      <c r="W74" s="22"/>
      <c r="X74" s="12"/>
      <c r="Y74" s="12"/>
      <c r="Z74" s="14"/>
      <c r="AA74" s="15"/>
      <c r="AB74" s="15"/>
      <c r="AC74" s="15"/>
      <c r="AD74" s="15"/>
      <c r="AE74" s="16"/>
      <c r="AF74" s="16"/>
      <c r="AG74" s="16"/>
      <c r="AH74" s="16"/>
      <c r="AI74" s="16"/>
      <c r="AJ74" s="17"/>
      <c r="AK74" s="17"/>
      <c r="AL74" s="18"/>
      <c r="AM74" s="19"/>
      <c r="AN74" s="18"/>
      <c r="AO74" s="17"/>
      <c r="AP74" s="17"/>
      <c r="AQ74" s="17"/>
      <c r="AR74" s="17"/>
      <c r="AS74" s="26">
        <f t="shared" si="1"/>
        <v>-1</v>
      </c>
      <c r="AT74" s="17"/>
      <c r="AU74" s="30"/>
      <c r="AV74" s="27"/>
      <c r="AW74" s="27"/>
      <c r="AX74" s="27"/>
      <c r="AY74" s="135"/>
    </row>
    <row r="75" spans="1:51" s="1" customFormat="1" ht="24.95" customHeight="1" thickTop="1" thickBot="1">
      <c r="A75" s="29"/>
      <c r="B75" s="115"/>
      <c r="C75" s="20"/>
      <c r="D75" s="5"/>
      <c r="E75" s="5"/>
      <c r="F75" s="5"/>
      <c r="G75" s="6"/>
      <c r="H75" s="7"/>
      <c r="I75" s="6"/>
      <c r="J75" s="8"/>
      <c r="K75" s="9"/>
      <c r="L75" s="10"/>
      <c r="M75" s="10"/>
      <c r="N75" s="10"/>
      <c r="O75" s="11"/>
      <c r="P75" s="24"/>
      <c r="Q75" s="13"/>
      <c r="R75" s="25"/>
      <c r="S75" s="24"/>
      <c r="T75" s="12"/>
      <c r="U75" s="13"/>
      <c r="V75" s="21"/>
      <c r="W75" s="22"/>
      <c r="X75" s="12"/>
      <c r="Y75" s="12"/>
      <c r="Z75" s="14"/>
      <c r="AA75" s="15"/>
      <c r="AB75" s="15"/>
      <c r="AC75" s="15"/>
      <c r="AD75" s="15"/>
      <c r="AE75" s="16"/>
      <c r="AF75" s="16"/>
      <c r="AG75" s="16"/>
      <c r="AH75" s="16"/>
      <c r="AI75" s="16"/>
      <c r="AJ75" s="17"/>
      <c r="AK75" s="17"/>
      <c r="AL75" s="18"/>
      <c r="AM75" s="19"/>
      <c r="AN75" s="18"/>
      <c r="AO75" s="17"/>
      <c r="AP75" s="17"/>
      <c r="AQ75" s="17"/>
      <c r="AR75" s="17"/>
      <c r="AS75" s="26">
        <f t="shared" si="1"/>
        <v>-1</v>
      </c>
      <c r="AT75" s="17"/>
      <c r="AU75" s="30"/>
      <c r="AV75" s="27"/>
      <c r="AW75" s="27"/>
      <c r="AX75" s="27"/>
      <c r="AY75" s="135"/>
    </row>
    <row r="76" spans="1:51" s="1" customFormat="1" ht="24.95" customHeight="1" thickTop="1" thickBot="1">
      <c r="A76" s="29"/>
      <c r="B76" s="115"/>
      <c r="C76" s="20"/>
      <c r="D76" s="5"/>
      <c r="E76" s="5"/>
      <c r="F76" s="5"/>
      <c r="G76" s="6"/>
      <c r="H76" s="7"/>
      <c r="I76" s="6"/>
      <c r="J76" s="8"/>
      <c r="K76" s="149"/>
      <c r="L76" s="10"/>
      <c r="M76" s="10"/>
      <c r="N76" s="10"/>
      <c r="O76" s="11"/>
      <c r="P76" s="24"/>
      <c r="Q76" s="13"/>
      <c r="R76" s="25"/>
      <c r="S76" s="24"/>
      <c r="T76" s="12"/>
      <c r="U76" s="13"/>
      <c r="V76" s="21"/>
      <c r="W76" s="22"/>
      <c r="X76" s="12"/>
      <c r="Y76" s="12"/>
      <c r="Z76" s="14"/>
      <c r="AA76" s="15"/>
      <c r="AB76" s="15"/>
      <c r="AC76" s="15"/>
      <c r="AD76" s="15"/>
      <c r="AE76" s="16"/>
      <c r="AF76" s="16"/>
      <c r="AG76" s="16"/>
      <c r="AH76" s="16"/>
      <c r="AI76" s="16"/>
      <c r="AJ76" s="17"/>
      <c r="AK76" s="17"/>
      <c r="AL76" s="18"/>
      <c r="AM76" s="19"/>
      <c r="AN76" s="18"/>
      <c r="AO76" s="17"/>
      <c r="AP76" s="17"/>
      <c r="AQ76" s="17"/>
      <c r="AR76" s="17"/>
      <c r="AS76" s="26">
        <f t="shared" si="1"/>
        <v>-1</v>
      </c>
      <c r="AT76" s="17"/>
      <c r="AU76" s="30"/>
      <c r="AV76" s="27"/>
      <c r="AW76" s="27"/>
      <c r="AX76" s="27"/>
      <c r="AY76" s="135"/>
    </row>
    <row r="77" spans="1:51" s="1" customFormat="1" ht="24.95" customHeight="1" thickTop="1" thickBot="1">
      <c r="A77" s="29"/>
      <c r="B77" s="115"/>
      <c r="C77" s="20"/>
      <c r="D77" s="5"/>
      <c r="E77" s="5"/>
      <c r="F77" s="5"/>
      <c r="G77" s="6"/>
      <c r="H77" s="7"/>
      <c r="I77" s="6"/>
      <c r="J77" s="8"/>
      <c r="K77" s="9"/>
      <c r="L77" s="10"/>
      <c r="M77" s="10"/>
      <c r="N77" s="10"/>
      <c r="O77" s="11"/>
      <c r="P77" s="24"/>
      <c r="Q77" s="13"/>
      <c r="R77" s="25"/>
      <c r="S77" s="24"/>
      <c r="T77" s="12"/>
      <c r="U77" s="13"/>
      <c r="V77" s="21"/>
      <c r="W77" s="22"/>
      <c r="X77" s="12"/>
      <c r="Y77" s="12"/>
      <c r="Z77" s="14"/>
      <c r="AA77" s="15"/>
      <c r="AB77" s="15"/>
      <c r="AC77" s="15"/>
      <c r="AD77" s="15"/>
      <c r="AE77" s="16"/>
      <c r="AF77" s="16"/>
      <c r="AG77" s="16"/>
      <c r="AH77" s="16"/>
      <c r="AI77" s="16"/>
      <c r="AJ77" s="17"/>
      <c r="AK77" s="17"/>
      <c r="AL77" s="18"/>
      <c r="AM77" s="19"/>
      <c r="AN77" s="18"/>
      <c r="AO77" s="17"/>
      <c r="AP77" s="17"/>
      <c r="AQ77" s="17"/>
      <c r="AR77" s="17"/>
      <c r="AS77" s="26">
        <f t="shared" si="1"/>
        <v>-1</v>
      </c>
      <c r="AT77" s="17"/>
      <c r="AU77" s="30"/>
      <c r="AV77" s="27"/>
      <c r="AW77" s="27"/>
      <c r="AX77" s="27"/>
      <c r="AY77" s="135"/>
    </row>
    <row r="78" spans="1:51" s="1" customFormat="1" ht="24.95" customHeight="1" thickTop="1" thickBot="1">
      <c r="A78" s="29"/>
      <c r="B78" s="115"/>
      <c r="C78" s="20"/>
      <c r="D78" s="5"/>
      <c r="E78" s="5"/>
      <c r="F78" s="5"/>
      <c r="G78" s="6"/>
      <c r="H78" s="7"/>
      <c r="I78" s="6"/>
      <c r="J78" s="8"/>
      <c r="K78" s="152"/>
      <c r="L78" s="10"/>
      <c r="M78" s="10"/>
      <c r="N78" s="10"/>
      <c r="O78" s="11"/>
      <c r="P78" s="24"/>
      <c r="Q78" s="13"/>
      <c r="R78" s="25"/>
      <c r="S78" s="24"/>
      <c r="T78" s="12"/>
      <c r="U78" s="13"/>
      <c r="V78" s="21"/>
      <c r="W78" s="22"/>
      <c r="X78" s="12"/>
      <c r="Y78" s="12"/>
      <c r="Z78" s="14"/>
      <c r="AA78" s="15"/>
      <c r="AB78" s="15"/>
      <c r="AC78" s="15"/>
      <c r="AD78" s="15"/>
      <c r="AE78" s="16"/>
      <c r="AF78" s="16"/>
      <c r="AG78" s="16"/>
      <c r="AH78" s="16"/>
      <c r="AI78" s="16"/>
      <c r="AJ78" s="17"/>
      <c r="AK78" s="17"/>
      <c r="AL78" s="18"/>
      <c r="AM78" s="19"/>
      <c r="AN78" s="18"/>
      <c r="AO78" s="17"/>
      <c r="AP78" s="17"/>
      <c r="AQ78" s="17"/>
      <c r="AR78" s="17"/>
      <c r="AS78" s="26">
        <f t="shared" si="1"/>
        <v>-1</v>
      </c>
      <c r="AT78" s="17"/>
      <c r="AU78" s="30"/>
      <c r="AV78" s="27"/>
      <c r="AW78" s="27"/>
      <c r="AX78" s="27"/>
      <c r="AY78" s="135"/>
    </row>
    <row r="79" spans="1:51" s="1" customFormat="1" ht="24.95" customHeight="1" thickTop="1" thickBot="1">
      <c r="A79" s="29"/>
      <c r="B79" s="115"/>
      <c r="C79" s="20"/>
      <c r="D79" s="5"/>
      <c r="E79" s="5"/>
      <c r="F79" s="5"/>
      <c r="G79" s="6"/>
      <c r="H79" s="7"/>
      <c r="I79" s="6"/>
      <c r="J79" s="8"/>
      <c r="K79" s="9"/>
      <c r="L79" s="10"/>
      <c r="M79" s="10"/>
      <c r="N79" s="10"/>
      <c r="O79" s="11"/>
      <c r="P79" s="24"/>
      <c r="Q79" s="13"/>
      <c r="R79" s="25"/>
      <c r="S79" s="24"/>
      <c r="T79" s="12"/>
      <c r="U79" s="13"/>
      <c r="V79" s="21"/>
      <c r="W79" s="22"/>
      <c r="X79" s="12"/>
      <c r="Y79" s="12"/>
      <c r="Z79" s="14"/>
      <c r="AA79" s="15"/>
      <c r="AB79" s="15"/>
      <c r="AC79" s="15"/>
      <c r="AD79" s="15"/>
      <c r="AE79" s="16"/>
      <c r="AF79" s="16"/>
      <c r="AG79" s="16"/>
      <c r="AH79" s="16"/>
      <c r="AI79" s="16"/>
      <c r="AJ79" s="17"/>
      <c r="AK79" s="17"/>
      <c r="AL79" s="18"/>
      <c r="AM79" s="19"/>
      <c r="AN79" s="18"/>
      <c r="AO79" s="17"/>
      <c r="AP79" s="17"/>
      <c r="AQ79" s="17"/>
      <c r="AR79" s="17"/>
      <c r="AS79" s="26">
        <f t="shared" si="1"/>
        <v>-1</v>
      </c>
      <c r="AT79" s="17"/>
      <c r="AU79" s="30"/>
      <c r="AV79" s="27"/>
      <c r="AW79" s="27"/>
      <c r="AX79" s="27"/>
      <c r="AY79" s="135"/>
    </row>
    <row r="80" spans="1:51" s="1" customFormat="1" ht="24.95" customHeight="1" thickTop="1" thickBot="1">
      <c r="A80" s="29"/>
      <c r="B80" s="115"/>
      <c r="C80" s="20"/>
      <c r="D80" s="5"/>
      <c r="E80" s="5"/>
      <c r="F80" s="5"/>
      <c r="G80" s="6"/>
      <c r="H80" s="7"/>
      <c r="I80" s="6"/>
      <c r="J80" s="8"/>
      <c r="K80" s="9"/>
      <c r="L80" s="10"/>
      <c r="M80" s="10"/>
      <c r="N80" s="10"/>
      <c r="O80" s="11"/>
      <c r="P80" s="24"/>
      <c r="Q80" s="13"/>
      <c r="R80" s="25"/>
      <c r="S80" s="24"/>
      <c r="T80" s="12"/>
      <c r="U80" s="13"/>
      <c r="V80" s="21"/>
      <c r="W80" s="22"/>
      <c r="X80" s="12"/>
      <c r="Y80" s="12"/>
      <c r="Z80" s="14"/>
      <c r="AA80" s="15"/>
      <c r="AB80" s="15"/>
      <c r="AC80" s="15"/>
      <c r="AD80" s="15"/>
      <c r="AE80" s="16"/>
      <c r="AF80" s="16"/>
      <c r="AG80" s="16"/>
      <c r="AH80" s="16"/>
      <c r="AI80" s="16"/>
      <c r="AJ80" s="17"/>
      <c r="AK80" s="17"/>
      <c r="AL80" s="18"/>
      <c r="AM80" s="19"/>
      <c r="AN80" s="18"/>
      <c r="AO80" s="17"/>
      <c r="AP80" s="17"/>
      <c r="AQ80" s="17"/>
      <c r="AR80" s="17"/>
      <c r="AS80" s="26">
        <f t="shared" si="1"/>
        <v>-1</v>
      </c>
      <c r="AT80" s="17"/>
      <c r="AU80" s="30"/>
      <c r="AV80" s="27"/>
      <c r="AW80" s="27"/>
      <c r="AX80" s="27"/>
      <c r="AY80" s="135"/>
    </row>
    <row r="81" spans="1:51" s="1" customFormat="1" ht="24.95" customHeight="1" thickTop="1" thickBot="1">
      <c r="A81" s="29"/>
      <c r="B81" s="115"/>
      <c r="C81" s="104"/>
      <c r="D81" s="5"/>
      <c r="E81" s="5"/>
      <c r="F81" s="5"/>
      <c r="G81" s="6"/>
      <c r="H81" s="7"/>
      <c r="I81" s="6"/>
      <c r="J81" s="8"/>
      <c r="K81" s="9"/>
      <c r="L81" s="10"/>
      <c r="M81" s="10"/>
      <c r="N81" s="10"/>
      <c r="O81" s="11"/>
      <c r="P81" s="24"/>
      <c r="Q81" s="13"/>
      <c r="R81" s="25"/>
      <c r="S81" s="24"/>
      <c r="T81" s="12"/>
      <c r="U81" s="13"/>
      <c r="V81" s="21"/>
      <c r="W81" s="22"/>
      <c r="X81" s="12"/>
      <c r="Y81" s="12"/>
      <c r="Z81" s="14"/>
      <c r="AA81" s="15"/>
      <c r="AB81" s="15"/>
      <c r="AC81" s="15"/>
      <c r="AD81" s="15"/>
      <c r="AE81" s="16"/>
      <c r="AF81" s="16"/>
      <c r="AG81" s="16"/>
      <c r="AH81" s="16"/>
      <c r="AI81" s="16"/>
      <c r="AJ81" s="17"/>
      <c r="AK81" s="17"/>
      <c r="AL81" s="18"/>
      <c r="AM81" s="19"/>
      <c r="AN81" s="18"/>
      <c r="AO81" s="17"/>
      <c r="AP81" s="17"/>
      <c r="AQ81" s="17"/>
      <c r="AR81" s="17"/>
      <c r="AS81" s="26">
        <f t="shared" si="1"/>
        <v>-1</v>
      </c>
      <c r="AT81" s="17"/>
      <c r="AU81" s="30"/>
      <c r="AV81" s="27"/>
      <c r="AW81" s="27"/>
      <c r="AX81" s="27"/>
      <c r="AY81" s="135"/>
    </row>
    <row r="82" spans="1:51" s="1" customFormat="1" ht="24.95" customHeight="1" thickTop="1" thickBot="1">
      <c r="A82" s="29"/>
      <c r="B82" s="115"/>
      <c r="C82" s="20"/>
      <c r="D82" s="5"/>
      <c r="E82" s="5"/>
      <c r="F82" s="5"/>
      <c r="G82" s="6"/>
      <c r="H82" s="7"/>
      <c r="I82" s="6"/>
      <c r="J82" s="8"/>
      <c r="K82" s="9"/>
      <c r="L82" s="10"/>
      <c r="M82" s="10"/>
      <c r="N82" s="10"/>
      <c r="O82" s="11"/>
      <c r="P82" s="24"/>
      <c r="Q82" s="13"/>
      <c r="R82" s="25"/>
      <c r="S82" s="24"/>
      <c r="T82" s="12"/>
      <c r="U82" s="13"/>
      <c r="V82" s="21"/>
      <c r="W82" s="22"/>
      <c r="X82" s="12"/>
      <c r="Y82" s="12"/>
      <c r="Z82" s="14"/>
      <c r="AA82" s="15"/>
      <c r="AB82" s="15"/>
      <c r="AC82" s="15"/>
      <c r="AD82" s="15"/>
      <c r="AE82" s="16"/>
      <c r="AF82" s="16"/>
      <c r="AG82" s="16"/>
      <c r="AH82" s="16"/>
      <c r="AI82" s="16"/>
      <c r="AJ82" s="17"/>
      <c r="AK82" s="17"/>
      <c r="AL82" s="18"/>
      <c r="AM82" s="19"/>
      <c r="AN82" s="18"/>
      <c r="AO82" s="17"/>
      <c r="AP82" s="17"/>
      <c r="AQ82" s="17"/>
      <c r="AR82" s="17"/>
      <c r="AS82" s="26">
        <f t="shared" si="1"/>
        <v>-1</v>
      </c>
      <c r="AT82" s="17"/>
      <c r="AU82" s="30"/>
      <c r="AV82" s="27"/>
      <c r="AW82" s="27"/>
      <c r="AX82" s="27"/>
      <c r="AY82" s="135"/>
    </row>
    <row r="83" spans="1:51" s="1" customFormat="1" ht="24.95" customHeight="1" thickTop="1" thickBot="1">
      <c r="A83" s="29"/>
      <c r="B83" s="115"/>
      <c r="C83" s="20"/>
      <c r="D83" s="5"/>
      <c r="E83" s="5"/>
      <c r="F83" s="5"/>
      <c r="G83" s="6"/>
      <c r="H83" s="7"/>
      <c r="I83" s="6"/>
      <c r="J83" s="8"/>
      <c r="K83" s="9"/>
      <c r="L83" s="10"/>
      <c r="M83" s="10"/>
      <c r="N83" s="10"/>
      <c r="O83" s="11"/>
      <c r="P83" s="24"/>
      <c r="Q83" s="13"/>
      <c r="R83" s="25"/>
      <c r="S83" s="24"/>
      <c r="T83" s="12"/>
      <c r="U83" s="13"/>
      <c r="V83" s="21"/>
      <c r="W83" s="22"/>
      <c r="X83" s="12"/>
      <c r="Y83" s="12"/>
      <c r="Z83" s="14"/>
      <c r="AA83" s="15"/>
      <c r="AB83" s="15"/>
      <c r="AC83" s="15"/>
      <c r="AD83" s="15"/>
      <c r="AE83" s="16"/>
      <c r="AF83" s="16"/>
      <c r="AG83" s="16"/>
      <c r="AH83" s="16"/>
      <c r="AI83" s="16"/>
      <c r="AJ83" s="17"/>
      <c r="AK83" s="17"/>
      <c r="AL83" s="18"/>
      <c r="AM83" s="19"/>
      <c r="AN83" s="18"/>
      <c r="AO83" s="17"/>
      <c r="AP83" s="17"/>
      <c r="AQ83" s="17"/>
      <c r="AR83" s="17"/>
      <c r="AS83" s="26">
        <f t="shared" si="1"/>
        <v>-1</v>
      </c>
      <c r="AT83" s="17"/>
      <c r="AU83" s="30"/>
      <c r="AV83" s="27"/>
      <c r="AW83" s="27"/>
      <c r="AX83" s="27"/>
      <c r="AY83" s="135"/>
    </row>
    <row r="84" spans="1:51" s="1" customFormat="1" ht="24.95" customHeight="1" thickTop="1" thickBot="1">
      <c r="A84" s="29"/>
      <c r="B84" s="115"/>
      <c r="C84" s="20"/>
      <c r="D84" s="5"/>
      <c r="E84" s="5"/>
      <c r="F84" s="5"/>
      <c r="G84" s="6"/>
      <c r="H84" s="7"/>
      <c r="I84" s="6"/>
      <c r="J84" s="8"/>
      <c r="K84" s="9"/>
      <c r="L84" s="10"/>
      <c r="M84" s="10"/>
      <c r="N84" s="10"/>
      <c r="O84" s="11"/>
      <c r="P84" s="24"/>
      <c r="Q84" s="13"/>
      <c r="R84" s="25"/>
      <c r="S84" s="24"/>
      <c r="T84" s="12"/>
      <c r="U84" s="13"/>
      <c r="V84" s="21"/>
      <c r="W84" s="22"/>
      <c r="X84" s="12"/>
      <c r="Y84" s="12"/>
      <c r="Z84" s="14"/>
      <c r="AA84" s="15"/>
      <c r="AB84" s="15"/>
      <c r="AC84" s="15"/>
      <c r="AD84" s="15"/>
      <c r="AE84" s="16"/>
      <c r="AF84" s="16"/>
      <c r="AG84" s="16"/>
      <c r="AH84" s="16"/>
      <c r="AI84" s="16"/>
      <c r="AJ84" s="17"/>
      <c r="AK84" s="17"/>
      <c r="AL84" s="18"/>
      <c r="AM84" s="19"/>
      <c r="AN84" s="18"/>
      <c r="AO84" s="17"/>
      <c r="AP84" s="17"/>
      <c r="AQ84" s="17"/>
      <c r="AR84" s="17"/>
      <c r="AS84" s="26">
        <f t="shared" si="1"/>
        <v>-1</v>
      </c>
      <c r="AT84" s="17"/>
      <c r="AU84" s="30"/>
      <c r="AV84" s="27"/>
      <c r="AW84" s="27"/>
      <c r="AX84" s="27"/>
      <c r="AY84" s="135"/>
    </row>
    <row r="85" spans="1:51" s="1" customFormat="1" ht="24.95" customHeight="1" thickTop="1" thickBot="1">
      <c r="A85" s="29"/>
      <c r="B85" s="115"/>
      <c r="C85" s="150"/>
      <c r="D85" s="5"/>
      <c r="E85" s="5"/>
      <c r="F85" s="5"/>
      <c r="G85" s="6"/>
      <c r="H85" s="7"/>
      <c r="I85" s="6"/>
      <c r="J85" s="8"/>
      <c r="K85" s="9"/>
      <c r="L85" s="10"/>
      <c r="M85" s="10"/>
      <c r="N85" s="10"/>
      <c r="O85" s="11"/>
      <c r="P85" s="24"/>
      <c r="Q85" s="13"/>
      <c r="R85" s="25"/>
      <c r="S85" s="24"/>
      <c r="T85" s="12"/>
      <c r="U85" s="13"/>
      <c r="V85" s="21"/>
      <c r="W85" s="22"/>
      <c r="X85" s="12"/>
      <c r="Y85" s="12"/>
      <c r="Z85" s="14"/>
      <c r="AA85" s="15"/>
      <c r="AB85" s="15"/>
      <c r="AC85" s="15"/>
      <c r="AD85" s="15"/>
      <c r="AE85" s="16"/>
      <c r="AF85" s="16"/>
      <c r="AG85" s="16"/>
      <c r="AH85" s="16"/>
      <c r="AI85" s="16"/>
      <c r="AJ85" s="17"/>
      <c r="AK85" s="17"/>
      <c r="AL85" s="18"/>
      <c r="AM85" s="19"/>
      <c r="AN85" s="18"/>
      <c r="AO85" s="17"/>
      <c r="AP85" s="17"/>
      <c r="AQ85" s="17"/>
      <c r="AR85" s="17"/>
      <c r="AS85" s="26">
        <f t="shared" si="1"/>
        <v>-1</v>
      </c>
      <c r="AT85" s="17"/>
      <c r="AU85" s="30"/>
      <c r="AV85" s="27"/>
      <c r="AW85" s="27"/>
      <c r="AX85" s="27"/>
      <c r="AY85" s="135"/>
    </row>
    <row r="86" spans="1:51" s="1" customFormat="1" ht="24.95" customHeight="1" thickTop="1" thickBot="1">
      <c r="A86" s="29"/>
      <c r="B86" s="115"/>
      <c r="C86" s="20"/>
      <c r="D86" s="5"/>
      <c r="E86" s="5"/>
      <c r="F86" s="5"/>
      <c r="G86" s="6"/>
      <c r="H86" s="7"/>
      <c r="I86" s="6"/>
      <c r="J86" s="8"/>
      <c r="K86" s="9"/>
      <c r="L86" s="10"/>
      <c r="M86" s="10"/>
      <c r="N86" s="10"/>
      <c r="O86" s="11"/>
      <c r="P86" s="24"/>
      <c r="Q86" s="13"/>
      <c r="R86" s="25"/>
      <c r="S86" s="24"/>
      <c r="T86" s="12"/>
      <c r="U86" s="13"/>
      <c r="V86" s="21"/>
      <c r="W86" s="22"/>
      <c r="X86" s="12"/>
      <c r="Y86" s="12"/>
      <c r="Z86" s="14"/>
      <c r="AA86" s="15"/>
      <c r="AB86" s="15"/>
      <c r="AC86" s="15"/>
      <c r="AD86" s="15"/>
      <c r="AE86" s="16"/>
      <c r="AF86" s="16"/>
      <c r="AG86" s="16"/>
      <c r="AH86" s="16"/>
      <c r="AI86" s="16"/>
      <c r="AJ86" s="17"/>
      <c r="AK86" s="17"/>
      <c r="AL86" s="18"/>
      <c r="AM86" s="19"/>
      <c r="AN86" s="18"/>
      <c r="AO86" s="17"/>
      <c r="AP86" s="17"/>
      <c r="AQ86" s="17"/>
      <c r="AR86" s="17"/>
      <c r="AS86" s="26">
        <f t="shared" si="1"/>
        <v>-1</v>
      </c>
      <c r="AT86" s="17"/>
      <c r="AU86" s="30"/>
      <c r="AV86" s="27"/>
      <c r="AW86" s="27"/>
      <c r="AX86" s="27"/>
      <c r="AY86" s="135"/>
    </row>
    <row r="87" spans="1:51" s="1" customFormat="1" ht="24.95" customHeight="1" thickTop="1" thickBot="1">
      <c r="A87" s="29"/>
      <c r="B87" s="115"/>
      <c r="C87" s="20"/>
      <c r="D87" s="5"/>
      <c r="E87" s="5"/>
      <c r="F87" s="5"/>
      <c r="G87" s="6"/>
      <c r="H87" s="7"/>
      <c r="I87" s="6"/>
      <c r="J87" s="8"/>
      <c r="K87" s="9"/>
      <c r="L87" s="10"/>
      <c r="M87" s="10"/>
      <c r="N87" s="10"/>
      <c r="O87" s="11"/>
      <c r="P87" s="24"/>
      <c r="Q87" s="13"/>
      <c r="R87" s="25"/>
      <c r="S87" s="24"/>
      <c r="T87" s="12"/>
      <c r="U87" s="13"/>
      <c r="V87" s="21"/>
      <c r="W87" s="22"/>
      <c r="X87" s="12"/>
      <c r="Y87" s="12"/>
      <c r="Z87" s="14"/>
      <c r="AA87" s="15"/>
      <c r="AB87" s="15"/>
      <c r="AC87" s="15"/>
      <c r="AD87" s="15"/>
      <c r="AE87" s="16"/>
      <c r="AF87" s="16"/>
      <c r="AG87" s="16"/>
      <c r="AH87" s="16"/>
      <c r="AI87" s="16"/>
      <c r="AJ87" s="17"/>
      <c r="AK87" s="17"/>
      <c r="AL87" s="18"/>
      <c r="AM87" s="19"/>
      <c r="AN87" s="18"/>
      <c r="AO87" s="17"/>
      <c r="AP87" s="17"/>
      <c r="AQ87" s="17"/>
      <c r="AR87" s="17"/>
      <c r="AS87" s="26">
        <f t="shared" si="1"/>
        <v>-1</v>
      </c>
      <c r="AT87" s="17"/>
      <c r="AU87" s="30"/>
      <c r="AV87" s="27"/>
      <c r="AW87" s="27"/>
      <c r="AX87" s="27"/>
      <c r="AY87" s="135"/>
    </row>
    <row r="88" spans="1:51" s="1" customFormat="1" ht="24.95" customHeight="1" thickTop="1" thickBot="1">
      <c r="A88" s="29"/>
      <c r="B88" s="115"/>
      <c r="C88" s="20"/>
      <c r="D88" s="5"/>
      <c r="E88" s="5"/>
      <c r="F88" s="102"/>
      <c r="G88" s="6"/>
      <c r="H88" s="7"/>
      <c r="I88" s="6"/>
      <c r="J88" s="8"/>
      <c r="K88" s="9"/>
      <c r="L88" s="10"/>
      <c r="M88" s="10"/>
      <c r="N88" s="10"/>
      <c r="O88" s="11"/>
      <c r="P88" s="24"/>
      <c r="Q88" s="13"/>
      <c r="R88" s="25"/>
      <c r="S88" s="24"/>
      <c r="T88" s="12"/>
      <c r="U88" s="13"/>
      <c r="V88" s="21"/>
      <c r="W88" s="22"/>
      <c r="X88" s="12"/>
      <c r="Y88" s="12"/>
      <c r="Z88" s="14"/>
      <c r="AA88" s="15"/>
      <c r="AB88" s="15"/>
      <c r="AC88" s="15"/>
      <c r="AD88" s="15"/>
      <c r="AE88" s="16"/>
      <c r="AF88" s="16"/>
      <c r="AG88" s="16"/>
      <c r="AH88" s="16"/>
      <c r="AI88" s="16"/>
      <c r="AJ88" s="17"/>
      <c r="AK88" s="17"/>
      <c r="AL88" s="18"/>
      <c r="AM88" s="19"/>
      <c r="AN88" s="18"/>
      <c r="AO88" s="17"/>
      <c r="AP88" s="17"/>
      <c r="AQ88" s="17"/>
      <c r="AR88" s="17"/>
      <c r="AS88" s="26">
        <f t="shared" si="1"/>
        <v>-1</v>
      </c>
      <c r="AT88" s="17"/>
      <c r="AU88" s="30"/>
      <c r="AV88" s="27"/>
      <c r="AW88" s="27"/>
      <c r="AX88" s="27"/>
      <c r="AY88" s="135"/>
    </row>
    <row r="89" spans="1:51" s="1" customFormat="1" ht="24.95" customHeight="1" thickTop="1" thickBot="1">
      <c r="A89" s="29"/>
      <c r="B89" s="115"/>
      <c r="C89" s="20"/>
      <c r="D89" s="5"/>
      <c r="E89" s="5"/>
      <c r="F89" s="5"/>
      <c r="G89" s="6"/>
      <c r="H89" s="7"/>
      <c r="I89" s="6"/>
      <c r="J89" s="8"/>
      <c r="K89" s="9"/>
      <c r="L89" s="10"/>
      <c r="M89" s="10"/>
      <c r="N89" s="10"/>
      <c r="O89" s="11"/>
      <c r="P89" s="24"/>
      <c r="Q89" s="13"/>
      <c r="R89" s="25"/>
      <c r="S89" s="24"/>
      <c r="T89" s="12"/>
      <c r="U89" s="13"/>
      <c r="V89" s="21"/>
      <c r="W89" s="22"/>
      <c r="X89" s="12"/>
      <c r="Y89" s="12"/>
      <c r="Z89" s="14"/>
      <c r="AA89" s="15"/>
      <c r="AB89" s="15"/>
      <c r="AC89" s="15"/>
      <c r="AD89" s="15"/>
      <c r="AE89" s="16"/>
      <c r="AF89" s="16"/>
      <c r="AG89" s="16"/>
      <c r="AH89" s="16"/>
      <c r="AI89" s="16"/>
      <c r="AJ89" s="17"/>
      <c r="AK89" s="17"/>
      <c r="AL89" s="18"/>
      <c r="AM89" s="19"/>
      <c r="AN89" s="18"/>
      <c r="AO89" s="17"/>
      <c r="AP89" s="17"/>
      <c r="AQ89" s="17"/>
      <c r="AR89" s="17"/>
      <c r="AS89" s="26">
        <f t="shared" si="1"/>
        <v>-1</v>
      </c>
      <c r="AT89" s="17"/>
      <c r="AU89" s="30"/>
      <c r="AV89" s="27"/>
      <c r="AW89" s="27"/>
      <c r="AX89" s="27"/>
      <c r="AY89" s="135"/>
    </row>
    <row r="90" spans="1:51" s="1" customFormat="1" ht="24.95" customHeight="1" thickTop="1" thickBot="1">
      <c r="A90" s="29"/>
      <c r="B90" s="115"/>
      <c r="C90" s="20"/>
      <c r="D90" s="5"/>
      <c r="E90" s="5"/>
      <c r="F90" s="160"/>
      <c r="G90" s="6"/>
      <c r="H90" s="7"/>
      <c r="I90" s="6"/>
      <c r="J90" s="8"/>
      <c r="K90" s="9"/>
      <c r="L90" s="10"/>
      <c r="M90" s="10"/>
      <c r="N90" s="10"/>
      <c r="O90" s="11"/>
      <c r="P90" s="24"/>
      <c r="Q90" s="13"/>
      <c r="R90" s="25"/>
      <c r="S90" s="24"/>
      <c r="T90" s="12"/>
      <c r="U90" s="13"/>
      <c r="V90" s="21"/>
      <c r="W90" s="22"/>
      <c r="X90" s="12"/>
      <c r="Y90" s="12"/>
      <c r="Z90" s="14"/>
      <c r="AA90" s="15"/>
      <c r="AB90" s="15"/>
      <c r="AC90" s="15"/>
      <c r="AD90" s="15"/>
      <c r="AE90" s="16"/>
      <c r="AF90" s="16"/>
      <c r="AG90" s="16"/>
      <c r="AH90" s="16"/>
      <c r="AI90" s="16"/>
      <c r="AJ90" s="17"/>
      <c r="AK90" s="17"/>
      <c r="AL90" s="18"/>
      <c r="AM90" s="19"/>
      <c r="AN90" s="18"/>
      <c r="AO90" s="17"/>
      <c r="AP90" s="17"/>
      <c r="AQ90" s="17"/>
      <c r="AR90" s="17"/>
      <c r="AS90" s="26">
        <f t="shared" si="1"/>
        <v>-1</v>
      </c>
      <c r="AT90" s="17"/>
      <c r="AU90" s="30"/>
      <c r="AV90" s="27"/>
      <c r="AW90" s="27"/>
      <c r="AX90" s="27"/>
      <c r="AY90" s="135"/>
    </row>
    <row r="91" spans="1:51" s="1" customFormat="1" ht="24.95" customHeight="1" thickTop="1" thickBot="1">
      <c r="A91" s="29"/>
      <c r="B91" s="115"/>
      <c r="C91" s="20"/>
      <c r="D91" s="5"/>
      <c r="E91" s="5"/>
      <c r="F91" s="5"/>
      <c r="G91" s="6"/>
      <c r="H91" s="7"/>
      <c r="I91" s="6"/>
      <c r="J91" s="8"/>
      <c r="K91" s="9"/>
      <c r="L91" s="10"/>
      <c r="M91" s="10"/>
      <c r="N91" s="10"/>
      <c r="O91" s="11"/>
      <c r="P91" s="24"/>
      <c r="Q91" s="13"/>
      <c r="R91" s="25"/>
      <c r="S91" s="24"/>
      <c r="T91" s="12"/>
      <c r="U91" s="13"/>
      <c r="V91" s="21"/>
      <c r="W91" s="22"/>
      <c r="X91" s="12"/>
      <c r="Y91" s="12"/>
      <c r="Z91" s="14"/>
      <c r="AA91" s="15"/>
      <c r="AB91" s="15"/>
      <c r="AC91" s="15"/>
      <c r="AD91" s="15"/>
      <c r="AE91" s="16"/>
      <c r="AF91" s="16"/>
      <c r="AG91" s="16"/>
      <c r="AH91" s="16"/>
      <c r="AI91" s="16"/>
      <c r="AJ91" s="17"/>
      <c r="AK91" s="17"/>
      <c r="AL91" s="18"/>
      <c r="AM91" s="19"/>
      <c r="AN91" s="18"/>
      <c r="AO91" s="17"/>
      <c r="AP91" s="17"/>
      <c r="AQ91" s="17"/>
      <c r="AR91" s="17"/>
      <c r="AS91" s="26">
        <f t="shared" si="1"/>
        <v>-1</v>
      </c>
      <c r="AT91" s="17"/>
      <c r="AU91" s="30"/>
      <c r="AV91" s="27"/>
      <c r="AW91" s="27"/>
      <c r="AX91" s="27"/>
      <c r="AY91" s="135"/>
    </row>
    <row r="92" spans="1:51" s="1" customFormat="1" ht="24.95" customHeight="1" thickTop="1" thickBot="1">
      <c r="A92" s="29"/>
      <c r="B92" s="115"/>
      <c r="C92" s="20"/>
      <c r="D92" s="5"/>
      <c r="E92" s="5"/>
      <c r="F92" s="5"/>
      <c r="G92" s="6"/>
      <c r="H92" s="7"/>
      <c r="I92" s="6"/>
      <c r="J92" s="8"/>
      <c r="K92" s="9"/>
      <c r="L92" s="10"/>
      <c r="M92" s="10"/>
      <c r="N92" s="10"/>
      <c r="O92" s="11"/>
      <c r="P92" s="24"/>
      <c r="Q92" s="13"/>
      <c r="R92" s="25"/>
      <c r="S92" s="24"/>
      <c r="T92" s="12"/>
      <c r="U92" s="13"/>
      <c r="V92" s="21"/>
      <c r="W92" s="22"/>
      <c r="X92" s="12"/>
      <c r="Y92" s="12"/>
      <c r="Z92" s="14"/>
      <c r="AA92" s="15"/>
      <c r="AB92" s="15"/>
      <c r="AC92" s="15"/>
      <c r="AD92" s="15"/>
      <c r="AE92" s="16"/>
      <c r="AF92" s="16"/>
      <c r="AG92" s="16"/>
      <c r="AH92" s="16"/>
      <c r="AI92" s="16"/>
      <c r="AJ92" s="17"/>
      <c r="AK92" s="17"/>
      <c r="AL92" s="18"/>
      <c r="AM92" s="19"/>
      <c r="AN92" s="18"/>
      <c r="AO92" s="17"/>
      <c r="AP92" s="17"/>
      <c r="AQ92" s="17"/>
      <c r="AR92" s="17"/>
      <c r="AS92" s="26">
        <f t="shared" si="1"/>
        <v>-1</v>
      </c>
      <c r="AT92" s="17"/>
      <c r="AU92" s="30"/>
      <c r="AV92" s="27"/>
      <c r="AW92" s="27"/>
      <c r="AX92" s="27"/>
      <c r="AY92" s="135"/>
    </row>
    <row r="93" spans="1:51" s="1" customFormat="1" ht="24.95" customHeight="1" thickTop="1" thickBot="1">
      <c r="A93" s="29"/>
      <c r="B93" s="115"/>
      <c r="C93" s="20"/>
      <c r="D93" s="5"/>
      <c r="E93" s="5"/>
      <c r="F93" s="5"/>
      <c r="G93" s="6"/>
      <c r="H93" s="7"/>
      <c r="I93" s="6"/>
      <c r="J93" s="8"/>
      <c r="K93" s="9"/>
      <c r="L93" s="10"/>
      <c r="M93" s="10"/>
      <c r="N93" s="10"/>
      <c r="O93" s="11"/>
      <c r="P93" s="24"/>
      <c r="Q93" s="13"/>
      <c r="R93" s="25"/>
      <c r="S93" s="24"/>
      <c r="T93" s="12"/>
      <c r="U93" s="13"/>
      <c r="V93" s="21"/>
      <c r="W93" s="22"/>
      <c r="X93" s="12"/>
      <c r="Y93" s="12"/>
      <c r="Z93" s="14"/>
      <c r="AA93" s="15"/>
      <c r="AB93" s="15"/>
      <c r="AC93" s="15"/>
      <c r="AD93" s="15"/>
      <c r="AE93" s="16"/>
      <c r="AF93" s="16"/>
      <c r="AG93" s="16"/>
      <c r="AH93" s="16"/>
      <c r="AI93" s="16"/>
      <c r="AJ93" s="17"/>
      <c r="AK93" s="17"/>
      <c r="AL93" s="18"/>
      <c r="AM93" s="19"/>
      <c r="AN93" s="18"/>
      <c r="AO93" s="17"/>
      <c r="AP93" s="17"/>
      <c r="AQ93" s="17"/>
      <c r="AR93" s="17"/>
      <c r="AS93" s="26">
        <f t="shared" si="1"/>
        <v>-1</v>
      </c>
      <c r="AT93" s="17"/>
      <c r="AU93" s="30"/>
      <c r="AV93" s="27"/>
      <c r="AW93" s="27"/>
      <c r="AX93" s="27"/>
      <c r="AY93" s="135"/>
    </row>
    <row r="94" spans="1:51" s="1" customFormat="1" ht="24.95" customHeight="1" thickTop="1" thickBot="1">
      <c r="A94" s="29"/>
      <c r="B94" s="115"/>
      <c r="C94" s="20"/>
      <c r="D94" s="5"/>
      <c r="E94" s="5"/>
      <c r="F94" s="117"/>
      <c r="G94" s="6"/>
      <c r="H94" s="7"/>
      <c r="I94" s="6"/>
      <c r="J94" s="8"/>
      <c r="K94" s="9"/>
      <c r="L94" s="10"/>
      <c r="M94" s="10"/>
      <c r="N94" s="10"/>
      <c r="O94" s="11"/>
      <c r="P94" s="24"/>
      <c r="Q94" s="13"/>
      <c r="R94" s="25"/>
      <c r="S94" s="24"/>
      <c r="T94" s="12"/>
      <c r="U94" s="13"/>
      <c r="V94" s="21"/>
      <c r="W94" s="22"/>
      <c r="X94" s="12"/>
      <c r="Y94" s="12"/>
      <c r="Z94" s="14"/>
      <c r="AA94" s="15"/>
      <c r="AB94" s="15"/>
      <c r="AC94" s="15"/>
      <c r="AD94" s="15"/>
      <c r="AE94" s="16"/>
      <c r="AF94" s="16"/>
      <c r="AG94" s="16"/>
      <c r="AH94" s="16"/>
      <c r="AI94" s="16"/>
      <c r="AJ94" s="17"/>
      <c r="AK94" s="17"/>
      <c r="AL94" s="18"/>
      <c r="AM94" s="19"/>
      <c r="AN94" s="18"/>
      <c r="AO94" s="17"/>
      <c r="AP94" s="17"/>
      <c r="AQ94" s="17"/>
      <c r="AR94" s="17"/>
      <c r="AS94" s="26">
        <f t="shared" si="1"/>
        <v>-1</v>
      </c>
      <c r="AT94" s="17"/>
      <c r="AU94" s="30"/>
      <c r="AV94" s="27"/>
      <c r="AW94" s="27"/>
      <c r="AX94" s="27"/>
      <c r="AY94" s="135"/>
    </row>
    <row r="95" spans="1:51" s="1" customFormat="1" ht="24.95" customHeight="1" thickTop="1" thickBot="1">
      <c r="A95" s="29"/>
      <c r="B95" s="115"/>
      <c r="C95" s="20"/>
      <c r="D95" s="5"/>
      <c r="E95" s="5"/>
      <c r="F95" s="5"/>
      <c r="G95" s="6"/>
      <c r="H95" s="7"/>
      <c r="I95" s="6"/>
      <c r="J95" s="8"/>
      <c r="K95" s="9"/>
      <c r="L95" s="10"/>
      <c r="M95" s="10"/>
      <c r="N95" s="10"/>
      <c r="O95" s="11"/>
      <c r="P95" s="24"/>
      <c r="Q95" s="13"/>
      <c r="R95" s="25"/>
      <c r="S95" s="24"/>
      <c r="T95" s="12"/>
      <c r="U95" s="13"/>
      <c r="V95" s="21"/>
      <c r="W95" s="22"/>
      <c r="X95" s="12"/>
      <c r="Y95" s="12"/>
      <c r="Z95" s="14"/>
      <c r="AA95" s="15"/>
      <c r="AB95" s="15"/>
      <c r="AC95" s="15"/>
      <c r="AD95" s="15"/>
      <c r="AE95" s="16"/>
      <c r="AF95" s="16"/>
      <c r="AG95" s="16"/>
      <c r="AH95" s="16"/>
      <c r="AI95" s="16"/>
      <c r="AJ95" s="17"/>
      <c r="AK95" s="17"/>
      <c r="AL95" s="18"/>
      <c r="AM95" s="19"/>
      <c r="AN95" s="18"/>
      <c r="AO95" s="17"/>
      <c r="AP95" s="17"/>
      <c r="AQ95" s="17"/>
      <c r="AR95" s="17"/>
      <c r="AS95" s="26">
        <f t="shared" si="1"/>
        <v>-1</v>
      </c>
      <c r="AT95" s="17"/>
      <c r="AU95" s="30"/>
      <c r="AV95" s="27"/>
      <c r="AW95" s="27"/>
      <c r="AX95" s="27"/>
      <c r="AY95" s="135"/>
    </row>
    <row r="96" spans="1:51" s="1" customFormat="1" ht="24.95" customHeight="1" thickTop="1" thickBot="1">
      <c r="A96" s="29"/>
      <c r="B96" s="115"/>
      <c r="C96" s="20"/>
      <c r="D96" s="5"/>
      <c r="E96" s="5"/>
      <c r="F96" s="5"/>
      <c r="G96" s="6"/>
      <c r="H96" s="7"/>
      <c r="I96" s="6"/>
      <c r="J96" s="8"/>
      <c r="K96" s="118"/>
      <c r="L96" s="10"/>
      <c r="M96" s="10"/>
      <c r="N96" s="10"/>
      <c r="O96" s="11"/>
      <c r="P96" s="24"/>
      <c r="Q96" s="13"/>
      <c r="R96" s="25"/>
      <c r="S96" s="24"/>
      <c r="T96" s="12"/>
      <c r="U96" s="13"/>
      <c r="V96" s="21"/>
      <c r="W96" s="22"/>
      <c r="X96" s="12"/>
      <c r="Y96" s="12"/>
      <c r="Z96" s="14"/>
      <c r="AA96" s="15"/>
      <c r="AB96" s="15"/>
      <c r="AC96" s="15"/>
      <c r="AD96" s="15"/>
      <c r="AE96" s="16"/>
      <c r="AF96" s="16"/>
      <c r="AG96" s="16"/>
      <c r="AH96" s="16"/>
      <c r="AI96" s="16"/>
      <c r="AJ96" s="17"/>
      <c r="AK96" s="17"/>
      <c r="AL96" s="18"/>
      <c r="AM96" s="19"/>
      <c r="AN96" s="18"/>
      <c r="AO96" s="17"/>
      <c r="AP96" s="17"/>
      <c r="AQ96" s="17"/>
      <c r="AR96" s="17"/>
      <c r="AS96" s="26">
        <f t="shared" si="1"/>
        <v>-1</v>
      </c>
      <c r="AT96" s="17"/>
      <c r="AU96" s="30"/>
      <c r="AV96" s="27"/>
      <c r="AW96" s="27"/>
      <c r="AX96" s="27"/>
      <c r="AY96" s="135"/>
    </row>
    <row r="97" spans="1:51" s="1" customFormat="1" ht="24.95" customHeight="1" thickTop="1" thickBot="1">
      <c r="A97" s="29"/>
      <c r="B97" s="115"/>
      <c r="C97" s="20"/>
      <c r="D97" s="5"/>
      <c r="E97" s="5"/>
      <c r="F97" s="5"/>
      <c r="G97" s="6"/>
      <c r="H97" s="7"/>
      <c r="I97" s="6"/>
      <c r="J97" s="8"/>
      <c r="K97" s="9"/>
      <c r="L97" s="10"/>
      <c r="M97" s="10"/>
      <c r="N97" s="10"/>
      <c r="O97" s="11"/>
      <c r="P97" s="24"/>
      <c r="Q97" s="13"/>
      <c r="R97" s="25"/>
      <c r="S97" s="24"/>
      <c r="T97" s="12"/>
      <c r="U97" s="13"/>
      <c r="V97" s="21"/>
      <c r="W97" s="22"/>
      <c r="X97" s="12"/>
      <c r="Y97" s="12"/>
      <c r="Z97" s="14"/>
      <c r="AA97" s="15"/>
      <c r="AB97" s="15"/>
      <c r="AC97" s="15"/>
      <c r="AD97" s="15"/>
      <c r="AE97" s="16"/>
      <c r="AF97" s="16"/>
      <c r="AG97" s="16"/>
      <c r="AH97" s="16"/>
      <c r="AI97" s="16"/>
      <c r="AJ97" s="17"/>
      <c r="AK97" s="17"/>
      <c r="AL97" s="18"/>
      <c r="AM97" s="19"/>
      <c r="AN97" s="18"/>
      <c r="AO97" s="17"/>
      <c r="AP97" s="17"/>
      <c r="AQ97" s="17"/>
      <c r="AR97" s="17"/>
      <c r="AS97" s="26">
        <f t="shared" si="1"/>
        <v>-1</v>
      </c>
      <c r="AT97" s="17"/>
      <c r="AU97" s="30"/>
      <c r="AV97" s="27"/>
      <c r="AW97" s="27"/>
      <c r="AX97" s="27"/>
      <c r="AY97" s="135"/>
    </row>
    <row r="98" spans="1:51" s="1" customFormat="1" ht="24.95" customHeight="1" thickTop="1" thickBot="1">
      <c r="A98" s="29"/>
      <c r="B98" s="115"/>
      <c r="C98" s="20"/>
      <c r="D98" s="5"/>
      <c r="E98" s="5"/>
      <c r="F98" s="5"/>
      <c r="G98" s="6"/>
      <c r="H98" s="7"/>
      <c r="I98" s="6"/>
      <c r="J98" s="8"/>
      <c r="K98" s="118"/>
      <c r="L98" s="10"/>
      <c r="M98" s="10"/>
      <c r="N98" s="10"/>
      <c r="O98" s="11"/>
      <c r="P98" s="24"/>
      <c r="Q98" s="13"/>
      <c r="R98" s="25"/>
      <c r="S98" s="24"/>
      <c r="T98" s="12"/>
      <c r="U98" s="13"/>
      <c r="V98" s="21"/>
      <c r="W98" s="22"/>
      <c r="X98" s="12"/>
      <c r="Y98" s="12"/>
      <c r="Z98" s="14"/>
      <c r="AA98" s="15"/>
      <c r="AB98" s="15"/>
      <c r="AC98" s="15"/>
      <c r="AD98" s="15"/>
      <c r="AE98" s="16"/>
      <c r="AF98" s="16"/>
      <c r="AG98" s="16"/>
      <c r="AH98" s="16"/>
      <c r="AI98" s="16"/>
      <c r="AJ98" s="17"/>
      <c r="AK98" s="17"/>
      <c r="AL98" s="18"/>
      <c r="AM98" s="19"/>
      <c r="AN98" s="18"/>
      <c r="AO98" s="17"/>
      <c r="AP98" s="17"/>
      <c r="AQ98" s="17"/>
      <c r="AR98" s="17"/>
      <c r="AS98" s="26">
        <f t="shared" si="1"/>
        <v>-1</v>
      </c>
      <c r="AT98" s="17"/>
      <c r="AU98" s="30"/>
      <c r="AV98" s="27"/>
      <c r="AW98" s="27"/>
      <c r="AX98" s="27"/>
      <c r="AY98" s="135"/>
    </row>
    <row r="99" spans="1:51" s="1" customFormat="1" ht="24.95" customHeight="1" thickTop="1" thickBot="1">
      <c r="A99" s="29"/>
      <c r="B99" s="115"/>
      <c r="C99" s="20"/>
      <c r="D99" s="5"/>
      <c r="E99" s="5"/>
      <c r="F99" s="5"/>
      <c r="G99" s="6"/>
      <c r="H99" s="7"/>
      <c r="I99" s="6"/>
      <c r="J99" s="8"/>
      <c r="K99" s="9"/>
      <c r="L99" s="10"/>
      <c r="M99" s="10"/>
      <c r="N99" s="10"/>
      <c r="O99" s="11"/>
      <c r="P99" s="24"/>
      <c r="Q99" s="13"/>
      <c r="R99" s="25"/>
      <c r="S99" s="24"/>
      <c r="T99" s="12"/>
      <c r="U99" s="13"/>
      <c r="V99" s="21"/>
      <c r="W99" s="22"/>
      <c r="X99" s="12"/>
      <c r="Y99" s="12"/>
      <c r="Z99" s="14"/>
      <c r="AA99" s="15"/>
      <c r="AB99" s="15"/>
      <c r="AC99" s="15"/>
      <c r="AD99" s="15"/>
      <c r="AE99" s="16"/>
      <c r="AF99" s="16"/>
      <c r="AG99" s="16"/>
      <c r="AH99" s="16"/>
      <c r="AI99" s="16"/>
      <c r="AJ99" s="17"/>
      <c r="AK99" s="17"/>
      <c r="AL99" s="18"/>
      <c r="AM99" s="19"/>
      <c r="AN99" s="18"/>
      <c r="AO99" s="17"/>
      <c r="AP99" s="17"/>
      <c r="AQ99" s="17"/>
      <c r="AR99" s="17"/>
      <c r="AS99" s="26">
        <f t="shared" si="1"/>
        <v>-1</v>
      </c>
      <c r="AT99" s="17"/>
      <c r="AU99" s="30"/>
      <c r="AV99" s="27"/>
      <c r="AW99" s="27"/>
      <c r="AX99" s="27"/>
      <c r="AY99" s="135"/>
    </row>
    <row r="100" spans="1:51" s="1" customFormat="1" ht="24.95" customHeight="1" thickTop="1" thickBot="1">
      <c r="A100" s="29"/>
      <c r="B100" s="115"/>
      <c r="C100" s="20"/>
      <c r="D100" s="5"/>
      <c r="E100" s="5"/>
      <c r="F100" s="5"/>
      <c r="G100" s="6"/>
      <c r="H100" s="7"/>
      <c r="I100" s="6"/>
      <c r="J100" s="8"/>
      <c r="K100" s="9"/>
      <c r="L100" s="10"/>
      <c r="M100" s="10"/>
      <c r="N100" s="10"/>
      <c r="O100" s="11"/>
      <c r="P100" s="24"/>
      <c r="Q100" s="13"/>
      <c r="R100" s="25"/>
      <c r="S100" s="24"/>
      <c r="T100" s="12"/>
      <c r="U100" s="13"/>
      <c r="V100" s="21"/>
      <c r="W100" s="22"/>
      <c r="X100" s="12"/>
      <c r="Y100" s="12"/>
      <c r="Z100" s="14"/>
      <c r="AA100" s="15"/>
      <c r="AB100" s="15"/>
      <c r="AC100" s="15"/>
      <c r="AD100" s="15"/>
      <c r="AE100" s="16"/>
      <c r="AF100" s="16"/>
      <c r="AG100" s="16"/>
      <c r="AH100" s="16"/>
      <c r="AI100" s="16"/>
      <c r="AJ100" s="17"/>
      <c r="AK100" s="17"/>
      <c r="AL100" s="18"/>
      <c r="AM100" s="19"/>
      <c r="AN100" s="18"/>
      <c r="AO100" s="17"/>
      <c r="AP100" s="17"/>
      <c r="AQ100" s="17"/>
      <c r="AR100" s="17"/>
      <c r="AS100" s="26">
        <f t="shared" si="1"/>
        <v>-1</v>
      </c>
      <c r="AT100" s="17"/>
      <c r="AU100" s="30"/>
      <c r="AV100" s="27"/>
      <c r="AW100" s="27"/>
      <c r="AX100" s="27"/>
      <c r="AY100" s="135"/>
    </row>
    <row r="101" spans="1:51" s="1" customFormat="1" ht="24.95" customHeight="1" thickTop="1" thickBot="1">
      <c r="A101" s="29"/>
      <c r="B101" s="115"/>
      <c r="C101" s="20"/>
      <c r="D101" s="5"/>
      <c r="E101" s="5"/>
      <c r="F101" s="5"/>
      <c r="G101" s="6"/>
      <c r="H101" s="7"/>
      <c r="I101" s="6"/>
      <c r="J101" s="8"/>
      <c r="K101" s="9"/>
      <c r="L101" s="10"/>
      <c r="M101" s="10"/>
      <c r="N101" s="10"/>
      <c r="O101" s="11"/>
      <c r="P101" s="24"/>
      <c r="Q101" s="13"/>
      <c r="R101" s="25"/>
      <c r="S101" s="24"/>
      <c r="T101" s="12"/>
      <c r="U101" s="13"/>
      <c r="V101" s="21"/>
      <c r="W101" s="22"/>
      <c r="X101" s="12"/>
      <c r="Y101" s="12"/>
      <c r="Z101" s="14"/>
      <c r="AA101" s="15"/>
      <c r="AB101" s="15"/>
      <c r="AC101" s="15"/>
      <c r="AD101" s="15"/>
      <c r="AE101" s="16"/>
      <c r="AF101" s="16"/>
      <c r="AG101" s="16"/>
      <c r="AH101" s="16"/>
      <c r="AI101" s="16"/>
      <c r="AJ101" s="17"/>
      <c r="AK101" s="17"/>
      <c r="AL101" s="18"/>
      <c r="AM101" s="19"/>
      <c r="AN101" s="18"/>
      <c r="AO101" s="17"/>
      <c r="AP101" s="17"/>
      <c r="AQ101" s="17"/>
      <c r="AR101" s="17"/>
      <c r="AS101" s="26">
        <f t="shared" si="1"/>
        <v>-1</v>
      </c>
      <c r="AT101" s="17"/>
      <c r="AU101" s="30"/>
      <c r="AV101" s="27"/>
      <c r="AW101" s="27"/>
      <c r="AX101" s="27"/>
      <c r="AY101" s="135"/>
    </row>
    <row r="102" spans="1:51" s="1" customFormat="1" ht="24.95" customHeight="1" thickTop="1" thickBot="1">
      <c r="A102" s="29"/>
      <c r="B102" s="115"/>
      <c r="C102" s="20"/>
      <c r="D102" s="5"/>
      <c r="E102" s="5"/>
      <c r="F102" s="5"/>
      <c r="G102" s="6"/>
      <c r="H102" s="7"/>
      <c r="I102" s="6"/>
      <c r="J102" s="8"/>
      <c r="K102" s="9"/>
      <c r="L102" s="10"/>
      <c r="M102" s="10"/>
      <c r="N102" s="10"/>
      <c r="O102" s="11"/>
      <c r="P102" s="24"/>
      <c r="Q102" s="13"/>
      <c r="R102" s="25"/>
      <c r="S102" s="24"/>
      <c r="T102" s="12"/>
      <c r="U102" s="13"/>
      <c r="V102" s="21"/>
      <c r="W102" s="22"/>
      <c r="X102" s="12"/>
      <c r="Y102" s="12"/>
      <c r="Z102" s="14"/>
      <c r="AA102" s="15"/>
      <c r="AB102" s="15"/>
      <c r="AC102" s="15"/>
      <c r="AD102" s="15"/>
      <c r="AE102" s="16"/>
      <c r="AF102" s="16"/>
      <c r="AG102" s="16"/>
      <c r="AH102" s="16"/>
      <c r="AI102" s="16"/>
      <c r="AJ102" s="17"/>
      <c r="AK102" s="17"/>
      <c r="AL102" s="18"/>
      <c r="AM102" s="19"/>
      <c r="AN102" s="18"/>
      <c r="AO102" s="17"/>
      <c r="AP102" s="17"/>
      <c r="AQ102" s="17"/>
      <c r="AR102" s="17"/>
      <c r="AS102" s="26">
        <f t="shared" si="1"/>
        <v>-1</v>
      </c>
      <c r="AT102" s="17"/>
      <c r="AU102" s="30"/>
      <c r="AV102" s="27"/>
      <c r="AW102" s="27"/>
      <c r="AX102" s="27"/>
      <c r="AY102" s="135"/>
    </row>
    <row r="103" spans="1:51" s="1" customFormat="1" ht="24.95" customHeight="1" thickTop="1" thickBot="1">
      <c r="A103" s="29"/>
      <c r="B103" s="115"/>
      <c r="C103" s="20"/>
      <c r="D103" s="5"/>
      <c r="E103" s="5"/>
      <c r="F103" s="5"/>
      <c r="G103" s="6"/>
      <c r="H103" s="7"/>
      <c r="I103" s="6"/>
      <c r="J103" s="8"/>
      <c r="K103" s="118"/>
      <c r="L103" s="10"/>
      <c r="M103" s="10"/>
      <c r="N103" s="10"/>
      <c r="O103" s="11"/>
      <c r="P103" s="24"/>
      <c r="Q103" s="13"/>
      <c r="R103" s="25"/>
      <c r="S103" s="24"/>
      <c r="T103" s="12"/>
      <c r="U103" s="13"/>
      <c r="V103" s="21"/>
      <c r="W103" s="22"/>
      <c r="X103" s="12"/>
      <c r="Y103" s="12"/>
      <c r="Z103" s="14"/>
      <c r="AA103" s="15"/>
      <c r="AB103" s="15"/>
      <c r="AC103" s="15"/>
      <c r="AD103" s="15"/>
      <c r="AE103" s="16"/>
      <c r="AF103" s="16"/>
      <c r="AG103" s="16"/>
      <c r="AH103" s="16"/>
      <c r="AI103" s="16"/>
      <c r="AJ103" s="17"/>
      <c r="AK103" s="17"/>
      <c r="AL103" s="18"/>
      <c r="AM103" s="19"/>
      <c r="AN103" s="18"/>
      <c r="AO103" s="17"/>
      <c r="AP103" s="17"/>
      <c r="AQ103" s="17"/>
      <c r="AR103" s="17"/>
      <c r="AS103" s="26">
        <f t="shared" si="1"/>
        <v>-1</v>
      </c>
      <c r="AT103" s="17"/>
      <c r="AU103" s="30"/>
      <c r="AV103" s="27"/>
      <c r="AW103" s="27"/>
      <c r="AX103" s="27"/>
      <c r="AY103" s="135"/>
    </row>
    <row r="104" spans="1:51" s="1" customFormat="1" ht="24.95" customHeight="1" thickTop="1" thickBot="1">
      <c r="A104" s="29"/>
      <c r="B104" s="115"/>
      <c r="C104" s="20"/>
      <c r="D104" s="5"/>
      <c r="E104" s="5"/>
      <c r="F104" s="5"/>
      <c r="G104" s="6"/>
      <c r="H104" s="7"/>
      <c r="I104" s="6"/>
      <c r="J104" s="8"/>
      <c r="K104" s="9"/>
      <c r="L104" s="10"/>
      <c r="M104" s="10"/>
      <c r="N104" s="10"/>
      <c r="O104" s="11"/>
      <c r="P104" s="24"/>
      <c r="Q104" s="13"/>
      <c r="R104" s="25"/>
      <c r="S104" s="24"/>
      <c r="T104" s="12"/>
      <c r="U104" s="13"/>
      <c r="V104" s="21"/>
      <c r="W104" s="22"/>
      <c r="X104" s="12"/>
      <c r="Y104" s="12"/>
      <c r="Z104" s="14"/>
      <c r="AA104" s="15"/>
      <c r="AB104" s="15"/>
      <c r="AC104" s="15"/>
      <c r="AD104" s="15"/>
      <c r="AE104" s="16"/>
      <c r="AF104" s="16"/>
      <c r="AG104" s="16"/>
      <c r="AH104" s="16"/>
      <c r="AI104" s="16"/>
      <c r="AJ104" s="17"/>
      <c r="AK104" s="17"/>
      <c r="AL104" s="18"/>
      <c r="AM104" s="19"/>
      <c r="AN104" s="18"/>
      <c r="AO104" s="17"/>
      <c r="AP104" s="17"/>
      <c r="AQ104" s="17"/>
      <c r="AR104" s="17"/>
      <c r="AS104" s="26">
        <f t="shared" si="1"/>
        <v>-1</v>
      </c>
      <c r="AT104" s="17"/>
      <c r="AU104" s="30"/>
      <c r="AV104" s="27"/>
      <c r="AW104" s="27"/>
      <c r="AX104" s="27"/>
      <c r="AY104" s="135"/>
    </row>
    <row r="105" spans="1:51" s="1" customFormat="1" ht="24.95" customHeight="1" thickTop="1" thickBot="1">
      <c r="A105" s="29"/>
      <c r="B105" s="115"/>
      <c r="C105" s="20"/>
      <c r="D105" s="5"/>
      <c r="E105" s="5"/>
      <c r="F105" s="5"/>
      <c r="G105" s="6"/>
      <c r="H105" s="7"/>
      <c r="I105" s="6"/>
      <c r="J105" s="8"/>
      <c r="K105" s="9"/>
      <c r="L105" s="10"/>
      <c r="M105" s="10"/>
      <c r="N105" s="10"/>
      <c r="O105" s="11"/>
      <c r="P105" s="24"/>
      <c r="Q105" s="13"/>
      <c r="R105" s="25"/>
      <c r="S105" s="24"/>
      <c r="T105" s="12"/>
      <c r="U105" s="13"/>
      <c r="V105" s="21"/>
      <c r="W105" s="22"/>
      <c r="X105" s="12"/>
      <c r="Y105" s="12"/>
      <c r="Z105" s="14"/>
      <c r="AA105" s="15"/>
      <c r="AB105" s="15"/>
      <c r="AC105" s="15"/>
      <c r="AD105" s="15"/>
      <c r="AE105" s="16"/>
      <c r="AF105" s="16"/>
      <c r="AG105" s="16"/>
      <c r="AH105" s="16"/>
      <c r="AI105" s="16"/>
      <c r="AJ105" s="17"/>
      <c r="AK105" s="17"/>
      <c r="AL105" s="18"/>
      <c r="AM105" s="19"/>
      <c r="AN105" s="18"/>
      <c r="AO105" s="17"/>
      <c r="AP105" s="17"/>
      <c r="AQ105" s="17"/>
      <c r="AR105" s="17"/>
      <c r="AS105" s="26">
        <f t="shared" ref="AS105:AS168" si="2">NETWORKDAYS(AN105,AR105)-1</f>
        <v>-1</v>
      </c>
      <c r="AT105" s="17"/>
      <c r="AU105" s="30"/>
      <c r="AV105" s="27"/>
      <c r="AW105" s="27"/>
      <c r="AX105" s="27"/>
      <c r="AY105" s="135"/>
    </row>
    <row r="106" spans="1:51" s="1" customFormat="1" ht="24.95" customHeight="1" thickTop="1" thickBot="1">
      <c r="A106" s="29"/>
      <c r="B106" s="115"/>
      <c r="C106" s="20"/>
      <c r="D106" s="5"/>
      <c r="E106" s="5"/>
      <c r="F106" s="5"/>
      <c r="G106" s="6"/>
      <c r="H106" s="7"/>
      <c r="I106" s="6"/>
      <c r="J106" s="8"/>
      <c r="K106" s="9"/>
      <c r="L106" s="10"/>
      <c r="M106" s="10"/>
      <c r="N106" s="10"/>
      <c r="O106" s="11"/>
      <c r="P106" s="24"/>
      <c r="Q106" s="13"/>
      <c r="R106" s="25"/>
      <c r="S106" s="24"/>
      <c r="T106" s="12"/>
      <c r="U106" s="13"/>
      <c r="V106" s="21"/>
      <c r="W106" s="22"/>
      <c r="X106" s="12"/>
      <c r="Y106" s="12"/>
      <c r="Z106" s="14"/>
      <c r="AA106" s="15"/>
      <c r="AB106" s="15"/>
      <c r="AC106" s="15"/>
      <c r="AD106" s="15"/>
      <c r="AE106" s="16"/>
      <c r="AF106" s="16"/>
      <c r="AG106" s="16"/>
      <c r="AH106" s="16"/>
      <c r="AI106" s="16"/>
      <c r="AJ106" s="17"/>
      <c r="AK106" s="17"/>
      <c r="AL106" s="18"/>
      <c r="AM106" s="19"/>
      <c r="AN106" s="18"/>
      <c r="AO106" s="17"/>
      <c r="AP106" s="17"/>
      <c r="AQ106" s="17"/>
      <c r="AR106" s="17"/>
      <c r="AS106" s="26">
        <f t="shared" si="2"/>
        <v>-1</v>
      </c>
      <c r="AT106" s="17"/>
      <c r="AU106" s="30"/>
      <c r="AV106" s="27"/>
      <c r="AW106" s="27"/>
      <c r="AX106" s="27"/>
      <c r="AY106" s="135"/>
    </row>
    <row r="107" spans="1:51" s="1" customFormat="1" ht="24.95" customHeight="1" thickTop="1" thickBot="1">
      <c r="A107" s="29"/>
      <c r="B107" s="115"/>
      <c r="C107" s="20"/>
      <c r="D107" s="5"/>
      <c r="E107" s="5"/>
      <c r="F107" s="5"/>
      <c r="G107" s="6"/>
      <c r="H107" s="7"/>
      <c r="I107" s="6"/>
      <c r="J107" s="8"/>
      <c r="K107" s="9"/>
      <c r="L107" s="10"/>
      <c r="M107" s="10"/>
      <c r="N107" s="10"/>
      <c r="O107" s="11"/>
      <c r="P107" s="24"/>
      <c r="Q107" s="13"/>
      <c r="R107" s="25"/>
      <c r="S107" s="24"/>
      <c r="T107" s="12"/>
      <c r="U107" s="13"/>
      <c r="V107" s="21"/>
      <c r="W107" s="22"/>
      <c r="X107" s="12"/>
      <c r="Y107" s="12"/>
      <c r="Z107" s="14"/>
      <c r="AA107" s="15"/>
      <c r="AB107" s="15"/>
      <c r="AC107" s="15"/>
      <c r="AD107" s="15"/>
      <c r="AE107" s="16"/>
      <c r="AF107" s="16"/>
      <c r="AG107" s="16"/>
      <c r="AH107" s="16"/>
      <c r="AI107" s="16"/>
      <c r="AJ107" s="17"/>
      <c r="AK107" s="17"/>
      <c r="AL107" s="18"/>
      <c r="AM107" s="19"/>
      <c r="AN107" s="18"/>
      <c r="AO107" s="17"/>
      <c r="AP107" s="17"/>
      <c r="AQ107" s="17"/>
      <c r="AR107" s="17"/>
      <c r="AS107" s="26">
        <f t="shared" si="2"/>
        <v>-1</v>
      </c>
      <c r="AT107" s="17"/>
      <c r="AU107" s="30"/>
      <c r="AV107" s="27"/>
      <c r="AW107" s="27"/>
      <c r="AX107" s="27"/>
      <c r="AY107" s="135"/>
    </row>
    <row r="108" spans="1:51" s="1" customFormat="1" ht="24.95" customHeight="1" thickTop="1" thickBot="1">
      <c r="A108" s="29"/>
      <c r="B108" s="115"/>
      <c r="C108" s="20"/>
      <c r="D108" s="5"/>
      <c r="E108" s="5"/>
      <c r="F108" s="5"/>
      <c r="G108" s="6"/>
      <c r="H108" s="7"/>
      <c r="I108" s="6"/>
      <c r="J108" s="8"/>
      <c r="K108" s="9"/>
      <c r="L108" s="10"/>
      <c r="M108" s="10"/>
      <c r="N108" s="10"/>
      <c r="O108" s="11"/>
      <c r="P108" s="24"/>
      <c r="Q108" s="13"/>
      <c r="R108" s="25"/>
      <c r="S108" s="24"/>
      <c r="T108" s="12"/>
      <c r="U108" s="13"/>
      <c r="V108" s="21"/>
      <c r="W108" s="22"/>
      <c r="X108" s="12"/>
      <c r="Y108" s="12"/>
      <c r="Z108" s="14"/>
      <c r="AA108" s="15"/>
      <c r="AB108" s="15"/>
      <c r="AC108" s="15"/>
      <c r="AD108" s="15"/>
      <c r="AE108" s="16"/>
      <c r="AF108" s="16"/>
      <c r="AG108" s="16"/>
      <c r="AH108" s="16"/>
      <c r="AI108" s="16"/>
      <c r="AJ108" s="17"/>
      <c r="AK108" s="17"/>
      <c r="AL108" s="18"/>
      <c r="AM108" s="19"/>
      <c r="AN108" s="18"/>
      <c r="AO108" s="17"/>
      <c r="AP108" s="17"/>
      <c r="AQ108" s="17"/>
      <c r="AR108" s="17"/>
      <c r="AS108" s="26">
        <f t="shared" si="2"/>
        <v>-1</v>
      </c>
      <c r="AT108" s="17"/>
      <c r="AU108" s="30"/>
      <c r="AV108" s="27"/>
      <c r="AW108" s="27"/>
      <c r="AX108" s="27"/>
      <c r="AY108" s="135"/>
    </row>
    <row r="109" spans="1:51" s="1" customFormat="1" ht="24.95" customHeight="1" thickTop="1" thickBot="1">
      <c r="A109" s="29"/>
      <c r="B109" s="115"/>
      <c r="C109" s="20"/>
      <c r="D109" s="5"/>
      <c r="E109" s="5"/>
      <c r="F109" s="5"/>
      <c r="G109" s="6"/>
      <c r="H109" s="7"/>
      <c r="I109" s="6"/>
      <c r="J109" s="8"/>
      <c r="K109" s="9"/>
      <c r="L109" s="10"/>
      <c r="M109" s="10"/>
      <c r="N109" s="10"/>
      <c r="O109" s="11"/>
      <c r="P109" s="24"/>
      <c r="Q109" s="13"/>
      <c r="R109" s="25"/>
      <c r="S109" s="24"/>
      <c r="T109" s="12"/>
      <c r="U109" s="13"/>
      <c r="V109" s="21"/>
      <c r="W109" s="22"/>
      <c r="X109" s="12"/>
      <c r="Y109" s="12"/>
      <c r="Z109" s="14"/>
      <c r="AA109" s="15"/>
      <c r="AB109" s="15"/>
      <c r="AC109" s="15"/>
      <c r="AD109" s="15"/>
      <c r="AE109" s="16"/>
      <c r="AF109" s="16"/>
      <c r="AG109" s="16"/>
      <c r="AH109" s="16"/>
      <c r="AI109" s="16"/>
      <c r="AJ109" s="17"/>
      <c r="AK109" s="17"/>
      <c r="AL109" s="18"/>
      <c r="AM109" s="19"/>
      <c r="AN109" s="18"/>
      <c r="AO109" s="17"/>
      <c r="AP109" s="17"/>
      <c r="AQ109" s="17"/>
      <c r="AR109" s="17"/>
      <c r="AS109" s="26">
        <f t="shared" si="2"/>
        <v>-1</v>
      </c>
      <c r="AT109" s="17"/>
      <c r="AU109" s="30"/>
      <c r="AV109" s="27"/>
      <c r="AW109" s="27"/>
      <c r="AX109" s="27"/>
      <c r="AY109" s="135"/>
    </row>
    <row r="110" spans="1:51" s="1" customFormat="1" ht="24.95" customHeight="1" thickTop="1" thickBot="1">
      <c r="A110" s="29"/>
      <c r="B110" s="115"/>
      <c r="C110" s="20"/>
      <c r="D110" s="5"/>
      <c r="E110" s="5"/>
      <c r="F110" s="5"/>
      <c r="G110" s="6"/>
      <c r="H110" s="7"/>
      <c r="I110" s="6"/>
      <c r="J110" s="8"/>
      <c r="K110" s="15"/>
      <c r="L110" s="10"/>
      <c r="M110" s="10"/>
      <c r="N110" s="10"/>
      <c r="O110" s="11"/>
      <c r="P110" s="24"/>
      <c r="Q110" s="13"/>
      <c r="R110" s="25"/>
      <c r="S110" s="24"/>
      <c r="T110" s="12"/>
      <c r="U110" s="13"/>
      <c r="V110" s="21"/>
      <c r="W110" s="22"/>
      <c r="X110" s="12"/>
      <c r="Y110" s="12"/>
      <c r="Z110" s="14"/>
      <c r="AA110" s="15"/>
      <c r="AB110" s="15"/>
      <c r="AC110" s="15"/>
      <c r="AD110" s="15"/>
      <c r="AE110" s="16"/>
      <c r="AF110" s="16"/>
      <c r="AG110" s="16"/>
      <c r="AH110" s="16"/>
      <c r="AI110" s="16"/>
      <c r="AJ110" s="17"/>
      <c r="AK110" s="17"/>
      <c r="AL110" s="18"/>
      <c r="AM110" s="19"/>
      <c r="AN110" s="18"/>
      <c r="AO110" s="17"/>
      <c r="AP110" s="17"/>
      <c r="AQ110" s="17"/>
      <c r="AR110" s="17"/>
      <c r="AS110" s="26">
        <f t="shared" si="2"/>
        <v>-1</v>
      </c>
      <c r="AT110" s="17"/>
      <c r="AU110" s="30"/>
      <c r="AV110" s="27"/>
      <c r="AW110" s="27"/>
      <c r="AX110" s="27"/>
      <c r="AY110" s="135"/>
    </row>
    <row r="111" spans="1:51" s="1" customFormat="1" ht="24.95" customHeight="1" thickTop="1" thickBot="1">
      <c r="A111" s="29"/>
      <c r="B111" s="115"/>
      <c r="C111" s="20"/>
      <c r="D111" s="5"/>
      <c r="E111" s="5"/>
      <c r="F111" s="5"/>
      <c r="G111" s="6"/>
      <c r="H111" s="7"/>
      <c r="I111" s="6"/>
      <c r="J111" s="8"/>
      <c r="K111" s="149"/>
      <c r="L111" s="10"/>
      <c r="M111" s="10"/>
      <c r="N111" s="10"/>
      <c r="O111" s="11"/>
      <c r="P111" s="24"/>
      <c r="Q111" s="13"/>
      <c r="R111" s="25"/>
      <c r="S111" s="24"/>
      <c r="T111" s="12"/>
      <c r="U111" s="13"/>
      <c r="V111" s="21"/>
      <c r="W111" s="22"/>
      <c r="X111" s="12"/>
      <c r="Y111" s="12"/>
      <c r="Z111" s="14"/>
      <c r="AA111" s="15"/>
      <c r="AB111" s="15"/>
      <c r="AC111" s="15"/>
      <c r="AD111" s="15"/>
      <c r="AE111" s="16"/>
      <c r="AF111" s="16"/>
      <c r="AG111" s="16"/>
      <c r="AH111" s="16"/>
      <c r="AI111" s="16"/>
      <c r="AJ111" s="17"/>
      <c r="AK111" s="17"/>
      <c r="AL111" s="18"/>
      <c r="AM111" s="19"/>
      <c r="AN111" s="18"/>
      <c r="AO111" s="17"/>
      <c r="AP111" s="17"/>
      <c r="AQ111" s="17"/>
      <c r="AR111" s="17"/>
      <c r="AS111" s="26">
        <f t="shared" si="2"/>
        <v>-1</v>
      </c>
      <c r="AT111" s="17"/>
      <c r="AU111" s="30"/>
      <c r="AV111" s="27"/>
      <c r="AW111" s="27"/>
      <c r="AX111" s="27"/>
      <c r="AY111" s="135"/>
    </row>
    <row r="112" spans="1:51" s="1" customFormat="1" ht="24.95" customHeight="1" thickTop="1" thickBot="1">
      <c r="A112" s="29"/>
      <c r="B112" s="115"/>
      <c r="C112" s="20"/>
      <c r="D112" s="5"/>
      <c r="E112" s="5"/>
      <c r="F112" s="5"/>
      <c r="G112" s="6"/>
      <c r="H112" s="7"/>
      <c r="I112" s="6"/>
      <c r="J112" s="8"/>
      <c r="K112" s="9"/>
      <c r="L112" s="10"/>
      <c r="M112" s="10"/>
      <c r="N112" s="10"/>
      <c r="O112" s="11"/>
      <c r="P112" s="24"/>
      <c r="Q112" s="13"/>
      <c r="R112" s="25"/>
      <c r="S112" s="24"/>
      <c r="T112" s="12"/>
      <c r="U112" s="13"/>
      <c r="V112" s="21"/>
      <c r="W112" s="22"/>
      <c r="X112" s="12"/>
      <c r="Y112" s="12"/>
      <c r="Z112" s="14"/>
      <c r="AA112" s="15"/>
      <c r="AB112" s="15"/>
      <c r="AC112" s="15"/>
      <c r="AD112" s="15"/>
      <c r="AE112" s="16"/>
      <c r="AF112" s="16"/>
      <c r="AG112" s="16"/>
      <c r="AH112" s="16"/>
      <c r="AI112" s="16"/>
      <c r="AJ112" s="17"/>
      <c r="AK112" s="17"/>
      <c r="AL112" s="18"/>
      <c r="AM112" s="19"/>
      <c r="AN112" s="18"/>
      <c r="AO112" s="17"/>
      <c r="AP112" s="17"/>
      <c r="AQ112" s="17"/>
      <c r="AR112" s="17"/>
      <c r="AS112" s="26">
        <f t="shared" si="2"/>
        <v>-1</v>
      </c>
      <c r="AT112" s="17"/>
      <c r="AU112" s="30"/>
      <c r="AV112" s="27"/>
      <c r="AW112" s="27"/>
      <c r="AX112" s="27"/>
      <c r="AY112" s="135"/>
    </row>
    <row r="113" spans="1:51" s="1" customFormat="1" ht="24.95" customHeight="1" thickTop="1" thickBot="1">
      <c r="A113" s="29"/>
      <c r="B113" s="115"/>
      <c r="C113" s="20"/>
      <c r="D113" s="5"/>
      <c r="E113" s="5"/>
      <c r="F113" s="5"/>
      <c r="G113" s="6"/>
      <c r="H113" s="7"/>
      <c r="I113" s="6"/>
      <c r="J113" s="8"/>
      <c r="K113" s="9"/>
      <c r="L113" s="10"/>
      <c r="M113" s="10"/>
      <c r="N113" s="10"/>
      <c r="O113" s="11"/>
      <c r="P113" s="24"/>
      <c r="Q113" s="13"/>
      <c r="R113" s="25"/>
      <c r="S113" s="24"/>
      <c r="T113" s="12"/>
      <c r="U113" s="13"/>
      <c r="V113" s="21"/>
      <c r="W113" s="22"/>
      <c r="X113" s="12"/>
      <c r="Y113" s="12"/>
      <c r="Z113" s="14"/>
      <c r="AA113" s="15"/>
      <c r="AB113" s="15"/>
      <c r="AC113" s="15"/>
      <c r="AD113" s="15"/>
      <c r="AE113" s="16"/>
      <c r="AF113" s="16"/>
      <c r="AG113" s="16"/>
      <c r="AH113" s="16"/>
      <c r="AI113" s="16"/>
      <c r="AJ113" s="17"/>
      <c r="AK113" s="17"/>
      <c r="AL113" s="18"/>
      <c r="AM113" s="19"/>
      <c r="AN113" s="18"/>
      <c r="AO113" s="17"/>
      <c r="AP113" s="17"/>
      <c r="AQ113" s="17"/>
      <c r="AR113" s="17"/>
      <c r="AS113" s="26">
        <f t="shared" si="2"/>
        <v>-1</v>
      </c>
      <c r="AT113" s="17"/>
      <c r="AU113" s="30"/>
      <c r="AV113" s="27"/>
      <c r="AW113" s="27"/>
      <c r="AX113" s="27"/>
      <c r="AY113" s="135"/>
    </row>
    <row r="114" spans="1:51" s="1" customFormat="1" ht="24.95" customHeight="1" thickTop="1" thickBot="1">
      <c r="A114" s="29"/>
      <c r="B114" s="115"/>
      <c r="C114" s="20"/>
      <c r="D114" s="5"/>
      <c r="E114" s="5"/>
      <c r="F114" s="5"/>
      <c r="G114" s="6"/>
      <c r="H114" s="7"/>
      <c r="I114" s="6"/>
      <c r="J114" s="8"/>
      <c r="K114" s="9"/>
      <c r="L114" s="10"/>
      <c r="M114" s="10"/>
      <c r="N114" s="10"/>
      <c r="O114" s="11"/>
      <c r="P114" s="24"/>
      <c r="Q114" s="13"/>
      <c r="R114" s="25"/>
      <c r="S114" s="24"/>
      <c r="T114" s="12"/>
      <c r="U114" s="13"/>
      <c r="V114" s="21"/>
      <c r="W114" s="22"/>
      <c r="X114" s="12"/>
      <c r="Y114" s="12"/>
      <c r="Z114" s="14"/>
      <c r="AA114" s="15"/>
      <c r="AB114" s="15"/>
      <c r="AC114" s="15"/>
      <c r="AD114" s="15"/>
      <c r="AE114" s="16"/>
      <c r="AF114" s="16"/>
      <c r="AG114" s="16"/>
      <c r="AH114" s="16"/>
      <c r="AI114" s="16"/>
      <c r="AJ114" s="17"/>
      <c r="AK114" s="17"/>
      <c r="AL114" s="18"/>
      <c r="AM114" s="19"/>
      <c r="AN114" s="18"/>
      <c r="AO114" s="17"/>
      <c r="AP114" s="17"/>
      <c r="AQ114" s="17"/>
      <c r="AR114" s="17"/>
      <c r="AS114" s="26">
        <f t="shared" si="2"/>
        <v>-1</v>
      </c>
      <c r="AT114" s="17"/>
      <c r="AU114" s="30"/>
      <c r="AV114" s="27"/>
      <c r="AW114" s="27"/>
      <c r="AX114" s="27"/>
      <c r="AY114" s="135"/>
    </row>
    <row r="115" spans="1:51" s="1" customFormat="1" ht="24.95" customHeight="1" thickTop="1" thickBot="1">
      <c r="A115" s="29"/>
      <c r="B115" s="115"/>
      <c r="C115" s="20"/>
      <c r="D115" s="5"/>
      <c r="E115" s="5"/>
      <c r="F115" s="5"/>
      <c r="G115" s="6"/>
      <c r="H115" s="7"/>
      <c r="I115" s="6"/>
      <c r="J115" s="8"/>
      <c r="K115" s="9"/>
      <c r="L115" s="10"/>
      <c r="M115" s="10"/>
      <c r="N115" s="10"/>
      <c r="O115" s="11"/>
      <c r="P115" s="24"/>
      <c r="Q115" s="13"/>
      <c r="R115" s="25"/>
      <c r="S115" s="24"/>
      <c r="T115" s="12"/>
      <c r="U115" s="13"/>
      <c r="V115" s="21"/>
      <c r="W115" s="22"/>
      <c r="X115" s="12"/>
      <c r="Y115" s="12"/>
      <c r="Z115" s="14"/>
      <c r="AA115" s="15"/>
      <c r="AB115" s="15"/>
      <c r="AC115" s="15"/>
      <c r="AD115" s="15"/>
      <c r="AE115" s="16"/>
      <c r="AF115" s="16"/>
      <c r="AG115" s="16"/>
      <c r="AH115" s="16"/>
      <c r="AI115" s="16"/>
      <c r="AJ115" s="17"/>
      <c r="AK115" s="17"/>
      <c r="AL115" s="18"/>
      <c r="AM115" s="19"/>
      <c r="AN115" s="18"/>
      <c r="AO115" s="17"/>
      <c r="AP115" s="17"/>
      <c r="AQ115" s="17"/>
      <c r="AR115" s="17"/>
      <c r="AS115" s="26">
        <f t="shared" si="2"/>
        <v>-1</v>
      </c>
      <c r="AT115" s="17"/>
      <c r="AU115" s="30"/>
      <c r="AV115" s="27"/>
      <c r="AW115" s="27"/>
      <c r="AX115" s="27"/>
      <c r="AY115" s="135"/>
    </row>
    <row r="116" spans="1:51" s="1" customFormat="1" ht="24.95" customHeight="1" thickTop="1" thickBot="1">
      <c r="A116" s="29"/>
      <c r="B116" s="115"/>
      <c r="C116" s="20"/>
      <c r="D116" s="5"/>
      <c r="E116" s="5"/>
      <c r="F116" s="5"/>
      <c r="G116" s="6"/>
      <c r="H116" s="7"/>
      <c r="I116" s="6"/>
      <c r="J116" s="8"/>
      <c r="K116" s="9"/>
      <c r="L116" s="10"/>
      <c r="M116" s="10"/>
      <c r="N116" s="10"/>
      <c r="O116" s="11"/>
      <c r="P116" s="24"/>
      <c r="Q116" s="13"/>
      <c r="R116" s="25"/>
      <c r="S116" s="24"/>
      <c r="T116" s="12"/>
      <c r="U116" s="13"/>
      <c r="V116" s="21"/>
      <c r="W116" s="22"/>
      <c r="X116" s="12"/>
      <c r="Y116" s="12"/>
      <c r="Z116" s="14"/>
      <c r="AA116" s="15"/>
      <c r="AB116" s="15"/>
      <c r="AC116" s="15"/>
      <c r="AD116" s="15"/>
      <c r="AE116" s="16"/>
      <c r="AF116" s="16"/>
      <c r="AG116" s="16"/>
      <c r="AH116" s="16"/>
      <c r="AI116" s="16"/>
      <c r="AJ116" s="17"/>
      <c r="AK116" s="17"/>
      <c r="AL116" s="18"/>
      <c r="AM116" s="19"/>
      <c r="AN116" s="18"/>
      <c r="AO116" s="17"/>
      <c r="AP116" s="17"/>
      <c r="AQ116" s="17"/>
      <c r="AR116" s="17"/>
      <c r="AS116" s="26">
        <f t="shared" si="2"/>
        <v>-1</v>
      </c>
      <c r="AT116" s="17"/>
      <c r="AU116" s="30"/>
      <c r="AV116" s="27"/>
      <c r="AW116" s="27"/>
      <c r="AX116" s="27"/>
      <c r="AY116" s="135"/>
    </row>
    <row r="117" spans="1:51" s="1" customFormat="1" ht="24.95" customHeight="1" thickTop="1" thickBot="1">
      <c r="A117" s="29"/>
      <c r="B117" s="115"/>
      <c r="C117" s="20"/>
      <c r="D117" s="5"/>
      <c r="E117" s="5"/>
      <c r="F117" s="5"/>
      <c r="G117" s="6"/>
      <c r="H117" s="7"/>
      <c r="I117" s="6"/>
      <c r="J117" s="8"/>
      <c r="K117" s="9"/>
      <c r="L117" s="10"/>
      <c r="M117" s="10"/>
      <c r="N117" s="10"/>
      <c r="O117" s="11"/>
      <c r="P117" s="24"/>
      <c r="Q117" s="13"/>
      <c r="R117" s="25"/>
      <c r="S117" s="24"/>
      <c r="T117" s="12"/>
      <c r="U117" s="13"/>
      <c r="V117" s="21"/>
      <c r="W117" s="22"/>
      <c r="X117" s="12"/>
      <c r="Y117" s="12"/>
      <c r="Z117" s="14"/>
      <c r="AA117" s="15"/>
      <c r="AB117" s="15"/>
      <c r="AC117" s="15"/>
      <c r="AD117" s="15"/>
      <c r="AE117" s="16"/>
      <c r="AF117" s="16"/>
      <c r="AG117" s="16"/>
      <c r="AH117" s="16"/>
      <c r="AI117" s="16"/>
      <c r="AJ117" s="17"/>
      <c r="AK117" s="17"/>
      <c r="AL117" s="18"/>
      <c r="AM117" s="19"/>
      <c r="AN117" s="18"/>
      <c r="AO117" s="17"/>
      <c r="AP117" s="17"/>
      <c r="AQ117" s="17"/>
      <c r="AR117" s="17"/>
      <c r="AS117" s="26">
        <f t="shared" si="2"/>
        <v>-1</v>
      </c>
      <c r="AT117" s="17"/>
      <c r="AU117" s="30"/>
      <c r="AV117" s="27"/>
      <c r="AW117" s="27"/>
      <c r="AX117" s="27"/>
      <c r="AY117" s="135"/>
    </row>
    <row r="118" spans="1:51" s="1" customFormat="1" ht="24.95" customHeight="1" thickTop="1" thickBot="1">
      <c r="A118" s="29"/>
      <c r="B118" s="115"/>
      <c r="C118" s="20"/>
      <c r="D118" s="120"/>
      <c r="E118" s="120"/>
      <c r="F118" s="120"/>
      <c r="G118" s="6"/>
      <c r="H118" s="122"/>
      <c r="I118" s="121"/>
      <c r="J118" s="8"/>
      <c r="K118" s="123"/>
      <c r="L118" s="124"/>
      <c r="M118" s="10"/>
      <c r="N118" s="10"/>
      <c r="O118" s="11"/>
      <c r="P118" s="24"/>
      <c r="Q118" s="13"/>
      <c r="R118" s="25"/>
      <c r="S118" s="24"/>
      <c r="T118" s="12"/>
      <c r="U118" s="13"/>
      <c r="V118" s="21"/>
      <c r="W118" s="22"/>
      <c r="X118" s="12"/>
      <c r="Y118" s="12"/>
      <c r="Z118" s="14"/>
      <c r="AA118" s="15"/>
      <c r="AB118" s="15"/>
      <c r="AC118" s="15"/>
      <c r="AD118" s="15"/>
      <c r="AE118" s="16"/>
      <c r="AF118" s="16"/>
      <c r="AG118" s="16"/>
      <c r="AH118" s="16"/>
      <c r="AI118" s="16"/>
      <c r="AJ118" s="17"/>
      <c r="AK118" s="17"/>
      <c r="AL118" s="18"/>
      <c r="AM118" s="19"/>
      <c r="AN118" s="18"/>
      <c r="AO118" s="17"/>
      <c r="AP118" s="17"/>
      <c r="AQ118" s="17"/>
      <c r="AR118" s="17"/>
      <c r="AS118" s="26">
        <f t="shared" si="2"/>
        <v>-1</v>
      </c>
      <c r="AT118" s="17"/>
      <c r="AU118" s="30"/>
      <c r="AV118" s="27"/>
      <c r="AW118" s="27"/>
      <c r="AX118" s="27"/>
      <c r="AY118" s="135"/>
    </row>
    <row r="119" spans="1:51" ht="24.95" customHeight="1" thickTop="1" thickBot="1">
      <c r="A119" s="29"/>
      <c r="B119" s="115"/>
      <c r="C119" s="20"/>
      <c r="D119" s="120"/>
      <c r="E119" s="120"/>
      <c r="F119" s="120"/>
      <c r="G119" s="6"/>
      <c r="H119" s="7"/>
      <c r="I119" s="6"/>
      <c r="J119" s="8"/>
      <c r="K119" s="9"/>
      <c r="L119" s="124"/>
      <c r="M119" s="10"/>
      <c r="N119" s="10"/>
      <c r="O119" s="11"/>
      <c r="P119" s="24"/>
      <c r="Q119" s="13"/>
      <c r="R119" s="25"/>
      <c r="S119" s="24"/>
      <c r="T119" s="12"/>
      <c r="U119" s="13"/>
      <c r="V119" s="21"/>
      <c r="W119" s="22"/>
      <c r="X119" s="12"/>
      <c r="Y119" s="12"/>
      <c r="Z119" s="14"/>
      <c r="AA119" s="15"/>
      <c r="AB119" s="15"/>
      <c r="AC119" s="15"/>
      <c r="AD119" s="15"/>
      <c r="AE119" s="16"/>
      <c r="AF119" s="16"/>
      <c r="AG119" s="16"/>
      <c r="AH119" s="16"/>
      <c r="AI119" s="16"/>
      <c r="AJ119" s="17"/>
      <c r="AK119" s="17"/>
      <c r="AL119" s="18"/>
      <c r="AM119" s="19"/>
      <c r="AN119" s="18"/>
      <c r="AO119" s="17"/>
      <c r="AP119" s="17"/>
      <c r="AQ119" s="17"/>
      <c r="AR119" s="17"/>
      <c r="AS119" s="26">
        <f t="shared" si="2"/>
        <v>-1</v>
      </c>
      <c r="AT119" s="17"/>
      <c r="AU119" s="30"/>
      <c r="AV119" s="27"/>
      <c r="AW119" s="27"/>
      <c r="AX119" s="27"/>
      <c r="AY119" s="135"/>
    </row>
    <row r="120" spans="1:51" ht="24.95" customHeight="1" thickTop="1" thickBot="1">
      <c r="A120" s="29"/>
      <c r="B120" s="115"/>
      <c r="C120" s="20"/>
      <c r="D120" s="120"/>
      <c r="E120" s="120"/>
      <c r="F120" s="5"/>
      <c r="G120" s="6"/>
      <c r="H120" s="7"/>
      <c r="I120" s="6"/>
      <c r="J120" s="8"/>
      <c r="K120" s="9"/>
      <c r="L120" s="124"/>
      <c r="M120" s="10"/>
      <c r="N120" s="10"/>
      <c r="O120" s="11"/>
      <c r="P120" s="24"/>
      <c r="Q120" s="13"/>
      <c r="R120" s="25"/>
      <c r="S120" s="24"/>
      <c r="T120" s="12"/>
      <c r="U120" s="13"/>
      <c r="V120" s="21"/>
      <c r="W120" s="22"/>
      <c r="X120" s="12"/>
      <c r="Y120" s="12"/>
      <c r="Z120" s="14"/>
      <c r="AA120" s="15"/>
      <c r="AB120" s="15"/>
      <c r="AC120" s="15"/>
      <c r="AD120" s="15"/>
      <c r="AE120" s="16"/>
      <c r="AF120" s="16"/>
      <c r="AG120" s="16"/>
      <c r="AH120" s="16"/>
      <c r="AI120" s="16"/>
      <c r="AJ120" s="17"/>
      <c r="AK120" s="17"/>
      <c r="AL120" s="18"/>
      <c r="AM120" s="19"/>
      <c r="AN120" s="18"/>
      <c r="AO120" s="17"/>
      <c r="AP120" s="17"/>
      <c r="AQ120" s="17"/>
      <c r="AR120" s="17"/>
      <c r="AS120" s="26">
        <f t="shared" si="2"/>
        <v>-1</v>
      </c>
      <c r="AT120" s="17"/>
      <c r="AU120" s="30"/>
      <c r="AV120" s="27"/>
      <c r="AW120" s="27"/>
      <c r="AX120" s="27"/>
      <c r="AY120" s="135"/>
    </row>
    <row r="121" spans="1:51" ht="24.95" customHeight="1" thickTop="1" thickBot="1">
      <c r="A121" s="29"/>
      <c r="B121" s="115"/>
      <c r="C121" s="20"/>
      <c r="D121" s="120"/>
      <c r="E121" s="120"/>
      <c r="F121" s="5"/>
      <c r="G121" s="6"/>
      <c r="H121" s="7"/>
      <c r="I121" s="6"/>
      <c r="J121" s="8"/>
      <c r="K121" s="9"/>
      <c r="L121" s="124"/>
      <c r="M121" s="10"/>
      <c r="N121" s="10"/>
      <c r="O121" s="11"/>
      <c r="P121" s="24"/>
      <c r="Q121" s="13"/>
      <c r="R121" s="25"/>
      <c r="S121" s="24"/>
      <c r="T121" s="12"/>
      <c r="U121" s="13"/>
      <c r="V121" s="21"/>
      <c r="W121" s="22"/>
      <c r="X121" s="12"/>
      <c r="Y121" s="12"/>
      <c r="Z121" s="14"/>
      <c r="AA121" s="15"/>
      <c r="AB121" s="15"/>
      <c r="AC121" s="15"/>
      <c r="AD121" s="15"/>
      <c r="AE121" s="16"/>
      <c r="AF121" s="16"/>
      <c r="AG121" s="16"/>
      <c r="AH121" s="16"/>
      <c r="AI121" s="16"/>
      <c r="AJ121" s="17"/>
      <c r="AK121" s="17"/>
      <c r="AL121" s="18"/>
      <c r="AM121" s="19"/>
      <c r="AN121" s="18"/>
      <c r="AO121" s="17"/>
      <c r="AP121" s="17"/>
      <c r="AQ121" s="17"/>
      <c r="AR121" s="17"/>
      <c r="AS121" s="26">
        <f t="shared" si="2"/>
        <v>-1</v>
      </c>
      <c r="AT121" s="17"/>
      <c r="AU121" s="30"/>
      <c r="AV121" s="27"/>
      <c r="AW121" s="27"/>
      <c r="AX121" s="27"/>
      <c r="AY121" s="135"/>
    </row>
    <row r="122" spans="1:51" s="1" customFormat="1" ht="24.95" customHeight="1" thickTop="1" thickBot="1">
      <c r="A122" s="29"/>
      <c r="B122" s="115"/>
      <c r="C122" s="20"/>
      <c r="D122" s="5"/>
      <c r="E122" s="5"/>
      <c r="F122" s="5"/>
      <c r="G122" s="6"/>
      <c r="H122" s="7"/>
      <c r="I122" s="6"/>
      <c r="J122" s="8"/>
      <c r="K122" s="9"/>
      <c r="L122" s="10"/>
      <c r="M122" s="10"/>
      <c r="N122" s="10"/>
      <c r="O122" s="11"/>
      <c r="P122" s="24"/>
      <c r="Q122" s="13"/>
      <c r="R122" s="25"/>
      <c r="S122" s="24"/>
      <c r="T122" s="12"/>
      <c r="U122" s="13"/>
      <c r="V122" s="21"/>
      <c r="W122" s="22"/>
      <c r="X122" s="12"/>
      <c r="Y122" s="12"/>
      <c r="Z122" s="14"/>
      <c r="AA122" s="15"/>
      <c r="AB122" s="15"/>
      <c r="AC122" s="15"/>
      <c r="AD122" s="15"/>
      <c r="AE122" s="16"/>
      <c r="AF122" s="16"/>
      <c r="AG122" s="16"/>
      <c r="AH122" s="16"/>
      <c r="AI122" s="16"/>
      <c r="AJ122" s="17"/>
      <c r="AK122" s="17"/>
      <c r="AL122" s="18"/>
      <c r="AM122" s="19"/>
      <c r="AN122" s="18"/>
      <c r="AO122" s="17"/>
      <c r="AP122" s="17"/>
      <c r="AQ122" s="17"/>
      <c r="AR122" s="17"/>
      <c r="AS122" s="26">
        <f t="shared" si="2"/>
        <v>-1</v>
      </c>
      <c r="AT122" s="17"/>
      <c r="AU122" s="30"/>
      <c r="AV122" s="27"/>
      <c r="AW122" s="27"/>
      <c r="AX122" s="27"/>
      <c r="AY122" s="135"/>
    </row>
    <row r="123" spans="1:51" s="1" customFormat="1" ht="24.95" customHeight="1" thickTop="1" thickBot="1">
      <c r="A123" s="29"/>
      <c r="B123" s="115"/>
      <c r="C123" s="20"/>
      <c r="D123" s="5"/>
      <c r="E123" s="5"/>
      <c r="F123" s="120"/>
      <c r="G123" s="6"/>
      <c r="H123" s="122"/>
      <c r="I123" s="121"/>
      <c r="J123" s="8"/>
      <c r="K123" s="123"/>
      <c r="L123" s="124"/>
      <c r="M123" s="10"/>
      <c r="N123" s="10"/>
      <c r="O123" s="11"/>
      <c r="P123" s="24"/>
      <c r="Q123" s="13"/>
      <c r="R123" s="25"/>
      <c r="S123" s="24"/>
      <c r="T123" s="12"/>
      <c r="U123" s="13"/>
      <c r="V123" s="21"/>
      <c r="W123" s="22"/>
      <c r="X123" s="12"/>
      <c r="Y123" s="12"/>
      <c r="Z123" s="14"/>
      <c r="AA123" s="15"/>
      <c r="AB123" s="15"/>
      <c r="AC123" s="15"/>
      <c r="AD123" s="15"/>
      <c r="AE123" s="16"/>
      <c r="AF123" s="16"/>
      <c r="AG123" s="16"/>
      <c r="AH123" s="16"/>
      <c r="AI123" s="16"/>
      <c r="AJ123" s="17"/>
      <c r="AK123" s="17"/>
      <c r="AL123" s="18"/>
      <c r="AM123" s="19"/>
      <c r="AN123" s="18"/>
      <c r="AO123" s="17"/>
      <c r="AP123" s="17"/>
      <c r="AQ123" s="17"/>
      <c r="AR123" s="17"/>
      <c r="AS123" s="26">
        <f t="shared" si="2"/>
        <v>-1</v>
      </c>
      <c r="AT123" s="17"/>
      <c r="AU123" s="30"/>
      <c r="AV123" s="27"/>
      <c r="AW123" s="27"/>
      <c r="AX123" s="27"/>
      <c r="AY123" s="135"/>
    </row>
    <row r="124" spans="1:51" s="1" customFormat="1" ht="24.95" customHeight="1" thickTop="1" thickBot="1">
      <c r="A124" s="29"/>
      <c r="B124" s="115"/>
      <c r="C124" s="20"/>
      <c r="D124" s="5"/>
      <c r="E124" s="5"/>
      <c r="F124" s="161"/>
      <c r="G124" s="6"/>
      <c r="H124" s="122"/>
      <c r="I124" s="121"/>
      <c r="J124" s="8"/>
      <c r="K124" s="123"/>
      <c r="L124" s="124"/>
      <c r="M124" s="10"/>
      <c r="N124" s="10"/>
      <c r="O124" s="11"/>
      <c r="P124" s="24"/>
      <c r="Q124" s="13"/>
      <c r="R124" s="25"/>
      <c r="S124" s="24"/>
      <c r="T124" s="12"/>
      <c r="U124" s="13"/>
      <c r="V124" s="21"/>
      <c r="W124" s="22"/>
      <c r="X124" s="12"/>
      <c r="Y124" s="12"/>
      <c r="Z124" s="14"/>
      <c r="AA124" s="15"/>
      <c r="AB124" s="15"/>
      <c r="AC124" s="15"/>
      <c r="AD124" s="15"/>
      <c r="AE124" s="16"/>
      <c r="AF124" s="16"/>
      <c r="AG124" s="16"/>
      <c r="AH124" s="16"/>
      <c r="AI124" s="16"/>
      <c r="AJ124" s="17"/>
      <c r="AK124" s="17"/>
      <c r="AL124" s="18"/>
      <c r="AM124" s="19"/>
      <c r="AN124" s="18"/>
      <c r="AO124" s="17"/>
      <c r="AP124" s="17"/>
      <c r="AQ124" s="17"/>
      <c r="AR124" s="17"/>
      <c r="AS124" s="26">
        <f t="shared" si="2"/>
        <v>-1</v>
      </c>
      <c r="AT124" s="17"/>
      <c r="AU124" s="30"/>
      <c r="AV124" s="27"/>
      <c r="AW124" s="27"/>
      <c r="AX124" s="27"/>
      <c r="AY124" s="135"/>
    </row>
    <row r="125" spans="1:51" s="1" customFormat="1" ht="24.95" customHeight="1" thickTop="1" thickBot="1">
      <c r="A125" s="29"/>
      <c r="B125" s="115"/>
      <c r="C125" s="20"/>
      <c r="D125" s="120"/>
      <c r="E125" s="5"/>
      <c r="F125" s="5"/>
      <c r="G125" s="6"/>
      <c r="H125" s="7"/>
      <c r="I125" s="6"/>
      <c r="J125" s="8"/>
      <c r="K125" s="9"/>
      <c r="L125" s="124"/>
      <c r="M125" s="10"/>
      <c r="N125" s="10"/>
      <c r="O125" s="11"/>
      <c r="P125" s="24"/>
      <c r="Q125" s="13"/>
      <c r="R125" s="25"/>
      <c r="S125" s="24"/>
      <c r="T125" s="12"/>
      <c r="U125" s="13"/>
      <c r="V125" s="21"/>
      <c r="W125" s="22"/>
      <c r="X125" s="12"/>
      <c r="Y125" s="12"/>
      <c r="Z125" s="14"/>
      <c r="AA125" s="15"/>
      <c r="AB125" s="15"/>
      <c r="AC125" s="15"/>
      <c r="AD125" s="15"/>
      <c r="AE125" s="16"/>
      <c r="AF125" s="16"/>
      <c r="AG125" s="16"/>
      <c r="AH125" s="16"/>
      <c r="AI125" s="16"/>
      <c r="AJ125" s="17"/>
      <c r="AK125" s="17"/>
      <c r="AL125" s="18"/>
      <c r="AM125" s="19"/>
      <c r="AN125" s="18"/>
      <c r="AO125" s="17"/>
      <c r="AP125" s="17"/>
      <c r="AQ125" s="17"/>
      <c r="AR125" s="17"/>
      <c r="AS125" s="26">
        <f t="shared" si="2"/>
        <v>-1</v>
      </c>
      <c r="AT125" s="17"/>
      <c r="AU125" s="30"/>
      <c r="AV125" s="27"/>
      <c r="AW125" s="27"/>
      <c r="AX125" s="27"/>
      <c r="AY125" s="135"/>
    </row>
    <row r="126" spans="1:51" s="1" customFormat="1" ht="24.95" customHeight="1" thickTop="1" thickBot="1">
      <c r="A126" s="29"/>
      <c r="B126" s="115"/>
      <c r="C126" s="20"/>
      <c r="D126" s="120"/>
      <c r="E126" s="5"/>
      <c r="F126" s="5"/>
      <c r="G126" s="6"/>
      <c r="H126" s="7"/>
      <c r="I126" s="6"/>
      <c r="J126" s="8"/>
      <c r="K126" s="9"/>
      <c r="L126" s="10"/>
      <c r="M126" s="10"/>
      <c r="N126" s="10"/>
      <c r="O126" s="11"/>
      <c r="P126" s="24"/>
      <c r="Q126" s="13"/>
      <c r="R126" s="25"/>
      <c r="S126" s="24"/>
      <c r="T126" s="12"/>
      <c r="U126" s="13"/>
      <c r="V126" s="21"/>
      <c r="W126" s="22"/>
      <c r="X126" s="12"/>
      <c r="Y126" s="12"/>
      <c r="Z126" s="14"/>
      <c r="AA126" s="15"/>
      <c r="AB126" s="15"/>
      <c r="AC126" s="15"/>
      <c r="AD126" s="15"/>
      <c r="AE126" s="16"/>
      <c r="AF126" s="16"/>
      <c r="AG126" s="16"/>
      <c r="AH126" s="16"/>
      <c r="AI126" s="16"/>
      <c r="AJ126" s="17"/>
      <c r="AK126" s="17"/>
      <c r="AL126" s="18"/>
      <c r="AM126" s="19"/>
      <c r="AN126" s="18"/>
      <c r="AO126" s="17"/>
      <c r="AP126" s="17"/>
      <c r="AQ126" s="17"/>
      <c r="AR126" s="17"/>
      <c r="AS126" s="26">
        <f t="shared" si="2"/>
        <v>-1</v>
      </c>
      <c r="AT126" s="17"/>
      <c r="AU126" s="30"/>
      <c r="AV126" s="27"/>
      <c r="AW126" s="27"/>
      <c r="AX126" s="27"/>
      <c r="AY126" s="135"/>
    </row>
    <row r="127" spans="1:51" s="1" customFormat="1" ht="24.95" customHeight="1" thickTop="1" thickBot="1">
      <c r="A127" s="29"/>
      <c r="B127" s="115"/>
      <c r="C127" s="20"/>
      <c r="D127" s="120"/>
      <c r="E127" s="5"/>
      <c r="F127" s="125"/>
      <c r="G127" s="6"/>
      <c r="H127" s="7"/>
      <c r="I127" s="6"/>
      <c r="J127" s="8"/>
      <c r="K127" s="9"/>
      <c r="L127" s="10"/>
      <c r="M127" s="10"/>
      <c r="N127" s="10"/>
      <c r="O127" s="11"/>
      <c r="P127" s="24"/>
      <c r="Q127" s="13"/>
      <c r="R127" s="25"/>
      <c r="S127" s="24"/>
      <c r="T127" s="12"/>
      <c r="U127" s="13"/>
      <c r="V127" s="21"/>
      <c r="W127" s="22"/>
      <c r="X127" s="12"/>
      <c r="Y127" s="12"/>
      <c r="Z127" s="14"/>
      <c r="AA127" s="15"/>
      <c r="AB127" s="15"/>
      <c r="AC127" s="15"/>
      <c r="AD127" s="15"/>
      <c r="AE127" s="16"/>
      <c r="AF127" s="16"/>
      <c r="AG127" s="16"/>
      <c r="AH127" s="16"/>
      <c r="AI127" s="16"/>
      <c r="AJ127" s="17"/>
      <c r="AK127" s="17"/>
      <c r="AL127" s="18"/>
      <c r="AM127" s="19"/>
      <c r="AN127" s="18"/>
      <c r="AO127" s="17"/>
      <c r="AP127" s="17"/>
      <c r="AQ127" s="17"/>
      <c r="AR127" s="17"/>
      <c r="AS127" s="26">
        <f t="shared" si="2"/>
        <v>-1</v>
      </c>
      <c r="AT127" s="17"/>
      <c r="AU127" s="30"/>
      <c r="AV127" s="27"/>
      <c r="AW127" s="27"/>
      <c r="AX127" s="27"/>
      <c r="AY127" s="135"/>
    </row>
    <row r="128" spans="1:51" s="1" customFormat="1" ht="24.95" customHeight="1" thickTop="1" thickBot="1">
      <c r="A128" s="29"/>
      <c r="B128" s="115"/>
      <c r="C128" s="20"/>
      <c r="D128" s="5"/>
      <c r="E128" s="5"/>
      <c r="F128" s="5"/>
      <c r="G128" s="6"/>
      <c r="H128" s="7"/>
      <c r="I128" s="6"/>
      <c r="J128" s="8"/>
      <c r="K128" s="34"/>
      <c r="L128" s="10"/>
      <c r="M128" s="10"/>
      <c r="N128" s="10"/>
      <c r="O128" s="11"/>
      <c r="P128" s="24"/>
      <c r="Q128" s="13"/>
      <c r="R128" s="25"/>
      <c r="S128" s="24"/>
      <c r="T128" s="12"/>
      <c r="U128" s="13"/>
      <c r="V128" s="21"/>
      <c r="W128" s="22"/>
      <c r="X128" s="12"/>
      <c r="Y128" s="12"/>
      <c r="Z128" s="14"/>
      <c r="AA128" s="15"/>
      <c r="AB128" s="15"/>
      <c r="AC128" s="15"/>
      <c r="AD128" s="15"/>
      <c r="AE128" s="16"/>
      <c r="AF128" s="16"/>
      <c r="AG128" s="16"/>
      <c r="AH128" s="16"/>
      <c r="AI128" s="16"/>
      <c r="AJ128" s="17"/>
      <c r="AK128" s="17"/>
      <c r="AL128" s="18"/>
      <c r="AM128" s="19"/>
      <c r="AN128" s="18"/>
      <c r="AO128" s="17"/>
      <c r="AP128" s="17"/>
      <c r="AQ128" s="17"/>
      <c r="AR128" s="17"/>
      <c r="AS128" s="26">
        <f t="shared" si="2"/>
        <v>-1</v>
      </c>
      <c r="AT128" s="17"/>
      <c r="AU128" s="30"/>
      <c r="AV128" s="27"/>
      <c r="AW128" s="27"/>
      <c r="AX128" s="27"/>
      <c r="AY128" s="135"/>
    </row>
    <row r="129" spans="1:51" s="1" customFormat="1" ht="24.95" customHeight="1" thickTop="1" thickBot="1">
      <c r="A129" s="29"/>
      <c r="B129" s="115"/>
      <c r="C129" s="20"/>
      <c r="D129" s="5"/>
      <c r="E129" s="5"/>
      <c r="F129" s="5"/>
      <c r="G129" s="6"/>
      <c r="H129" s="7"/>
      <c r="I129" s="6"/>
      <c r="J129" s="8"/>
      <c r="K129" s="9"/>
      <c r="L129" s="10"/>
      <c r="M129" s="10"/>
      <c r="N129" s="10"/>
      <c r="O129" s="11"/>
      <c r="P129" s="24"/>
      <c r="Q129" s="13"/>
      <c r="R129" s="25"/>
      <c r="S129" s="24"/>
      <c r="T129" s="12"/>
      <c r="U129" s="13"/>
      <c r="V129" s="21"/>
      <c r="W129" s="22"/>
      <c r="X129" s="12"/>
      <c r="Y129" s="12"/>
      <c r="Z129" s="14"/>
      <c r="AA129" s="15"/>
      <c r="AB129" s="15"/>
      <c r="AC129" s="15"/>
      <c r="AD129" s="15"/>
      <c r="AE129" s="16"/>
      <c r="AF129" s="16"/>
      <c r="AG129" s="16"/>
      <c r="AH129" s="16"/>
      <c r="AI129" s="16"/>
      <c r="AJ129" s="17"/>
      <c r="AK129" s="17"/>
      <c r="AL129" s="18"/>
      <c r="AM129" s="19"/>
      <c r="AN129" s="18"/>
      <c r="AO129" s="17"/>
      <c r="AP129" s="17"/>
      <c r="AQ129" s="17"/>
      <c r="AR129" s="17"/>
      <c r="AS129" s="26">
        <f t="shared" si="2"/>
        <v>-1</v>
      </c>
      <c r="AT129" s="17"/>
      <c r="AU129" s="30"/>
      <c r="AV129" s="27"/>
      <c r="AW129" s="27"/>
      <c r="AX129" s="27"/>
      <c r="AY129" s="135"/>
    </row>
    <row r="130" spans="1:51" s="1" customFormat="1" ht="24.95" customHeight="1" thickTop="1" thickBot="1">
      <c r="A130" s="29"/>
      <c r="B130" s="115"/>
      <c r="C130" s="20"/>
      <c r="D130" s="5"/>
      <c r="E130" s="5"/>
      <c r="F130" s="5"/>
      <c r="G130" s="121"/>
      <c r="H130" s="7"/>
      <c r="I130" s="6"/>
      <c r="J130" s="8"/>
      <c r="K130" s="9"/>
      <c r="L130" s="124"/>
      <c r="M130" s="10"/>
      <c r="N130" s="10"/>
      <c r="O130" s="11"/>
      <c r="P130" s="24"/>
      <c r="Q130" s="13"/>
      <c r="R130" s="25"/>
      <c r="S130" s="24"/>
      <c r="T130" s="12"/>
      <c r="U130" s="13"/>
      <c r="V130" s="21"/>
      <c r="W130" s="22"/>
      <c r="X130" s="12"/>
      <c r="Y130" s="12"/>
      <c r="Z130" s="14"/>
      <c r="AA130" s="15"/>
      <c r="AB130" s="15"/>
      <c r="AC130" s="15"/>
      <c r="AD130" s="15"/>
      <c r="AE130" s="16"/>
      <c r="AF130" s="16"/>
      <c r="AG130" s="16"/>
      <c r="AH130" s="16"/>
      <c r="AI130" s="16"/>
      <c r="AJ130" s="17"/>
      <c r="AK130" s="17"/>
      <c r="AL130" s="18"/>
      <c r="AM130" s="19"/>
      <c r="AN130" s="18"/>
      <c r="AO130" s="17"/>
      <c r="AP130" s="17"/>
      <c r="AQ130" s="17"/>
      <c r="AR130" s="17"/>
      <c r="AS130" s="26">
        <f t="shared" si="2"/>
        <v>-1</v>
      </c>
      <c r="AT130" s="17"/>
      <c r="AU130" s="30"/>
      <c r="AV130" s="27"/>
      <c r="AW130" s="27"/>
      <c r="AX130" s="27"/>
      <c r="AY130" s="135"/>
    </row>
    <row r="131" spans="1:51" ht="24.95" customHeight="1" thickTop="1" thickBot="1">
      <c r="A131" s="29"/>
      <c r="B131" s="115"/>
      <c r="C131" s="20"/>
      <c r="D131" s="5"/>
      <c r="E131" s="5"/>
      <c r="F131" s="5"/>
      <c r="G131" s="6"/>
      <c r="H131" s="7"/>
      <c r="I131" s="6"/>
      <c r="J131" s="8"/>
      <c r="K131" s="9"/>
      <c r="L131" s="10"/>
      <c r="M131" s="10"/>
      <c r="N131" s="10"/>
      <c r="O131" s="11"/>
      <c r="P131" s="24"/>
      <c r="Q131" s="13"/>
      <c r="R131" s="25"/>
      <c r="S131" s="24"/>
      <c r="T131" s="12"/>
      <c r="U131" s="13"/>
      <c r="V131" s="21"/>
      <c r="W131" s="22"/>
      <c r="X131" s="12"/>
      <c r="Y131" s="12"/>
      <c r="Z131" s="14"/>
      <c r="AA131" s="15"/>
      <c r="AB131" s="15"/>
      <c r="AC131" s="15"/>
      <c r="AD131" s="15"/>
      <c r="AE131" s="16"/>
      <c r="AF131" s="16"/>
      <c r="AG131" s="16"/>
      <c r="AH131" s="16"/>
      <c r="AI131" s="16"/>
      <c r="AJ131" s="17"/>
      <c r="AK131" s="17"/>
      <c r="AL131" s="18"/>
      <c r="AM131" s="19"/>
      <c r="AN131" s="18"/>
      <c r="AO131" s="17"/>
      <c r="AP131" s="17"/>
      <c r="AQ131" s="17"/>
      <c r="AR131" s="17"/>
      <c r="AS131" s="26">
        <f t="shared" si="2"/>
        <v>-1</v>
      </c>
      <c r="AT131" s="17"/>
      <c r="AU131" s="30"/>
      <c r="AV131" s="27"/>
      <c r="AW131" s="27"/>
      <c r="AX131" s="27"/>
      <c r="AY131" s="135"/>
    </row>
    <row r="132" spans="1:51" ht="24.95" customHeight="1" thickTop="1" thickBot="1">
      <c r="A132" s="29"/>
      <c r="B132" s="115"/>
      <c r="C132" s="20"/>
      <c r="D132" s="5"/>
      <c r="E132" s="5"/>
      <c r="F132" s="120"/>
      <c r="G132" s="6"/>
      <c r="H132" s="122"/>
      <c r="I132" s="121"/>
      <c r="J132" s="8"/>
      <c r="K132" s="118"/>
      <c r="L132" s="124"/>
      <c r="M132" s="10"/>
      <c r="N132" s="10"/>
      <c r="O132" s="11"/>
      <c r="P132" s="24"/>
      <c r="Q132" s="13"/>
      <c r="R132" s="25"/>
      <c r="S132" s="24"/>
      <c r="T132" s="12"/>
      <c r="U132" s="13"/>
      <c r="V132" s="21"/>
      <c r="W132" s="22"/>
      <c r="X132" s="12"/>
      <c r="Y132" s="12"/>
      <c r="Z132" s="14"/>
      <c r="AA132" s="15"/>
      <c r="AB132" s="15"/>
      <c r="AC132" s="15"/>
      <c r="AD132" s="15"/>
      <c r="AE132" s="16"/>
      <c r="AF132" s="16"/>
      <c r="AG132" s="16"/>
      <c r="AH132" s="16"/>
      <c r="AI132" s="16"/>
      <c r="AJ132" s="17"/>
      <c r="AK132" s="17"/>
      <c r="AL132" s="18"/>
      <c r="AM132" s="19"/>
      <c r="AN132" s="18"/>
      <c r="AO132" s="17"/>
      <c r="AP132" s="17"/>
      <c r="AQ132" s="17"/>
      <c r="AR132" s="17"/>
      <c r="AS132" s="26">
        <f t="shared" si="2"/>
        <v>-1</v>
      </c>
      <c r="AT132" s="17"/>
      <c r="AU132" s="30"/>
      <c r="AV132" s="27"/>
      <c r="AW132" s="27"/>
      <c r="AX132" s="27"/>
      <c r="AY132" s="135"/>
    </row>
    <row r="133" spans="1:51" s="1" customFormat="1" ht="24.95" customHeight="1" thickTop="1" thickBot="1">
      <c r="A133" s="29"/>
      <c r="B133" s="115"/>
      <c r="C133" s="20"/>
      <c r="D133" s="120"/>
      <c r="E133" s="120"/>
      <c r="F133" s="120"/>
      <c r="G133" s="121"/>
      <c r="H133" s="122"/>
      <c r="I133" s="121"/>
      <c r="J133" s="8"/>
      <c r="K133" s="118"/>
      <c r="L133" s="124"/>
      <c r="M133" s="10"/>
      <c r="N133" s="10"/>
      <c r="O133" s="11"/>
      <c r="P133" s="24"/>
      <c r="Q133" s="13"/>
      <c r="R133" s="25"/>
      <c r="S133" s="24"/>
      <c r="T133" s="12"/>
      <c r="U133" s="13"/>
      <c r="V133" s="21"/>
      <c r="W133" s="22"/>
      <c r="X133" s="12"/>
      <c r="Y133" s="12"/>
      <c r="Z133" s="14"/>
      <c r="AA133" s="15"/>
      <c r="AB133" s="15"/>
      <c r="AC133" s="15"/>
      <c r="AD133" s="15"/>
      <c r="AE133" s="16"/>
      <c r="AF133" s="16"/>
      <c r="AG133" s="16"/>
      <c r="AH133" s="16"/>
      <c r="AI133" s="16"/>
      <c r="AJ133" s="17"/>
      <c r="AK133" s="17"/>
      <c r="AL133" s="18"/>
      <c r="AM133" s="19"/>
      <c r="AN133" s="18"/>
      <c r="AO133" s="17"/>
      <c r="AP133" s="17"/>
      <c r="AQ133" s="17"/>
      <c r="AR133" s="17"/>
      <c r="AS133" s="26">
        <f t="shared" si="2"/>
        <v>-1</v>
      </c>
      <c r="AT133" s="17"/>
      <c r="AU133" s="30"/>
      <c r="AV133" s="27"/>
      <c r="AW133" s="27"/>
      <c r="AX133" s="27"/>
      <c r="AY133" s="135"/>
    </row>
    <row r="134" spans="1:51" s="1" customFormat="1" ht="24.95" customHeight="1" thickTop="1" thickBot="1">
      <c r="A134" s="29"/>
      <c r="B134" s="115"/>
      <c r="C134" s="20"/>
      <c r="D134" s="5"/>
      <c r="E134" s="5"/>
      <c r="F134" s="5"/>
      <c r="G134" s="121"/>
      <c r="H134" s="7"/>
      <c r="I134" s="6"/>
      <c r="J134" s="8"/>
      <c r="K134" s="9"/>
      <c r="L134" s="124"/>
      <c r="M134" s="10"/>
      <c r="N134" s="10"/>
      <c r="O134" s="11"/>
      <c r="P134" s="24"/>
      <c r="Q134" s="13"/>
      <c r="R134" s="25"/>
      <c r="S134" s="24"/>
      <c r="T134" s="12"/>
      <c r="U134" s="13"/>
      <c r="V134" s="21"/>
      <c r="W134" s="22"/>
      <c r="X134" s="12"/>
      <c r="Y134" s="12"/>
      <c r="Z134" s="14"/>
      <c r="AA134" s="15"/>
      <c r="AB134" s="15"/>
      <c r="AC134" s="15"/>
      <c r="AD134" s="15"/>
      <c r="AE134" s="16"/>
      <c r="AF134" s="16"/>
      <c r="AG134" s="16"/>
      <c r="AH134" s="16"/>
      <c r="AI134" s="16"/>
      <c r="AJ134" s="17"/>
      <c r="AK134" s="17"/>
      <c r="AL134" s="18"/>
      <c r="AM134" s="19"/>
      <c r="AN134" s="18"/>
      <c r="AO134" s="17"/>
      <c r="AP134" s="17"/>
      <c r="AQ134" s="17"/>
      <c r="AR134" s="17"/>
      <c r="AS134" s="26">
        <f t="shared" si="2"/>
        <v>-1</v>
      </c>
      <c r="AT134" s="17"/>
      <c r="AU134" s="30"/>
      <c r="AV134" s="27"/>
      <c r="AW134" s="27"/>
      <c r="AX134" s="27"/>
      <c r="AY134" s="135"/>
    </row>
    <row r="135" spans="1:51" s="1" customFormat="1" ht="24.95" customHeight="1" thickTop="1" thickBot="1">
      <c r="A135" s="29"/>
      <c r="B135" s="115"/>
      <c r="C135" s="20"/>
      <c r="D135" s="5"/>
      <c r="E135" s="5"/>
      <c r="F135" s="5"/>
      <c r="G135" s="6"/>
      <c r="H135" s="7"/>
      <c r="I135" s="6"/>
      <c r="J135" s="8"/>
      <c r="K135" s="9"/>
      <c r="L135" s="10"/>
      <c r="M135" s="10"/>
      <c r="N135" s="10"/>
      <c r="O135" s="11"/>
      <c r="P135" s="24"/>
      <c r="Q135" s="13"/>
      <c r="R135" s="25"/>
      <c r="S135" s="24"/>
      <c r="T135" s="12"/>
      <c r="U135" s="13"/>
      <c r="V135" s="21"/>
      <c r="W135" s="22"/>
      <c r="X135" s="12"/>
      <c r="Y135" s="12"/>
      <c r="Z135" s="14"/>
      <c r="AA135" s="15"/>
      <c r="AB135" s="15"/>
      <c r="AC135" s="15"/>
      <c r="AD135" s="15"/>
      <c r="AE135" s="16"/>
      <c r="AF135" s="16"/>
      <c r="AG135" s="16"/>
      <c r="AH135" s="16"/>
      <c r="AI135" s="16"/>
      <c r="AJ135" s="17"/>
      <c r="AK135" s="17"/>
      <c r="AL135" s="18"/>
      <c r="AM135" s="19"/>
      <c r="AN135" s="18"/>
      <c r="AO135" s="17"/>
      <c r="AP135" s="17"/>
      <c r="AQ135" s="17"/>
      <c r="AR135" s="17"/>
      <c r="AS135" s="26">
        <f t="shared" si="2"/>
        <v>-1</v>
      </c>
      <c r="AT135" s="17"/>
      <c r="AU135" s="30"/>
      <c r="AV135" s="27"/>
      <c r="AW135" s="27"/>
      <c r="AX135" s="27"/>
      <c r="AY135" s="135"/>
    </row>
    <row r="136" spans="1:51" s="1" customFormat="1" ht="24.95" customHeight="1" thickTop="1" thickBot="1">
      <c r="A136" s="29"/>
      <c r="B136" s="115"/>
      <c r="C136" s="20"/>
      <c r="D136" s="5"/>
      <c r="E136" s="5"/>
      <c r="F136" s="5"/>
      <c r="G136" s="6"/>
      <c r="H136" s="7"/>
      <c r="I136" s="6"/>
      <c r="J136" s="8"/>
      <c r="K136" s="9"/>
      <c r="L136" s="10"/>
      <c r="M136" s="10"/>
      <c r="N136" s="10"/>
      <c r="O136" s="11"/>
      <c r="P136" s="24"/>
      <c r="Q136" s="13"/>
      <c r="R136" s="25"/>
      <c r="S136" s="24"/>
      <c r="T136" s="12"/>
      <c r="U136" s="13"/>
      <c r="V136" s="21"/>
      <c r="W136" s="22"/>
      <c r="X136" s="12"/>
      <c r="Y136" s="12"/>
      <c r="Z136" s="14"/>
      <c r="AA136" s="15"/>
      <c r="AB136" s="15"/>
      <c r="AC136" s="15"/>
      <c r="AD136" s="15"/>
      <c r="AE136" s="16"/>
      <c r="AF136" s="16"/>
      <c r="AG136" s="16"/>
      <c r="AH136" s="16"/>
      <c r="AI136" s="16"/>
      <c r="AJ136" s="17"/>
      <c r="AK136" s="17"/>
      <c r="AL136" s="18"/>
      <c r="AM136" s="19"/>
      <c r="AN136" s="18"/>
      <c r="AO136" s="17"/>
      <c r="AP136" s="17"/>
      <c r="AQ136" s="17"/>
      <c r="AR136" s="17"/>
      <c r="AS136" s="26">
        <f t="shared" si="2"/>
        <v>-1</v>
      </c>
      <c r="AT136" s="17"/>
      <c r="AU136" s="30"/>
      <c r="AV136" s="27"/>
      <c r="AW136" s="27"/>
      <c r="AX136" s="27"/>
      <c r="AY136" s="135"/>
    </row>
    <row r="137" spans="1:51" s="1" customFormat="1" ht="24.95" customHeight="1" thickTop="1" thickBot="1">
      <c r="A137" s="29"/>
      <c r="B137" s="115"/>
      <c r="C137" s="20"/>
      <c r="D137" s="5"/>
      <c r="E137" s="5"/>
      <c r="F137" s="5"/>
      <c r="G137" s="6"/>
      <c r="H137" s="7"/>
      <c r="I137" s="6"/>
      <c r="J137" s="8"/>
      <c r="K137" s="9"/>
      <c r="L137" s="10"/>
      <c r="M137" s="10"/>
      <c r="N137" s="10"/>
      <c r="O137" s="11"/>
      <c r="P137" s="24"/>
      <c r="Q137" s="13"/>
      <c r="R137" s="25"/>
      <c r="S137" s="24"/>
      <c r="T137" s="12"/>
      <c r="U137" s="13"/>
      <c r="V137" s="21"/>
      <c r="W137" s="22"/>
      <c r="X137" s="12"/>
      <c r="Y137" s="12"/>
      <c r="Z137" s="14"/>
      <c r="AA137" s="15"/>
      <c r="AB137" s="15"/>
      <c r="AC137" s="15"/>
      <c r="AD137" s="15"/>
      <c r="AE137" s="16"/>
      <c r="AF137" s="16"/>
      <c r="AG137" s="16"/>
      <c r="AH137" s="16"/>
      <c r="AI137" s="16"/>
      <c r="AJ137" s="17"/>
      <c r="AK137" s="17"/>
      <c r="AL137" s="18"/>
      <c r="AM137" s="19"/>
      <c r="AN137" s="18"/>
      <c r="AO137" s="17"/>
      <c r="AP137" s="17"/>
      <c r="AQ137" s="17"/>
      <c r="AR137" s="17"/>
      <c r="AS137" s="26">
        <f t="shared" si="2"/>
        <v>-1</v>
      </c>
      <c r="AT137" s="17"/>
      <c r="AU137" s="30"/>
      <c r="AV137" s="27"/>
      <c r="AW137" s="27"/>
      <c r="AX137" s="27"/>
      <c r="AY137" s="135"/>
    </row>
    <row r="138" spans="1:51" s="1" customFormat="1" ht="24.95" customHeight="1" thickTop="1" thickBot="1">
      <c r="A138" s="29"/>
      <c r="B138" s="115"/>
      <c r="C138" s="20"/>
      <c r="D138" s="5"/>
      <c r="E138" s="5"/>
      <c r="F138" s="5"/>
      <c r="G138" s="6"/>
      <c r="H138" s="7"/>
      <c r="I138" s="6"/>
      <c r="J138" s="8"/>
      <c r="K138" s="9"/>
      <c r="L138" s="10"/>
      <c r="M138" s="10"/>
      <c r="N138" s="10"/>
      <c r="O138" s="11"/>
      <c r="P138" s="24"/>
      <c r="Q138" s="13"/>
      <c r="R138" s="25"/>
      <c r="S138" s="24"/>
      <c r="T138" s="12"/>
      <c r="U138" s="13"/>
      <c r="V138" s="21"/>
      <c r="W138" s="22"/>
      <c r="X138" s="12"/>
      <c r="Y138" s="12"/>
      <c r="Z138" s="14"/>
      <c r="AA138" s="15"/>
      <c r="AB138" s="15"/>
      <c r="AC138" s="15"/>
      <c r="AD138" s="15"/>
      <c r="AE138" s="16"/>
      <c r="AF138" s="16"/>
      <c r="AG138" s="16"/>
      <c r="AH138" s="16"/>
      <c r="AI138" s="16"/>
      <c r="AJ138" s="17"/>
      <c r="AK138" s="17"/>
      <c r="AL138" s="18"/>
      <c r="AM138" s="19"/>
      <c r="AN138" s="18"/>
      <c r="AO138" s="17"/>
      <c r="AP138" s="17"/>
      <c r="AQ138" s="17"/>
      <c r="AR138" s="17"/>
      <c r="AS138" s="26">
        <f t="shared" si="2"/>
        <v>-1</v>
      </c>
      <c r="AT138" s="17"/>
      <c r="AU138" s="30"/>
      <c r="AV138" s="27"/>
      <c r="AW138" s="27"/>
      <c r="AX138" s="27"/>
      <c r="AY138" s="135"/>
    </row>
    <row r="139" spans="1:51" s="1" customFormat="1" ht="24.95" customHeight="1" thickTop="1" thickBot="1">
      <c r="A139" s="29"/>
      <c r="B139" s="115"/>
      <c r="C139" s="20"/>
      <c r="D139" s="5"/>
      <c r="E139" s="5"/>
      <c r="F139" s="5"/>
      <c r="G139" s="6"/>
      <c r="H139" s="7"/>
      <c r="I139" s="6"/>
      <c r="J139" s="8"/>
      <c r="K139" s="9"/>
      <c r="L139" s="10"/>
      <c r="M139" s="10"/>
      <c r="N139" s="10"/>
      <c r="O139" s="11"/>
      <c r="P139" s="24"/>
      <c r="Q139" s="13"/>
      <c r="R139" s="25"/>
      <c r="S139" s="24"/>
      <c r="T139" s="12"/>
      <c r="U139" s="13"/>
      <c r="V139" s="21"/>
      <c r="W139" s="22"/>
      <c r="X139" s="12"/>
      <c r="Y139" s="12"/>
      <c r="Z139" s="14"/>
      <c r="AA139" s="15"/>
      <c r="AB139" s="15"/>
      <c r="AC139" s="15"/>
      <c r="AD139" s="15"/>
      <c r="AE139" s="16"/>
      <c r="AF139" s="16"/>
      <c r="AG139" s="16"/>
      <c r="AH139" s="16"/>
      <c r="AI139" s="16"/>
      <c r="AJ139" s="17"/>
      <c r="AK139" s="17"/>
      <c r="AL139" s="18"/>
      <c r="AM139" s="19"/>
      <c r="AN139" s="18"/>
      <c r="AO139" s="17"/>
      <c r="AP139" s="17"/>
      <c r="AQ139" s="17"/>
      <c r="AR139" s="17"/>
      <c r="AS139" s="26">
        <f t="shared" si="2"/>
        <v>-1</v>
      </c>
      <c r="AT139" s="17"/>
      <c r="AU139" s="30"/>
      <c r="AV139" s="27"/>
      <c r="AW139" s="27"/>
      <c r="AX139" s="27"/>
      <c r="AY139" s="135"/>
    </row>
    <row r="140" spans="1:51" s="1" customFormat="1" ht="24.95" customHeight="1" thickTop="1" thickBot="1">
      <c r="A140" s="29"/>
      <c r="B140" s="115"/>
      <c r="C140" s="20"/>
      <c r="D140" s="5"/>
      <c r="E140" s="5"/>
      <c r="F140" s="5"/>
      <c r="G140" s="6"/>
      <c r="H140" s="7"/>
      <c r="I140" s="6"/>
      <c r="J140" s="8"/>
      <c r="K140" s="9"/>
      <c r="L140" s="10"/>
      <c r="M140" s="10"/>
      <c r="N140" s="10"/>
      <c r="O140" s="11"/>
      <c r="P140" s="24"/>
      <c r="Q140" s="13"/>
      <c r="R140" s="25"/>
      <c r="S140" s="24"/>
      <c r="T140" s="12"/>
      <c r="U140" s="13"/>
      <c r="V140" s="21"/>
      <c r="W140" s="22"/>
      <c r="X140" s="12"/>
      <c r="Y140" s="12"/>
      <c r="Z140" s="14"/>
      <c r="AA140" s="15"/>
      <c r="AB140" s="15"/>
      <c r="AC140" s="15"/>
      <c r="AD140" s="15"/>
      <c r="AE140" s="16"/>
      <c r="AF140" s="16"/>
      <c r="AG140" s="16"/>
      <c r="AH140" s="16"/>
      <c r="AI140" s="16"/>
      <c r="AJ140" s="17"/>
      <c r="AK140" s="17"/>
      <c r="AL140" s="18"/>
      <c r="AM140" s="19"/>
      <c r="AN140" s="18"/>
      <c r="AO140" s="17"/>
      <c r="AP140" s="17"/>
      <c r="AQ140" s="17"/>
      <c r="AR140" s="17"/>
      <c r="AS140" s="26">
        <f t="shared" si="2"/>
        <v>-1</v>
      </c>
      <c r="AT140" s="17"/>
      <c r="AU140" s="30"/>
      <c r="AV140" s="27"/>
      <c r="AW140" s="27"/>
      <c r="AX140" s="27"/>
      <c r="AY140" s="135"/>
    </row>
    <row r="141" spans="1:51" s="1" customFormat="1" ht="24.95" customHeight="1" thickTop="1" thickBot="1">
      <c r="A141" s="29"/>
      <c r="B141" s="115"/>
      <c r="C141" s="20"/>
      <c r="D141" s="5"/>
      <c r="E141" s="5"/>
      <c r="F141" s="5"/>
      <c r="G141" s="6"/>
      <c r="H141" s="7"/>
      <c r="I141" s="6"/>
      <c r="J141" s="8"/>
      <c r="K141" s="9"/>
      <c r="L141" s="10"/>
      <c r="M141" s="10"/>
      <c r="N141" s="10"/>
      <c r="O141" s="11"/>
      <c r="P141" s="24"/>
      <c r="Q141" s="13"/>
      <c r="R141" s="25"/>
      <c r="S141" s="24"/>
      <c r="T141" s="12"/>
      <c r="U141" s="13"/>
      <c r="V141" s="21"/>
      <c r="W141" s="22"/>
      <c r="X141" s="12"/>
      <c r="Y141" s="12"/>
      <c r="Z141" s="14"/>
      <c r="AA141" s="15"/>
      <c r="AB141" s="15"/>
      <c r="AC141" s="15"/>
      <c r="AD141" s="15"/>
      <c r="AE141" s="16"/>
      <c r="AF141" s="16"/>
      <c r="AG141" s="16"/>
      <c r="AH141" s="16"/>
      <c r="AI141" s="16"/>
      <c r="AJ141" s="17"/>
      <c r="AK141" s="17"/>
      <c r="AL141" s="18"/>
      <c r="AM141" s="19"/>
      <c r="AN141" s="18"/>
      <c r="AO141" s="17"/>
      <c r="AP141" s="17"/>
      <c r="AQ141" s="17"/>
      <c r="AR141" s="17"/>
      <c r="AS141" s="26">
        <f t="shared" si="2"/>
        <v>-1</v>
      </c>
      <c r="AT141" s="17"/>
      <c r="AU141" s="30"/>
      <c r="AV141" s="27"/>
      <c r="AW141" s="27"/>
      <c r="AX141" s="27"/>
      <c r="AY141" s="135"/>
    </row>
    <row r="142" spans="1:51" s="1" customFormat="1" ht="24.95" customHeight="1" thickTop="1" thickBot="1">
      <c r="A142" s="29"/>
      <c r="B142" s="115"/>
      <c r="C142" s="20"/>
      <c r="D142" s="5"/>
      <c r="E142" s="5"/>
      <c r="F142" s="5"/>
      <c r="G142" s="121"/>
      <c r="H142" s="7"/>
      <c r="I142" s="6"/>
      <c r="J142" s="8"/>
      <c r="K142" s="9"/>
      <c r="L142" s="124"/>
      <c r="M142" s="10"/>
      <c r="N142" s="10"/>
      <c r="O142" s="11"/>
      <c r="P142" s="24"/>
      <c r="Q142" s="13"/>
      <c r="R142" s="25"/>
      <c r="S142" s="24"/>
      <c r="T142" s="12"/>
      <c r="U142" s="13"/>
      <c r="V142" s="21"/>
      <c r="W142" s="22"/>
      <c r="X142" s="12"/>
      <c r="Y142" s="12"/>
      <c r="Z142" s="14"/>
      <c r="AA142" s="15"/>
      <c r="AB142" s="15"/>
      <c r="AC142" s="15"/>
      <c r="AD142" s="15"/>
      <c r="AE142" s="16"/>
      <c r="AF142" s="16"/>
      <c r="AG142" s="16"/>
      <c r="AH142" s="16"/>
      <c r="AI142" s="16"/>
      <c r="AJ142" s="17"/>
      <c r="AK142" s="17"/>
      <c r="AL142" s="18"/>
      <c r="AM142" s="19"/>
      <c r="AN142" s="18"/>
      <c r="AO142" s="17"/>
      <c r="AP142" s="17"/>
      <c r="AQ142" s="17"/>
      <c r="AR142" s="17"/>
      <c r="AS142" s="26">
        <f t="shared" si="2"/>
        <v>-1</v>
      </c>
      <c r="AT142" s="17"/>
      <c r="AU142" s="30"/>
      <c r="AV142" s="27"/>
      <c r="AW142" s="27"/>
      <c r="AX142" s="27"/>
      <c r="AY142" s="135"/>
    </row>
    <row r="143" spans="1:51" s="1" customFormat="1" ht="24.95" customHeight="1" thickTop="1" thickBot="1">
      <c r="A143" s="29"/>
      <c r="B143" s="115"/>
      <c r="C143" s="20"/>
      <c r="D143" s="5"/>
      <c r="E143" s="5"/>
      <c r="F143" s="5"/>
      <c r="G143" s="121"/>
      <c r="H143" s="7"/>
      <c r="I143" s="6"/>
      <c r="J143" s="8"/>
      <c r="K143" s="9"/>
      <c r="L143" s="10"/>
      <c r="M143" s="10"/>
      <c r="N143" s="10"/>
      <c r="O143" s="11"/>
      <c r="P143" s="24"/>
      <c r="Q143" s="13"/>
      <c r="R143" s="25"/>
      <c r="S143" s="24"/>
      <c r="T143" s="12"/>
      <c r="U143" s="13"/>
      <c r="V143" s="21"/>
      <c r="W143" s="22"/>
      <c r="X143" s="12"/>
      <c r="Y143" s="12"/>
      <c r="Z143" s="14"/>
      <c r="AA143" s="15"/>
      <c r="AB143" s="15"/>
      <c r="AC143" s="15"/>
      <c r="AD143" s="15"/>
      <c r="AE143" s="16"/>
      <c r="AF143" s="16"/>
      <c r="AG143" s="16"/>
      <c r="AH143" s="16"/>
      <c r="AI143" s="16"/>
      <c r="AJ143" s="17"/>
      <c r="AK143" s="17"/>
      <c r="AL143" s="18"/>
      <c r="AM143" s="19"/>
      <c r="AN143" s="18"/>
      <c r="AO143" s="17"/>
      <c r="AP143" s="17"/>
      <c r="AQ143" s="17"/>
      <c r="AR143" s="17"/>
      <c r="AS143" s="26">
        <f t="shared" si="2"/>
        <v>-1</v>
      </c>
      <c r="AT143" s="17"/>
      <c r="AU143" s="30"/>
      <c r="AV143" s="27"/>
      <c r="AW143" s="27"/>
      <c r="AX143" s="27"/>
      <c r="AY143" s="135"/>
    </row>
    <row r="144" spans="1:51" s="1" customFormat="1" ht="24.95" customHeight="1" thickTop="1" thickBot="1">
      <c r="A144" s="29"/>
      <c r="B144" s="115"/>
      <c r="C144" s="20"/>
      <c r="D144" s="5"/>
      <c r="E144" s="5"/>
      <c r="F144" s="5"/>
      <c r="G144" s="6"/>
      <c r="H144" s="7"/>
      <c r="I144" s="6"/>
      <c r="J144" s="8"/>
      <c r="K144" s="9"/>
      <c r="L144" s="10"/>
      <c r="M144" s="10"/>
      <c r="N144" s="10"/>
      <c r="O144" s="11"/>
      <c r="P144" s="24"/>
      <c r="Q144" s="13"/>
      <c r="R144" s="25"/>
      <c r="S144" s="24"/>
      <c r="T144" s="12"/>
      <c r="U144" s="13"/>
      <c r="V144" s="21"/>
      <c r="W144" s="22"/>
      <c r="X144" s="12"/>
      <c r="Y144" s="12"/>
      <c r="Z144" s="14"/>
      <c r="AA144" s="15"/>
      <c r="AB144" s="15"/>
      <c r="AC144" s="15"/>
      <c r="AD144" s="15"/>
      <c r="AE144" s="16"/>
      <c r="AF144" s="16"/>
      <c r="AG144" s="16"/>
      <c r="AH144" s="16"/>
      <c r="AI144" s="16"/>
      <c r="AJ144" s="17"/>
      <c r="AK144" s="17"/>
      <c r="AL144" s="18"/>
      <c r="AM144" s="19"/>
      <c r="AN144" s="18"/>
      <c r="AO144" s="17"/>
      <c r="AP144" s="17"/>
      <c r="AQ144" s="17"/>
      <c r="AR144" s="17"/>
      <c r="AS144" s="26">
        <f t="shared" si="2"/>
        <v>-1</v>
      </c>
      <c r="AT144" s="17"/>
      <c r="AU144" s="30"/>
      <c r="AV144" s="27"/>
      <c r="AW144" s="27"/>
      <c r="AX144" s="27"/>
      <c r="AY144" s="135"/>
    </row>
    <row r="145" spans="1:51" s="1" customFormat="1" ht="24.95" customHeight="1" thickTop="1" thickBot="1">
      <c r="A145" s="29"/>
      <c r="B145" s="115"/>
      <c r="C145" s="20"/>
      <c r="D145" s="5"/>
      <c r="E145" s="5"/>
      <c r="F145" s="5"/>
      <c r="G145" s="6"/>
      <c r="H145" s="7"/>
      <c r="I145" s="6"/>
      <c r="J145" s="8"/>
      <c r="K145" s="9"/>
      <c r="L145" s="10"/>
      <c r="M145" s="10"/>
      <c r="N145" s="10"/>
      <c r="O145" s="11"/>
      <c r="P145" s="24"/>
      <c r="Q145" s="13"/>
      <c r="R145" s="25"/>
      <c r="S145" s="24"/>
      <c r="T145" s="12"/>
      <c r="U145" s="13"/>
      <c r="V145" s="21"/>
      <c r="W145" s="22"/>
      <c r="X145" s="12"/>
      <c r="Y145" s="12"/>
      <c r="Z145" s="14"/>
      <c r="AA145" s="15"/>
      <c r="AB145" s="15"/>
      <c r="AC145" s="15"/>
      <c r="AD145" s="15"/>
      <c r="AE145" s="16"/>
      <c r="AF145" s="16"/>
      <c r="AG145" s="16"/>
      <c r="AH145" s="16"/>
      <c r="AI145" s="16"/>
      <c r="AJ145" s="17"/>
      <c r="AK145" s="17"/>
      <c r="AL145" s="18"/>
      <c r="AM145" s="19"/>
      <c r="AN145" s="18"/>
      <c r="AO145" s="17"/>
      <c r="AP145" s="17"/>
      <c r="AQ145" s="17"/>
      <c r="AR145" s="17"/>
      <c r="AS145" s="26">
        <f t="shared" si="2"/>
        <v>-1</v>
      </c>
      <c r="AT145" s="17"/>
      <c r="AU145" s="30"/>
      <c r="AV145" s="27"/>
      <c r="AW145" s="27"/>
      <c r="AX145" s="27"/>
      <c r="AY145" s="135"/>
    </row>
    <row r="146" spans="1:51" s="1" customFormat="1" ht="24.95" customHeight="1" thickTop="1" thickBot="1">
      <c r="A146" s="29"/>
      <c r="B146" s="115"/>
      <c r="C146" s="20"/>
      <c r="D146" s="5"/>
      <c r="E146" s="5"/>
      <c r="F146" s="5"/>
      <c r="G146" s="6"/>
      <c r="H146" s="7"/>
      <c r="I146" s="6"/>
      <c r="J146" s="8"/>
      <c r="K146" s="9"/>
      <c r="L146" s="10"/>
      <c r="M146" s="10"/>
      <c r="N146" s="10"/>
      <c r="O146" s="11"/>
      <c r="P146" s="24"/>
      <c r="Q146" s="13"/>
      <c r="R146" s="25"/>
      <c r="S146" s="24"/>
      <c r="T146" s="12"/>
      <c r="U146" s="13"/>
      <c r="V146" s="21"/>
      <c r="W146" s="22"/>
      <c r="X146" s="12"/>
      <c r="Y146" s="12"/>
      <c r="Z146" s="14"/>
      <c r="AA146" s="15"/>
      <c r="AB146" s="15"/>
      <c r="AC146" s="15"/>
      <c r="AD146" s="15"/>
      <c r="AE146" s="16"/>
      <c r="AF146" s="16"/>
      <c r="AG146" s="16"/>
      <c r="AH146" s="16"/>
      <c r="AI146" s="16"/>
      <c r="AJ146" s="17"/>
      <c r="AK146" s="17"/>
      <c r="AL146" s="18"/>
      <c r="AM146" s="19"/>
      <c r="AN146" s="18"/>
      <c r="AO146" s="17"/>
      <c r="AP146" s="17"/>
      <c r="AQ146" s="17"/>
      <c r="AR146" s="17"/>
      <c r="AS146" s="26">
        <f t="shared" si="2"/>
        <v>-1</v>
      </c>
      <c r="AT146" s="17"/>
      <c r="AU146" s="30"/>
      <c r="AV146" s="27"/>
      <c r="AW146" s="27"/>
      <c r="AX146" s="27"/>
      <c r="AY146" s="135"/>
    </row>
    <row r="147" spans="1:51" s="1" customFormat="1" ht="24.95" customHeight="1" thickTop="1" thickBot="1">
      <c r="A147" s="29"/>
      <c r="B147" s="115"/>
      <c r="C147" s="20"/>
      <c r="D147" s="5"/>
      <c r="E147" s="5"/>
      <c r="F147" s="5"/>
      <c r="G147" s="6"/>
      <c r="H147" s="7"/>
      <c r="I147" s="6"/>
      <c r="J147" s="8"/>
      <c r="K147" s="9"/>
      <c r="L147" s="10"/>
      <c r="M147" s="10"/>
      <c r="N147" s="10"/>
      <c r="O147" s="11"/>
      <c r="P147" s="24"/>
      <c r="Q147" s="13"/>
      <c r="R147" s="25"/>
      <c r="S147" s="24"/>
      <c r="T147" s="12"/>
      <c r="U147" s="13"/>
      <c r="V147" s="21"/>
      <c r="W147" s="22"/>
      <c r="X147" s="12"/>
      <c r="Y147" s="12"/>
      <c r="Z147" s="14"/>
      <c r="AA147" s="15"/>
      <c r="AB147" s="15"/>
      <c r="AC147" s="15"/>
      <c r="AD147" s="15"/>
      <c r="AE147" s="16"/>
      <c r="AF147" s="16"/>
      <c r="AG147" s="16"/>
      <c r="AH147" s="16"/>
      <c r="AI147" s="16"/>
      <c r="AJ147" s="17"/>
      <c r="AK147" s="17"/>
      <c r="AL147" s="18"/>
      <c r="AM147" s="19"/>
      <c r="AN147" s="18"/>
      <c r="AO147" s="17"/>
      <c r="AP147" s="17"/>
      <c r="AQ147" s="17"/>
      <c r="AR147" s="17"/>
      <c r="AS147" s="26">
        <f t="shared" si="2"/>
        <v>-1</v>
      </c>
      <c r="AT147" s="17"/>
      <c r="AU147" s="30"/>
      <c r="AV147" s="27"/>
      <c r="AW147" s="27"/>
      <c r="AX147" s="27"/>
      <c r="AY147" s="135"/>
    </row>
    <row r="148" spans="1:51" s="1" customFormat="1" ht="24.95" customHeight="1" thickTop="1" thickBot="1">
      <c r="A148" s="29"/>
      <c r="B148" s="115"/>
      <c r="C148" s="20"/>
      <c r="D148" s="5"/>
      <c r="E148" s="5"/>
      <c r="F148" s="5"/>
      <c r="G148" s="6"/>
      <c r="H148" s="7"/>
      <c r="I148" s="6"/>
      <c r="J148" s="8"/>
      <c r="K148" s="9"/>
      <c r="L148" s="10"/>
      <c r="M148" s="10"/>
      <c r="N148" s="10"/>
      <c r="O148" s="11"/>
      <c r="P148" s="24"/>
      <c r="Q148" s="13"/>
      <c r="R148" s="25"/>
      <c r="S148" s="24"/>
      <c r="T148" s="12"/>
      <c r="U148" s="13"/>
      <c r="V148" s="21"/>
      <c r="W148" s="22"/>
      <c r="X148" s="12"/>
      <c r="Y148" s="12"/>
      <c r="Z148" s="14"/>
      <c r="AA148" s="15"/>
      <c r="AB148" s="15"/>
      <c r="AC148" s="15"/>
      <c r="AD148" s="15"/>
      <c r="AE148" s="16"/>
      <c r="AF148" s="16"/>
      <c r="AG148" s="16"/>
      <c r="AH148" s="16"/>
      <c r="AI148" s="16"/>
      <c r="AJ148" s="17"/>
      <c r="AK148" s="17"/>
      <c r="AL148" s="18"/>
      <c r="AM148" s="19"/>
      <c r="AN148" s="18"/>
      <c r="AO148" s="17"/>
      <c r="AP148" s="17"/>
      <c r="AQ148" s="17"/>
      <c r="AR148" s="17"/>
      <c r="AS148" s="26">
        <f t="shared" si="2"/>
        <v>-1</v>
      </c>
      <c r="AT148" s="17"/>
      <c r="AU148" s="30"/>
      <c r="AV148" s="27"/>
      <c r="AW148" s="27"/>
      <c r="AX148" s="27"/>
      <c r="AY148" s="135"/>
    </row>
    <row r="149" spans="1:51" s="1" customFormat="1" ht="24.95" customHeight="1" thickTop="1" thickBot="1">
      <c r="A149" s="29"/>
      <c r="B149" s="115"/>
      <c r="C149" s="20"/>
      <c r="D149" s="5"/>
      <c r="E149" s="5"/>
      <c r="F149" s="5"/>
      <c r="G149" s="6"/>
      <c r="H149" s="7"/>
      <c r="I149" s="6"/>
      <c r="J149" s="8"/>
      <c r="K149" s="9"/>
      <c r="L149" s="10"/>
      <c r="M149" s="10"/>
      <c r="N149" s="10"/>
      <c r="O149" s="11"/>
      <c r="P149" s="24"/>
      <c r="Q149" s="13"/>
      <c r="R149" s="25"/>
      <c r="S149" s="24"/>
      <c r="T149" s="12"/>
      <c r="U149" s="13"/>
      <c r="V149" s="21"/>
      <c r="W149" s="22"/>
      <c r="X149" s="12"/>
      <c r="Y149" s="12"/>
      <c r="Z149" s="14"/>
      <c r="AA149" s="15"/>
      <c r="AB149" s="15"/>
      <c r="AC149" s="15"/>
      <c r="AD149" s="15"/>
      <c r="AE149" s="16"/>
      <c r="AF149" s="16"/>
      <c r="AG149" s="16"/>
      <c r="AH149" s="16"/>
      <c r="AI149" s="16"/>
      <c r="AJ149" s="17"/>
      <c r="AK149" s="17"/>
      <c r="AL149" s="18"/>
      <c r="AM149" s="19"/>
      <c r="AN149" s="18"/>
      <c r="AO149" s="17"/>
      <c r="AP149" s="17"/>
      <c r="AQ149" s="17"/>
      <c r="AR149" s="17"/>
      <c r="AS149" s="26">
        <f t="shared" si="2"/>
        <v>-1</v>
      </c>
      <c r="AT149" s="17"/>
      <c r="AU149" s="30"/>
      <c r="AV149" s="27"/>
      <c r="AW149" s="27"/>
      <c r="AX149" s="27"/>
      <c r="AY149" s="135"/>
    </row>
    <row r="150" spans="1:51" s="1" customFormat="1" ht="24.95" customHeight="1" thickTop="1" thickBot="1">
      <c r="A150" s="29"/>
      <c r="B150" s="115"/>
      <c r="C150" s="20"/>
      <c r="D150" s="5"/>
      <c r="E150" s="5"/>
      <c r="F150" s="5"/>
      <c r="G150" s="6"/>
      <c r="H150" s="7"/>
      <c r="I150" s="6"/>
      <c r="J150" s="8"/>
      <c r="K150" s="9"/>
      <c r="L150" s="10"/>
      <c r="M150" s="10"/>
      <c r="N150" s="10"/>
      <c r="O150" s="11"/>
      <c r="P150" s="24"/>
      <c r="Q150" s="13"/>
      <c r="R150" s="25"/>
      <c r="S150" s="24"/>
      <c r="T150" s="12"/>
      <c r="U150" s="13"/>
      <c r="V150" s="21"/>
      <c r="W150" s="22"/>
      <c r="X150" s="12"/>
      <c r="Y150" s="12"/>
      <c r="Z150" s="14"/>
      <c r="AA150" s="15"/>
      <c r="AB150" s="15"/>
      <c r="AC150" s="15"/>
      <c r="AD150" s="15"/>
      <c r="AE150" s="16"/>
      <c r="AF150" s="16"/>
      <c r="AG150" s="16"/>
      <c r="AH150" s="16"/>
      <c r="AI150" s="16"/>
      <c r="AJ150" s="17"/>
      <c r="AK150" s="17"/>
      <c r="AL150" s="18"/>
      <c r="AM150" s="19"/>
      <c r="AN150" s="18"/>
      <c r="AO150" s="17"/>
      <c r="AP150" s="17"/>
      <c r="AQ150" s="17"/>
      <c r="AR150" s="17"/>
      <c r="AS150" s="26">
        <f t="shared" si="2"/>
        <v>-1</v>
      </c>
      <c r="AT150" s="17"/>
      <c r="AU150" s="30"/>
      <c r="AV150" s="27"/>
      <c r="AW150" s="27"/>
      <c r="AX150" s="27"/>
      <c r="AY150" s="135"/>
    </row>
    <row r="151" spans="1:51" s="1" customFormat="1" ht="24.95" customHeight="1" thickTop="1" thickBot="1">
      <c r="A151" s="29"/>
      <c r="B151" s="115"/>
      <c r="C151" s="20"/>
      <c r="D151" s="5"/>
      <c r="E151" s="5"/>
      <c r="F151" s="5"/>
      <c r="G151" s="6"/>
      <c r="H151" s="7"/>
      <c r="I151" s="6"/>
      <c r="J151" s="8"/>
      <c r="K151" s="9"/>
      <c r="L151" s="10"/>
      <c r="M151" s="10"/>
      <c r="N151" s="10"/>
      <c r="O151" s="11"/>
      <c r="P151" s="24"/>
      <c r="Q151" s="13"/>
      <c r="R151" s="25"/>
      <c r="S151" s="24"/>
      <c r="T151" s="12"/>
      <c r="U151" s="13"/>
      <c r="V151" s="21"/>
      <c r="W151" s="22"/>
      <c r="X151" s="12"/>
      <c r="Y151" s="12"/>
      <c r="Z151" s="14"/>
      <c r="AA151" s="15"/>
      <c r="AB151" s="15"/>
      <c r="AC151" s="15"/>
      <c r="AD151" s="15"/>
      <c r="AE151" s="16"/>
      <c r="AF151" s="16"/>
      <c r="AG151" s="16"/>
      <c r="AH151" s="16"/>
      <c r="AI151" s="16"/>
      <c r="AJ151" s="17"/>
      <c r="AK151" s="17"/>
      <c r="AL151" s="18"/>
      <c r="AM151" s="19"/>
      <c r="AN151" s="18"/>
      <c r="AO151" s="17"/>
      <c r="AP151" s="17"/>
      <c r="AQ151" s="17"/>
      <c r="AR151" s="17"/>
      <c r="AS151" s="26">
        <f t="shared" si="2"/>
        <v>-1</v>
      </c>
      <c r="AT151" s="17"/>
      <c r="AU151" s="30"/>
      <c r="AV151" s="27"/>
      <c r="AW151" s="27"/>
      <c r="AX151" s="27"/>
      <c r="AY151" s="135"/>
    </row>
    <row r="152" spans="1:51" s="1" customFormat="1" ht="24.95" customHeight="1" thickTop="1" thickBot="1">
      <c r="A152" s="29"/>
      <c r="B152" s="115"/>
      <c r="C152" s="20"/>
      <c r="D152" s="120"/>
      <c r="E152" s="120"/>
      <c r="F152" s="162"/>
      <c r="G152" s="6"/>
      <c r="H152" s="7"/>
      <c r="I152" s="6"/>
      <c r="J152" s="8"/>
      <c r="K152" s="9"/>
      <c r="L152" s="10"/>
      <c r="M152" s="10"/>
      <c r="N152" s="10"/>
      <c r="O152" s="11"/>
      <c r="P152" s="24"/>
      <c r="Q152" s="13"/>
      <c r="R152" s="25"/>
      <c r="S152" s="24"/>
      <c r="T152" s="12"/>
      <c r="U152" s="13"/>
      <c r="V152" s="21"/>
      <c r="W152" s="22"/>
      <c r="X152" s="12"/>
      <c r="Y152" s="12"/>
      <c r="Z152" s="14"/>
      <c r="AA152" s="15"/>
      <c r="AB152" s="15"/>
      <c r="AC152" s="15"/>
      <c r="AD152" s="15"/>
      <c r="AE152" s="16"/>
      <c r="AF152" s="16"/>
      <c r="AG152" s="16"/>
      <c r="AH152" s="16"/>
      <c r="AI152" s="16"/>
      <c r="AJ152" s="17"/>
      <c r="AK152" s="17"/>
      <c r="AL152" s="18"/>
      <c r="AM152" s="19"/>
      <c r="AN152" s="18"/>
      <c r="AO152" s="17"/>
      <c r="AP152" s="17"/>
      <c r="AQ152" s="17"/>
      <c r="AR152" s="17"/>
      <c r="AS152" s="26">
        <f t="shared" si="2"/>
        <v>-1</v>
      </c>
      <c r="AT152" s="17"/>
      <c r="AU152" s="30"/>
      <c r="AV152" s="27"/>
      <c r="AW152" s="27"/>
      <c r="AX152" s="27"/>
      <c r="AY152" s="135"/>
    </row>
    <row r="153" spans="1:51" s="1" customFormat="1" ht="24.95" customHeight="1" thickTop="1" thickBot="1">
      <c r="A153" s="29"/>
      <c r="B153" s="115"/>
      <c r="C153" s="20"/>
      <c r="D153" s="5"/>
      <c r="E153" s="5"/>
      <c r="F153" s="102"/>
      <c r="G153" s="6"/>
      <c r="H153" s="7"/>
      <c r="I153" s="6"/>
      <c r="J153" s="8"/>
      <c r="K153" s="9"/>
      <c r="L153" s="10"/>
      <c r="M153" s="10"/>
      <c r="N153" s="10"/>
      <c r="O153" s="11"/>
      <c r="P153" s="24"/>
      <c r="Q153" s="13"/>
      <c r="R153" s="25"/>
      <c r="S153" s="24"/>
      <c r="T153" s="12"/>
      <c r="U153" s="13"/>
      <c r="V153" s="21"/>
      <c r="W153" s="22"/>
      <c r="X153" s="12"/>
      <c r="Y153" s="12"/>
      <c r="Z153" s="14"/>
      <c r="AA153" s="15"/>
      <c r="AB153" s="15"/>
      <c r="AC153" s="15"/>
      <c r="AD153" s="15"/>
      <c r="AE153" s="16"/>
      <c r="AF153" s="16"/>
      <c r="AG153" s="16"/>
      <c r="AH153" s="16"/>
      <c r="AI153" s="16"/>
      <c r="AJ153" s="17"/>
      <c r="AK153" s="17"/>
      <c r="AL153" s="18"/>
      <c r="AM153" s="19"/>
      <c r="AN153" s="18"/>
      <c r="AO153" s="17"/>
      <c r="AP153" s="17"/>
      <c r="AQ153" s="17"/>
      <c r="AR153" s="17"/>
      <c r="AS153" s="26">
        <f t="shared" si="2"/>
        <v>-1</v>
      </c>
      <c r="AT153" s="17"/>
      <c r="AU153" s="30"/>
      <c r="AV153" s="27"/>
      <c r="AW153" s="27"/>
      <c r="AX153" s="27"/>
      <c r="AY153" s="135"/>
    </row>
    <row r="154" spans="1:51" s="1" customFormat="1" ht="24.95" customHeight="1" thickTop="1" thickBot="1">
      <c r="A154" s="29"/>
      <c r="B154" s="115"/>
      <c r="C154" s="20"/>
      <c r="D154" s="5"/>
      <c r="E154" s="5"/>
      <c r="F154" s="5"/>
      <c r="G154" s="6"/>
      <c r="H154" s="7"/>
      <c r="I154" s="6"/>
      <c r="J154" s="8"/>
      <c r="K154" s="9"/>
      <c r="L154" s="10"/>
      <c r="M154" s="10"/>
      <c r="N154" s="10"/>
      <c r="O154" s="11"/>
      <c r="P154" s="24"/>
      <c r="Q154" s="13"/>
      <c r="R154" s="25"/>
      <c r="S154" s="24"/>
      <c r="T154" s="12"/>
      <c r="U154" s="13"/>
      <c r="V154" s="21"/>
      <c r="W154" s="22"/>
      <c r="X154" s="12"/>
      <c r="Y154" s="12"/>
      <c r="Z154" s="14"/>
      <c r="AA154" s="15"/>
      <c r="AB154" s="15"/>
      <c r="AC154" s="15"/>
      <c r="AD154" s="15"/>
      <c r="AE154" s="16"/>
      <c r="AF154" s="16"/>
      <c r="AG154" s="16"/>
      <c r="AH154" s="16"/>
      <c r="AI154" s="16"/>
      <c r="AJ154" s="17"/>
      <c r="AK154" s="17"/>
      <c r="AL154" s="18"/>
      <c r="AM154" s="19"/>
      <c r="AN154" s="18"/>
      <c r="AO154" s="17"/>
      <c r="AP154" s="17"/>
      <c r="AQ154" s="17"/>
      <c r="AR154" s="17"/>
      <c r="AS154" s="26">
        <f t="shared" si="2"/>
        <v>-1</v>
      </c>
      <c r="AT154" s="17"/>
      <c r="AU154" s="30"/>
      <c r="AV154" s="27"/>
      <c r="AW154" s="27"/>
      <c r="AX154" s="27"/>
      <c r="AY154" s="135"/>
    </row>
    <row r="155" spans="1:51" s="1" customFormat="1" ht="24.95" customHeight="1" thickTop="1" thickBot="1">
      <c r="A155" s="29"/>
      <c r="B155" s="115"/>
      <c r="C155" s="20"/>
      <c r="D155" s="5"/>
      <c r="E155" s="5"/>
      <c r="F155" s="5"/>
      <c r="G155" s="6"/>
      <c r="H155" s="7"/>
      <c r="I155" s="6"/>
      <c r="J155" s="8"/>
      <c r="K155" s="9"/>
      <c r="L155" s="10"/>
      <c r="M155" s="10"/>
      <c r="N155" s="10"/>
      <c r="O155" s="11"/>
      <c r="P155" s="24"/>
      <c r="Q155" s="13"/>
      <c r="R155" s="25"/>
      <c r="S155" s="24"/>
      <c r="T155" s="12"/>
      <c r="U155" s="13"/>
      <c r="V155" s="21"/>
      <c r="W155" s="22"/>
      <c r="X155" s="12"/>
      <c r="Y155" s="12"/>
      <c r="Z155" s="14"/>
      <c r="AA155" s="15"/>
      <c r="AB155" s="15"/>
      <c r="AC155" s="15"/>
      <c r="AD155" s="15"/>
      <c r="AE155" s="16"/>
      <c r="AF155" s="16"/>
      <c r="AG155" s="16"/>
      <c r="AH155" s="16"/>
      <c r="AI155" s="16"/>
      <c r="AJ155" s="17"/>
      <c r="AK155" s="17"/>
      <c r="AL155" s="18"/>
      <c r="AM155" s="19"/>
      <c r="AN155" s="18"/>
      <c r="AO155" s="17"/>
      <c r="AP155" s="17"/>
      <c r="AQ155" s="17"/>
      <c r="AR155" s="17"/>
      <c r="AS155" s="26">
        <f t="shared" si="2"/>
        <v>-1</v>
      </c>
      <c r="AT155" s="17"/>
      <c r="AU155" s="30"/>
      <c r="AV155" s="27"/>
      <c r="AW155" s="27"/>
      <c r="AX155" s="27"/>
      <c r="AY155" s="135"/>
    </row>
    <row r="156" spans="1:51" s="1" customFormat="1" ht="24.95" customHeight="1" thickTop="1" thickBot="1">
      <c r="A156" s="29"/>
      <c r="B156" s="115"/>
      <c r="C156" s="20"/>
      <c r="D156" s="5"/>
      <c r="E156" s="5"/>
      <c r="F156" s="5"/>
      <c r="G156" s="6"/>
      <c r="H156" s="7"/>
      <c r="I156" s="6"/>
      <c r="J156" s="8"/>
      <c r="K156" s="9"/>
      <c r="L156" s="10"/>
      <c r="M156" s="10"/>
      <c r="N156" s="10"/>
      <c r="O156" s="11"/>
      <c r="P156" s="24"/>
      <c r="Q156" s="13"/>
      <c r="R156" s="25"/>
      <c r="S156" s="24"/>
      <c r="T156" s="12"/>
      <c r="U156" s="13"/>
      <c r="V156" s="21"/>
      <c r="W156" s="22"/>
      <c r="X156" s="12"/>
      <c r="Y156" s="12"/>
      <c r="Z156" s="14"/>
      <c r="AA156" s="15"/>
      <c r="AB156" s="15"/>
      <c r="AC156" s="15"/>
      <c r="AD156" s="15"/>
      <c r="AE156" s="16"/>
      <c r="AF156" s="16"/>
      <c r="AG156" s="16"/>
      <c r="AH156" s="16"/>
      <c r="AI156" s="16"/>
      <c r="AJ156" s="17"/>
      <c r="AK156" s="17"/>
      <c r="AL156" s="18"/>
      <c r="AM156" s="19"/>
      <c r="AN156" s="18"/>
      <c r="AO156" s="17"/>
      <c r="AP156" s="17"/>
      <c r="AQ156" s="17"/>
      <c r="AR156" s="17"/>
      <c r="AS156" s="26">
        <f t="shared" si="2"/>
        <v>-1</v>
      </c>
      <c r="AT156" s="17"/>
      <c r="AU156" s="30"/>
      <c r="AV156" s="27"/>
      <c r="AW156" s="27"/>
      <c r="AX156" s="27"/>
      <c r="AY156" s="135"/>
    </row>
    <row r="157" spans="1:51" s="1" customFormat="1" ht="24.95" customHeight="1" thickTop="1" thickBot="1">
      <c r="A157" s="29"/>
      <c r="B157" s="115"/>
      <c r="C157" s="20"/>
      <c r="D157" s="5"/>
      <c r="E157" s="5"/>
      <c r="F157" s="163"/>
      <c r="G157" s="6"/>
      <c r="H157" s="7"/>
      <c r="I157" s="6"/>
      <c r="J157" s="8"/>
      <c r="K157" s="9"/>
      <c r="L157" s="10"/>
      <c r="M157" s="10"/>
      <c r="N157" s="10"/>
      <c r="O157" s="11"/>
      <c r="P157" s="24"/>
      <c r="Q157" s="13"/>
      <c r="R157" s="25"/>
      <c r="S157" s="24"/>
      <c r="T157" s="12"/>
      <c r="U157" s="13"/>
      <c r="V157" s="21"/>
      <c r="W157" s="22"/>
      <c r="X157" s="12"/>
      <c r="Y157" s="12"/>
      <c r="Z157" s="14"/>
      <c r="AA157" s="15"/>
      <c r="AB157" s="15"/>
      <c r="AC157" s="15"/>
      <c r="AD157" s="15"/>
      <c r="AE157" s="16"/>
      <c r="AF157" s="16"/>
      <c r="AG157" s="16"/>
      <c r="AH157" s="16"/>
      <c r="AI157" s="16"/>
      <c r="AJ157" s="17"/>
      <c r="AK157" s="17"/>
      <c r="AL157" s="18"/>
      <c r="AM157" s="19"/>
      <c r="AN157" s="18"/>
      <c r="AO157" s="17"/>
      <c r="AP157" s="17"/>
      <c r="AQ157" s="17"/>
      <c r="AR157" s="17"/>
      <c r="AS157" s="26">
        <f t="shared" si="2"/>
        <v>-1</v>
      </c>
      <c r="AT157" s="17"/>
      <c r="AU157" s="30"/>
      <c r="AV157" s="27"/>
      <c r="AW157" s="27"/>
      <c r="AX157" s="27"/>
      <c r="AY157" s="135"/>
    </row>
    <row r="158" spans="1:51" s="1" customFormat="1" ht="24.95" customHeight="1" thickTop="1" thickBot="1">
      <c r="A158" s="29"/>
      <c r="B158" s="115"/>
      <c r="C158" s="20"/>
      <c r="D158" s="5"/>
      <c r="E158" s="5"/>
      <c r="F158" s="5"/>
      <c r="G158" s="6"/>
      <c r="H158" s="7"/>
      <c r="I158" s="6"/>
      <c r="J158" s="8"/>
      <c r="K158" s="9"/>
      <c r="L158" s="10"/>
      <c r="M158" s="10"/>
      <c r="N158" s="10"/>
      <c r="O158" s="11"/>
      <c r="P158" s="24"/>
      <c r="Q158" s="13"/>
      <c r="R158" s="25"/>
      <c r="S158" s="24"/>
      <c r="T158" s="12"/>
      <c r="U158" s="13"/>
      <c r="V158" s="21"/>
      <c r="W158" s="22"/>
      <c r="X158" s="12"/>
      <c r="Y158" s="12"/>
      <c r="Z158" s="14"/>
      <c r="AA158" s="15"/>
      <c r="AB158" s="15"/>
      <c r="AC158" s="15"/>
      <c r="AD158" s="15"/>
      <c r="AE158" s="16"/>
      <c r="AF158" s="16"/>
      <c r="AG158" s="16"/>
      <c r="AH158" s="16"/>
      <c r="AI158" s="16"/>
      <c r="AJ158" s="17"/>
      <c r="AK158" s="17"/>
      <c r="AL158" s="18"/>
      <c r="AM158" s="19"/>
      <c r="AN158" s="18"/>
      <c r="AO158" s="17"/>
      <c r="AP158" s="17"/>
      <c r="AQ158" s="17"/>
      <c r="AR158" s="17"/>
      <c r="AS158" s="26">
        <f t="shared" si="2"/>
        <v>-1</v>
      </c>
      <c r="AT158" s="17"/>
      <c r="AU158" s="30"/>
      <c r="AV158" s="27"/>
      <c r="AW158" s="27"/>
      <c r="AX158" s="27"/>
      <c r="AY158" s="135"/>
    </row>
    <row r="159" spans="1:51" s="1" customFormat="1" ht="24.95" customHeight="1" thickTop="1" thickBot="1">
      <c r="A159" s="29"/>
      <c r="B159" s="115"/>
      <c r="C159" s="20"/>
      <c r="D159" s="5"/>
      <c r="E159" s="5"/>
      <c r="F159" s="5"/>
      <c r="G159" s="6"/>
      <c r="H159" s="7"/>
      <c r="I159" s="6"/>
      <c r="J159" s="8"/>
      <c r="K159" s="34"/>
      <c r="L159" s="10"/>
      <c r="M159" s="10"/>
      <c r="N159" s="10"/>
      <c r="O159" s="11"/>
      <c r="P159" s="24"/>
      <c r="Q159" s="13"/>
      <c r="R159" s="25"/>
      <c r="S159" s="24"/>
      <c r="T159" s="12"/>
      <c r="U159" s="13"/>
      <c r="V159" s="21"/>
      <c r="W159" s="22"/>
      <c r="X159" s="12"/>
      <c r="Y159" s="12"/>
      <c r="Z159" s="14"/>
      <c r="AA159" s="15"/>
      <c r="AB159" s="15"/>
      <c r="AC159" s="15"/>
      <c r="AD159" s="15"/>
      <c r="AE159" s="16"/>
      <c r="AF159" s="16"/>
      <c r="AG159" s="16"/>
      <c r="AH159" s="16"/>
      <c r="AI159" s="16"/>
      <c r="AJ159" s="17"/>
      <c r="AK159" s="17"/>
      <c r="AL159" s="18"/>
      <c r="AM159" s="19"/>
      <c r="AN159" s="18"/>
      <c r="AO159" s="17"/>
      <c r="AP159" s="17"/>
      <c r="AQ159" s="17"/>
      <c r="AR159" s="17"/>
      <c r="AS159" s="26">
        <f t="shared" si="2"/>
        <v>-1</v>
      </c>
      <c r="AT159" s="17"/>
      <c r="AU159" s="30"/>
      <c r="AV159" s="27"/>
      <c r="AW159" s="27"/>
      <c r="AX159" s="27"/>
      <c r="AY159" s="135"/>
    </row>
    <row r="160" spans="1:51" s="1" customFormat="1" ht="24.95" customHeight="1" thickTop="1" thickBot="1">
      <c r="A160" s="29"/>
      <c r="B160" s="115"/>
      <c r="C160" s="20"/>
      <c r="D160" s="5"/>
      <c r="E160" s="5"/>
      <c r="F160" s="5"/>
      <c r="G160" s="6"/>
      <c r="H160" s="7"/>
      <c r="I160" s="6"/>
      <c r="J160" s="8"/>
      <c r="K160" s="9"/>
      <c r="L160" s="10"/>
      <c r="M160" s="10"/>
      <c r="N160" s="10"/>
      <c r="O160" s="11"/>
      <c r="P160" s="24"/>
      <c r="Q160" s="13"/>
      <c r="R160" s="25"/>
      <c r="S160" s="24"/>
      <c r="T160" s="12"/>
      <c r="U160" s="13"/>
      <c r="V160" s="21"/>
      <c r="W160" s="22"/>
      <c r="X160" s="12"/>
      <c r="Y160" s="12"/>
      <c r="Z160" s="14"/>
      <c r="AA160" s="15"/>
      <c r="AB160" s="15"/>
      <c r="AC160" s="15"/>
      <c r="AD160" s="15"/>
      <c r="AE160" s="16"/>
      <c r="AF160" s="16"/>
      <c r="AG160" s="16"/>
      <c r="AH160" s="16"/>
      <c r="AI160" s="16"/>
      <c r="AJ160" s="17"/>
      <c r="AK160" s="17"/>
      <c r="AL160" s="18"/>
      <c r="AM160" s="19"/>
      <c r="AN160" s="18"/>
      <c r="AO160" s="17"/>
      <c r="AP160" s="17"/>
      <c r="AQ160" s="17"/>
      <c r="AR160" s="17"/>
      <c r="AS160" s="26">
        <f t="shared" si="2"/>
        <v>-1</v>
      </c>
      <c r="AT160" s="17"/>
      <c r="AU160" s="30"/>
      <c r="AV160" s="27"/>
      <c r="AW160" s="27"/>
      <c r="AX160" s="27"/>
      <c r="AY160" s="135"/>
    </row>
    <row r="161" spans="1:51" s="1" customFormat="1" ht="24.95" customHeight="1" thickTop="1" thickBot="1">
      <c r="A161" s="29"/>
      <c r="B161" s="115"/>
      <c r="C161" s="20"/>
      <c r="D161" s="5"/>
      <c r="E161" s="5"/>
      <c r="F161" s="5"/>
      <c r="G161" s="6"/>
      <c r="H161" s="7"/>
      <c r="I161" s="6"/>
      <c r="J161" s="8"/>
      <c r="K161" s="9"/>
      <c r="L161" s="10"/>
      <c r="M161" s="10"/>
      <c r="N161" s="10"/>
      <c r="O161" s="11"/>
      <c r="P161" s="24"/>
      <c r="Q161" s="13"/>
      <c r="R161" s="25"/>
      <c r="S161" s="24"/>
      <c r="T161" s="12"/>
      <c r="U161" s="13"/>
      <c r="V161" s="21"/>
      <c r="W161" s="22"/>
      <c r="X161" s="12"/>
      <c r="Y161" s="12"/>
      <c r="Z161" s="14"/>
      <c r="AA161" s="15"/>
      <c r="AB161" s="15"/>
      <c r="AC161" s="15"/>
      <c r="AD161" s="15"/>
      <c r="AE161" s="16"/>
      <c r="AF161" s="16"/>
      <c r="AG161" s="16"/>
      <c r="AH161" s="16"/>
      <c r="AI161" s="16"/>
      <c r="AJ161" s="17"/>
      <c r="AK161" s="17"/>
      <c r="AL161" s="18"/>
      <c r="AM161" s="19"/>
      <c r="AN161" s="18"/>
      <c r="AO161" s="17"/>
      <c r="AP161" s="17"/>
      <c r="AQ161" s="17"/>
      <c r="AR161" s="17"/>
      <c r="AS161" s="26">
        <f t="shared" si="2"/>
        <v>-1</v>
      </c>
      <c r="AT161" s="17"/>
      <c r="AU161" s="30"/>
      <c r="AV161" s="27"/>
      <c r="AW161" s="27"/>
      <c r="AX161" s="27"/>
      <c r="AY161" s="135"/>
    </row>
    <row r="162" spans="1:51" s="1" customFormat="1" ht="24.95" customHeight="1" thickTop="1" thickBot="1">
      <c r="A162" s="29"/>
      <c r="B162" s="115"/>
      <c r="C162" s="20"/>
      <c r="D162" s="5"/>
      <c r="E162" s="5"/>
      <c r="F162" s="5"/>
      <c r="G162" s="6"/>
      <c r="H162" s="7"/>
      <c r="I162" s="6"/>
      <c r="J162" s="8"/>
      <c r="K162" s="9"/>
      <c r="L162" s="10"/>
      <c r="M162" s="10"/>
      <c r="N162" s="10"/>
      <c r="O162" s="11"/>
      <c r="P162" s="24"/>
      <c r="Q162" s="13"/>
      <c r="R162" s="25"/>
      <c r="S162" s="24"/>
      <c r="T162" s="12"/>
      <c r="U162" s="13"/>
      <c r="V162" s="21"/>
      <c r="W162" s="22"/>
      <c r="X162" s="12"/>
      <c r="Y162" s="12"/>
      <c r="Z162" s="14"/>
      <c r="AA162" s="15"/>
      <c r="AB162" s="15"/>
      <c r="AC162" s="15"/>
      <c r="AD162" s="15"/>
      <c r="AE162" s="16"/>
      <c r="AF162" s="16"/>
      <c r="AG162" s="16"/>
      <c r="AH162" s="16"/>
      <c r="AI162" s="16"/>
      <c r="AJ162" s="17"/>
      <c r="AK162" s="17"/>
      <c r="AL162" s="18"/>
      <c r="AM162" s="19"/>
      <c r="AN162" s="18"/>
      <c r="AO162" s="17"/>
      <c r="AP162" s="17"/>
      <c r="AQ162" s="17"/>
      <c r="AR162" s="17"/>
      <c r="AS162" s="26">
        <f t="shared" si="2"/>
        <v>-1</v>
      </c>
      <c r="AT162" s="17"/>
      <c r="AU162" s="30"/>
      <c r="AV162" s="27"/>
      <c r="AW162" s="27"/>
      <c r="AX162" s="27"/>
      <c r="AY162" s="135"/>
    </row>
    <row r="163" spans="1:51" s="1" customFormat="1" ht="24.95" customHeight="1" thickTop="1" thickBot="1">
      <c r="A163" s="29"/>
      <c r="B163" s="115"/>
      <c r="C163" s="20"/>
      <c r="D163" s="5"/>
      <c r="E163" s="5"/>
      <c r="F163" s="5"/>
      <c r="G163" s="6"/>
      <c r="H163" s="7"/>
      <c r="I163" s="6"/>
      <c r="J163" s="8"/>
      <c r="K163" s="116"/>
      <c r="L163" s="10"/>
      <c r="M163" s="10"/>
      <c r="N163" s="10"/>
      <c r="O163" s="11"/>
      <c r="P163" s="24"/>
      <c r="Q163" s="13"/>
      <c r="R163" s="25"/>
      <c r="S163" s="24"/>
      <c r="T163" s="12"/>
      <c r="U163" s="13"/>
      <c r="V163" s="21"/>
      <c r="W163" s="22"/>
      <c r="X163" s="12"/>
      <c r="Y163" s="12"/>
      <c r="Z163" s="14"/>
      <c r="AA163" s="15"/>
      <c r="AB163" s="15"/>
      <c r="AC163" s="15"/>
      <c r="AD163" s="15"/>
      <c r="AE163" s="16"/>
      <c r="AF163" s="16"/>
      <c r="AG163" s="16"/>
      <c r="AH163" s="16"/>
      <c r="AI163" s="16"/>
      <c r="AJ163" s="17"/>
      <c r="AK163" s="17"/>
      <c r="AL163" s="18"/>
      <c r="AM163" s="19"/>
      <c r="AN163" s="18"/>
      <c r="AO163" s="17"/>
      <c r="AP163" s="17"/>
      <c r="AQ163" s="17"/>
      <c r="AR163" s="17"/>
      <c r="AS163" s="26">
        <f t="shared" si="2"/>
        <v>-1</v>
      </c>
      <c r="AT163" s="17"/>
      <c r="AU163" s="30"/>
      <c r="AV163" s="27"/>
      <c r="AW163" s="27"/>
      <c r="AX163" s="27"/>
      <c r="AY163" s="135"/>
    </row>
    <row r="164" spans="1:51" s="1" customFormat="1" ht="24.95" customHeight="1" thickTop="1" thickBot="1">
      <c r="A164" s="29"/>
      <c r="B164" s="115"/>
      <c r="C164" s="20"/>
      <c r="D164" s="5"/>
      <c r="E164" s="5"/>
      <c r="F164" s="5"/>
      <c r="G164" s="6"/>
      <c r="H164" s="7"/>
      <c r="I164" s="6"/>
      <c r="J164" s="8"/>
      <c r="K164" s="9"/>
      <c r="L164" s="10"/>
      <c r="M164" s="10"/>
      <c r="N164" s="10"/>
      <c r="O164" s="11"/>
      <c r="P164" s="24"/>
      <c r="Q164" s="13"/>
      <c r="R164" s="25"/>
      <c r="S164" s="24"/>
      <c r="T164" s="12"/>
      <c r="U164" s="13"/>
      <c r="V164" s="21"/>
      <c r="W164" s="22"/>
      <c r="X164" s="12"/>
      <c r="Y164" s="12"/>
      <c r="Z164" s="14"/>
      <c r="AA164" s="15"/>
      <c r="AB164" s="15"/>
      <c r="AC164" s="15"/>
      <c r="AD164" s="15"/>
      <c r="AE164" s="16"/>
      <c r="AF164" s="16"/>
      <c r="AG164" s="16"/>
      <c r="AH164" s="16"/>
      <c r="AI164" s="16"/>
      <c r="AJ164" s="17"/>
      <c r="AK164" s="17"/>
      <c r="AL164" s="18"/>
      <c r="AM164" s="19"/>
      <c r="AN164" s="18"/>
      <c r="AO164" s="17"/>
      <c r="AP164" s="17"/>
      <c r="AQ164" s="17"/>
      <c r="AR164" s="17"/>
      <c r="AS164" s="26">
        <f t="shared" si="2"/>
        <v>-1</v>
      </c>
      <c r="AT164" s="17"/>
      <c r="AU164" s="30"/>
      <c r="AV164" s="27"/>
      <c r="AW164" s="27"/>
      <c r="AX164" s="27"/>
      <c r="AY164" s="135"/>
    </row>
    <row r="165" spans="1:51" s="1" customFormat="1" ht="24.95" customHeight="1" thickTop="1" thickBot="1">
      <c r="A165" s="29"/>
      <c r="B165" s="115"/>
      <c r="C165" s="20"/>
      <c r="D165" s="5"/>
      <c r="E165" s="5"/>
      <c r="F165" s="5"/>
      <c r="G165" s="6"/>
      <c r="H165" s="7"/>
      <c r="I165" s="6"/>
      <c r="J165" s="8"/>
      <c r="K165" s="9"/>
      <c r="L165" s="10"/>
      <c r="M165" s="10"/>
      <c r="N165" s="10"/>
      <c r="O165" s="11"/>
      <c r="P165" s="24"/>
      <c r="Q165" s="13"/>
      <c r="R165" s="25"/>
      <c r="S165" s="24"/>
      <c r="T165" s="12"/>
      <c r="U165" s="13"/>
      <c r="V165" s="21"/>
      <c r="W165" s="22"/>
      <c r="X165" s="12"/>
      <c r="Y165" s="12"/>
      <c r="Z165" s="14"/>
      <c r="AA165" s="15"/>
      <c r="AB165" s="15"/>
      <c r="AC165" s="15"/>
      <c r="AD165" s="15"/>
      <c r="AE165" s="16"/>
      <c r="AF165" s="16"/>
      <c r="AG165" s="16"/>
      <c r="AH165" s="16"/>
      <c r="AI165" s="16"/>
      <c r="AJ165" s="17"/>
      <c r="AK165" s="17"/>
      <c r="AL165" s="18"/>
      <c r="AM165" s="19"/>
      <c r="AN165" s="18"/>
      <c r="AO165" s="17"/>
      <c r="AP165" s="17"/>
      <c r="AQ165" s="17"/>
      <c r="AR165" s="17"/>
      <c r="AS165" s="26">
        <f t="shared" si="2"/>
        <v>-1</v>
      </c>
      <c r="AT165" s="17"/>
      <c r="AU165" s="30"/>
      <c r="AV165" s="27"/>
      <c r="AW165" s="27"/>
      <c r="AX165" s="27"/>
      <c r="AY165" s="135"/>
    </row>
    <row r="166" spans="1:51" s="1" customFormat="1" ht="24.95" customHeight="1" thickTop="1" thickBot="1">
      <c r="A166" s="29"/>
      <c r="B166" s="115"/>
      <c r="C166" s="20"/>
      <c r="D166" s="5"/>
      <c r="E166" s="5"/>
      <c r="F166" s="5"/>
      <c r="G166" s="6"/>
      <c r="H166" s="7"/>
      <c r="I166" s="6"/>
      <c r="J166" s="8"/>
      <c r="K166" s="9"/>
      <c r="L166" s="10"/>
      <c r="M166" s="10"/>
      <c r="N166" s="10"/>
      <c r="O166" s="11"/>
      <c r="P166" s="24"/>
      <c r="Q166" s="13"/>
      <c r="R166" s="25"/>
      <c r="S166" s="24"/>
      <c r="T166" s="12"/>
      <c r="U166" s="13"/>
      <c r="V166" s="21"/>
      <c r="W166" s="22"/>
      <c r="X166" s="12"/>
      <c r="Y166" s="12"/>
      <c r="Z166" s="14"/>
      <c r="AA166" s="15"/>
      <c r="AB166" s="15"/>
      <c r="AC166" s="15"/>
      <c r="AD166" s="15"/>
      <c r="AE166" s="16"/>
      <c r="AF166" s="16"/>
      <c r="AG166" s="16"/>
      <c r="AH166" s="16"/>
      <c r="AI166" s="16"/>
      <c r="AJ166" s="17"/>
      <c r="AK166" s="17"/>
      <c r="AL166" s="18"/>
      <c r="AM166" s="19"/>
      <c r="AN166" s="18"/>
      <c r="AO166" s="17"/>
      <c r="AP166" s="17"/>
      <c r="AQ166" s="17"/>
      <c r="AR166" s="17"/>
      <c r="AS166" s="26">
        <f t="shared" si="2"/>
        <v>-1</v>
      </c>
      <c r="AT166" s="17"/>
      <c r="AU166" s="30"/>
      <c r="AV166" s="27"/>
      <c r="AW166" s="27"/>
      <c r="AX166" s="27"/>
      <c r="AY166" s="135"/>
    </row>
    <row r="167" spans="1:51" s="1" customFormat="1" ht="24.95" customHeight="1" thickTop="1" thickBot="1">
      <c r="A167" s="29"/>
      <c r="B167" s="115"/>
      <c r="C167" s="20"/>
      <c r="D167" s="5"/>
      <c r="E167" s="5"/>
      <c r="F167" s="5"/>
      <c r="G167" s="6"/>
      <c r="H167" s="7"/>
      <c r="I167" s="6"/>
      <c r="J167" s="8"/>
      <c r="K167" s="9"/>
      <c r="L167" s="10"/>
      <c r="M167" s="10"/>
      <c r="N167" s="10"/>
      <c r="O167" s="11"/>
      <c r="P167" s="24"/>
      <c r="Q167" s="13"/>
      <c r="R167" s="25"/>
      <c r="S167" s="24"/>
      <c r="T167" s="12"/>
      <c r="U167" s="13"/>
      <c r="V167" s="21"/>
      <c r="W167" s="22"/>
      <c r="X167" s="12"/>
      <c r="Y167" s="12"/>
      <c r="Z167" s="14"/>
      <c r="AA167" s="15"/>
      <c r="AB167" s="15"/>
      <c r="AC167" s="15"/>
      <c r="AD167" s="15"/>
      <c r="AE167" s="16"/>
      <c r="AF167" s="16"/>
      <c r="AG167" s="16"/>
      <c r="AH167" s="16"/>
      <c r="AI167" s="16"/>
      <c r="AJ167" s="17"/>
      <c r="AK167" s="17"/>
      <c r="AL167" s="18"/>
      <c r="AM167" s="19"/>
      <c r="AN167" s="18"/>
      <c r="AO167" s="17"/>
      <c r="AP167" s="17"/>
      <c r="AQ167" s="17"/>
      <c r="AR167" s="17"/>
      <c r="AS167" s="26">
        <f t="shared" si="2"/>
        <v>-1</v>
      </c>
      <c r="AT167" s="17"/>
      <c r="AU167" s="30"/>
      <c r="AV167" s="27"/>
      <c r="AW167" s="27"/>
      <c r="AX167" s="27"/>
      <c r="AY167" s="135"/>
    </row>
    <row r="168" spans="1:51" s="1" customFormat="1" ht="24.95" customHeight="1" thickTop="1" thickBot="1">
      <c r="A168" s="29"/>
      <c r="B168" s="115"/>
      <c r="C168" s="20"/>
      <c r="D168" s="5"/>
      <c r="E168" s="5"/>
      <c r="F168" s="5"/>
      <c r="G168" s="6"/>
      <c r="H168" s="7"/>
      <c r="I168" s="6"/>
      <c r="J168" s="8"/>
      <c r="K168" s="9"/>
      <c r="L168" s="10"/>
      <c r="M168" s="10"/>
      <c r="N168" s="10"/>
      <c r="O168" s="11"/>
      <c r="P168" s="24"/>
      <c r="Q168" s="13"/>
      <c r="R168" s="25"/>
      <c r="S168" s="24"/>
      <c r="T168" s="12"/>
      <c r="U168" s="13"/>
      <c r="V168" s="21"/>
      <c r="W168" s="22"/>
      <c r="X168" s="12"/>
      <c r="Y168" s="12"/>
      <c r="Z168" s="14"/>
      <c r="AA168" s="15"/>
      <c r="AB168" s="15"/>
      <c r="AC168" s="15"/>
      <c r="AD168" s="15"/>
      <c r="AE168" s="16"/>
      <c r="AF168" s="16"/>
      <c r="AG168" s="16"/>
      <c r="AH168" s="16"/>
      <c r="AI168" s="16"/>
      <c r="AJ168" s="17"/>
      <c r="AK168" s="17"/>
      <c r="AL168" s="18"/>
      <c r="AM168" s="19"/>
      <c r="AN168" s="18"/>
      <c r="AO168" s="17"/>
      <c r="AP168" s="17"/>
      <c r="AQ168" s="17"/>
      <c r="AR168" s="17"/>
      <c r="AS168" s="26">
        <f t="shared" si="2"/>
        <v>-1</v>
      </c>
      <c r="AT168" s="17"/>
      <c r="AU168" s="30"/>
      <c r="AV168" s="27"/>
      <c r="AW168" s="27"/>
      <c r="AX168" s="27"/>
      <c r="AY168" s="135"/>
    </row>
    <row r="169" spans="1:51" s="1" customFormat="1" ht="24.95" customHeight="1" thickTop="1" thickBot="1">
      <c r="A169" s="29"/>
      <c r="B169" s="115"/>
      <c r="C169" s="20"/>
      <c r="D169" s="5"/>
      <c r="E169" s="5"/>
      <c r="F169" s="5"/>
      <c r="G169" s="6"/>
      <c r="H169" s="7"/>
      <c r="I169" s="6"/>
      <c r="J169" s="8"/>
      <c r="K169" s="9"/>
      <c r="L169" s="10"/>
      <c r="M169" s="10"/>
      <c r="N169" s="10"/>
      <c r="O169" s="11"/>
      <c r="P169" s="24"/>
      <c r="Q169" s="13"/>
      <c r="R169" s="25"/>
      <c r="S169" s="24"/>
      <c r="T169" s="12"/>
      <c r="U169" s="13"/>
      <c r="V169" s="21"/>
      <c r="W169" s="22"/>
      <c r="X169" s="12"/>
      <c r="Y169" s="12"/>
      <c r="Z169" s="14"/>
      <c r="AA169" s="15"/>
      <c r="AB169" s="15"/>
      <c r="AC169" s="15"/>
      <c r="AD169" s="15"/>
      <c r="AE169" s="16"/>
      <c r="AF169" s="16"/>
      <c r="AG169" s="16"/>
      <c r="AH169" s="16"/>
      <c r="AI169" s="16"/>
      <c r="AJ169" s="17"/>
      <c r="AK169" s="17"/>
      <c r="AL169" s="18"/>
      <c r="AM169" s="19"/>
      <c r="AN169" s="18"/>
      <c r="AO169" s="17"/>
      <c r="AP169" s="17"/>
      <c r="AQ169" s="17"/>
      <c r="AR169" s="17"/>
      <c r="AS169" s="26">
        <f t="shared" ref="AS169:AS232" si="3">NETWORKDAYS(AN169,AR169)-1</f>
        <v>-1</v>
      </c>
      <c r="AT169" s="17"/>
      <c r="AU169" s="30"/>
      <c r="AV169" s="27"/>
      <c r="AW169" s="27"/>
      <c r="AX169" s="27"/>
      <c r="AY169" s="135"/>
    </row>
    <row r="170" spans="1:51" s="1" customFormat="1" ht="24.95" customHeight="1" thickTop="1" thickBot="1">
      <c r="A170" s="29"/>
      <c r="B170" s="115"/>
      <c r="C170" s="20"/>
      <c r="D170" s="5"/>
      <c r="E170" s="5"/>
      <c r="F170" s="5"/>
      <c r="G170" s="6"/>
      <c r="H170" s="7"/>
      <c r="I170" s="6"/>
      <c r="J170" s="8"/>
      <c r="K170" s="9"/>
      <c r="L170" s="10"/>
      <c r="M170" s="10"/>
      <c r="N170" s="10"/>
      <c r="O170" s="11"/>
      <c r="P170" s="24"/>
      <c r="Q170" s="13"/>
      <c r="R170" s="25"/>
      <c r="S170" s="24"/>
      <c r="T170" s="12"/>
      <c r="U170" s="13"/>
      <c r="V170" s="21"/>
      <c r="W170" s="22"/>
      <c r="X170" s="12"/>
      <c r="Y170" s="12"/>
      <c r="Z170" s="14"/>
      <c r="AA170" s="15"/>
      <c r="AB170" s="15"/>
      <c r="AC170" s="15"/>
      <c r="AD170" s="15"/>
      <c r="AE170" s="16"/>
      <c r="AF170" s="16"/>
      <c r="AG170" s="16"/>
      <c r="AH170" s="16"/>
      <c r="AI170" s="16"/>
      <c r="AJ170" s="17"/>
      <c r="AK170" s="17"/>
      <c r="AL170" s="18"/>
      <c r="AM170" s="19"/>
      <c r="AN170" s="18"/>
      <c r="AO170" s="17"/>
      <c r="AP170" s="17"/>
      <c r="AQ170" s="17"/>
      <c r="AR170" s="17"/>
      <c r="AS170" s="26">
        <f t="shared" si="3"/>
        <v>-1</v>
      </c>
      <c r="AT170" s="17"/>
      <c r="AU170" s="30"/>
      <c r="AV170" s="27"/>
      <c r="AW170" s="27"/>
      <c r="AX170" s="27"/>
      <c r="AY170" s="135"/>
    </row>
    <row r="171" spans="1:51" s="1" customFormat="1" ht="24.95" customHeight="1" thickTop="1" thickBot="1">
      <c r="A171" s="29"/>
      <c r="B171" s="115"/>
      <c r="C171" s="20"/>
      <c r="D171" s="5"/>
      <c r="E171" s="5"/>
      <c r="F171" s="5"/>
      <c r="G171" s="6"/>
      <c r="H171" s="7"/>
      <c r="I171" s="6"/>
      <c r="J171" s="8"/>
      <c r="K171" s="9"/>
      <c r="L171" s="10"/>
      <c r="M171" s="10"/>
      <c r="N171" s="10"/>
      <c r="O171" s="11"/>
      <c r="P171" s="24"/>
      <c r="Q171" s="13"/>
      <c r="R171" s="25"/>
      <c r="S171" s="24"/>
      <c r="T171" s="12"/>
      <c r="U171" s="13"/>
      <c r="V171" s="21"/>
      <c r="W171" s="22"/>
      <c r="X171" s="12"/>
      <c r="Y171" s="12"/>
      <c r="Z171" s="14"/>
      <c r="AA171" s="15"/>
      <c r="AB171" s="15"/>
      <c r="AC171" s="15"/>
      <c r="AD171" s="15"/>
      <c r="AE171" s="16"/>
      <c r="AF171" s="16"/>
      <c r="AG171" s="16"/>
      <c r="AH171" s="16"/>
      <c r="AI171" s="16"/>
      <c r="AJ171" s="17"/>
      <c r="AK171" s="17"/>
      <c r="AL171" s="18"/>
      <c r="AM171" s="19"/>
      <c r="AN171" s="18"/>
      <c r="AO171" s="17"/>
      <c r="AP171" s="17"/>
      <c r="AQ171" s="17"/>
      <c r="AR171" s="17"/>
      <c r="AS171" s="26">
        <f t="shared" si="3"/>
        <v>-1</v>
      </c>
      <c r="AT171" s="17"/>
      <c r="AU171" s="30"/>
      <c r="AV171" s="27"/>
      <c r="AW171" s="27"/>
      <c r="AX171" s="27"/>
      <c r="AY171" s="135"/>
    </row>
    <row r="172" spans="1:51" s="1" customFormat="1" ht="24.95" customHeight="1" thickTop="1" thickBot="1">
      <c r="A172" s="29"/>
      <c r="B172" s="115"/>
      <c r="C172" s="20"/>
      <c r="D172" s="5"/>
      <c r="E172" s="5"/>
      <c r="F172" s="164"/>
      <c r="G172" s="6"/>
      <c r="H172" s="7"/>
      <c r="I172" s="6"/>
      <c r="J172" s="8"/>
      <c r="K172" s="9"/>
      <c r="L172" s="10"/>
      <c r="M172" s="10"/>
      <c r="N172" s="10"/>
      <c r="O172" s="11"/>
      <c r="P172" s="24"/>
      <c r="Q172" s="13"/>
      <c r="R172" s="25"/>
      <c r="S172" s="24"/>
      <c r="T172" s="12"/>
      <c r="U172" s="13"/>
      <c r="V172" s="21"/>
      <c r="W172" s="22"/>
      <c r="X172" s="12"/>
      <c r="Y172" s="12"/>
      <c r="Z172" s="14"/>
      <c r="AA172" s="15"/>
      <c r="AB172" s="15"/>
      <c r="AC172" s="15"/>
      <c r="AD172" s="15"/>
      <c r="AE172" s="16"/>
      <c r="AF172" s="16"/>
      <c r="AG172" s="16"/>
      <c r="AH172" s="16"/>
      <c r="AI172" s="16"/>
      <c r="AJ172" s="17"/>
      <c r="AK172" s="17"/>
      <c r="AL172" s="18"/>
      <c r="AM172" s="19"/>
      <c r="AN172" s="18"/>
      <c r="AO172" s="17"/>
      <c r="AP172" s="17"/>
      <c r="AQ172" s="17"/>
      <c r="AR172" s="17"/>
      <c r="AS172" s="26">
        <f t="shared" si="3"/>
        <v>-1</v>
      </c>
      <c r="AT172" s="17"/>
      <c r="AU172" s="30"/>
      <c r="AV172" s="27"/>
      <c r="AW172" s="27"/>
      <c r="AX172" s="27"/>
      <c r="AY172" s="135"/>
    </row>
    <row r="173" spans="1:51" s="1" customFormat="1" ht="24.95" customHeight="1" thickTop="1" thickBot="1">
      <c r="A173" s="29"/>
      <c r="B173" s="115"/>
      <c r="C173" s="20"/>
      <c r="D173" s="5"/>
      <c r="E173" s="5"/>
      <c r="F173" s="5"/>
      <c r="G173" s="6"/>
      <c r="H173" s="7"/>
      <c r="I173" s="6"/>
      <c r="J173" s="8"/>
      <c r="K173" s="9"/>
      <c r="L173" s="10"/>
      <c r="M173" s="10"/>
      <c r="N173" s="10"/>
      <c r="O173" s="11"/>
      <c r="P173" s="24"/>
      <c r="Q173" s="13"/>
      <c r="R173" s="25"/>
      <c r="S173" s="24"/>
      <c r="T173" s="12"/>
      <c r="U173" s="13"/>
      <c r="V173" s="21"/>
      <c r="W173" s="22"/>
      <c r="X173" s="12"/>
      <c r="Y173" s="12"/>
      <c r="Z173" s="14"/>
      <c r="AA173" s="15"/>
      <c r="AB173" s="15"/>
      <c r="AC173" s="15"/>
      <c r="AD173" s="15"/>
      <c r="AE173" s="16"/>
      <c r="AF173" s="16"/>
      <c r="AG173" s="16"/>
      <c r="AH173" s="16"/>
      <c r="AI173" s="16"/>
      <c r="AJ173" s="17"/>
      <c r="AK173" s="17"/>
      <c r="AL173" s="18"/>
      <c r="AM173" s="19"/>
      <c r="AN173" s="18"/>
      <c r="AO173" s="17"/>
      <c r="AP173" s="17"/>
      <c r="AQ173" s="17"/>
      <c r="AR173" s="17"/>
      <c r="AS173" s="26">
        <f t="shared" si="3"/>
        <v>-1</v>
      </c>
      <c r="AT173" s="17"/>
      <c r="AU173" s="30"/>
      <c r="AV173" s="27"/>
      <c r="AW173" s="27"/>
      <c r="AX173" s="27"/>
      <c r="AY173" s="135"/>
    </row>
    <row r="174" spans="1:51" s="1" customFormat="1" ht="24.95" customHeight="1" thickTop="1" thickBot="1">
      <c r="A174" s="29"/>
      <c r="B174" s="115"/>
      <c r="C174" s="20"/>
      <c r="D174" s="5"/>
      <c r="E174" s="120"/>
      <c r="F174" s="102"/>
      <c r="G174" s="6"/>
      <c r="H174" s="7"/>
      <c r="I174" s="6"/>
      <c r="J174" s="8"/>
      <c r="K174" s="9"/>
      <c r="L174" s="10"/>
      <c r="M174" s="10"/>
      <c r="N174" s="10"/>
      <c r="O174" s="11"/>
      <c r="P174" s="24"/>
      <c r="Q174" s="13"/>
      <c r="R174" s="25"/>
      <c r="S174" s="24"/>
      <c r="T174" s="12"/>
      <c r="U174" s="13"/>
      <c r="V174" s="21"/>
      <c r="W174" s="22"/>
      <c r="X174" s="12"/>
      <c r="Y174" s="12"/>
      <c r="Z174" s="14"/>
      <c r="AA174" s="15"/>
      <c r="AB174" s="15"/>
      <c r="AC174" s="15"/>
      <c r="AD174" s="15"/>
      <c r="AE174" s="16"/>
      <c r="AF174" s="16"/>
      <c r="AG174" s="16"/>
      <c r="AH174" s="16"/>
      <c r="AI174" s="16"/>
      <c r="AJ174" s="17"/>
      <c r="AK174" s="17"/>
      <c r="AL174" s="18"/>
      <c r="AM174" s="19"/>
      <c r="AN174" s="18"/>
      <c r="AO174" s="17"/>
      <c r="AP174" s="17"/>
      <c r="AQ174" s="17"/>
      <c r="AR174" s="17"/>
      <c r="AS174" s="26">
        <f t="shared" si="3"/>
        <v>-1</v>
      </c>
      <c r="AT174" s="17"/>
      <c r="AU174" s="30"/>
      <c r="AV174" s="27"/>
      <c r="AW174" s="27"/>
      <c r="AX174" s="27"/>
      <c r="AY174" s="135"/>
    </row>
    <row r="175" spans="1:51" s="1" customFormat="1" ht="24.95" customHeight="1" thickTop="1" thickBot="1">
      <c r="A175" s="29"/>
      <c r="B175" s="115"/>
      <c r="C175" s="20"/>
      <c r="D175" s="5"/>
      <c r="E175" s="5"/>
      <c r="F175" s="5"/>
      <c r="G175" s="6"/>
      <c r="H175" s="7"/>
      <c r="I175" s="6"/>
      <c r="J175" s="8"/>
      <c r="K175" s="9"/>
      <c r="L175" s="10"/>
      <c r="M175" s="10"/>
      <c r="N175" s="10"/>
      <c r="O175" s="11"/>
      <c r="P175" s="24"/>
      <c r="Q175" s="13"/>
      <c r="R175" s="25"/>
      <c r="S175" s="24"/>
      <c r="T175" s="12"/>
      <c r="U175" s="13"/>
      <c r="V175" s="21"/>
      <c r="W175" s="22"/>
      <c r="X175" s="12"/>
      <c r="Y175" s="12"/>
      <c r="Z175" s="14"/>
      <c r="AA175" s="15"/>
      <c r="AB175" s="15"/>
      <c r="AC175" s="15"/>
      <c r="AD175" s="15"/>
      <c r="AE175" s="16"/>
      <c r="AF175" s="16"/>
      <c r="AG175" s="16"/>
      <c r="AH175" s="16"/>
      <c r="AI175" s="16"/>
      <c r="AJ175" s="17"/>
      <c r="AK175" s="17"/>
      <c r="AL175" s="18"/>
      <c r="AM175" s="19"/>
      <c r="AN175" s="18"/>
      <c r="AO175" s="17"/>
      <c r="AP175" s="17"/>
      <c r="AQ175" s="17"/>
      <c r="AR175" s="17"/>
      <c r="AS175" s="26">
        <f t="shared" si="3"/>
        <v>-1</v>
      </c>
      <c r="AT175" s="17"/>
      <c r="AU175" s="30"/>
      <c r="AV175" s="27"/>
      <c r="AW175" s="27"/>
      <c r="AX175" s="27"/>
      <c r="AY175" s="135"/>
    </row>
    <row r="176" spans="1:51" s="1" customFormat="1" ht="24.95" customHeight="1" thickTop="1" thickBot="1">
      <c r="A176" s="29"/>
      <c r="B176" s="115"/>
      <c r="C176" s="20"/>
      <c r="D176" s="5"/>
      <c r="E176" s="120"/>
      <c r="F176" s="5"/>
      <c r="G176" s="6"/>
      <c r="H176" s="7"/>
      <c r="I176" s="6"/>
      <c r="J176" s="8"/>
      <c r="K176" s="9"/>
      <c r="L176" s="10"/>
      <c r="M176" s="10"/>
      <c r="N176" s="10"/>
      <c r="O176" s="11"/>
      <c r="P176" s="24"/>
      <c r="Q176" s="13"/>
      <c r="R176" s="25"/>
      <c r="S176" s="24"/>
      <c r="T176" s="12"/>
      <c r="U176" s="13"/>
      <c r="V176" s="21"/>
      <c r="W176" s="22"/>
      <c r="X176" s="12"/>
      <c r="Y176" s="12"/>
      <c r="Z176" s="14"/>
      <c r="AA176" s="15"/>
      <c r="AB176" s="15"/>
      <c r="AC176" s="15"/>
      <c r="AD176" s="15"/>
      <c r="AE176" s="16"/>
      <c r="AF176" s="16"/>
      <c r="AG176" s="16"/>
      <c r="AH176" s="16"/>
      <c r="AI176" s="16"/>
      <c r="AJ176" s="17"/>
      <c r="AK176" s="17"/>
      <c r="AL176" s="18"/>
      <c r="AM176" s="19"/>
      <c r="AN176" s="18"/>
      <c r="AO176" s="17"/>
      <c r="AP176" s="17"/>
      <c r="AQ176" s="17"/>
      <c r="AR176" s="17"/>
      <c r="AS176" s="26">
        <f t="shared" si="3"/>
        <v>-1</v>
      </c>
      <c r="AT176" s="17"/>
      <c r="AU176" s="30"/>
      <c r="AV176" s="27"/>
      <c r="AW176" s="27"/>
      <c r="AX176" s="27"/>
      <c r="AY176" s="135"/>
    </row>
    <row r="177" spans="1:51" s="1" customFormat="1" ht="24.95" customHeight="1" thickTop="1" thickBot="1">
      <c r="A177" s="29"/>
      <c r="B177" s="115"/>
      <c r="C177" s="20"/>
      <c r="D177" s="5"/>
      <c r="E177" s="120"/>
      <c r="F177" s="163"/>
      <c r="G177" s="6"/>
      <c r="H177" s="7"/>
      <c r="I177" s="6"/>
      <c r="J177" s="8"/>
      <c r="K177" s="9"/>
      <c r="L177" s="10"/>
      <c r="M177" s="10"/>
      <c r="N177" s="10"/>
      <c r="O177" s="11"/>
      <c r="P177" s="24"/>
      <c r="Q177" s="13"/>
      <c r="R177" s="25"/>
      <c r="S177" s="24"/>
      <c r="T177" s="12"/>
      <c r="U177" s="13"/>
      <c r="V177" s="21"/>
      <c r="W177" s="22"/>
      <c r="X177" s="12"/>
      <c r="Y177" s="12"/>
      <c r="Z177" s="14"/>
      <c r="AA177" s="15"/>
      <c r="AB177" s="15"/>
      <c r="AC177" s="15"/>
      <c r="AD177" s="15"/>
      <c r="AE177" s="16"/>
      <c r="AF177" s="16"/>
      <c r="AG177" s="16"/>
      <c r="AH177" s="16"/>
      <c r="AI177" s="16"/>
      <c r="AJ177" s="17"/>
      <c r="AK177" s="17"/>
      <c r="AL177" s="18"/>
      <c r="AM177" s="19"/>
      <c r="AN177" s="18"/>
      <c r="AO177" s="17"/>
      <c r="AP177" s="17"/>
      <c r="AQ177" s="17"/>
      <c r="AR177" s="17"/>
      <c r="AS177" s="26">
        <f t="shared" si="3"/>
        <v>-1</v>
      </c>
      <c r="AT177" s="17"/>
      <c r="AU177" s="30"/>
      <c r="AV177" s="27"/>
      <c r="AW177" s="27"/>
      <c r="AX177" s="27"/>
      <c r="AY177" s="135"/>
    </row>
    <row r="178" spans="1:51" s="1" customFormat="1" ht="24.95" customHeight="1" thickTop="1" thickBot="1">
      <c r="A178" s="29"/>
      <c r="B178" s="115"/>
      <c r="C178" s="20"/>
      <c r="D178" s="5"/>
      <c r="E178" s="120"/>
      <c r="F178" s="5"/>
      <c r="G178" s="6"/>
      <c r="H178" s="7"/>
      <c r="I178" s="6"/>
      <c r="J178" s="8"/>
      <c r="K178" s="149"/>
      <c r="L178" s="10"/>
      <c r="M178" s="10"/>
      <c r="N178" s="10"/>
      <c r="O178" s="11"/>
      <c r="P178" s="24"/>
      <c r="Q178" s="13"/>
      <c r="R178" s="25"/>
      <c r="S178" s="24"/>
      <c r="T178" s="12"/>
      <c r="U178" s="13"/>
      <c r="V178" s="21"/>
      <c r="W178" s="22"/>
      <c r="X178" s="12"/>
      <c r="Y178" s="12"/>
      <c r="Z178" s="14"/>
      <c r="AA178" s="15"/>
      <c r="AB178" s="15"/>
      <c r="AC178" s="15"/>
      <c r="AD178" s="15"/>
      <c r="AE178" s="16"/>
      <c r="AF178" s="16"/>
      <c r="AG178" s="16"/>
      <c r="AH178" s="16"/>
      <c r="AI178" s="16"/>
      <c r="AJ178" s="17"/>
      <c r="AK178" s="17"/>
      <c r="AL178" s="18"/>
      <c r="AM178" s="19"/>
      <c r="AN178" s="18"/>
      <c r="AO178" s="17"/>
      <c r="AP178" s="17"/>
      <c r="AQ178" s="17"/>
      <c r="AR178" s="17"/>
      <c r="AS178" s="26">
        <f t="shared" si="3"/>
        <v>-1</v>
      </c>
      <c r="AT178" s="17"/>
      <c r="AU178" s="30"/>
      <c r="AV178" s="27"/>
      <c r="AW178" s="27"/>
      <c r="AX178" s="27"/>
      <c r="AY178" s="135"/>
    </row>
    <row r="179" spans="1:51" s="1" customFormat="1" ht="24.95" customHeight="1" thickTop="1" thickBot="1">
      <c r="A179" s="29"/>
      <c r="B179" s="115"/>
      <c r="C179" s="20"/>
      <c r="D179" s="5"/>
      <c r="E179" s="120"/>
      <c r="F179" s="5"/>
      <c r="G179" s="6"/>
      <c r="H179" s="7"/>
      <c r="I179" s="6"/>
      <c r="J179" s="8"/>
      <c r="K179" s="119"/>
      <c r="L179" s="10"/>
      <c r="M179" s="10"/>
      <c r="N179" s="10"/>
      <c r="O179" s="11"/>
      <c r="P179" s="24"/>
      <c r="Q179" s="13"/>
      <c r="R179" s="25"/>
      <c r="S179" s="24"/>
      <c r="T179" s="12"/>
      <c r="U179" s="13"/>
      <c r="V179" s="21"/>
      <c r="W179" s="22"/>
      <c r="X179" s="12"/>
      <c r="Y179" s="12"/>
      <c r="Z179" s="14"/>
      <c r="AA179" s="15"/>
      <c r="AB179" s="15"/>
      <c r="AC179" s="15"/>
      <c r="AD179" s="15"/>
      <c r="AE179" s="16"/>
      <c r="AF179" s="16"/>
      <c r="AG179" s="16"/>
      <c r="AH179" s="16"/>
      <c r="AI179" s="16"/>
      <c r="AJ179" s="17"/>
      <c r="AK179" s="17"/>
      <c r="AL179" s="18"/>
      <c r="AM179" s="19"/>
      <c r="AN179" s="18"/>
      <c r="AO179" s="17"/>
      <c r="AP179" s="17"/>
      <c r="AQ179" s="17"/>
      <c r="AR179" s="17"/>
      <c r="AS179" s="26">
        <f t="shared" si="3"/>
        <v>-1</v>
      </c>
      <c r="AT179" s="17"/>
      <c r="AU179" s="30"/>
      <c r="AV179" s="27"/>
      <c r="AW179" s="27"/>
      <c r="AX179" s="27"/>
      <c r="AY179" s="135"/>
    </row>
    <row r="180" spans="1:51" s="1" customFormat="1" ht="24.95" customHeight="1" thickTop="1" thickBot="1">
      <c r="A180" s="29"/>
      <c r="B180" s="115"/>
      <c r="C180" s="20"/>
      <c r="D180" s="5"/>
      <c r="E180" s="5"/>
      <c r="F180" s="5"/>
      <c r="G180" s="6"/>
      <c r="H180" s="7"/>
      <c r="I180" s="6"/>
      <c r="J180" s="8"/>
      <c r="K180" s="9"/>
      <c r="L180" s="10"/>
      <c r="M180" s="10"/>
      <c r="N180" s="10"/>
      <c r="O180" s="11"/>
      <c r="P180" s="24"/>
      <c r="Q180" s="13"/>
      <c r="R180" s="25"/>
      <c r="S180" s="24"/>
      <c r="T180" s="12"/>
      <c r="U180" s="13"/>
      <c r="V180" s="21"/>
      <c r="W180" s="22"/>
      <c r="X180" s="12"/>
      <c r="Y180" s="12"/>
      <c r="Z180" s="14"/>
      <c r="AA180" s="15"/>
      <c r="AB180" s="15"/>
      <c r="AC180" s="15"/>
      <c r="AD180" s="15"/>
      <c r="AE180" s="16"/>
      <c r="AF180" s="16"/>
      <c r="AG180" s="16"/>
      <c r="AH180" s="16"/>
      <c r="AI180" s="16"/>
      <c r="AJ180" s="17"/>
      <c r="AK180" s="17"/>
      <c r="AL180" s="18"/>
      <c r="AM180" s="19"/>
      <c r="AN180" s="18"/>
      <c r="AO180" s="17"/>
      <c r="AP180" s="17"/>
      <c r="AQ180" s="17"/>
      <c r="AR180" s="17"/>
      <c r="AS180" s="26">
        <f t="shared" si="3"/>
        <v>-1</v>
      </c>
      <c r="AT180" s="17"/>
      <c r="AU180" s="30"/>
      <c r="AV180" s="27"/>
      <c r="AW180" s="27"/>
      <c r="AX180" s="27"/>
      <c r="AY180" s="135"/>
    </row>
    <row r="181" spans="1:51" s="1" customFormat="1" ht="24.95" customHeight="1" thickTop="1" thickBot="1">
      <c r="A181" s="29"/>
      <c r="B181" s="115"/>
      <c r="C181" s="20"/>
      <c r="D181" s="5"/>
      <c r="E181" s="5"/>
      <c r="F181" s="5"/>
      <c r="G181" s="6"/>
      <c r="H181" s="7"/>
      <c r="I181" s="6"/>
      <c r="J181" s="8"/>
      <c r="K181" s="9"/>
      <c r="L181" s="10"/>
      <c r="M181" s="10"/>
      <c r="N181" s="10"/>
      <c r="O181" s="11"/>
      <c r="P181" s="24"/>
      <c r="Q181" s="13"/>
      <c r="R181" s="25"/>
      <c r="S181" s="24"/>
      <c r="T181" s="12"/>
      <c r="U181" s="13"/>
      <c r="V181" s="21"/>
      <c r="W181" s="22"/>
      <c r="X181" s="12"/>
      <c r="Y181" s="12"/>
      <c r="Z181" s="14"/>
      <c r="AA181" s="15"/>
      <c r="AB181" s="15"/>
      <c r="AC181" s="15"/>
      <c r="AD181" s="15"/>
      <c r="AE181" s="16"/>
      <c r="AF181" s="16"/>
      <c r="AG181" s="16"/>
      <c r="AH181" s="16"/>
      <c r="AI181" s="16"/>
      <c r="AJ181" s="17"/>
      <c r="AK181" s="17"/>
      <c r="AL181" s="18"/>
      <c r="AM181" s="19"/>
      <c r="AN181" s="18"/>
      <c r="AO181" s="17"/>
      <c r="AP181" s="17"/>
      <c r="AQ181" s="17"/>
      <c r="AR181" s="17"/>
      <c r="AS181" s="26">
        <f t="shared" si="3"/>
        <v>-1</v>
      </c>
      <c r="AT181" s="17"/>
      <c r="AU181" s="30"/>
      <c r="AV181" s="27"/>
      <c r="AW181" s="27"/>
      <c r="AX181" s="27"/>
      <c r="AY181" s="135"/>
    </row>
    <row r="182" spans="1:51" s="1" customFormat="1" ht="24.95" customHeight="1" thickTop="1" thickBot="1">
      <c r="A182" s="29"/>
      <c r="B182" s="115"/>
      <c r="C182" s="20"/>
      <c r="D182" s="5"/>
      <c r="E182" s="120"/>
      <c r="F182" s="5"/>
      <c r="G182" s="6"/>
      <c r="H182" s="7"/>
      <c r="I182" s="6"/>
      <c r="J182" s="8"/>
      <c r="K182" s="9"/>
      <c r="L182" s="10"/>
      <c r="M182" s="10"/>
      <c r="N182" s="10"/>
      <c r="O182" s="11"/>
      <c r="P182" s="24"/>
      <c r="Q182" s="13"/>
      <c r="R182" s="25"/>
      <c r="S182" s="24"/>
      <c r="T182" s="12"/>
      <c r="U182" s="13"/>
      <c r="V182" s="21"/>
      <c r="W182" s="22"/>
      <c r="X182" s="12"/>
      <c r="Y182" s="12"/>
      <c r="Z182" s="14"/>
      <c r="AA182" s="15"/>
      <c r="AB182" s="15"/>
      <c r="AC182" s="15"/>
      <c r="AD182" s="15"/>
      <c r="AE182" s="16"/>
      <c r="AF182" s="16"/>
      <c r="AG182" s="16"/>
      <c r="AH182" s="16"/>
      <c r="AI182" s="16"/>
      <c r="AJ182" s="17"/>
      <c r="AK182" s="17"/>
      <c r="AL182" s="18"/>
      <c r="AM182" s="19"/>
      <c r="AN182" s="18"/>
      <c r="AO182" s="17"/>
      <c r="AP182" s="17"/>
      <c r="AQ182" s="17"/>
      <c r="AR182" s="17"/>
      <c r="AS182" s="26">
        <f t="shared" si="3"/>
        <v>-1</v>
      </c>
      <c r="AT182" s="17"/>
      <c r="AU182" s="30"/>
      <c r="AV182" s="27"/>
      <c r="AW182" s="27"/>
      <c r="AX182" s="27"/>
      <c r="AY182" s="135"/>
    </row>
    <row r="183" spans="1:51" s="1" customFormat="1" ht="24.95" customHeight="1" thickTop="1" thickBot="1">
      <c r="A183" s="29"/>
      <c r="B183" s="115"/>
      <c r="C183" s="20"/>
      <c r="D183" s="5"/>
      <c r="E183" s="120"/>
      <c r="F183" s="5"/>
      <c r="G183" s="6"/>
      <c r="H183" s="7"/>
      <c r="I183" s="6"/>
      <c r="J183" s="8"/>
      <c r="K183" s="153"/>
      <c r="L183" s="10"/>
      <c r="M183" s="10"/>
      <c r="N183" s="10"/>
      <c r="O183" s="11"/>
      <c r="P183" s="24"/>
      <c r="Q183" s="13"/>
      <c r="R183" s="25"/>
      <c r="S183" s="24"/>
      <c r="T183" s="12"/>
      <c r="U183" s="13"/>
      <c r="V183" s="21"/>
      <c r="W183" s="22"/>
      <c r="X183" s="12"/>
      <c r="Y183" s="12"/>
      <c r="Z183" s="14"/>
      <c r="AA183" s="15"/>
      <c r="AB183" s="15"/>
      <c r="AC183" s="15"/>
      <c r="AD183" s="15"/>
      <c r="AE183" s="16"/>
      <c r="AF183" s="16"/>
      <c r="AG183" s="16"/>
      <c r="AH183" s="16"/>
      <c r="AI183" s="16"/>
      <c r="AJ183" s="17"/>
      <c r="AK183" s="17"/>
      <c r="AL183" s="18"/>
      <c r="AM183" s="19"/>
      <c r="AN183" s="18"/>
      <c r="AO183" s="17"/>
      <c r="AP183" s="17"/>
      <c r="AQ183" s="17"/>
      <c r="AR183" s="17"/>
      <c r="AS183" s="26">
        <f t="shared" si="3"/>
        <v>-1</v>
      </c>
      <c r="AT183" s="17"/>
      <c r="AU183" s="30"/>
      <c r="AV183" s="27"/>
      <c r="AW183" s="27"/>
      <c r="AX183" s="27"/>
      <c r="AY183" s="135"/>
    </row>
    <row r="184" spans="1:51" s="1" customFormat="1" ht="24.95" customHeight="1" thickTop="1" thickBot="1">
      <c r="A184" s="29"/>
      <c r="B184" s="115"/>
      <c r="C184" s="20"/>
      <c r="D184" s="5"/>
      <c r="E184" s="120"/>
      <c r="F184" s="5"/>
      <c r="G184" s="6"/>
      <c r="H184" s="7"/>
      <c r="I184" s="6"/>
      <c r="J184" s="8"/>
      <c r="K184" s="9"/>
      <c r="L184" s="10"/>
      <c r="M184" s="10"/>
      <c r="N184" s="10"/>
      <c r="O184" s="11"/>
      <c r="P184" s="24"/>
      <c r="Q184" s="13"/>
      <c r="R184" s="25"/>
      <c r="S184" s="24"/>
      <c r="T184" s="12"/>
      <c r="U184" s="13"/>
      <c r="V184" s="21"/>
      <c r="W184" s="22"/>
      <c r="X184" s="12"/>
      <c r="Y184" s="12"/>
      <c r="Z184" s="14"/>
      <c r="AA184" s="15"/>
      <c r="AB184" s="15"/>
      <c r="AC184" s="15"/>
      <c r="AD184" s="15"/>
      <c r="AE184" s="16"/>
      <c r="AF184" s="16"/>
      <c r="AG184" s="16"/>
      <c r="AH184" s="16"/>
      <c r="AI184" s="16"/>
      <c r="AJ184" s="17"/>
      <c r="AK184" s="17"/>
      <c r="AL184" s="18"/>
      <c r="AM184" s="19"/>
      <c r="AN184" s="18"/>
      <c r="AO184" s="17"/>
      <c r="AP184" s="17"/>
      <c r="AQ184" s="17"/>
      <c r="AR184" s="17"/>
      <c r="AS184" s="26">
        <f t="shared" si="3"/>
        <v>-1</v>
      </c>
      <c r="AT184" s="17"/>
      <c r="AU184" s="30"/>
      <c r="AV184" s="27"/>
      <c r="AW184" s="27"/>
      <c r="AX184" s="27"/>
      <c r="AY184" s="135"/>
    </row>
    <row r="185" spans="1:51" s="1" customFormat="1" ht="24.95" customHeight="1" thickTop="1" thickBot="1">
      <c r="A185" s="29"/>
      <c r="B185" s="115"/>
      <c r="C185" s="20"/>
      <c r="D185" s="5"/>
      <c r="E185" s="120"/>
      <c r="F185" s="5"/>
      <c r="G185" s="6"/>
      <c r="H185" s="7"/>
      <c r="I185" s="6"/>
      <c r="J185" s="8"/>
      <c r="K185" s="149"/>
      <c r="L185" s="10"/>
      <c r="M185" s="10"/>
      <c r="N185" s="10"/>
      <c r="O185" s="11"/>
      <c r="P185" s="24"/>
      <c r="Q185" s="13"/>
      <c r="R185" s="25"/>
      <c r="S185" s="24"/>
      <c r="T185" s="12"/>
      <c r="U185" s="13"/>
      <c r="V185" s="21"/>
      <c r="W185" s="22"/>
      <c r="X185" s="12"/>
      <c r="Y185" s="12"/>
      <c r="Z185" s="14"/>
      <c r="AA185" s="15"/>
      <c r="AB185" s="15"/>
      <c r="AC185" s="15"/>
      <c r="AD185" s="15"/>
      <c r="AE185" s="16"/>
      <c r="AF185" s="16"/>
      <c r="AG185" s="16"/>
      <c r="AH185" s="16"/>
      <c r="AI185" s="16"/>
      <c r="AJ185" s="17"/>
      <c r="AK185" s="17"/>
      <c r="AL185" s="18"/>
      <c r="AM185" s="19"/>
      <c r="AN185" s="18"/>
      <c r="AO185" s="17"/>
      <c r="AP185" s="17"/>
      <c r="AQ185" s="17"/>
      <c r="AR185" s="17"/>
      <c r="AS185" s="26">
        <f t="shared" si="3"/>
        <v>-1</v>
      </c>
      <c r="AT185" s="17"/>
      <c r="AU185" s="30"/>
      <c r="AV185" s="27"/>
      <c r="AW185" s="27"/>
      <c r="AX185" s="27"/>
      <c r="AY185" s="135"/>
    </row>
    <row r="186" spans="1:51" s="1" customFormat="1" ht="24.95" customHeight="1" thickTop="1" thickBot="1">
      <c r="A186" s="29"/>
      <c r="B186" s="115"/>
      <c r="C186" s="20"/>
      <c r="D186" s="5"/>
      <c r="E186" s="120"/>
      <c r="F186" s="5"/>
      <c r="G186" s="6"/>
      <c r="H186" s="7"/>
      <c r="I186" s="6"/>
      <c r="J186" s="8"/>
      <c r="K186" s="9"/>
      <c r="L186" s="10"/>
      <c r="M186" s="10"/>
      <c r="N186" s="10"/>
      <c r="O186" s="11"/>
      <c r="P186" s="24"/>
      <c r="Q186" s="13"/>
      <c r="R186" s="25"/>
      <c r="S186" s="24"/>
      <c r="T186" s="12"/>
      <c r="U186" s="13"/>
      <c r="V186" s="21"/>
      <c r="W186" s="22"/>
      <c r="X186" s="12"/>
      <c r="Y186" s="12"/>
      <c r="Z186" s="14"/>
      <c r="AA186" s="15"/>
      <c r="AB186" s="15"/>
      <c r="AC186" s="15"/>
      <c r="AD186" s="15"/>
      <c r="AE186" s="16"/>
      <c r="AF186" s="16"/>
      <c r="AG186" s="16"/>
      <c r="AH186" s="16"/>
      <c r="AI186" s="16"/>
      <c r="AJ186" s="17"/>
      <c r="AK186" s="17"/>
      <c r="AL186" s="18"/>
      <c r="AM186" s="19"/>
      <c r="AN186" s="18"/>
      <c r="AO186" s="17"/>
      <c r="AP186" s="17"/>
      <c r="AQ186" s="17"/>
      <c r="AR186" s="17"/>
      <c r="AS186" s="26">
        <f t="shared" si="3"/>
        <v>-1</v>
      </c>
      <c r="AT186" s="17"/>
      <c r="AU186" s="30"/>
      <c r="AV186" s="27"/>
      <c r="AW186" s="27"/>
      <c r="AX186" s="27"/>
      <c r="AY186" s="135"/>
    </row>
    <row r="187" spans="1:51" s="1" customFormat="1" ht="24.95" customHeight="1" thickTop="1" thickBot="1">
      <c r="A187" s="29"/>
      <c r="B187" s="115"/>
      <c r="C187" s="20"/>
      <c r="D187" s="5"/>
      <c r="E187" s="5"/>
      <c r="F187" s="125"/>
      <c r="G187" s="6"/>
      <c r="H187" s="7"/>
      <c r="I187" s="6"/>
      <c r="J187" s="8"/>
      <c r="K187" s="9"/>
      <c r="L187" s="10"/>
      <c r="M187" s="10"/>
      <c r="N187" s="10"/>
      <c r="O187" s="11"/>
      <c r="P187" s="24"/>
      <c r="Q187" s="13"/>
      <c r="R187" s="25"/>
      <c r="S187" s="24"/>
      <c r="T187" s="12"/>
      <c r="U187" s="13"/>
      <c r="V187" s="21"/>
      <c r="W187" s="22"/>
      <c r="X187" s="12"/>
      <c r="Y187" s="12"/>
      <c r="Z187" s="14"/>
      <c r="AA187" s="15"/>
      <c r="AB187" s="15"/>
      <c r="AC187" s="15"/>
      <c r="AD187" s="15"/>
      <c r="AE187" s="16"/>
      <c r="AF187" s="16"/>
      <c r="AG187" s="16"/>
      <c r="AH187" s="16"/>
      <c r="AI187" s="16"/>
      <c r="AJ187" s="17"/>
      <c r="AK187" s="17"/>
      <c r="AL187" s="18"/>
      <c r="AM187" s="19"/>
      <c r="AN187" s="18"/>
      <c r="AO187" s="17"/>
      <c r="AP187" s="17"/>
      <c r="AQ187" s="17"/>
      <c r="AR187" s="17"/>
      <c r="AS187" s="26">
        <f t="shared" si="3"/>
        <v>-1</v>
      </c>
      <c r="AT187" s="17"/>
      <c r="AU187" s="30"/>
      <c r="AV187" s="27"/>
      <c r="AW187" s="27"/>
      <c r="AX187" s="27"/>
      <c r="AY187" s="135"/>
    </row>
    <row r="188" spans="1:51" s="1" customFormat="1" ht="24.95" customHeight="1" thickTop="1" thickBot="1">
      <c r="A188" s="29"/>
      <c r="B188" s="115"/>
      <c r="C188" s="20"/>
      <c r="D188" s="5"/>
      <c r="E188" s="5"/>
      <c r="F188" s="5"/>
      <c r="G188" s="6"/>
      <c r="H188" s="7"/>
      <c r="I188" s="6"/>
      <c r="J188" s="8"/>
      <c r="K188" s="9"/>
      <c r="L188" s="10"/>
      <c r="M188" s="10"/>
      <c r="N188" s="10"/>
      <c r="O188" s="11"/>
      <c r="P188" s="24"/>
      <c r="Q188" s="13"/>
      <c r="R188" s="25"/>
      <c r="S188" s="24"/>
      <c r="T188" s="12"/>
      <c r="U188" s="13"/>
      <c r="V188" s="21"/>
      <c r="W188" s="22"/>
      <c r="X188" s="12"/>
      <c r="Y188" s="12"/>
      <c r="Z188" s="14"/>
      <c r="AA188" s="15"/>
      <c r="AB188" s="15"/>
      <c r="AC188" s="15"/>
      <c r="AD188" s="15"/>
      <c r="AE188" s="16"/>
      <c r="AF188" s="16"/>
      <c r="AG188" s="16"/>
      <c r="AH188" s="16"/>
      <c r="AI188" s="16"/>
      <c r="AJ188" s="17"/>
      <c r="AK188" s="17"/>
      <c r="AL188" s="18"/>
      <c r="AM188" s="19"/>
      <c r="AN188" s="18"/>
      <c r="AO188" s="17"/>
      <c r="AP188" s="17"/>
      <c r="AQ188" s="17"/>
      <c r="AR188" s="17"/>
      <c r="AS188" s="26">
        <f t="shared" si="3"/>
        <v>-1</v>
      </c>
      <c r="AT188" s="17"/>
      <c r="AU188" s="30"/>
      <c r="AV188" s="27"/>
      <c r="AW188" s="27"/>
      <c r="AX188" s="27"/>
      <c r="AY188" s="135"/>
    </row>
    <row r="189" spans="1:51" s="1" customFormat="1" ht="24.95" customHeight="1" thickTop="1" thickBot="1">
      <c r="A189" s="29"/>
      <c r="B189" s="115"/>
      <c r="C189" s="20"/>
      <c r="D189" s="5"/>
      <c r="E189" s="5"/>
      <c r="F189" s="5"/>
      <c r="G189" s="6"/>
      <c r="H189" s="7"/>
      <c r="I189" s="6"/>
      <c r="J189" s="8"/>
      <c r="K189" s="9"/>
      <c r="L189" s="10"/>
      <c r="M189" s="10"/>
      <c r="N189" s="10"/>
      <c r="O189" s="11"/>
      <c r="P189" s="24"/>
      <c r="Q189" s="13"/>
      <c r="R189" s="25"/>
      <c r="S189" s="24"/>
      <c r="T189" s="12"/>
      <c r="U189" s="13"/>
      <c r="V189" s="21"/>
      <c r="W189" s="22"/>
      <c r="X189" s="12"/>
      <c r="Y189" s="12"/>
      <c r="Z189" s="14"/>
      <c r="AA189" s="15"/>
      <c r="AB189" s="15"/>
      <c r="AC189" s="15"/>
      <c r="AD189" s="15"/>
      <c r="AE189" s="16"/>
      <c r="AF189" s="16"/>
      <c r="AG189" s="16"/>
      <c r="AH189" s="16"/>
      <c r="AI189" s="16"/>
      <c r="AJ189" s="17"/>
      <c r="AK189" s="17"/>
      <c r="AL189" s="18"/>
      <c r="AM189" s="19"/>
      <c r="AN189" s="18"/>
      <c r="AO189" s="17"/>
      <c r="AP189" s="17"/>
      <c r="AQ189" s="17"/>
      <c r="AR189" s="17"/>
      <c r="AS189" s="26">
        <f t="shared" si="3"/>
        <v>-1</v>
      </c>
      <c r="AT189" s="17"/>
      <c r="AU189" s="30"/>
      <c r="AV189" s="27"/>
      <c r="AW189" s="27"/>
      <c r="AX189" s="27"/>
      <c r="AY189" s="135"/>
    </row>
    <row r="190" spans="1:51" s="1" customFormat="1" ht="24.95" customHeight="1" thickTop="1" thickBot="1">
      <c r="A190" s="29"/>
      <c r="B190" s="115"/>
      <c r="C190" s="20"/>
      <c r="D190" s="5"/>
      <c r="E190" s="5"/>
      <c r="F190" s="5"/>
      <c r="G190" s="6"/>
      <c r="H190" s="7"/>
      <c r="I190" s="6"/>
      <c r="J190" s="8"/>
      <c r="K190" s="9"/>
      <c r="L190" s="10"/>
      <c r="M190" s="10"/>
      <c r="N190" s="10"/>
      <c r="O190" s="11"/>
      <c r="P190" s="24"/>
      <c r="Q190" s="13"/>
      <c r="R190" s="25"/>
      <c r="S190" s="24"/>
      <c r="T190" s="12"/>
      <c r="U190" s="13"/>
      <c r="V190" s="21"/>
      <c r="W190" s="22"/>
      <c r="X190" s="12"/>
      <c r="Y190" s="12"/>
      <c r="Z190" s="14"/>
      <c r="AA190" s="15"/>
      <c r="AB190" s="15"/>
      <c r="AC190" s="15"/>
      <c r="AD190" s="15"/>
      <c r="AE190" s="16"/>
      <c r="AF190" s="16"/>
      <c r="AG190" s="16"/>
      <c r="AH190" s="16"/>
      <c r="AI190" s="16"/>
      <c r="AJ190" s="17"/>
      <c r="AK190" s="17"/>
      <c r="AL190" s="18"/>
      <c r="AM190" s="19"/>
      <c r="AN190" s="18"/>
      <c r="AO190" s="17"/>
      <c r="AP190" s="17"/>
      <c r="AQ190" s="17"/>
      <c r="AR190" s="17"/>
      <c r="AS190" s="26">
        <f t="shared" si="3"/>
        <v>-1</v>
      </c>
      <c r="AT190" s="17"/>
      <c r="AU190" s="30"/>
      <c r="AV190" s="27"/>
      <c r="AW190" s="27"/>
      <c r="AX190" s="27"/>
      <c r="AY190" s="135"/>
    </row>
    <row r="191" spans="1:51" s="1" customFormat="1" ht="24.95" customHeight="1" thickTop="1" thickBot="1">
      <c r="A191" s="29"/>
      <c r="B191" s="115"/>
      <c r="C191" s="20"/>
      <c r="D191" s="5"/>
      <c r="E191" s="5"/>
      <c r="F191" s="5"/>
      <c r="G191" s="6"/>
      <c r="H191" s="7"/>
      <c r="I191" s="6"/>
      <c r="J191" s="8"/>
      <c r="K191" s="9"/>
      <c r="L191" s="10"/>
      <c r="M191" s="10"/>
      <c r="N191" s="10"/>
      <c r="O191" s="11"/>
      <c r="P191" s="24"/>
      <c r="Q191" s="13"/>
      <c r="R191" s="25"/>
      <c r="S191" s="24"/>
      <c r="T191" s="12"/>
      <c r="U191" s="13"/>
      <c r="V191" s="21"/>
      <c r="W191" s="22"/>
      <c r="X191" s="12"/>
      <c r="Y191" s="12"/>
      <c r="Z191" s="14"/>
      <c r="AA191" s="15"/>
      <c r="AB191" s="15"/>
      <c r="AC191" s="15"/>
      <c r="AD191" s="15"/>
      <c r="AE191" s="16"/>
      <c r="AF191" s="16"/>
      <c r="AG191" s="16"/>
      <c r="AH191" s="16"/>
      <c r="AI191" s="16"/>
      <c r="AJ191" s="17"/>
      <c r="AK191" s="17"/>
      <c r="AL191" s="18"/>
      <c r="AM191" s="19"/>
      <c r="AN191" s="18"/>
      <c r="AO191" s="17"/>
      <c r="AP191" s="17"/>
      <c r="AQ191" s="17"/>
      <c r="AR191" s="17"/>
      <c r="AS191" s="26">
        <f t="shared" si="3"/>
        <v>-1</v>
      </c>
      <c r="AT191" s="17"/>
      <c r="AU191" s="30"/>
      <c r="AV191" s="27"/>
      <c r="AW191" s="27"/>
      <c r="AX191" s="27"/>
      <c r="AY191" s="135"/>
    </row>
    <row r="192" spans="1:51" s="1" customFormat="1" ht="24.95" customHeight="1" thickTop="1" thickBot="1">
      <c r="A192" s="29"/>
      <c r="B192" s="115"/>
      <c r="C192" s="20"/>
      <c r="D192" s="5"/>
      <c r="E192" s="5"/>
      <c r="F192" s="5"/>
      <c r="G192" s="6"/>
      <c r="H192" s="7"/>
      <c r="I192" s="6"/>
      <c r="J192" s="8"/>
      <c r="K192" s="9"/>
      <c r="L192" s="10"/>
      <c r="M192" s="10"/>
      <c r="N192" s="10"/>
      <c r="O192" s="11"/>
      <c r="P192" s="24"/>
      <c r="Q192" s="13"/>
      <c r="R192" s="25"/>
      <c r="S192" s="24"/>
      <c r="T192" s="12"/>
      <c r="U192" s="13"/>
      <c r="V192" s="21"/>
      <c r="W192" s="22"/>
      <c r="X192" s="12"/>
      <c r="Y192" s="12"/>
      <c r="Z192" s="14"/>
      <c r="AA192" s="15"/>
      <c r="AB192" s="15"/>
      <c r="AC192" s="15"/>
      <c r="AD192" s="15"/>
      <c r="AE192" s="16"/>
      <c r="AF192" s="16"/>
      <c r="AG192" s="16"/>
      <c r="AH192" s="16"/>
      <c r="AI192" s="16"/>
      <c r="AJ192" s="17"/>
      <c r="AK192" s="17"/>
      <c r="AL192" s="18"/>
      <c r="AM192" s="19"/>
      <c r="AN192" s="18"/>
      <c r="AO192" s="17"/>
      <c r="AP192" s="17"/>
      <c r="AQ192" s="17"/>
      <c r="AR192" s="17"/>
      <c r="AS192" s="26">
        <f t="shared" si="3"/>
        <v>-1</v>
      </c>
      <c r="AT192" s="17"/>
      <c r="AU192" s="30"/>
      <c r="AV192" s="27"/>
      <c r="AW192" s="27"/>
      <c r="AX192" s="27"/>
      <c r="AY192" s="135"/>
    </row>
    <row r="193" spans="1:51" s="1" customFormat="1" ht="24.95" customHeight="1" thickTop="1" thickBot="1">
      <c r="A193" s="29"/>
      <c r="B193" s="115"/>
      <c r="C193" s="20"/>
      <c r="D193" s="5"/>
      <c r="E193" s="5"/>
      <c r="F193" s="5"/>
      <c r="G193" s="6"/>
      <c r="H193" s="7"/>
      <c r="I193" s="6"/>
      <c r="J193" s="8"/>
      <c r="K193" s="9"/>
      <c r="L193" s="10"/>
      <c r="M193" s="10"/>
      <c r="N193" s="10"/>
      <c r="O193" s="11"/>
      <c r="P193" s="24"/>
      <c r="Q193" s="13"/>
      <c r="R193" s="25"/>
      <c r="S193" s="24"/>
      <c r="T193" s="12"/>
      <c r="U193" s="13"/>
      <c r="V193" s="21"/>
      <c r="W193" s="22"/>
      <c r="X193" s="12"/>
      <c r="Y193" s="12"/>
      <c r="Z193" s="14"/>
      <c r="AA193" s="15"/>
      <c r="AB193" s="15"/>
      <c r="AC193" s="15"/>
      <c r="AD193" s="15"/>
      <c r="AE193" s="16"/>
      <c r="AF193" s="16"/>
      <c r="AG193" s="16"/>
      <c r="AH193" s="16"/>
      <c r="AI193" s="16"/>
      <c r="AJ193" s="17"/>
      <c r="AK193" s="17"/>
      <c r="AL193" s="18"/>
      <c r="AM193" s="19"/>
      <c r="AN193" s="18"/>
      <c r="AO193" s="17"/>
      <c r="AP193" s="17"/>
      <c r="AQ193" s="17"/>
      <c r="AR193" s="17"/>
      <c r="AS193" s="26">
        <f t="shared" si="3"/>
        <v>-1</v>
      </c>
      <c r="AT193" s="17"/>
      <c r="AU193" s="30"/>
      <c r="AV193" s="27"/>
      <c r="AW193" s="27"/>
      <c r="AX193" s="27"/>
      <c r="AY193" s="135"/>
    </row>
    <row r="194" spans="1:51" s="1" customFormat="1" ht="24.95" customHeight="1" thickTop="1" thickBot="1">
      <c r="A194" s="29"/>
      <c r="B194" s="115"/>
      <c r="C194" s="20"/>
      <c r="D194" s="5"/>
      <c r="E194" s="5"/>
      <c r="F194" s="5"/>
      <c r="G194" s="6"/>
      <c r="H194" s="7"/>
      <c r="I194" s="6"/>
      <c r="J194" s="8"/>
      <c r="K194" s="9"/>
      <c r="L194" s="10"/>
      <c r="M194" s="10"/>
      <c r="N194" s="10"/>
      <c r="O194" s="11"/>
      <c r="P194" s="24"/>
      <c r="Q194" s="13"/>
      <c r="R194" s="25"/>
      <c r="S194" s="24"/>
      <c r="T194" s="12"/>
      <c r="U194" s="13"/>
      <c r="V194" s="21"/>
      <c r="W194" s="22"/>
      <c r="X194" s="12"/>
      <c r="Y194" s="12"/>
      <c r="Z194" s="14"/>
      <c r="AA194" s="15"/>
      <c r="AB194" s="15"/>
      <c r="AC194" s="15"/>
      <c r="AD194" s="15"/>
      <c r="AE194" s="16"/>
      <c r="AF194" s="16"/>
      <c r="AG194" s="16"/>
      <c r="AH194" s="16"/>
      <c r="AI194" s="16"/>
      <c r="AJ194" s="17"/>
      <c r="AK194" s="17"/>
      <c r="AL194" s="18"/>
      <c r="AM194" s="19"/>
      <c r="AN194" s="18"/>
      <c r="AO194" s="17"/>
      <c r="AP194" s="17"/>
      <c r="AQ194" s="17"/>
      <c r="AR194" s="17"/>
      <c r="AS194" s="26">
        <f t="shared" si="3"/>
        <v>-1</v>
      </c>
      <c r="AT194" s="17"/>
      <c r="AU194" s="30"/>
      <c r="AV194" s="27"/>
      <c r="AW194" s="27"/>
      <c r="AX194" s="27"/>
      <c r="AY194" s="135"/>
    </row>
    <row r="195" spans="1:51" s="1" customFormat="1" ht="24.95" customHeight="1" thickTop="1" thickBot="1">
      <c r="A195" s="29"/>
      <c r="B195" s="115"/>
      <c r="C195" s="20"/>
      <c r="D195" s="5"/>
      <c r="E195" s="5"/>
      <c r="F195" s="5"/>
      <c r="G195" s="6"/>
      <c r="H195" s="7"/>
      <c r="I195" s="6"/>
      <c r="J195" s="8"/>
      <c r="K195" s="9"/>
      <c r="L195" s="10"/>
      <c r="M195" s="10"/>
      <c r="N195" s="10"/>
      <c r="O195" s="11"/>
      <c r="P195" s="24"/>
      <c r="Q195" s="13"/>
      <c r="R195" s="25"/>
      <c r="S195" s="24"/>
      <c r="T195" s="12"/>
      <c r="U195" s="13"/>
      <c r="V195" s="21"/>
      <c r="W195" s="22"/>
      <c r="X195" s="12"/>
      <c r="Y195" s="12"/>
      <c r="Z195" s="14"/>
      <c r="AA195" s="15"/>
      <c r="AB195" s="15"/>
      <c r="AC195" s="15"/>
      <c r="AD195" s="15"/>
      <c r="AE195" s="16"/>
      <c r="AF195" s="16"/>
      <c r="AG195" s="16"/>
      <c r="AH195" s="16"/>
      <c r="AI195" s="16"/>
      <c r="AJ195" s="17"/>
      <c r="AK195" s="17"/>
      <c r="AL195" s="18"/>
      <c r="AM195" s="19"/>
      <c r="AN195" s="18"/>
      <c r="AO195" s="17"/>
      <c r="AP195" s="17"/>
      <c r="AQ195" s="17"/>
      <c r="AR195" s="17"/>
      <c r="AS195" s="26">
        <f t="shared" si="3"/>
        <v>-1</v>
      </c>
      <c r="AT195" s="17"/>
      <c r="AU195" s="30"/>
      <c r="AV195" s="27"/>
      <c r="AW195" s="27"/>
      <c r="AX195" s="27"/>
      <c r="AY195" s="135"/>
    </row>
    <row r="196" spans="1:51" s="1" customFormat="1" ht="24.95" customHeight="1" thickTop="1" thickBot="1">
      <c r="A196" s="29"/>
      <c r="B196" s="115"/>
      <c r="C196" s="20"/>
      <c r="D196" s="5"/>
      <c r="E196" s="5"/>
      <c r="F196" s="5"/>
      <c r="G196" s="6"/>
      <c r="H196" s="7"/>
      <c r="I196" s="6"/>
      <c r="J196" s="8"/>
      <c r="K196" s="9"/>
      <c r="L196" s="10"/>
      <c r="M196" s="10"/>
      <c r="N196" s="10"/>
      <c r="O196" s="11"/>
      <c r="P196" s="24"/>
      <c r="Q196" s="13"/>
      <c r="R196" s="25"/>
      <c r="S196" s="24"/>
      <c r="T196" s="12"/>
      <c r="U196" s="13"/>
      <c r="V196" s="21"/>
      <c r="W196" s="22"/>
      <c r="X196" s="12"/>
      <c r="Y196" s="12"/>
      <c r="Z196" s="14"/>
      <c r="AA196" s="15"/>
      <c r="AB196" s="15"/>
      <c r="AC196" s="15"/>
      <c r="AD196" s="15"/>
      <c r="AE196" s="16"/>
      <c r="AF196" s="16"/>
      <c r="AG196" s="16"/>
      <c r="AH196" s="16"/>
      <c r="AI196" s="16"/>
      <c r="AJ196" s="17"/>
      <c r="AK196" s="17"/>
      <c r="AL196" s="18"/>
      <c r="AM196" s="19"/>
      <c r="AN196" s="18"/>
      <c r="AO196" s="17"/>
      <c r="AP196" s="17"/>
      <c r="AQ196" s="17"/>
      <c r="AR196" s="17"/>
      <c r="AS196" s="26">
        <f t="shared" si="3"/>
        <v>-1</v>
      </c>
      <c r="AT196" s="17"/>
      <c r="AU196" s="30"/>
      <c r="AV196" s="27"/>
      <c r="AW196" s="27"/>
      <c r="AX196" s="27"/>
      <c r="AY196" s="135"/>
    </row>
    <row r="197" spans="1:51" s="1" customFormat="1" ht="24.95" customHeight="1" thickTop="1" thickBot="1">
      <c r="A197" s="29"/>
      <c r="B197" s="115"/>
      <c r="C197" s="20"/>
      <c r="D197" s="5"/>
      <c r="E197" s="5"/>
      <c r="F197" s="5"/>
      <c r="G197" s="6"/>
      <c r="H197" s="7"/>
      <c r="I197" s="6"/>
      <c r="J197" s="8"/>
      <c r="K197" s="9"/>
      <c r="L197" s="10"/>
      <c r="M197" s="10"/>
      <c r="N197" s="10"/>
      <c r="O197" s="11"/>
      <c r="P197" s="24"/>
      <c r="Q197" s="13"/>
      <c r="R197" s="25"/>
      <c r="S197" s="24"/>
      <c r="T197" s="12"/>
      <c r="U197" s="13"/>
      <c r="V197" s="21"/>
      <c r="W197" s="22"/>
      <c r="X197" s="12"/>
      <c r="Y197" s="12"/>
      <c r="Z197" s="14"/>
      <c r="AA197" s="15"/>
      <c r="AB197" s="15"/>
      <c r="AC197" s="15"/>
      <c r="AD197" s="15"/>
      <c r="AE197" s="16"/>
      <c r="AF197" s="16"/>
      <c r="AG197" s="16"/>
      <c r="AH197" s="16"/>
      <c r="AI197" s="16"/>
      <c r="AJ197" s="17"/>
      <c r="AK197" s="17"/>
      <c r="AL197" s="18"/>
      <c r="AM197" s="19"/>
      <c r="AN197" s="18"/>
      <c r="AO197" s="17"/>
      <c r="AP197" s="17"/>
      <c r="AQ197" s="17"/>
      <c r="AR197" s="17"/>
      <c r="AS197" s="26">
        <f t="shared" si="3"/>
        <v>-1</v>
      </c>
      <c r="AT197" s="17"/>
      <c r="AU197" s="30"/>
      <c r="AV197" s="27"/>
      <c r="AW197" s="27"/>
      <c r="AX197" s="27"/>
      <c r="AY197" s="135"/>
    </row>
    <row r="198" spans="1:51" s="1" customFormat="1" ht="24.95" customHeight="1" thickTop="1" thickBot="1">
      <c r="A198" s="29"/>
      <c r="B198" s="115"/>
      <c r="C198" s="20"/>
      <c r="D198" s="5"/>
      <c r="E198" s="5"/>
      <c r="F198" s="5"/>
      <c r="G198" s="6"/>
      <c r="H198" s="7"/>
      <c r="I198" s="6"/>
      <c r="J198" s="8"/>
      <c r="K198" s="9"/>
      <c r="L198" s="10"/>
      <c r="M198" s="10"/>
      <c r="N198" s="10"/>
      <c r="O198" s="11"/>
      <c r="P198" s="24"/>
      <c r="Q198" s="13"/>
      <c r="R198" s="25"/>
      <c r="S198" s="24"/>
      <c r="T198" s="12"/>
      <c r="U198" s="13"/>
      <c r="V198" s="21"/>
      <c r="W198" s="22"/>
      <c r="X198" s="12"/>
      <c r="Y198" s="12"/>
      <c r="Z198" s="14"/>
      <c r="AA198" s="15"/>
      <c r="AB198" s="15"/>
      <c r="AC198" s="15"/>
      <c r="AD198" s="15"/>
      <c r="AE198" s="16"/>
      <c r="AF198" s="16"/>
      <c r="AG198" s="16"/>
      <c r="AH198" s="16"/>
      <c r="AI198" s="16"/>
      <c r="AJ198" s="17"/>
      <c r="AK198" s="17"/>
      <c r="AL198" s="18"/>
      <c r="AM198" s="19"/>
      <c r="AN198" s="18"/>
      <c r="AO198" s="17"/>
      <c r="AP198" s="17"/>
      <c r="AQ198" s="17"/>
      <c r="AR198" s="17"/>
      <c r="AS198" s="26">
        <f t="shared" si="3"/>
        <v>-1</v>
      </c>
      <c r="AT198" s="17"/>
      <c r="AU198" s="30"/>
      <c r="AV198" s="27"/>
      <c r="AW198" s="27"/>
      <c r="AX198" s="27"/>
      <c r="AY198" s="135"/>
    </row>
    <row r="199" spans="1:51" s="1" customFormat="1" ht="24.95" customHeight="1" thickTop="1" thickBot="1">
      <c r="A199" s="29"/>
      <c r="B199" s="115"/>
      <c r="C199" s="20"/>
      <c r="D199" s="5"/>
      <c r="E199" s="5"/>
      <c r="F199" s="5"/>
      <c r="G199" s="6"/>
      <c r="H199" s="7"/>
      <c r="I199" s="6"/>
      <c r="J199" s="8"/>
      <c r="K199" s="9"/>
      <c r="L199" s="10"/>
      <c r="M199" s="10"/>
      <c r="N199" s="10"/>
      <c r="O199" s="11"/>
      <c r="P199" s="24"/>
      <c r="Q199" s="13"/>
      <c r="R199" s="25"/>
      <c r="S199" s="24"/>
      <c r="T199" s="12"/>
      <c r="U199" s="13"/>
      <c r="V199" s="21"/>
      <c r="W199" s="22"/>
      <c r="X199" s="12"/>
      <c r="Y199" s="12"/>
      <c r="Z199" s="14"/>
      <c r="AA199" s="15"/>
      <c r="AB199" s="15"/>
      <c r="AC199" s="15"/>
      <c r="AD199" s="15"/>
      <c r="AE199" s="16"/>
      <c r="AF199" s="16"/>
      <c r="AG199" s="16"/>
      <c r="AH199" s="16"/>
      <c r="AI199" s="16"/>
      <c r="AJ199" s="17"/>
      <c r="AK199" s="17"/>
      <c r="AL199" s="18"/>
      <c r="AM199" s="19"/>
      <c r="AN199" s="18"/>
      <c r="AO199" s="17"/>
      <c r="AP199" s="17"/>
      <c r="AQ199" s="17"/>
      <c r="AR199" s="17"/>
      <c r="AS199" s="26">
        <f t="shared" si="3"/>
        <v>-1</v>
      </c>
      <c r="AT199" s="17"/>
      <c r="AU199" s="30"/>
      <c r="AV199" s="27"/>
      <c r="AW199" s="27"/>
      <c r="AX199" s="27"/>
      <c r="AY199" s="135"/>
    </row>
    <row r="200" spans="1:51" s="1" customFormat="1" ht="24.95" customHeight="1" thickTop="1" thickBot="1">
      <c r="A200" s="29"/>
      <c r="B200" s="115"/>
      <c r="C200" s="20"/>
      <c r="D200" s="5"/>
      <c r="E200" s="5"/>
      <c r="F200" s="5"/>
      <c r="G200" s="6"/>
      <c r="H200" s="7"/>
      <c r="I200" s="6"/>
      <c r="J200" s="8"/>
      <c r="K200" s="9"/>
      <c r="L200" s="10"/>
      <c r="M200" s="10"/>
      <c r="N200" s="10"/>
      <c r="O200" s="11"/>
      <c r="P200" s="24"/>
      <c r="Q200" s="13"/>
      <c r="R200" s="25"/>
      <c r="S200" s="24"/>
      <c r="T200" s="12"/>
      <c r="U200" s="13"/>
      <c r="V200" s="21"/>
      <c r="W200" s="22"/>
      <c r="X200" s="12"/>
      <c r="Y200" s="12"/>
      <c r="Z200" s="14"/>
      <c r="AA200" s="15"/>
      <c r="AB200" s="15"/>
      <c r="AC200" s="15"/>
      <c r="AD200" s="15"/>
      <c r="AE200" s="16"/>
      <c r="AF200" s="16"/>
      <c r="AG200" s="16"/>
      <c r="AH200" s="16"/>
      <c r="AI200" s="16"/>
      <c r="AJ200" s="17"/>
      <c r="AK200" s="17"/>
      <c r="AL200" s="18"/>
      <c r="AM200" s="19"/>
      <c r="AN200" s="18"/>
      <c r="AO200" s="17"/>
      <c r="AP200" s="17"/>
      <c r="AQ200" s="17"/>
      <c r="AR200" s="17"/>
      <c r="AS200" s="26">
        <f t="shared" si="3"/>
        <v>-1</v>
      </c>
      <c r="AT200" s="17"/>
      <c r="AU200" s="30"/>
      <c r="AV200" s="27"/>
      <c r="AW200" s="27"/>
      <c r="AX200" s="27"/>
      <c r="AY200" s="135"/>
    </row>
    <row r="201" spans="1:51" s="1" customFormat="1" ht="24.95" customHeight="1" thickTop="1" thickBot="1">
      <c r="A201" s="29"/>
      <c r="B201" s="115"/>
      <c r="C201" s="20"/>
      <c r="D201" s="5"/>
      <c r="E201" s="5"/>
      <c r="F201" s="5"/>
      <c r="G201" s="6"/>
      <c r="H201" s="7"/>
      <c r="I201" s="6"/>
      <c r="J201" s="8"/>
      <c r="K201" s="9"/>
      <c r="L201" s="10"/>
      <c r="M201" s="10"/>
      <c r="N201" s="10"/>
      <c r="O201" s="11"/>
      <c r="P201" s="24"/>
      <c r="Q201" s="13"/>
      <c r="R201" s="25"/>
      <c r="S201" s="24"/>
      <c r="T201" s="12"/>
      <c r="U201" s="13"/>
      <c r="V201" s="21"/>
      <c r="W201" s="22"/>
      <c r="X201" s="12"/>
      <c r="Y201" s="12"/>
      <c r="Z201" s="14"/>
      <c r="AA201" s="15"/>
      <c r="AB201" s="15"/>
      <c r="AC201" s="15"/>
      <c r="AD201" s="15"/>
      <c r="AE201" s="16"/>
      <c r="AF201" s="16"/>
      <c r="AG201" s="16"/>
      <c r="AH201" s="16"/>
      <c r="AI201" s="16"/>
      <c r="AJ201" s="17"/>
      <c r="AK201" s="17"/>
      <c r="AL201" s="18"/>
      <c r="AM201" s="19"/>
      <c r="AN201" s="18"/>
      <c r="AO201" s="17"/>
      <c r="AP201" s="17"/>
      <c r="AQ201" s="17"/>
      <c r="AR201" s="17"/>
      <c r="AS201" s="26">
        <f t="shared" si="3"/>
        <v>-1</v>
      </c>
      <c r="AT201" s="17"/>
      <c r="AU201" s="30"/>
      <c r="AV201" s="27"/>
      <c r="AW201" s="27"/>
      <c r="AX201" s="27"/>
      <c r="AY201" s="135"/>
    </row>
    <row r="202" spans="1:51" s="1" customFormat="1" ht="24.95" customHeight="1" thickTop="1" thickBot="1">
      <c r="A202" s="29"/>
      <c r="B202" s="115"/>
      <c r="C202" s="20"/>
      <c r="D202" s="5"/>
      <c r="E202" s="5"/>
      <c r="F202" s="5"/>
      <c r="G202" s="6"/>
      <c r="H202" s="7"/>
      <c r="I202" s="6"/>
      <c r="J202" s="8"/>
      <c r="K202" s="9"/>
      <c r="L202" s="10"/>
      <c r="M202" s="10"/>
      <c r="N202" s="10"/>
      <c r="O202" s="11"/>
      <c r="P202" s="24"/>
      <c r="Q202" s="13"/>
      <c r="R202" s="25"/>
      <c r="S202" s="24"/>
      <c r="T202" s="12"/>
      <c r="U202" s="13"/>
      <c r="V202" s="21"/>
      <c r="W202" s="22"/>
      <c r="X202" s="12"/>
      <c r="Y202" s="12"/>
      <c r="Z202" s="14"/>
      <c r="AA202" s="15"/>
      <c r="AB202" s="15"/>
      <c r="AC202" s="15"/>
      <c r="AD202" s="15"/>
      <c r="AE202" s="16"/>
      <c r="AF202" s="16"/>
      <c r="AG202" s="16"/>
      <c r="AH202" s="16"/>
      <c r="AI202" s="16"/>
      <c r="AJ202" s="17"/>
      <c r="AK202" s="17"/>
      <c r="AL202" s="18"/>
      <c r="AM202" s="19"/>
      <c r="AN202" s="18"/>
      <c r="AO202" s="17"/>
      <c r="AP202" s="17"/>
      <c r="AQ202" s="17"/>
      <c r="AR202" s="17"/>
      <c r="AS202" s="26">
        <f t="shared" si="3"/>
        <v>-1</v>
      </c>
      <c r="AT202" s="17"/>
      <c r="AU202" s="30"/>
      <c r="AV202" s="27"/>
      <c r="AW202" s="27"/>
      <c r="AX202" s="27"/>
      <c r="AY202" s="135"/>
    </row>
    <row r="203" spans="1:51" s="1" customFormat="1" ht="24.95" customHeight="1" thickTop="1" thickBot="1">
      <c r="A203" s="29"/>
      <c r="B203" s="115"/>
      <c r="C203" s="20"/>
      <c r="D203" s="5"/>
      <c r="E203" s="5"/>
      <c r="F203" s="5"/>
      <c r="G203" s="6"/>
      <c r="H203" s="7"/>
      <c r="I203" s="6"/>
      <c r="J203" s="8"/>
      <c r="K203" s="119"/>
      <c r="L203" s="10"/>
      <c r="M203" s="10"/>
      <c r="N203" s="10"/>
      <c r="O203" s="11"/>
      <c r="P203" s="24"/>
      <c r="Q203" s="13"/>
      <c r="R203" s="25"/>
      <c r="S203" s="24"/>
      <c r="T203" s="12"/>
      <c r="U203" s="13"/>
      <c r="V203" s="21"/>
      <c r="W203" s="22"/>
      <c r="X203" s="12"/>
      <c r="Y203" s="12"/>
      <c r="Z203" s="14"/>
      <c r="AA203" s="15"/>
      <c r="AB203" s="15"/>
      <c r="AC203" s="15"/>
      <c r="AD203" s="15"/>
      <c r="AE203" s="16"/>
      <c r="AF203" s="16"/>
      <c r="AG203" s="16"/>
      <c r="AH203" s="16"/>
      <c r="AI203" s="16"/>
      <c r="AJ203" s="17"/>
      <c r="AK203" s="17"/>
      <c r="AL203" s="18"/>
      <c r="AM203" s="19"/>
      <c r="AN203" s="18"/>
      <c r="AO203" s="17"/>
      <c r="AP203" s="17"/>
      <c r="AQ203" s="17"/>
      <c r="AR203" s="17"/>
      <c r="AS203" s="26">
        <f t="shared" si="3"/>
        <v>-1</v>
      </c>
      <c r="AT203" s="17"/>
      <c r="AU203" s="30"/>
      <c r="AV203" s="27"/>
      <c r="AW203" s="27"/>
      <c r="AX203" s="27"/>
      <c r="AY203" s="135"/>
    </row>
    <row r="204" spans="1:51" s="1" customFormat="1" ht="24.95" customHeight="1" thickTop="1" thickBot="1">
      <c r="A204" s="29"/>
      <c r="B204" s="115"/>
      <c r="C204" s="20"/>
      <c r="D204" s="5"/>
      <c r="E204" s="5"/>
      <c r="F204" s="5"/>
      <c r="G204" s="6"/>
      <c r="H204" s="7"/>
      <c r="I204" s="6"/>
      <c r="J204" s="8"/>
      <c r="K204" s="9"/>
      <c r="L204" s="10"/>
      <c r="M204" s="10"/>
      <c r="N204" s="10"/>
      <c r="O204" s="11"/>
      <c r="P204" s="24"/>
      <c r="Q204" s="13"/>
      <c r="R204" s="25"/>
      <c r="S204" s="24"/>
      <c r="T204" s="12"/>
      <c r="U204" s="13"/>
      <c r="V204" s="21"/>
      <c r="W204" s="22"/>
      <c r="X204" s="12"/>
      <c r="Y204" s="12"/>
      <c r="Z204" s="14"/>
      <c r="AA204" s="15"/>
      <c r="AB204" s="15"/>
      <c r="AC204" s="15"/>
      <c r="AD204" s="15"/>
      <c r="AE204" s="16"/>
      <c r="AF204" s="16"/>
      <c r="AG204" s="16"/>
      <c r="AH204" s="16"/>
      <c r="AI204" s="16"/>
      <c r="AJ204" s="17"/>
      <c r="AK204" s="17"/>
      <c r="AL204" s="18"/>
      <c r="AM204" s="19"/>
      <c r="AN204" s="18"/>
      <c r="AO204" s="17"/>
      <c r="AP204" s="17"/>
      <c r="AQ204" s="17"/>
      <c r="AR204" s="17"/>
      <c r="AS204" s="26">
        <f t="shared" si="3"/>
        <v>-1</v>
      </c>
      <c r="AT204" s="17"/>
      <c r="AU204" s="30"/>
      <c r="AV204" s="27"/>
      <c r="AW204" s="27"/>
      <c r="AX204" s="27"/>
      <c r="AY204" s="135"/>
    </row>
    <row r="205" spans="1:51" s="1" customFormat="1" ht="24.95" customHeight="1" thickTop="1" thickBot="1">
      <c r="A205" s="29"/>
      <c r="B205" s="115"/>
      <c r="C205" s="20"/>
      <c r="D205" s="5"/>
      <c r="E205" s="5"/>
      <c r="F205" s="5"/>
      <c r="G205" s="6"/>
      <c r="H205" s="7"/>
      <c r="I205" s="6"/>
      <c r="J205" s="8"/>
      <c r="K205" s="149"/>
      <c r="L205" s="10"/>
      <c r="M205" s="10"/>
      <c r="N205" s="10"/>
      <c r="O205" s="11"/>
      <c r="P205" s="24"/>
      <c r="Q205" s="13"/>
      <c r="R205" s="25"/>
      <c r="S205" s="24"/>
      <c r="T205" s="12"/>
      <c r="U205" s="13"/>
      <c r="V205" s="21"/>
      <c r="W205" s="22"/>
      <c r="X205" s="12"/>
      <c r="Y205" s="12"/>
      <c r="Z205" s="14"/>
      <c r="AA205" s="15"/>
      <c r="AB205" s="15"/>
      <c r="AC205" s="15"/>
      <c r="AD205" s="15"/>
      <c r="AE205" s="16"/>
      <c r="AF205" s="16"/>
      <c r="AG205" s="16"/>
      <c r="AH205" s="16"/>
      <c r="AI205" s="16"/>
      <c r="AJ205" s="17"/>
      <c r="AK205" s="17"/>
      <c r="AL205" s="18"/>
      <c r="AM205" s="19"/>
      <c r="AN205" s="18"/>
      <c r="AO205" s="17"/>
      <c r="AP205" s="17"/>
      <c r="AQ205" s="17"/>
      <c r="AR205" s="17"/>
      <c r="AS205" s="26">
        <f t="shared" si="3"/>
        <v>-1</v>
      </c>
      <c r="AT205" s="17"/>
      <c r="AU205" s="30"/>
      <c r="AV205" s="27"/>
      <c r="AW205" s="27"/>
      <c r="AX205" s="27"/>
      <c r="AY205" s="135"/>
    </row>
    <row r="206" spans="1:51" s="1" customFormat="1" ht="24.95" customHeight="1" thickTop="1" thickBot="1">
      <c r="A206" s="29"/>
      <c r="B206" s="115"/>
      <c r="C206" s="20"/>
      <c r="D206" s="5"/>
      <c r="E206" s="5"/>
      <c r="F206" s="5"/>
      <c r="G206" s="6"/>
      <c r="H206" s="7"/>
      <c r="I206" s="6"/>
      <c r="J206" s="8"/>
      <c r="K206" s="9"/>
      <c r="L206" s="10"/>
      <c r="M206" s="10"/>
      <c r="N206" s="10"/>
      <c r="O206" s="11"/>
      <c r="P206" s="24"/>
      <c r="Q206" s="13"/>
      <c r="R206" s="25"/>
      <c r="S206" s="24"/>
      <c r="T206" s="12"/>
      <c r="U206" s="13"/>
      <c r="V206" s="21"/>
      <c r="W206" s="22"/>
      <c r="X206" s="12"/>
      <c r="Y206" s="12"/>
      <c r="Z206" s="14"/>
      <c r="AA206" s="15"/>
      <c r="AB206" s="15"/>
      <c r="AC206" s="15"/>
      <c r="AD206" s="15"/>
      <c r="AE206" s="16"/>
      <c r="AF206" s="16"/>
      <c r="AG206" s="16"/>
      <c r="AH206" s="16"/>
      <c r="AI206" s="16"/>
      <c r="AJ206" s="17"/>
      <c r="AK206" s="17"/>
      <c r="AL206" s="18"/>
      <c r="AM206" s="19"/>
      <c r="AN206" s="18"/>
      <c r="AO206" s="17"/>
      <c r="AP206" s="17"/>
      <c r="AQ206" s="17"/>
      <c r="AR206" s="17"/>
      <c r="AS206" s="26">
        <f t="shared" si="3"/>
        <v>-1</v>
      </c>
      <c r="AT206" s="17"/>
      <c r="AU206" s="30"/>
      <c r="AV206" s="27"/>
      <c r="AW206" s="27"/>
      <c r="AX206" s="27"/>
      <c r="AY206" s="135"/>
    </row>
    <row r="207" spans="1:51" s="1" customFormat="1" ht="24.95" customHeight="1" thickTop="1" thickBot="1">
      <c r="A207" s="29"/>
      <c r="B207" s="115"/>
      <c r="C207" s="20"/>
      <c r="D207" s="5"/>
      <c r="E207" s="5"/>
      <c r="F207" s="5"/>
      <c r="G207" s="6"/>
      <c r="H207" s="7"/>
      <c r="I207" s="6"/>
      <c r="J207" s="8"/>
      <c r="K207" s="9"/>
      <c r="L207" s="10"/>
      <c r="M207" s="10"/>
      <c r="N207" s="10"/>
      <c r="O207" s="11"/>
      <c r="P207" s="24"/>
      <c r="Q207" s="13"/>
      <c r="R207" s="25"/>
      <c r="S207" s="24"/>
      <c r="T207" s="12"/>
      <c r="U207" s="13"/>
      <c r="V207" s="21"/>
      <c r="W207" s="22"/>
      <c r="X207" s="12"/>
      <c r="Y207" s="12"/>
      <c r="Z207" s="14"/>
      <c r="AA207" s="15"/>
      <c r="AB207" s="15"/>
      <c r="AC207" s="15"/>
      <c r="AD207" s="15"/>
      <c r="AE207" s="16"/>
      <c r="AF207" s="16"/>
      <c r="AG207" s="16"/>
      <c r="AH207" s="16"/>
      <c r="AI207" s="16"/>
      <c r="AJ207" s="17"/>
      <c r="AK207" s="17"/>
      <c r="AL207" s="18"/>
      <c r="AM207" s="19"/>
      <c r="AN207" s="18"/>
      <c r="AO207" s="17"/>
      <c r="AP207" s="17"/>
      <c r="AQ207" s="17"/>
      <c r="AR207" s="17"/>
      <c r="AS207" s="26">
        <f t="shared" si="3"/>
        <v>-1</v>
      </c>
      <c r="AT207" s="17"/>
      <c r="AU207" s="30"/>
      <c r="AV207" s="27"/>
      <c r="AW207" s="27"/>
      <c r="AX207" s="27"/>
      <c r="AY207" s="135"/>
    </row>
    <row r="208" spans="1:51" s="1" customFormat="1" ht="24.95" customHeight="1" thickTop="1" thickBot="1">
      <c r="A208" s="29"/>
      <c r="B208" s="115"/>
      <c r="C208" s="20"/>
      <c r="D208" s="5"/>
      <c r="E208" s="5"/>
      <c r="F208" s="5"/>
      <c r="G208" s="6"/>
      <c r="H208" s="7"/>
      <c r="I208" s="6"/>
      <c r="J208" s="8"/>
      <c r="K208" s="9"/>
      <c r="L208" s="10"/>
      <c r="M208" s="10"/>
      <c r="N208" s="10"/>
      <c r="O208" s="11"/>
      <c r="P208" s="24"/>
      <c r="Q208" s="13"/>
      <c r="R208" s="25"/>
      <c r="S208" s="24"/>
      <c r="T208" s="12"/>
      <c r="U208" s="13"/>
      <c r="V208" s="21"/>
      <c r="W208" s="22"/>
      <c r="X208" s="12"/>
      <c r="Y208" s="12"/>
      <c r="Z208" s="14"/>
      <c r="AA208" s="15"/>
      <c r="AB208" s="15"/>
      <c r="AC208" s="15"/>
      <c r="AD208" s="15"/>
      <c r="AE208" s="16"/>
      <c r="AF208" s="16"/>
      <c r="AG208" s="16"/>
      <c r="AH208" s="16"/>
      <c r="AI208" s="16"/>
      <c r="AJ208" s="17"/>
      <c r="AK208" s="17"/>
      <c r="AL208" s="18"/>
      <c r="AM208" s="19"/>
      <c r="AN208" s="18"/>
      <c r="AO208" s="17"/>
      <c r="AP208" s="17"/>
      <c r="AQ208" s="17"/>
      <c r="AR208" s="17"/>
      <c r="AS208" s="26">
        <f t="shared" si="3"/>
        <v>-1</v>
      </c>
      <c r="AT208" s="17"/>
      <c r="AU208" s="30"/>
      <c r="AV208" s="27"/>
      <c r="AW208" s="27"/>
      <c r="AX208" s="27"/>
      <c r="AY208" s="135"/>
    </row>
    <row r="209" spans="1:51" s="1" customFormat="1" ht="24.95" customHeight="1" thickTop="1" thickBot="1">
      <c r="A209" s="29"/>
      <c r="B209" s="115"/>
      <c r="C209" s="20"/>
      <c r="D209" s="5"/>
      <c r="E209" s="5"/>
      <c r="F209" s="5"/>
      <c r="G209" s="6"/>
      <c r="H209" s="7"/>
      <c r="I209" s="6"/>
      <c r="J209" s="8"/>
      <c r="K209" s="9"/>
      <c r="L209" s="10"/>
      <c r="M209" s="10"/>
      <c r="N209" s="10"/>
      <c r="O209" s="11"/>
      <c r="P209" s="24"/>
      <c r="Q209" s="13"/>
      <c r="R209" s="25"/>
      <c r="S209" s="24"/>
      <c r="T209" s="12"/>
      <c r="U209" s="13"/>
      <c r="V209" s="21"/>
      <c r="W209" s="22"/>
      <c r="X209" s="12"/>
      <c r="Y209" s="12"/>
      <c r="Z209" s="14"/>
      <c r="AA209" s="15"/>
      <c r="AB209" s="15"/>
      <c r="AC209" s="15"/>
      <c r="AD209" s="15"/>
      <c r="AE209" s="16"/>
      <c r="AF209" s="16"/>
      <c r="AG209" s="16"/>
      <c r="AH209" s="16"/>
      <c r="AI209" s="16"/>
      <c r="AJ209" s="17"/>
      <c r="AK209" s="17"/>
      <c r="AL209" s="18"/>
      <c r="AM209" s="19"/>
      <c r="AN209" s="18"/>
      <c r="AO209" s="17"/>
      <c r="AP209" s="17"/>
      <c r="AQ209" s="17"/>
      <c r="AR209" s="17"/>
      <c r="AS209" s="26">
        <f t="shared" si="3"/>
        <v>-1</v>
      </c>
      <c r="AT209" s="17"/>
      <c r="AU209" s="30"/>
      <c r="AV209" s="27"/>
      <c r="AW209" s="27"/>
      <c r="AX209" s="27"/>
      <c r="AY209" s="135"/>
    </row>
    <row r="210" spans="1:51" s="1" customFormat="1" ht="24.95" customHeight="1" thickTop="1" thickBot="1">
      <c r="A210" s="29"/>
      <c r="B210" s="115"/>
      <c r="C210" s="20"/>
      <c r="D210" s="5"/>
      <c r="E210" s="5"/>
      <c r="F210" s="5"/>
      <c r="G210" s="6"/>
      <c r="H210" s="7"/>
      <c r="I210" s="6"/>
      <c r="J210" s="8"/>
      <c r="K210" s="9"/>
      <c r="L210" s="10"/>
      <c r="M210" s="10"/>
      <c r="N210" s="10"/>
      <c r="O210" s="11"/>
      <c r="P210" s="24"/>
      <c r="Q210" s="13"/>
      <c r="R210" s="25"/>
      <c r="S210" s="24"/>
      <c r="T210" s="12"/>
      <c r="U210" s="13"/>
      <c r="V210" s="21"/>
      <c r="W210" s="22"/>
      <c r="X210" s="12"/>
      <c r="Y210" s="12"/>
      <c r="Z210" s="14"/>
      <c r="AA210" s="15"/>
      <c r="AB210" s="15"/>
      <c r="AC210" s="15"/>
      <c r="AD210" s="15"/>
      <c r="AE210" s="16"/>
      <c r="AF210" s="16"/>
      <c r="AG210" s="16"/>
      <c r="AH210" s="16"/>
      <c r="AI210" s="16"/>
      <c r="AJ210" s="17"/>
      <c r="AK210" s="17"/>
      <c r="AL210" s="18"/>
      <c r="AM210" s="19"/>
      <c r="AN210" s="18"/>
      <c r="AO210" s="17"/>
      <c r="AP210" s="17"/>
      <c r="AQ210" s="17"/>
      <c r="AR210" s="17"/>
      <c r="AS210" s="26">
        <f t="shared" si="3"/>
        <v>-1</v>
      </c>
      <c r="AT210" s="17"/>
      <c r="AU210" s="30"/>
      <c r="AV210" s="27"/>
      <c r="AW210" s="27"/>
      <c r="AX210" s="27"/>
      <c r="AY210" s="135"/>
    </row>
    <row r="211" spans="1:51" s="1" customFormat="1" ht="24.95" customHeight="1" thickTop="1" thickBot="1">
      <c r="A211" s="29"/>
      <c r="B211" s="115"/>
      <c r="C211" s="20"/>
      <c r="D211" s="5"/>
      <c r="E211" s="5"/>
      <c r="F211" s="5"/>
      <c r="G211" s="6"/>
      <c r="H211" s="7"/>
      <c r="I211" s="6"/>
      <c r="J211" s="8"/>
      <c r="K211" s="9"/>
      <c r="L211" s="10"/>
      <c r="M211" s="10"/>
      <c r="N211" s="10"/>
      <c r="O211" s="11"/>
      <c r="P211" s="24"/>
      <c r="Q211" s="13"/>
      <c r="R211" s="25"/>
      <c r="S211" s="24"/>
      <c r="T211" s="12"/>
      <c r="U211" s="13"/>
      <c r="V211" s="21"/>
      <c r="W211" s="22"/>
      <c r="X211" s="12"/>
      <c r="Y211" s="12"/>
      <c r="Z211" s="14"/>
      <c r="AA211" s="15"/>
      <c r="AB211" s="15"/>
      <c r="AC211" s="15"/>
      <c r="AD211" s="15"/>
      <c r="AE211" s="16"/>
      <c r="AF211" s="16"/>
      <c r="AG211" s="16"/>
      <c r="AH211" s="16"/>
      <c r="AI211" s="16"/>
      <c r="AJ211" s="17"/>
      <c r="AK211" s="17"/>
      <c r="AL211" s="18"/>
      <c r="AM211" s="19"/>
      <c r="AN211" s="18"/>
      <c r="AO211" s="17"/>
      <c r="AP211" s="17"/>
      <c r="AQ211" s="17"/>
      <c r="AR211" s="17"/>
      <c r="AS211" s="26">
        <f t="shared" si="3"/>
        <v>-1</v>
      </c>
      <c r="AT211" s="17"/>
      <c r="AU211" s="30"/>
      <c r="AV211" s="27"/>
      <c r="AW211" s="27"/>
      <c r="AX211" s="27"/>
      <c r="AY211" s="135"/>
    </row>
    <row r="212" spans="1:51" s="1" customFormat="1" ht="24.95" customHeight="1" thickTop="1" thickBot="1">
      <c r="A212" s="29"/>
      <c r="B212" s="115"/>
      <c r="C212" s="20"/>
      <c r="D212" s="5"/>
      <c r="E212" s="5"/>
      <c r="F212" s="5"/>
      <c r="G212" s="6"/>
      <c r="H212" s="7"/>
      <c r="I212" s="6"/>
      <c r="J212" s="8"/>
      <c r="K212" s="9"/>
      <c r="L212" s="10"/>
      <c r="M212" s="10"/>
      <c r="N212" s="10"/>
      <c r="O212" s="11"/>
      <c r="P212" s="24"/>
      <c r="Q212" s="13"/>
      <c r="R212" s="25"/>
      <c r="S212" s="24"/>
      <c r="T212" s="12"/>
      <c r="U212" s="13"/>
      <c r="V212" s="21"/>
      <c r="W212" s="22"/>
      <c r="X212" s="12"/>
      <c r="Y212" s="12"/>
      <c r="Z212" s="14"/>
      <c r="AA212" s="15"/>
      <c r="AB212" s="15"/>
      <c r="AC212" s="15"/>
      <c r="AD212" s="15"/>
      <c r="AE212" s="16"/>
      <c r="AF212" s="16"/>
      <c r="AG212" s="16"/>
      <c r="AH212" s="16"/>
      <c r="AI212" s="16"/>
      <c r="AJ212" s="17"/>
      <c r="AK212" s="17"/>
      <c r="AL212" s="18"/>
      <c r="AM212" s="19"/>
      <c r="AN212" s="18"/>
      <c r="AO212" s="17"/>
      <c r="AP212" s="17"/>
      <c r="AQ212" s="17"/>
      <c r="AR212" s="17"/>
      <c r="AS212" s="26">
        <f t="shared" si="3"/>
        <v>-1</v>
      </c>
      <c r="AT212" s="17"/>
      <c r="AU212" s="30"/>
      <c r="AV212" s="27"/>
      <c r="AW212" s="27"/>
      <c r="AX212" s="27"/>
      <c r="AY212" s="135"/>
    </row>
    <row r="213" spans="1:51" s="1" customFormat="1" ht="24.95" customHeight="1" thickTop="1" thickBot="1">
      <c r="A213" s="29"/>
      <c r="B213" s="115"/>
      <c r="C213" s="20"/>
      <c r="D213" s="5"/>
      <c r="E213" s="5"/>
      <c r="F213" s="5"/>
      <c r="G213" s="6"/>
      <c r="H213" s="7"/>
      <c r="I213" s="6"/>
      <c r="J213" s="8"/>
      <c r="K213" s="9"/>
      <c r="L213" s="10"/>
      <c r="M213" s="10"/>
      <c r="N213" s="10"/>
      <c r="O213" s="11"/>
      <c r="P213" s="24"/>
      <c r="Q213" s="13"/>
      <c r="R213" s="25"/>
      <c r="S213" s="24"/>
      <c r="T213" s="12"/>
      <c r="U213" s="13"/>
      <c r="V213" s="21"/>
      <c r="W213" s="22"/>
      <c r="X213" s="12"/>
      <c r="Y213" s="12"/>
      <c r="Z213" s="14"/>
      <c r="AA213" s="15"/>
      <c r="AB213" s="15"/>
      <c r="AC213" s="15"/>
      <c r="AD213" s="15"/>
      <c r="AE213" s="16"/>
      <c r="AF213" s="16"/>
      <c r="AG213" s="16"/>
      <c r="AH213" s="16"/>
      <c r="AI213" s="16"/>
      <c r="AJ213" s="17"/>
      <c r="AK213" s="17"/>
      <c r="AL213" s="18"/>
      <c r="AM213" s="19"/>
      <c r="AN213" s="18"/>
      <c r="AO213" s="17"/>
      <c r="AP213" s="17"/>
      <c r="AQ213" s="17"/>
      <c r="AR213" s="17"/>
      <c r="AS213" s="26">
        <f t="shared" si="3"/>
        <v>-1</v>
      </c>
      <c r="AT213" s="17"/>
      <c r="AU213" s="30"/>
      <c r="AV213" s="27"/>
      <c r="AW213" s="27"/>
      <c r="AX213" s="27"/>
      <c r="AY213" s="135"/>
    </row>
    <row r="214" spans="1:51" s="1" customFormat="1" ht="24.95" customHeight="1" thickTop="1" thickBot="1">
      <c r="A214" s="29"/>
      <c r="B214" s="115"/>
      <c r="C214" s="20"/>
      <c r="D214" s="5"/>
      <c r="E214" s="5"/>
      <c r="F214" s="5"/>
      <c r="G214" s="6"/>
      <c r="H214" s="7"/>
      <c r="I214" s="6"/>
      <c r="J214" s="8"/>
      <c r="K214" s="9"/>
      <c r="L214" s="10"/>
      <c r="M214" s="10"/>
      <c r="N214" s="10"/>
      <c r="O214" s="11"/>
      <c r="P214" s="24"/>
      <c r="Q214" s="13"/>
      <c r="R214" s="25"/>
      <c r="S214" s="24"/>
      <c r="T214" s="12"/>
      <c r="U214" s="13"/>
      <c r="V214" s="21"/>
      <c r="W214" s="22"/>
      <c r="X214" s="12"/>
      <c r="Y214" s="12"/>
      <c r="Z214" s="14"/>
      <c r="AA214" s="15"/>
      <c r="AB214" s="15"/>
      <c r="AC214" s="15"/>
      <c r="AD214" s="15"/>
      <c r="AE214" s="16"/>
      <c r="AF214" s="16"/>
      <c r="AG214" s="16"/>
      <c r="AH214" s="16"/>
      <c r="AI214" s="16"/>
      <c r="AJ214" s="17"/>
      <c r="AK214" s="17"/>
      <c r="AL214" s="18"/>
      <c r="AM214" s="19"/>
      <c r="AN214" s="18"/>
      <c r="AO214" s="17"/>
      <c r="AP214" s="17"/>
      <c r="AQ214" s="17"/>
      <c r="AR214" s="17"/>
      <c r="AS214" s="26">
        <f t="shared" si="3"/>
        <v>-1</v>
      </c>
      <c r="AT214" s="17"/>
      <c r="AU214" s="30"/>
      <c r="AV214" s="27"/>
      <c r="AW214" s="27"/>
      <c r="AX214" s="27"/>
      <c r="AY214" s="135"/>
    </row>
    <row r="215" spans="1:51" s="1" customFormat="1" ht="24.95" customHeight="1" thickTop="1" thickBot="1">
      <c r="A215" s="29"/>
      <c r="B215" s="115"/>
      <c r="C215" s="20"/>
      <c r="D215" s="5"/>
      <c r="E215" s="5"/>
      <c r="F215" s="5"/>
      <c r="G215" s="6"/>
      <c r="H215" s="7"/>
      <c r="I215" s="6"/>
      <c r="J215" s="8"/>
      <c r="K215" s="9"/>
      <c r="L215" s="10"/>
      <c r="M215" s="10"/>
      <c r="N215" s="10"/>
      <c r="O215" s="11"/>
      <c r="P215" s="24"/>
      <c r="Q215" s="13"/>
      <c r="R215" s="25"/>
      <c r="S215" s="24"/>
      <c r="T215" s="12"/>
      <c r="U215" s="13"/>
      <c r="V215" s="21"/>
      <c r="W215" s="22"/>
      <c r="X215" s="12"/>
      <c r="Y215" s="12"/>
      <c r="Z215" s="14"/>
      <c r="AA215" s="15"/>
      <c r="AB215" s="15"/>
      <c r="AC215" s="15"/>
      <c r="AD215" s="15"/>
      <c r="AE215" s="16"/>
      <c r="AF215" s="16"/>
      <c r="AG215" s="16"/>
      <c r="AH215" s="16"/>
      <c r="AI215" s="16"/>
      <c r="AJ215" s="17"/>
      <c r="AK215" s="17"/>
      <c r="AL215" s="18"/>
      <c r="AM215" s="19"/>
      <c r="AN215" s="18"/>
      <c r="AO215" s="17"/>
      <c r="AP215" s="17"/>
      <c r="AQ215" s="17"/>
      <c r="AR215" s="17"/>
      <c r="AS215" s="26">
        <f t="shared" si="3"/>
        <v>-1</v>
      </c>
      <c r="AT215" s="17"/>
      <c r="AU215" s="30"/>
      <c r="AV215" s="27"/>
      <c r="AW215" s="27"/>
      <c r="AX215" s="27"/>
      <c r="AY215" s="135"/>
    </row>
    <row r="216" spans="1:51" s="1" customFormat="1" ht="24.95" customHeight="1" thickTop="1" thickBot="1">
      <c r="A216" s="29"/>
      <c r="B216" s="115"/>
      <c r="C216" s="20"/>
      <c r="D216" s="5"/>
      <c r="E216" s="5"/>
      <c r="F216" s="5"/>
      <c r="G216" s="6"/>
      <c r="H216" s="7"/>
      <c r="I216" s="6"/>
      <c r="J216" s="8"/>
      <c r="K216" s="9"/>
      <c r="L216" s="10"/>
      <c r="M216" s="10"/>
      <c r="N216" s="10"/>
      <c r="O216" s="11"/>
      <c r="P216" s="24"/>
      <c r="Q216" s="13"/>
      <c r="R216" s="25"/>
      <c r="S216" s="24"/>
      <c r="T216" s="12"/>
      <c r="U216" s="13"/>
      <c r="V216" s="21"/>
      <c r="W216" s="22"/>
      <c r="X216" s="12"/>
      <c r="Y216" s="12"/>
      <c r="Z216" s="14"/>
      <c r="AA216" s="15"/>
      <c r="AB216" s="15"/>
      <c r="AC216" s="15"/>
      <c r="AD216" s="15"/>
      <c r="AE216" s="16"/>
      <c r="AF216" s="16"/>
      <c r="AG216" s="16"/>
      <c r="AH216" s="16"/>
      <c r="AI216" s="16"/>
      <c r="AJ216" s="17"/>
      <c r="AK216" s="17"/>
      <c r="AL216" s="18"/>
      <c r="AM216" s="19"/>
      <c r="AN216" s="18"/>
      <c r="AO216" s="17"/>
      <c r="AP216" s="17"/>
      <c r="AQ216" s="17"/>
      <c r="AR216" s="17"/>
      <c r="AS216" s="26">
        <f t="shared" si="3"/>
        <v>-1</v>
      </c>
      <c r="AT216" s="17"/>
      <c r="AU216" s="30"/>
      <c r="AV216" s="27"/>
      <c r="AW216" s="27"/>
      <c r="AX216" s="27"/>
      <c r="AY216" s="135"/>
    </row>
    <row r="217" spans="1:51" s="1" customFormat="1" ht="24.95" customHeight="1" thickTop="1" thickBot="1">
      <c r="A217" s="29"/>
      <c r="B217" s="115"/>
      <c r="C217" s="20"/>
      <c r="D217" s="5"/>
      <c r="E217" s="5"/>
      <c r="F217" s="5"/>
      <c r="G217" s="6"/>
      <c r="H217" s="7"/>
      <c r="I217" s="6"/>
      <c r="J217" s="8"/>
      <c r="K217" s="9"/>
      <c r="L217" s="10"/>
      <c r="M217" s="10"/>
      <c r="N217" s="10"/>
      <c r="O217" s="11"/>
      <c r="P217" s="24"/>
      <c r="Q217" s="13"/>
      <c r="R217" s="25"/>
      <c r="S217" s="24"/>
      <c r="T217" s="12"/>
      <c r="U217" s="13"/>
      <c r="V217" s="21"/>
      <c r="W217" s="22"/>
      <c r="X217" s="12"/>
      <c r="Y217" s="12"/>
      <c r="Z217" s="14"/>
      <c r="AA217" s="15"/>
      <c r="AB217" s="15"/>
      <c r="AC217" s="15"/>
      <c r="AD217" s="15"/>
      <c r="AE217" s="16"/>
      <c r="AF217" s="16"/>
      <c r="AG217" s="16"/>
      <c r="AH217" s="16"/>
      <c r="AI217" s="16"/>
      <c r="AJ217" s="17"/>
      <c r="AK217" s="17"/>
      <c r="AL217" s="18"/>
      <c r="AM217" s="19"/>
      <c r="AN217" s="18"/>
      <c r="AO217" s="17"/>
      <c r="AP217" s="17"/>
      <c r="AQ217" s="17"/>
      <c r="AR217" s="17"/>
      <c r="AS217" s="26">
        <f t="shared" si="3"/>
        <v>-1</v>
      </c>
      <c r="AT217" s="17"/>
      <c r="AU217" s="30"/>
      <c r="AV217" s="27"/>
      <c r="AW217" s="27"/>
      <c r="AX217" s="27"/>
      <c r="AY217" s="135"/>
    </row>
    <row r="218" spans="1:51" s="1" customFormat="1" ht="24.95" customHeight="1" thickTop="1" thickBot="1">
      <c r="A218" s="29"/>
      <c r="B218" s="115"/>
      <c r="C218" s="20"/>
      <c r="D218" s="5"/>
      <c r="E218" s="5"/>
      <c r="F218" s="5"/>
      <c r="G218" s="6"/>
      <c r="H218" s="7"/>
      <c r="I218" s="6"/>
      <c r="J218" s="8"/>
      <c r="K218" s="9"/>
      <c r="L218" s="10"/>
      <c r="M218" s="10"/>
      <c r="N218" s="10"/>
      <c r="O218" s="11"/>
      <c r="P218" s="24"/>
      <c r="Q218" s="13"/>
      <c r="R218" s="25"/>
      <c r="S218" s="24"/>
      <c r="T218" s="12"/>
      <c r="U218" s="13"/>
      <c r="V218" s="21"/>
      <c r="W218" s="22"/>
      <c r="X218" s="12"/>
      <c r="Y218" s="12"/>
      <c r="Z218" s="14"/>
      <c r="AA218" s="15"/>
      <c r="AB218" s="15"/>
      <c r="AC218" s="15"/>
      <c r="AD218" s="15"/>
      <c r="AE218" s="16"/>
      <c r="AF218" s="16"/>
      <c r="AG218" s="16"/>
      <c r="AH218" s="16"/>
      <c r="AI218" s="16"/>
      <c r="AJ218" s="17"/>
      <c r="AK218" s="17"/>
      <c r="AL218" s="18"/>
      <c r="AM218" s="19"/>
      <c r="AN218" s="18"/>
      <c r="AO218" s="17"/>
      <c r="AP218" s="17"/>
      <c r="AQ218" s="17"/>
      <c r="AR218" s="17"/>
      <c r="AS218" s="26">
        <f t="shared" si="3"/>
        <v>-1</v>
      </c>
      <c r="AT218" s="17"/>
      <c r="AU218" s="30"/>
      <c r="AV218" s="27"/>
      <c r="AW218" s="27"/>
      <c r="AX218" s="27"/>
      <c r="AY218" s="135"/>
    </row>
    <row r="219" spans="1:51" s="1" customFormat="1" ht="24.95" customHeight="1" thickTop="1" thickBot="1">
      <c r="A219" s="29"/>
      <c r="B219" s="115"/>
      <c r="C219" s="20"/>
      <c r="D219" s="5"/>
      <c r="E219" s="5"/>
      <c r="F219" s="5"/>
      <c r="G219" s="6"/>
      <c r="H219" s="7"/>
      <c r="I219" s="6"/>
      <c r="J219" s="8"/>
      <c r="K219" s="9"/>
      <c r="L219" s="10"/>
      <c r="M219" s="10"/>
      <c r="N219" s="10"/>
      <c r="O219" s="11"/>
      <c r="P219" s="24"/>
      <c r="Q219" s="13"/>
      <c r="R219" s="25"/>
      <c r="S219" s="24"/>
      <c r="T219" s="12"/>
      <c r="U219" s="13"/>
      <c r="V219" s="21"/>
      <c r="W219" s="22"/>
      <c r="X219" s="12"/>
      <c r="Y219" s="12"/>
      <c r="Z219" s="14"/>
      <c r="AA219" s="15"/>
      <c r="AB219" s="15"/>
      <c r="AC219" s="15"/>
      <c r="AD219" s="15"/>
      <c r="AE219" s="16"/>
      <c r="AF219" s="16"/>
      <c r="AG219" s="16"/>
      <c r="AH219" s="16"/>
      <c r="AI219" s="16"/>
      <c r="AJ219" s="17"/>
      <c r="AK219" s="17"/>
      <c r="AL219" s="18"/>
      <c r="AM219" s="19"/>
      <c r="AN219" s="18"/>
      <c r="AO219" s="17"/>
      <c r="AP219" s="17"/>
      <c r="AQ219" s="17"/>
      <c r="AR219" s="17"/>
      <c r="AS219" s="26">
        <f t="shared" si="3"/>
        <v>-1</v>
      </c>
      <c r="AT219" s="17"/>
      <c r="AU219" s="30"/>
      <c r="AV219" s="27"/>
      <c r="AW219" s="27"/>
      <c r="AX219" s="27"/>
      <c r="AY219" s="135"/>
    </row>
    <row r="220" spans="1:51" s="1" customFormat="1" ht="24.95" customHeight="1" thickTop="1" thickBot="1">
      <c r="A220" s="29"/>
      <c r="B220" s="115"/>
      <c r="C220" s="20"/>
      <c r="D220" s="5"/>
      <c r="E220" s="5"/>
      <c r="F220" s="5"/>
      <c r="G220" s="6"/>
      <c r="H220" s="7"/>
      <c r="I220" s="6"/>
      <c r="J220" s="8"/>
      <c r="K220" s="9"/>
      <c r="L220" s="10"/>
      <c r="M220" s="10"/>
      <c r="N220" s="10"/>
      <c r="O220" s="11"/>
      <c r="P220" s="24"/>
      <c r="Q220" s="13"/>
      <c r="R220" s="25"/>
      <c r="S220" s="24"/>
      <c r="T220" s="12"/>
      <c r="U220" s="13"/>
      <c r="V220" s="21"/>
      <c r="W220" s="22"/>
      <c r="X220" s="12"/>
      <c r="Y220" s="12"/>
      <c r="Z220" s="14"/>
      <c r="AA220" s="15"/>
      <c r="AB220" s="15"/>
      <c r="AC220" s="15"/>
      <c r="AD220" s="15"/>
      <c r="AE220" s="16"/>
      <c r="AF220" s="16"/>
      <c r="AG220" s="16"/>
      <c r="AH220" s="16"/>
      <c r="AI220" s="16"/>
      <c r="AJ220" s="17"/>
      <c r="AK220" s="17"/>
      <c r="AL220" s="18"/>
      <c r="AM220" s="19"/>
      <c r="AN220" s="18"/>
      <c r="AO220" s="17"/>
      <c r="AP220" s="17"/>
      <c r="AQ220" s="17"/>
      <c r="AR220" s="17"/>
      <c r="AS220" s="26">
        <f t="shared" si="3"/>
        <v>-1</v>
      </c>
      <c r="AT220" s="17"/>
      <c r="AU220" s="30"/>
      <c r="AV220" s="27"/>
      <c r="AW220" s="27"/>
      <c r="AX220" s="27"/>
      <c r="AY220" s="135"/>
    </row>
    <row r="221" spans="1:51" s="1" customFormat="1" ht="24.95" customHeight="1" thickTop="1" thickBot="1">
      <c r="A221" s="29"/>
      <c r="B221" s="115"/>
      <c r="C221" s="20"/>
      <c r="D221" s="5"/>
      <c r="E221" s="5"/>
      <c r="F221" s="5"/>
      <c r="G221" s="6"/>
      <c r="H221" s="7"/>
      <c r="I221" s="6"/>
      <c r="J221" s="8"/>
      <c r="K221" s="9"/>
      <c r="L221" s="10"/>
      <c r="M221" s="10"/>
      <c r="N221" s="10"/>
      <c r="O221" s="11"/>
      <c r="P221" s="24"/>
      <c r="Q221" s="13"/>
      <c r="R221" s="25"/>
      <c r="S221" s="24"/>
      <c r="T221" s="12"/>
      <c r="U221" s="13"/>
      <c r="V221" s="21"/>
      <c r="W221" s="22"/>
      <c r="X221" s="12"/>
      <c r="Y221" s="12"/>
      <c r="Z221" s="14"/>
      <c r="AA221" s="15"/>
      <c r="AB221" s="15"/>
      <c r="AC221" s="15"/>
      <c r="AD221" s="15"/>
      <c r="AE221" s="16"/>
      <c r="AF221" s="16"/>
      <c r="AG221" s="16"/>
      <c r="AH221" s="16"/>
      <c r="AI221" s="16"/>
      <c r="AJ221" s="17"/>
      <c r="AK221" s="17"/>
      <c r="AL221" s="18"/>
      <c r="AM221" s="19"/>
      <c r="AN221" s="18"/>
      <c r="AO221" s="17"/>
      <c r="AP221" s="17"/>
      <c r="AQ221" s="17"/>
      <c r="AR221" s="17"/>
      <c r="AS221" s="26">
        <f t="shared" si="3"/>
        <v>-1</v>
      </c>
      <c r="AT221" s="17"/>
      <c r="AU221" s="30"/>
      <c r="AV221" s="27"/>
      <c r="AW221" s="27"/>
      <c r="AX221" s="27"/>
      <c r="AY221" s="135"/>
    </row>
    <row r="222" spans="1:51" s="1" customFormat="1" ht="24.95" customHeight="1" thickTop="1" thickBot="1">
      <c r="A222" s="29"/>
      <c r="B222" s="115"/>
      <c r="C222" s="20"/>
      <c r="D222" s="5"/>
      <c r="E222" s="5"/>
      <c r="F222" s="5"/>
      <c r="G222" s="6"/>
      <c r="H222" s="7"/>
      <c r="I222" s="6"/>
      <c r="J222" s="8"/>
      <c r="K222" s="9"/>
      <c r="L222" s="10"/>
      <c r="M222" s="10"/>
      <c r="N222" s="10"/>
      <c r="O222" s="11"/>
      <c r="P222" s="24"/>
      <c r="Q222" s="13"/>
      <c r="R222" s="25"/>
      <c r="S222" s="24"/>
      <c r="T222" s="12"/>
      <c r="U222" s="13"/>
      <c r="V222" s="21"/>
      <c r="W222" s="22"/>
      <c r="X222" s="12"/>
      <c r="Y222" s="12"/>
      <c r="Z222" s="14"/>
      <c r="AA222" s="15"/>
      <c r="AB222" s="15"/>
      <c r="AC222" s="15"/>
      <c r="AD222" s="15"/>
      <c r="AE222" s="16"/>
      <c r="AF222" s="16"/>
      <c r="AG222" s="16"/>
      <c r="AH222" s="16"/>
      <c r="AI222" s="16"/>
      <c r="AJ222" s="17"/>
      <c r="AK222" s="17"/>
      <c r="AL222" s="18"/>
      <c r="AM222" s="19"/>
      <c r="AN222" s="18"/>
      <c r="AO222" s="17"/>
      <c r="AP222" s="17"/>
      <c r="AQ222" s="17"/>
      <c r="AR222" s="17"/>
      <c r="AS222" s="26">
        <f t="shared" si="3"/>
        <v>-1</v>
      </c>
      <c r="AT222" s="17"/>
      <c r="AU222" s="30"/>
      <c r="AV222" s="27"/>
      <c r="AW222" s="27"/>
      <c r="AX222" s="27"/>
      <c r="AY222" s="135"/>
    </row>
    <row r="223" spans="1:51" s="1" customFormat="1" ht="24.95" customHeight="1" thickTop="1" thickBot="1">
      <c r="A223" s="29"/>
      <c r="B223" s="115"/>
      <c r="C223" s="20"/>
      <c r="D223" s="5"/>
      <c r="E223" s="5"/>
      <c r="F223" s="5"/>
      <c r="G223" s="6"/>
      <c r="H223" s="7"/>
      <c r="I223" s="6"/>
      <c r="J223" s="8"/>
      <c r="K223" s="9"/>
      <c r="L223" s="10"/>
      <c r="M223" s="10"/>
      <c r="N223" s="10"/>
      <c r="O223" s="11"/>
      <c r="P223" s="24"/>
      <c r="Q223" s="13"/>
      <c r="R223" s="25"/>
      <c r="S223" s="24"/>
      <c r="T223" s="12"/>
      <c r="U223" s="13"/>
      <c r="V223" s="21"/>
      <c r="W223" s="22"/>
      <c r="X223" s="12"/>
      <c r="Y223" s="12"/>
      <c r="Z223" s="14"/>
      <c r="AA223" s="15"/>
      <c r="AB223" s="15"/>
      <c r="AC223" s="15"/>
      <c r="AD223" s="15"/>
      <c r="AE223" s="16"/>
      <c r="AF223" s="16"/>
      <c r="AG223" s="16"/>
      <c r="AH223" s="16"/>
      <c r="AI223" s="16"/>
      <c r="AJ223" s="17"/>
      <c r="AK223" s="17"/>
      <c r="AL223" s="18"/>
      <c r="AM223" s="19"/>
      <c r="AN223" s="18"/>
      <c r="AO223" s="17"/>
      <c r="AP223" s="17"/>
      <c r="AQ223" s="17"/>
      <c r="AR223" s="17"/>
      <c r="AS223" s="26">
        <f t="shared" si="3"/>
        <v>-1</v>
      </c>
      <c r="AT223" s="17"/>
      <c r="AU223" s="30"/>
      <c r="AV223" s="27"/>
      <c r="AW223" s="27"/>
      <c r="AX223" s="27"/>
      <c r="AY223" s="135"/>
    </row>
    <row r="224" spans="1:51" s="1" customFormat="1" ht="24.95" customHeight="1" thickTop="1" thickBot="1">
      <c r="A224" s="29"/>
      <c r="B224" s="115"/>
      <c r="C224" s="20"/>
      <c r="D224" s="5"/>
      <c r="E224" s="5"/>
      <c r="F224" s="5"/>
      <c r="G224" s="6"/>
      <c r="H224" s="7"/>
      <c r="I224" s="6"/>
      <c r="J224" s="8"/>
      <c r="K224" s="9"/>
      <c r="L224" s="10"/>
      <c r="M224" s="10"/>
      <c r="N224" s="10"/>
      <c r="O224" s="11"/>
      <c r="P224" s="24"/>
      <c r="Q224" s="13"/>
      <c r="R224" s="25"/>
      <c r="S224" s="24"/>
      <c r="T224" s="12"/>
      <c r="U224" s="13"/>
      <c r="V224" s="21"/>
      <c r="W224" s="22"/>
      <c r="X224" s="12"/>
      <c r="Y224" s="12"/>
      <c r="Z224" s="14"/>
      <c r="AA224" s="15"/>
      <c r="AB224" s="15"/>
      <c r="AC224" s="15"/>
      <c r="AD224" s="15"/>
      <c r="AE224" s="16"/>
      <c r="AF224" s="16"/>
      <c r="AG224" s="16"/>
      <c r="AH224" s="16"/>
      <c r="AI224" s="16"/>
      <c r="AJ224" s="17"/>
      <c r="AK224" s="17"/>
      <c r="AL224" s="18"/>
      <c r="AM224" s="19"/>
      <c r="AN224" s="18"/>
      <c r="AO224" s="17"/>
      <c r="AP224" s="17"/>
      <c r="AQ224" s="17"/>
      <c r="AR224" s="17"/>
      <c r="AS224" s="26">
        <f t="shared" si="3"/>
        <v>-1</v>
      </c>
      <c r="AT224" s="17"/>
      <c r="AU224" s="30"/>
      <c r="AV224" s="27"/>
      <c r="AW224" s="27"/>
      <c r="AX224" s="27"/>
      <c r="AY224" s="135"/>
    </row>
    <row r="225" spans="1:51" s="1" customFormat="1" ht="24.95" customHeight="1" thickTop="1" thickBot="1">
      <c r="A225" s="29"/>
      <c r="B225" s="115"/>
      <c r="C225" s="20"/>
      <c r="D225" s="5"/>
      <c r="E225" s="5"/>
      <c r="F225" s="5"/>
      <c r="G225" s="6"/>
      <c r="H225" s="7"/>
      <c r="I225" s="6"/>
      <c r="J225" s="8"/>
      <c r="K225" s="9"/>
      <c r="L225" s="10"/>
      <c r="M225" s="10"/>
      <c r="N225" s="10"/>
      <c r="O225" s="11"/>
      <c r="P225" s="24"/>
      <c r="Q225" s="13"/>
      <c r="R225" s="25"/>
      <c r="S225" s="24"/>
      <c r="T225" s="12"/>
      <c r="U225" s="13"/>
      <c r="V225" s="21"/>
      <c r="W225" s="22"/>
      <c r="X225" s="12"/>
      <c r="Y225" s="12"/>
      <c r="Z225" s="14"/>
      <c r="AA225" s="15"/>
      <c r="AB225" s="15"/>
      <c r="AC225" s="15"/>
      <c r="AD225" s="15"/>
      <c r="AE225" s="16"/>
      <c r="AF225" s="16"/>
      <c r="AG225" s="16"/>
      <c r="AH225" s="16"/>
      <c r="AI225" s="16"/>
      <c r="AJ225" s="17"/>
      <c r="AK225" s="17"/>
      <c r="AL225" s="18"/>
      <c r="AM225" s="19"/>
      <c r="AN225" s="18"/>
      <c r="AO225" s="17"/>
      <c r="AP225" s="17"/>
      <c r="AQ225" s="17"/>
      <c r="AR225" s="17"/>
      <c r="AS225" s="26">
        <f t="shared" si="3"/>
        <v>-1</v>
      </c>
      <c r="AT225" s="17"/>
      <c r="AU225" s="30"/>
      <c r="AV225" s="27"/>
      <c r="AW225" s="27"/>
      <c r="AX225" s="27"/>
      <c r="AY225" s="135"/>
    </row>
    <row r="226" spans="1:51" s="1" customFormat="1" ht="24.95" customHeight="1" thickTop="1" thickBot="1">
      <c r="A226" s="29"/>
      <c r="B226" s="115"/>
      <c r="C226" s="20"/>
      <c r="D226" s="5"/>
      <c r="E226" s="5"/>
      <c r="F226" s="5"/>
      <c r="G226" s="6"/>
      <c r="H226" s="7"/>
      <c r="I226" s="6"/>
      <c r="J226" s="8"/>
      <c r="K226" s="9"/>
      <c r="L226" s="10"/>
      <c r="M226" s="10"/>
      <c r="N226" s="10"/>
      <c r="O226" s="11"/>
      <c r="P226" s="24"/>
      <c r="Q226" s="13"/>
      <c r="R226" s="25"/>
      <c r="S226" s="24"/>
      <c r="T226" s="12"/>
      <c r="U226" s="13"/>
      <c r="V226" s="21"/>
      <c r="W226" s="22"/>
      <c r="X226" s="12"/>
      <c r="Y226" s="12"/>
      <c r="Z226" s="14"/>
      <c r="AA226" s="15"/>
      <c r="AB226" s="15"/>
      <c r="AC226" s="15"/>
      <c r="AD226" s="15"/>
      <c r="AE226" s="16"/>
      <c r="AF226" s="16"/>
      <c r="AG226" s="16"/>
      <c r="AH226" s="16"/>
      <c r="AI226" s="16"/>
      <c r="AJ226" s="17"/>
      <c r="AK226" s="17"/>
      <c r="AL226" s="18"/>
      <c r="AM226" s="19"/>
      <c r="AN226" s="18"/>
      <c r="AO226" s="17"/>
      <c r="AP226" s="17"/>
      <c r="AQ226" s="17"/>
      <c r="AR226" s="17"/>
      <c r="AS226" s="26">
        <f t="shared" si="3"/>
        <v>-1</v>
      </c>
      <c r="AT226" s="17"/>
      <c r="AU226" s="30"/>
      <c r="AV226" s="27"/>
      <c r="AW226" s="27"/>
      <c r="AX226" s="27"/>
      <c r="AY226" s="135"/>
    </row>
    <row r="227" spans="1:51" s="1" customFormat="1" ht="24.95" customHeight="1" thickTop="1" thickBot="1">
      <c r="A227" s="29"/>
      <c r="B227" s="115"/>
      <c r="C227" s="20"/>
      <c r="D227" s="5"/>
      <c r="E227" s="5"/>
      <c r="F227" s="5"/>
      <c r="G227" s="6"/>
      <c r="H227" s="7"/>
      <c r="I227" s="6"/>
      <c r="J227" s="8"/>
      <c r="K227" s="9"/>
      <c r="L227" s="10"/>
      <c r="M227" s="10"/>
      <c r="N227" s="10"/>
      <c r="O227" s="11"/>
      <c r="P227" s="24"/>
      <c r="Q227" s="13"/>
      <c r="R227" s="25"/>
      <c r="S227" s="24"/>
      <c r="T227" s="12"/>
      <c r="U227" s="13"/>
      <c r="V227" s="21"/>
      <c r="W227" s="22"/>
      <c r="X227" s="12"/>
      <c r="Y227" s="12"/>
      <c r="Z227" s="14"/>
      <c r="AA227" s="15"/>
      <c r="AB227" s="15"/>
      <c r="AC227" s="15"/>
      <c r="AD227" s="15"/>
      <c r="AE227" s="16"/>
      <c r="AF227" s="16"/>
      <c r="AG227" s="16"/>
      <c r="AH227" s="16"/>
      <c r="AI227" s="16"/>
      <c r="AJ227" s="17"/>
      <c r="AK227" s="17"/>
      <c r="AL227" s="18"/>
      <c r="AM227" s="19"/>
      <c r="AN227" s="18"/>
      <c r="AO227" s="17"/>
      <c r="AP227" s="17"/>
      <c r="AQ227" s="17"/>
      <c r="AR227" s="17"/>
      <c r="AS227" s="26">
        <f t="shared" si="3"/>
        <v>-1</v>
      </c>
      <c r="AT227" s="17"/>
      <c r="AU227" s="30"/>
      <c r="AV227" s="27"/>
      <c r="AW227" s="27"/>
      <c r="AX227" s="27"/>
      <c r="AY227" s="135"/>
    </row>
    <row r="228" spans="1:51" s="1" customFormat="1" ht="24.95" customHeight="1" thickTop="1" thickBot="1">
      <c r="A228" s="29"/>
      <c r="B228" s="115"/>
      <c r="C228" s="20"/>
      <c r="D228" s="5"/>
      <c r="E228" s="5"/>
      <c r="F228" s="5"/>
      <c r="G228" s="6"/>
      <c r="H228" s="7"/>
      <c r="I228" s="6"/>
      <c r="J228" s="8"/>
      <c r="K228" s="151"/>
      <c r="L228" s="10"/>
      <c r="M228" s="10"/>
      <c r="N228" s="10"/>
      <c r="O228" s="11"/>
      <c r="P228" s="24"/>
      <c r="Q228" s="13"/>
      <c r="R228" s="25"/>
      <c r="S228" s="24"/>
      <c r="T228" s="12"/>
      <c r="U228" s="13"/>
      <c r="V228" s="21"/>
      <c r="W228" s="22"/>
      <c r="X228" s="12"/>
      <c r="Y228" s="12"/>
      <c r="Z228" s="14"/>
      <c r="AA228" s="15"/>
      <c r="AB228" s="15"/>
      <c r="AC228" s="15"/>
      <c r="AD228" s="15"/>
      <c r="AE228" s="16"/>
      <c r="AF228" s="16"/>
      <c r="AG228" s="16"/>
      <c r="AH228" s="16"/>
      <c r="AI228" s="16"/>
      <c r="AJ228" s="17"/>
      <c r="AK228" s="17"/>
      <c r="AL228" s="18"/>
      <c r="AM228" s="19"/>
      <c r="AN228" s="18"/>
      <c r="AO228" s="17"/>
      <c r="AP228" s="17"/>
      <c r="AQ228" s="17"/>
      <c r="AR228" s="17"/>
      <c r="AS228" s="26">
        <f t="shared" si="3"/>
        <v>-1</v>
      </c>
      <c r="AT228" s="17"/>
      <c r="AU228" s="30"/>
      <c r="AV228" s="27"/>
      <c r="AW228" s="27"/>
      <c r="AX228" s="27"/>
      <c r="AY228" s="135"/>
    </row>
    <row r="229" spans="1:51" s="1" customFormat="1" ht="24.95" customHeight="1" thickTop="1" thickBot="1">
      <c r="A229" s="29"/>
      <c r="B229" s="115"/>
      <c r="C229" s="20"/>
      <c r="D229" s="5"/>
      <c r="E229" s="5"/>
      <c r="F229" s="5"/>
      <c r="G229" s="6"/>
      <c r="H229" s="7"/>
      <c r="I229" s="6"/>
      <c r="J229" s="8"/>
      <c r="K229" s="9"/>
      <c r="L229" s="10"/>
      <c r="M229" s="10"/>
      <c r="N229" s="10"/>
      <c r="O229" s="11"/>
      <c r="P229" s="24"/>
      <c r="Q229" s="13"/>
      <c r="R229" s="25"/>
      <c r="S229" s="24"/>
      <c r="T229" s="12"/>
      <c r="U229" s="13"/>
      <c r="V229" s="21"/>
      <c r="W229" s="22"/>
      <c r="X229" s="12"/>
      <c r="Y229" s="12"/>
      <c r="Z229" s="14"/>
      <c r="AA229" s="15"/>
      <c r="AB229" s="15"/>
      <c r="AC229" s="15"/>
      <c r="AD229" s="15"/>
      <c r="AE229" s="16"/>
      <c r="AF229" s="16"/>
      <c r="AG229" s="16"/>
      <c r="AH229" s="16"/>
      <c r="AI229" s="16"/>
      <c r="AJ229" s="17"/>
      <c r="AK229" s="17"/>
      <c r="AL229" s="18"/>
      <c r="AM229" s="19"/>
      <c r="AN229" s="18"/>
      <c r="AO229" s="17"/>
      <c r="AP229" s="17"/>
      <c r="AQ229" s="17"/>
      <c r="AR229" s="17"/>
      <c r="AS229" s="26">
        <f t="shared" si="3"/>
        <v>-1</v>
      </c>
      <c r="AT229" s="17"/>
      <c r="AU229" s="30"/>
      <c r="AV229" s="27"/>
      <c r="AW229" s="27"/>
      <c r="AX229" s="27"/>
      <c r="AY229" s="135"/>
    </row>
    <row r="230" spans="1:51" s="1" customFormat="1" ht="24.95" customHeight="1" thickTop="1" thickBot="1">
      <c r="A230" s="29"/>
      <c r="B230" s="115"/>
      <c r="C230" s="20"/>
      <c r="D230" s="5"/>
      <c r="E230" s="5"/>
      <c r="F230" s="5"/>
      <c r="G230" s="6"/>
      <c r="H230" s="7"/>
      <c r="I230" s="6"/>
      <c r="J230" s="8"/>
      <c r="K230" s="154"/>
      <c r="L230" s="10"/>
      <c r="M230" s="10"/>
      <c r="N230" s="10"/>
      <c r="O230" s="11"/>
      <c r="P230" s="24"/>
      <c r="Q230" s="13"/>
      <c r="R230" s="25"/>
      <c r="S230" s="24"/>
      <c r="T230" s="12"/>
      <c r="U230" s="13"/>
      <c r="V230" s="21"/>
      <c r="W230" s="22"/>
      <c r="X230" s="12"/>
      <c r="Y230" s="12"/>
      <c r="Z230" s="14"/>
      <c r="AA230" s="15"/>
      <c r="AB230" s="15"/>
      <c r="AC230" s="15"/>
      <c r="AD230" s="15"/>
      <c r="AE230" s="16"/>
      <c r="AF230" s="16"/>
      <c r="AG230" s="16"/>
      <c r="AH230" s="16"/>
      <c r="AI230" s="16"/>
      <c r="AJ230" s="17"/>
      <c r="AK230" s="17"/>
      <c r="AL230" s="18"/>
      <c r="AM230" s="19"/>
      <c r="AN230" s="18"/>
      <c r="AO230" s="17"/>
      <c r="AP230" s="17"/>
      <c r="AQ230" s="17"/>
      <c r="AR230" s="17"/>
      <c r="AS230" s="26">
        <f t="shared" si="3"/>
        <v>-1</v>
      </c>
      <c r="AT230" s="17"/>
      <c r="AU230" s="30"/>
      <c r="AV230" s="27"/>
      <c r="AW230" s="27"/>
      <c r="AX230" s="27"/>
      <c r="AY230" s="135"/>
    </row>
    <row r="231" spans="1:51" s="1" customFormat="1" ht="24.95" customHeight="1" thickTop="1" thickBot="1">
      <c r="A231" s="29"/>
      <c r="B231" s="115"/>
      <c r="C231" s="20"/>
      <c r="D231" s="126"/>
      <c r="E231" s="126"/>
      <c r="F231" s="126"/>
      <c r="G231" s="6"/>
      <c r="H231" s="7"/>
      <c r="I231" s="6"/>
      <c r="J231" s="8"/>
      <c r="K231" s="9"/>
      <c r="L231" s="10"/>
      <c r="M231" s="10"/>
      <c r="N231" s="10"/>
      <c r="O231" s="11"/>
      <c r="P231" s="24"/>
      <c r="Q231" s="13"/>
      <c r="R231" s="25"/>
      <c r="S231" s="24"/>
      <c r="T231" s="12"/>
      <c r="U231" s="13"/>
      <c r="V231" s="21"/>
      <c r="W231" s="22"/>
      <c r="X231" s="12"/>
      <c r="Y231" s="12"/>
      <c r="Z231" s="14"/>
      <c r="AA231" s="15"/>
      <c r="AB231" s="15"/>
      <c r="AC231" s="15"/>
      <c r="AD231" s="15"/>
      <c r="AE231" s="16"/>
      <c r="AF231" s="16"/>
      <c r="AG231" s="16"/>
      <c r="AH231" s="16"/>
      <c r="AI231" s="16"/>
      <c r="AJ231" s="17"/>
      <c r="AK231" s="17"/>
      <c r="AL231" s="18"/>
      <c r="AM231" s="19"/>
      <c r="AN231" s="18"/>
      <c r="AO231" s="17"/>
      <c r="AP231" s="17"/>
      <c r="AQ231" s="17"/>
      <c r="AR231" s="17"/>
      <c r="AS231" s="26">
        <f t="shared" si="3"/>
        <v>-1</v>
      </c>
      <c r="AT231" s="17"/>
      <c r="AU231" s="30"/>
      <c r="AV231" s="27"/>
      <c r="AW231" s="27"/>
      <c r="AX231" s="27"/>
      <c r="AY231" s="135"/>
    </row>
    <row r="232" spans="1:51" s="1" customFormat="1" ht="24.95" customHeight="1" thickTop="1" thickBot="1">
      <c r="A232" s="29"/>
      <c r="B232" s="115"/>
      <c r="C232" s="20"/>
      <c r="D232" s="126"/>
      <c r="E232" s="126"/>
      <c r="F232" s="126"/>
      <c r="G232" s="6"/>
      <c r="H232" s="7"/>
      <c r="I232" s="6"/>
      <c r="J232" s="8"/>
      <c r="K232" s="9"/>
      <c r="L232" s="10"/>
      <c r="M232" s="10"/>
      <c r="N232" s="10"/>
      <c r="O232" s="11"/>
      <c r="P232" s="24"/>
      <c r="Q232" s="13"/>
      <c r="R232" s="25"/>
      <c r="S232" s="24"/>
      <c r="T232" s="12"/>
      <c r="U232" s="13"/>
      <c r="V232" s="21"/>
      <c r="W232" s="22"/>
      <c r="X232" s="12"/>
      <c r="Y232" s="12"/>
      <c r="Z232" s="14"/>
      <c r="AA232" s="15"/>
      <c r="AB232" s="15"/>
      <c r="AC232" s="15"/>
      <c r="AD232" s="15"/>
      <c r="AE232" s="16"/>
      <c r="AF232" s="16"/>
      <c r="AG232" s="16"/>
      <c r="AH232" s="16"/>
      <c r="AI232" s="16"/>
      <c r="AJ232" s="17"/>
      <c r="AK232" s="17"/>
      <c r="AL232" s="18"/>
      <c r="AM232" s="19"/>
      <c r="AN232" s="18"/>
      <c r="AO232" s="17"/>
      <c r="AP232" s="17"/>
      <c r="AQ232" s="17"/>
      <c r="AR232" s="17"/>
      <c r="AS232" s="26">
        <f t="shared" si="3"/>
        <v>-1</v>
      </c>
      <c r="AT232" s="17"/>
      <c r="AU232" s="30"/>
      <c r="AV232" s="27"/>
      <c r="AW232" s="27"/>
      <c r="AX232" s="27"/>
      <c r="AY232" s="135"/>
    </row>
    <row r="233" spans="1:51" s="1" customFormat="1" ht="24.95" customHeight="1" thickTop="1" thickBot="1">
      <c r="A233" s="29"/>
      <c r="B233" s="115"/>
      <c r="C233" s="20"/>
      <c r="D233" s="5"/>
      <c r="E233" s="5"/>
      <c r="F233" s="5"/>
      <c r="G233" s="6"/>
      <c r="H233" s="7"/>
      <c r="I233" s="6"/>
      <c r="J233" s="8"/>
      <c r="K233" s="9"/>
      <c r="L233" s="10"/>
      <c r="M233" s="10"/>
      <c r="N233" s="10"/>
      <c r="O233" s="11"/>
      <c r="P233" s="24"/>
      <c r="Q233" s="13"/>
      <c r="R233" s="25"/>
      <c r="S233" s="24"/>
      <c r="T233" s="12"/>
      <c r="U233" s="13"/>
      <c r="V233" s="21"/>
      <c r="W233" s="22"/>
      <c r="X233" s="12"/>
      <c r="Y233" s="12"/>
      <c r="Z233" s="14"/>
      <c r="AA233" s="15"/>
      <c r="AB233" s="15"/>
      <c r="AC233" s="15"/>
      <c r="AD233" s="15"/>
      <c r="AE233" s="16"/>
      <c r="AF233" s="16"/>
      <c r="AG233" s="16"/>
      <c r="AH233" s="16"/>
      <c r="AI233" s="16"/>
      <c r="AJ233" s="17"/>
      <c r="AK233" s="17"/>
      <c r="AL233" s="18"/>
      <c r="AM233" s="19"/>
      <c r="AN233" s="18"/>
      <c r="AO233" s="17"/>
      <c r="AP233" s="17"/>
      <c r="AQ233" s="17"/>
      <c r="AR233" s="17"/>
      <c r="AS233" s="26">
        <f t="shared" ref="AS233:AS296" si="4">NETWORKDAYS(AN233,AR233)-1</f>
        <v>-1</v>
      </c>
      <c r="AT233" s="17"/>
      <c r="AU233" s="30"/>
      <c r="AV233" s="27"/>
      <c r="AW233" s="27"/>
      <c r="AX233" s="27"/>
      <c r="AY233" s="135"/>
    </row>
    <row r="234" spans="1:51" s="1" customFormat="1" ht="24.95" customHeight="1" thickTop="1" thickBot="1">
      <c r="A234" s="29"/>
      <c r="B234" s="115"/>
      <c r="C234" s="20"/>
      <c r="D234" s="5"/>
      <c r="E234" s="5"/>
      <c r="F234" s="5"/>
      <c r="G234" s="6"/>
      <c r="H234" s="7"/>
      <c r="I234" s="6"/>
      <c r="J234" s="8"/>
      <c r="K234" s="9"/>
      <c r="L234" s="10"/>
      <c r="M234" s="10"/>
      <c r="N234" s="10"/>
      <c r="O234" s="11"/>
      <c r="P234" s="24"/>
      <c r="Q234" s="13"/>
      <c r="R234" s="25"/>
      <c r="S234" s="24"/>
      <c r="T234" s="12"/>
      <c r="U234" s="13"/>
      <c r="V234" s="21"/>
      <c r="W234" s="22"/>
      <c r="X234" s="12"/>
      <c r="Y234" s="12"/>
      <c r="Z234" s="14"/>
      <c r="AA234" s="15"/>
      <c r="AB234" s="15"/>
      <c r="AC234" s="15"/>
      <c r="AD234" s="15"/>
      <c r="AE234" s="16"/>
      <c r="AF234" s="16"/>
      <c r="AG234" s="16"/>
      <c r="AH234" s="16"/>
      <c r="AI234" s="16"/>
      <c r="AJ234" s="17"/>
      <c r="AK234" s="17"/>
      <c r="AL234" s="18"/>
      <c r="AM234" s="19"/>
      <c r="AN234" s="18"/>
      <c r="AO234" s="17"/>
      <c r="AP234" s="17"/>
      <c r="AQ234" s="17"/>
      <c r="AR234" s="17"/>
      <c r="AS234" s="26">
        <f t="shared" si="4"/>
        <v>-1</v>
      </c>
      <c r="AT234" s="17"/>
      <c r="AU234" s="30"/>
      <c r="AV234" s="27"/>
      <c r="AW234" s="27"/>
      <c r="AX234" s="27"/>
      <c r="AY234" s="135"/>
    </row>
    <row r="235" spans="1:51" s="1" customFormat="1" ht="24.95" customHeight="1" thickTop="1" thickBot="1">
      <c r="A235" s="29"/>
      <c r="B235" s="115"/>
      <c r="C235" s="20"/>
      <c r="D235" s="5"/>
      <c r="E235" s="5"/>
      <c r="F235" s="5"/>
      <c r="G235" s="6"/>
      <c r="H235" s="7"/>
      <c r="I235" s="6"/>
      <c r="J235" s="8"/>
      <c r="K235" s="9"/>
      <c r="L235" s="10"/>
      <c r="M235" s="10"/>
      <c r="N235" s="10"/>
      <c r="O235" s="11"/>
      <c r="P235" s="24"/>
      <c r="Q235" s="13"/>
      <c r="R235" s="25"/>
      <c r="S235" s="24"/>
      <c r="T235" s="12"/>
      <c r="U235" s="13"/>
      <c r="V235" s="21"/>
      <c r="W235" s="22"/>
      <c r="X235" s="12"/>
      <c r="Y235" s="12"/>
      <c r="Z235" s="14"/>
      <c r="AA235" s="15"/>
      <c r="AB235" s="15"/>
      <c r="AC235" s="15"/>
      <c r="AD235" s="15"/>
      <c r="AE235" s="16"/>
      <c r="AF235" s="16"/>
      <c r="AG235" s="16"/>
      <c r="AH235" s="16"/>
      <c r="AI235" s="16"/>
      <c r="AJ235" s="17"/>
      <c r="AK235" s="17"/>
      <c r="AL235" s="18"/>
      <c r="AM235" s="19"/>
      <c r="AN235" s="18"/>
      <c r="AO235" s="17"/>
      <c r="AP235" s="17"/>
      <c r="AQ235" s="17"/>
      <c r="AR235" s="17"/>
      <c r="AS235" s="26">
        <f t="shared" si="4"/>
        <v>-1</v>
      </c>
      <c r="AT235" s="17"/>
      <c r="AU235" s="30"/>
      <c r="AV235" s="27"/>
      <c r="AW235" s="27"/>
      <c r="AX235" s="27"/>
      <c r="AY235" s="135"/>
    </row>
    <row r="236" spans="1:51" s="1" customFormat="1" ht="24.95" customHeight="1" thickTop="1" thickBot="1">
      <c r="A236" s="29"/>
      <c r="B236" s="115"/>
      <c r="C236" s="20"/>
      <c r="D236" s="5"/>
      <c r="E236" s="5"/>
      <c r="F236" s="5"/>
      <c r="G236" s="6"/>
      <c r="H236" s="7"/>
      <c r="I236" s="6"/>
      <c r="J236" s="8"/>
      <c r="K236" s="149"/>
      <c r="L236" s="10"/>
      <c r="M236" s="10"/>
      <c r="N236" s="10"/>
      <c r="O236" s="11"/>
      <c r="P236" s="24"/>
      <c r="Q236" s="13"/>
      <c r="R236" s="25"/>
      <c r="S236" s="24"/>
      <c r="T236" s="12"/>
      <c r="U236" s="13"/>
      <c r="V236" s="21"/>
      <c r="W236" s="22"/>
      <c r="X236" s="12"/>
      <c r="Y236" s="12"/>
      <c r="Z236" s="14"/>
      <c r="AA236" s="15"/>
      <c r="AB236" s="15"/>
      <c r="AC236" s="15"/>
      <c r="AD236" s="15"/>
      <c r="AE236" s="16"/>
      <c r="AF236" s="16"/>
      <c r="AG236" s="16"/>
      <c r="AH236" s="16"/>
      <c r="AI236" s="16"/>
      <c r="AJ236" s="17"/>
      <c r="AK236" s="17"/>
      <c r="AL236" s="18"/>
      <c r="AM236" s="19"/>
      <c r="AN236" s="18"/>
      <c r="AO236" s="17"/>
      <c r="AP236" s="17"/>
      <c r="AQ236" s="17"/>
      <c r="AR236" s="17"/>
      <c r="AS236" s="26">
        <f t="shared" si="4"/>
        <v>-1</v>
      </c>
      <c r="AT236" s="17"/>
      <c r="AU236" s="30"/>
      <c r="AV236" s="27"/>
      <c r="AW236" s="27"/>
      <c r="AX236" s="27"/>
      <c r="AY236" s="135"/>
    </row>
    <row r="237" spans="1:51" s="1" customFormat="1" ht="24.95" customHeight="1" thickTop="1" thickBot="1">
      <c r="A237" s="29"/>
      <c r="B237" s="115"/>
      <c r="C237" s="20"/>
      <c r="D237" s="5"/>
      <c r="E237" s="5"/>
      <c r="F237" s="5"/>
      <c r="G237" s="6"/>
      <c r="H237" s="7"/>
      <c r="I237" s="6"/>
      <c r="J237" s="8"/>
      <c r="K237" s="9"/>
      <c r="L237" s="10"/>
      <c r="M237" s="10"/>
      <c r="N237" s="10"/>
      <c r="O237" s="11"/>
      <c r="P237" s="24"/>
      <c r="Q237" s="13"/>
      <c r="R237" s="25"/>
      <c r="S237" s="24"/>
      <c r="T237" s="12"/>
      <c r="U237" s="13"/>
      <c r="V237" s="21"/>
      <c r="W237" s="22"/>
      <c r="X237" s="12"/>
      <c r="Y237" s="12"/>
      <c r="Z237" s="14"/>
      <c r="AA237" s="15"/>
      <c r="AB237" s="15"/>
      <c r="AC237" s="15"/>
      <c r="AD237" s="15"/>
      <c r="AE237" s="16"/>
      <c r="AF237" s="16"/>
      <c r="AG237" s="16"/>
      <c r="AH237" s="16"/>
      <c r="AI237" s="16"/>
      <c r="AJ237" s="17"/>
      <c r="AK237" s="17"/>
      <c r="AL237" s="18"/>
      <c r="AM237" s="19"/>
      <c r="AN237" s="18"/>
      <c r="AO237" s="17"/>
      <c r="AP237" s="17"/>
      <c r="AQ237" s="17"/>
      <c r="AR237" s="17"/>
      <c r="AS237" s="26">
        <f t="shared" si="4"/>
        <v>-1</v>
      </c>
      <c r="AT237" s="17"/>
      <c r="AU237" s="30"/>
      <c r="AV237" s="27"/>
      <c r="AW237" s="27"/>
      <c r="AX237" s="27"/>
      <c r="AY237" s="135"/>
    </row>
    <row r="238" spans="1:51" s="1" customFormat="1" ht="24.95" customHeight="1" thickTop="1" thickBot="1">
      <c r="A238" s="29"/>
      <c r="B238" s="115"/>
      <c r="C238" s="20"/>
      <c r="D238" s="5"/>
      <c r="E238" s="5"/>
      <c r="F238" s="5"/>
      <c r="G238" s="6"/>
      <c r="H238" s="7"/>
      <c r="I238" s="6"/>
      <c r="J238" s="8"/>
      <c r="K238" s="9"/>
      <c r="L238" s="10"/>
      <c r="M238" s="10"/>
      <c r="N238" s="10"/>
      <c r="O238" s="11"/>
      <c r="P238" s="24"/>
      <c r="Q238" s="13"/>
      <c r="R238" s="25"/>
      <c r="S238" s="24"/>
      <c r="T238" s="12"/>
      <c r="U238" s="13"/>
      <c r="V238" s="21"/>
      <c r="W238" s="22"/>
      <c r="X238" s="12"/>
      <c r="Y238" s="12"/>
      <c r="Z238" s="14"/>
      <c r="AA238" s="15"/>
      <c r="AB238" s="15"/>
      <c r="AC238" s="15"/>
      <c r="AD238" s="15"/>
      <c r="AE238" s="16"/>
      <c r="AF238" s="16"/>
      <c r="AG238" s="16"/>
      <c r="AH238" s="16"/>
      <c r="AI238" s="16"/>
      <c r="AJ238" s="17"/>
      <c r="AK238" s="17"/>
      <c r="AL238" s="18"/>
      <c r="AM238" s="19"/>
      <c r="AN238" s="18"/>
      <c r="AO238" s="17"/>
      <c r="AP238" s="17"/>
      <c r="AQ238" s="17"/>
      <c r="AR238" s="17"/>
      <c r="AS238" s="26">
        <f t="shared" si="4"/>
        <v>-1</v>
      </c>
      <c r="AT238" s="17"/>
      <c r="AU238" s="30"/>
      <c r="AV238" s="27"/>
      <c r="AW238" s="27"/>
      <c r="AX238" s="27"/>
      <c r="AY238" s="135"/>
    </row>
    <row r="239" spans="1:51" s="1" customFormat="1" ht="24.95" customHeight="1" thickTop="1" thickBot="1">
      <c r="A239" s="29"/>
      <c r="B239" s="115"/>
      <c r="C239" s="20"/>
      <c r="D239" s="5"/>
      <c r="E239" s="5"/>
      <c r="F239" s="5"/>
      <c r="G239" s="6"/>
      <c r="H239" s="7"/>
      <c r="I239" s="6"/>
      <c r="J239" s="8"/>
      <c r="K239" s="9"/>
      <c r="L239" s="10"/>
      <c r="M239" s="10"/>
      <c r="N239" s="10"/>
      <c r="O239" s="11"/>
      <c r="P239" s="24"/>
      <c r="Q239" s="13"/>
      <c r="R239" s="25"/>
      <c r="S239" s="24"/>
      <c r="T239" s="12"/>
      <c r="U239" s="13"/>
      <c r="V239" s="21"/>
      <c r="W239" s="22"/>
      <c r="X239" s="12"/>
      <c r="Y239" s="12"/>
      <c r="Z239" s="14"/>
      <c r="AA239" s="15"/>
      <c r="AB239" s="15"/>
      <c r="AC239" s="15"/>
      <c r="AD239" s="15"/>
      <c r="AE239" s="16"/>
      <c r="AF239" s="16"/>
      <c r="AG239" s="16"/>
      <c r="AH239" s="16"/>
      <c r="AI239" s="16"/>
      <c r="AJ239" s="17"/>
      <c r="AK239" s="17"/>
      <c r="AL239" s="18"/>
      <c r="AM239" s="19"/>
      <c r="AN239" s="18"/>
      <c r="AO239" s="17"/>
      <c r="AP239" s="17"/>
      <c r="AQ239" s="17"/>
      <c r="AR239" s="17"/>
      <c r="AS239" s="26">
        <f t="shared" si="4"/>
        <v>-1</v>
      </c>
      <c r="AT239" s="17"/>
      <c r="AU239" s="30"/>
      <c r="AV239" s="27"/>
      <c r="AW239" s="27"/>
      <c r="AX239" s="27"/>
      <c r="AY239" s="135"/>
    </row>
    <row r="240" spans="1:51" s="1" customFormat="1" ht="24.95" customHeight="1" thickTop="1" thickBot="1">
      <c r="A240" s="29"/>
      <c r="B240" s="115"/>
      <c r="C240" s="20"/>
      <c r="D240" s="5"/>
      <c r="E240" s="5"/>
      <c r="F240" s="165"/>
      <c r="G240" s="6"/>
      <c r="H240" s="7"/>
      <c r="I240" s="6"/>
      <c r="J240" s="8"/>
      <c r="K240" s="9"/>
      <c r="L240" s="10"/>
      <c r="M240" s="10"/>
      <c r="N240" s="10"/>
      <c r="O240" s="11"/>
      <c r="P240" s="24"/>
      <c r="Q240" s="13"/>
      <c r="R240" s="25"/>
      <c r="S240" s="24"/>
      <c r="T240" s="12"/>
      <c r="U240" s="13"/>
      <c r="V240" s="21"/>
      <c r="W240" s="22"/>
      <c r="X240" s="12"/>
      <c r="Y240" s="12"/>
      <c r="Z240" s="14"/>
      <c r="AA240" s="15"/>
      <c r="AB240" s="15"/>
      <c r="AC240" s="15"/>
      <c r="AD240" s="15"/>
      <c r="AE240" s="16"/>
      <c r="AF240" s="16"/>
      <c r="AG240" s="16"/>
      <c r="AH240" s="16"/>
      <c r="AI240" s="16"/>
      <c r="AJ240" s="17"/>
      <c r="AK240" s="17"/>
      <c r="AL240" s="18"/>
      <c r="AM240" s="19"/>
      <c r="AN240" s="18"/>
      <c r="AO240" s="17"/>
      <c r="AP240" s="17"/>
      <c r="AQ240" s="17"/>
      <c r="AR240" s="17"/>
      <c r="AS240" s="26">
        <f t="shared" si="4"/>
        <v>-1</v>
      </c>
      <c r="AT240" s="17"/>
      <c r="AU240" s="30"/>
      <c r="AV240" s="27"/>
      <c r="AW240" s="27"/>
      <c r="AX240" s="27"/>
      <c r="AY240" s="135"/>
    </row>
    <row r="241" spans="1:51" s="1" customFormat="1" ht="24.95" customHeight="1" thickTop="1" thickBot="1">
      <c r="A241" s="29"/>
      <c r="B241" s="115"/>
      <c r="C241" s="20"/>
      <c r="D241" s="5"/>
      <c r="E241" s="5"/>
      <c r="F241" s="5"/>
      <c r="G241" s="6"/>
      <c r="H241" s="7"/>
      <c r="I241" s="6"/>
      <c r="J241" s="8"/>
      <c r="K241" s="9"/>
      <c r="L241" s="10"/>
      <c r="M241" s="10"/>
      <c r="N241" s="10"/>
      <c r="O241" s="11"/>
      <c r="P241" s="24"/>
      <c r="Q241" s="13"/>
      <c r="R241" s="25"/>
      <c r="S241" s="24"/>
      <c r="T241" s="12"/>
      <c r="U241" s="13"/>
      <c r="V241" s="21"/>
      <c r="W241" s="22"/>
      <c r="X241" s="12"/>
      <c r="Y241" s="12"/>
      <c r="Z241" s="14"/>
      <c r="AA241" s="15"/>
      <c r="AB241" s="15"/>
      <c r="AC241" s="15"/>
      <c r="AD241" s="15"/>
      <c r="AE241" s="16"/>
      <c r="AF241" s="16"/>
      <c r="AG241" s="16"/>
      <c r="AH241" s="16"/>
      <c r="AI241" s="16"/>
      <c r="AJ241" s="17"/>
      <c r="AK241" s="17"/>
      <c r="AL241" s="18"/>
      <c r="AM241" s="19"/>
      <c r="AN241" s="18"/>
      <c r="AO241" s="17"/>
      <c r="AP241" s="17"/>
      <c r="AQ241" s="17"/>
      <c r="AR241" s="17"/>
      <c r="AS241" s="26">
        <f t="shared" si="4"/>
        <v>-1</v>
      </c>
      <c r="AT241" s="17"/>
      <c r="AU241" s="30"/>
      <c r="AV241" s="27"/>
      <c r="AW241" s="27"/>
      <c r="AX241" s="27"/>
      <c r="AY241" s="135"/>
    </row>
    <row r="242" spans="1:51" s="1" customFormat="1" ht="24.95" customHeight="1" thickTop="1" thickBot="1">
      <c r="A242" s="29"/>
      <c r="B242" s="115"/>
      <c r="C242" s="20"/>
      <c r="D242" s="5"/>
      <c r="E242" s="5"/>
      <c r="F242" s="5"/>
      <c r="G242" s="6"/>
      <c r="H242" s="7"/>
      <c r="I242" s="6"/>
      <c r="J242" s="8"/>
      <c r="K242" s="9"/>
      <c r="L242" s="10"/>
      <c r="M242" s="10"/>
      <c r="N242" s="10"/>
      <c r="O242" s="11"/>
      <c r="P242" s="24"/>
      <c r="Q242" s="13"/>
      <c r="R242" s="25"/>
      <c r="S242" s="24"/>
      <c r="T242" s="12"/>
      <c r="U242" s="13"/>
      <c r="V242" s="21"/>
      <c r="W242" s="22"/>
      <c r="X242" s="12"/>
      <c r="Y242" s="12"/>
      <c r="Z242" s="14"/>
      <c r="AA242" s="15"/>
      <c r="AB242" s="15"/>
      <c r="AC242" s="15"/>
      <c r="AD242" s="15"/>
      <c r="AE242" s="16"/>
      <c r="AF242" s="16"/>
      <c r="AG242" s="16"/>
      <c r="AH242" s="16"/>
      <c r="AI242" s="16"/>
      <c r="AJ242" s="17"/>
      <c r="AK242" s="17"/>
      <c r="AL242" s="18"/>
      <c r="AM242" s="19"/>
      <c r="AN242" s="18"/>
      <c r="AO242" s="17"/>
      <c r="AP242" s="17"/>
      <c r="AQ242" s="17"/>
      <c r="AR242" s="17"/>
      <c r="AS242" s="26">
        <f t="shared" si="4"/>
        <v>-1</v>
      </c>
      <c r="AT242" s="17"/>
      <c r="AU242" s="30"/>
      <c r="AV242" s="27"/>
      <c r="AW242" s="27"/>
      <c r="AX242" s="27"/>
      <c r="AY242" s="135"/>
    </row>
    <row r="243" spans="1:51" s="1" customFormat="1" ht="24.95" customHeight="1" thickTop="1" thickBot="1">
      <c r="A243" s="29"/>
      <c r="B243" s="115"/>
      <c r="C243" s="20"/>
      <c r="D243" s="5"/>
      <c r="E243" s="5"/>
      <c r="F243" s="5"/>
      <c r="G243" s="6"/>
      <c r="H243" s="7"/>
      <c r="I243" s="6"/>
      <c r="J243" s="8"/>
      <c r="K243" s="9"/>
      <c r="L243" s="10"/>
      <c r="M243" s="10"/>
      <c r="N243" s="10"/>
      <c r="O243" s="11"/>
      <c r="P243" s="24"/>
      <c r="Q243" s="13"/>
      <c r="R243" s="25"/>
      <c r="S243" s="24"/>
      <c r="T243" s="12"/>
      <c r="U243" s="13"/>
      <c r="V243" s="21"/>
      <c r="W243" s="22"/>
      <c r="X243" s="12"/>
      <c r="Y243" s="12"/>
      <c r="Z243" s="14"/>
      <c r="AA243" s="15"/>
      <c r="AB243" s="15"/>
      <c r="AC243" s="15"/>
      <c r="AD243" s="15"/>
      <c r="AE243" s="16"/>
      <c r="AF243" s="16"/>
      <c r="AG243" s="16"/>
      <c r="AH243" s="16"/>
      <c r="AI243" s="16"/>
      <c r="AJ243" s="17"/>
      <c r="AK243" s="17"/>
      <c r="AL243" s="18"/>
      <c r="AM243" s="19"/>
      <c r="AN243" s="18"/>
      <c r="AO243" s="17"/>
      <c r="AP243" s="17"/>
      <c r="AQ243" s="17"/>
      <c r="AR243" s="17"/>
      <c r="AS243" s="26">
        <f t="shared" si="4"/>
        <v>-1</v>
      </c>
      <c r="AT243" s="17"/>
      <c r="AU243" s="30"/>
      <c r="AV243" s="27"/>
      <c r="AW243" s="27"/>
      <c r="AX243" s="27"/>
      <c r="AY243" s="135"/>
    </row>
    <row r="244" spans="1:51" s="1" customFormat="1" ht="24.95" customHeight="1" thickTop="1" thickBot="1">
      <c r="A244" s="29"/>
      <c r="B244" s="115"/>
      <c r="C244" s="20"/>
      <c r="D244" s="5"/>
      <c r="E244" s="5"/>
      <c r="F244" s="5"/>
      <c r="G244" s="6"/>
      <c r="H244" s="7"/>
      <c r="I244" s="6"/>
      <c r="J244" s="8"/>
      <c r="K244" s="9"/>
      <c r="L244" s="10"/>
      <c r="M244" s="10"/>
      <c r="N244" s="10"/>
      <c r="O244" s="11"/>
      <c r="P244" s="24"/>
      <c r="Q244" s="13"/>
      <c r="R244" s="25"/>
      <c r="S244" s="24"/>
      <c r="T244" s="12"/>
      <c r="U244" s="13"/>
      <c r="V244" s="21"/>
      <c r="W244" s="22"/>
      <c r="X244" s="12"/>
      <c r="Y244" s="12"/>
      <c r="Z244" s="14"/>
      <c r="AA244" s="15"/>
      <c r="AB244" s="15"/>
      <c r="AC244" s="15"/>
      <c r="AD244" s="15"/>
      <c r="AE244" s="16"/>
      <c r="AF244" s="16"/>
      <c r="AG244" s="16"/>
      <c r="AH244" s="16"/>
      <c r="AI244" s="16"/>
      <c r="AJ244" s="17"/>
      <c r="AK244" s="17"/>
      <c r="AL244" s="18"/>
      <c r="AM244" s="19"/>
      <c r="AN244" s="18"/>
      <c r="AO244" s="17"/>
      <c r="AP244" s="17"/>
      <c r="AQ244" s="17"/>
      <c r="AR244" s="17"/>
      <c r="AS244" s="26">
        <f t="shared" si="4"/>
        <v>-1</v>
      </c>
      <c r="AT244" s="17"/>
      <c r="AU244" s="30"/>
      <c r="AV244" s="27"/>
      <c r="AW244" s="27"/>
      <c r="AX244" s="27"/>
      <c r="AY244" s="135"/>
    </row>
    <row r="245" spans="1:51" s="1" customFormat="1" ht="24.95" customHeight="1" thickTop="1" thickBot="1">
      <c r="A245" s="29"/>
      <c r="B245" s="115"/>
      <c r="C245" s="20"/>
      <c r="D245" s="5"/>
      <c r="E245" s="5"/>
      <c r="F245" s="5"/>
      <c r="G245" s="6"/>
      <c r="H245" s="7"/>
      <c r="I245" s="6"/>
      <c r="J245" s="8"/>
      <c r="K245" s="9"/>
      <c r="L245" s="10"/>
      <c r="M245" s="10"/>
      <c r="N245" s="10"/>
      <c r="O245" s="11"/>
      <c r="P245" s="24"/>
      <c r="Q245" s="13"/>
      <c r="R245" s="25"/>
      <c r="S245" s="24"/>
      <c r="T245" s="12"/>
      <c r="U245" s="13"/>
      <c r="V245" s="21"/>
      <c r="W245" s="22"/>
      <c r="X245" s="12"/>
      <c r="Y245" s="12"/>
      <c r="Z245" s="14"/>
      <c r="AA245" s="15"/>
      <c r="AB245" s="15"/>
      <c r="AC245" s="15"/>
      <c r="AD245" s="15"/>
      <c r="AE245" s="16"/>
      <c r="AF245" s="16"/>
      <c r="AG245" s="16"/>
      <c r="AH245" s="16"/>
      <c r="AI245" s="16"/>
      <c r="AJ245" s="17"/>
      <c r="AK245" s="17"/>
      <c r="AL245" s="18"/>
      <c r="AM245" s="19"/>
      <c r="AN245" s="18"/>
      <c r="AO245" s="17"/>
      <c r="AP245" s="17"/>
      <c r="AQ245" s="17"/>
      <c r="AR245" s="17"/>
      <c r="AS245" s="26">
        <f t="shared" si="4"/>
        <v>-1</v>
      </c>
      <c r="AT245" s="17"/>
      <c r="AU245" s="30"/>
      <c r="AV245" s="27"/>
      <c r="AW245" s="27"/>
      <c r="AX245" s="27"/>
      <c r="AY245" s="135"/>
    </row>
    <row r="246" spans="1:51" s="1" customFormat="1" ht="24.95" customHeight="1" thickTop="1" thickBot="1">
      <c r="A246" s="29"/>
      <c r="B246" s="115"/>
      <c r="C246" s="20"/>
      <c r="D246" s="5"/>
      <c r="E246" s="5"/>
      <c r="F246" s="5"/>
      <c r="G246" s="6"/>
      <c r="H246" s="7"/>
      <c r="I246" s="6"/>
      <c r="J246" s="8"/>
      <c r="K246" s="9"/>
      <c r="L246" s="10"/>
      <c r="M246" s="10"/>
      <c r="N246" s="10"/>
      <c r="O246" s="11"/>
      <c r="P246" s="24"/>
      <c r="Q246" s="13"/>
      <c r="R246" s="25"/>
      <c r="S246" s="24"/>
      <c r="T246" s="12"/>
      <c r="U246" s="13"/>
      <c r="V246" s="21"/>
      <c r="W246" s="22"/>
      <c r="X246" s="12"/>
      <c r="Y246" s="12"/>
      <c r="Z246" s="14"/>
      <c r="AA246" s="15"/>
      <c r="AB246" s="15"/>
      <c r="AC246" s="15"/>
      <c r="AD246" s="15"/>
      <c r="AE246" s="16"/>
      <c r="AF246" s="16"/>
      <c r="AG246" s="16"/>
      <c r="AH246" s="16"/>
      <c r="AI246" s="16"/>
      <c r="AJ246" s="17"/>
      <c r="AK246" s="17"/>
      <c r="AL246" s="18"/>
      <c r="AM246" s="19"/>
      <c r="AN246" s="18"/>
      <c r="AO246" s="17"/>
      <c r="AP246" s="17"/>
      <c r="AQ246" s="17"/>
      <c r="AR246" s="17"/>
      <c r="AS246" s="26">
        <f t="shared" si="4"/>
        <v>-1</v>
      </c>
      <c r="AT246" s="17"/>
      <c r="AU246" s="30"/>
      <c r="AV246" s="27"/>
      <c r="AW246" s="27"/>
      <c r="AX246" s="27"/>
      <c r="AY246" s="135"/>
    </row>
    <row r="247" spans="1:51" s="1" customFormat="1" ht="24.95" customHeight="1" thickTop="1" thickBot="1">
      <c r="A247" s="29"/>
      <c r="B247" s="115"/>
      <c r="C247" s="20"/>
      <c r="D247" s="5"/>
      <c r="E247" s="5"/>
      <c r="F247" s="5"/>
      <c r="G247" s="6"/>
      <c r="H247" s="7"/>
      <c r="I247" s="6"/>
      <c r="J247" s="8"/>
      <c r="K247" s="9"/>
      <c r="L247" s="10"/>
      <c r="M247" s="10"/>
      <c r="N247" s="10"/>
      <c r="O247" s="11"/>
      <c r="P247" s="24"/>
      <c r="Q247" s="13"/>
      <c r="R247" s="25"/>
      <c r="S247" s="24"/>
      <c r="T247" s="12"/>
      <c r="U247" s="13"/>
      <c r="V247" s="21"/>
      <c r="W247" s="22"/>
      <c r="X247" s="12"/>
      <c r="Y247" s="12"/>
      <c r="Z247" s="14"/>
      <c r="AA247" s="15"/>
      <c r="AB247" s="15"/>
      <c r="AC247" s="15"/>
      <c r="AD247" s="15"/>
      <c r="AE247" s="16"/>
      <c r="AF247" s="16"/>
      <c r="AG247" s="16"/>
      <c r="AH247" s="16"/>
      <c r="AI247" s="16"/>
      <c r="AJ247" s="17"/>
      <c r="AK247" s="17"/>
      <c r="AL247" s="18"/>
      <c r="AM247" s="19"/>
      <c r="AN247" s="18"/>
      <c r="AO247" s="17"/>
      <c r="AP247" s="17"/>
      <c r="AQ247" s="17"/>
      <c r="AR247" s="17"/>
      <c r="AS247" s="26">
        <f t="shared" si="4"/>
        <v>-1</v>
      </c>
      <c r="AT247" s="17"/>
      <c r="AU247" s="30"/>
      <c r="AV247" s="27"/>
      <c r="AW247" s="27"/>
      <c r="AX247" s="27"/>
      <c r="AY247" s="135"/>
    </row>
    <row r="248" spans="1:51" s="1" customFormat="1" ht="24.95" customHeight="1" thickTop="1" thickBot="1">
      <c r="A248" s="29"/>
      <c r="B248" s="115"/>
      <c r="C248" s="20"/>
      <c r="D248" s="5"/>
      <c r="E248" s="5"/>
      <c r="F248" s="5"/>
      <c r="G248" s="6"/>
      <c r="H248" s="7"/>
      <c r="I248" s="6"/>
      <c r="J248" s="8"/>
      <c r="K248" s="9"/>
      <c r="L248" s="10"/>
      <c r="M248" s="10"/>
      <c r="N248" s="10"/>
      <c r="O248" s="11"/>
      <c r="P248" s="24"/>
      <c r="Q248" s="13"/>
      <c r="R248" s="25"/>
      <c r="S248" s="24"/>
      <c r="T248" s="12"/>
      <c r="U248" s="13"/>
      <c r="V248" s="21"/>
      <c r="W248" s="22"/>
      <c r="X248" s="12"/>
      <c r="Y248" s="12"/>
      <c r="Z248" s="14"/>
      <c r="AA248" s="15"/>
      <c r="AB248" s="15"/>
      <c r="AC248" s="15"/>
      <c r="AD248" s="15"/>
      <c r="AE248" s="16"/>
      <c r="AF248" s="16"/>
      <c r="AG248" s="16"/>
      <c r="AH248" s="16"/>
      <c r="AI248" s="16"/>
      <c r="AJ248" s="17"/>
      <c r="AK248" s="17"/>
      <c r="AL248" s="18"/>
      <c r="AM248" s="19"/>
      <c r="AN248" s="18"/>
      <c r="AO248" s="17"/>
      <c r="AP248" s="17"/>
      <c r="AQ248" s="17"/>
      <c r="AR248" s="17"/>
      <c r="AS248" s="26">
        <f t="shared" si="4"/>
        <v>-1</v>
      </c>
      <c r="AT248" s="17"/>
      <c r="AU248" s="30"/>
      <c r="AV248" s="27"/>
      <c r="AW248" s="27"/>
      <c r="AX248" s="27"/>
      <c r="AY248" s="135"/>
    </row>
    <row r="249" spans="1:51" s="1" customFormat="1" ht="24.95" customHeight="1" thickTop="1" thickBot="1">
      <c r="A249" s="29"/>
      <c r="B249" s="115"/>
      <c r="C249" s="20"/>
      <c r="D249" s="5"/>
      <c r="E249" s="5"/>
      <c r="F249" s="5"/>
      <c r="G249" s="6"/>
      <c r="H249" s="7"/>
      <c r="I249" s="6"/>
      <c r="J249" s="8"/>
      <c r="K249" s="9"/>
      <c r="L249" s="10"/>
      <c r="M249" s="10"/>
      <c r="N249" s="10"/>
      <c r="O249" s="11"/>
      <c r="P249" s="24"/>
      <c r="Q249" s="13"/>
      <c r="R249" s="25"/>
      <c r="S249" s="24"/>
      <c r="T249" s="12"/>
      <c r="U249" s="13"/>
      <c r="V249" s="21"/>
      <c r="W249" s="22"/>
      <c r="X249" s="12"/>
      <c r="Y249" s="12"/>
      <c r="Z249" s="14"/>
      <c r="AA249" s="15"/>
      <c r="AB249" s="15"/>
      <c r="AC249" s="15"/>
      <c r="AD249" s="15"/>
      <c r="AE249" s="16"/>
      <c r="AF249" s="16"/>
      <c r="AG249" s="16"/>
      <c r="AH249" s="16"/>
      <c r="AI249" s="16"/>
      <c r="AJ249" s="17"/>
      <c r="AK249" s="17"/>
      <c r="AL249" s="18"/>
      <c r="AM249" s="19"/>
      <c r="AN249" s="18"/>
      <c r="AO249" s="17"/>
      <c r="AP249" s="17"/>
      <c r="AQ249" s="17"/>
      <c r="AR249" s="17"/>
      <c r="AS249" s="26">
        <f t="shared" si="4"/>
        <v>-1</v>
      </c>
      <c r="AT249" s="17"/>
      <c r="AU249" s="30"/>
      <c r="AV249" s="27"/>
      <c r="AW249" s="27"/>
      <c r="AX249" s="27"/>
      <c r="AY249" s="135"/>
    </row>
    <row r="250" spans="1:51" s="1" customFormat="1" ht="24.95" customHeight="1" thickTop="1" thickBot="1">
      <c r="A250" s="29"/>
      <c r="B250" s="115"/>
      <c r="C250" s="20"/>
      <c r="D250" s="5"/>
      <c r="E250" s="5"/>
      <c r="F250" s="5"/>
      <c r="G250" s="6"/>
      <c r="H250" s="7"/>
      <c r="I250" s="6"/>
      <c r="J250" s="8"/>
      <c r="K250" s="9"/>
      <c r="L250" s="10"/>
      <c r="M250" s="10"/>
      <c r="N250" s="10"/>
      <c r="O250" s="11"/>
      <c r="P250" s="24"/>
      <c r="Q250" s="13"/>
      <c r="R250" s="25"/>
      <c r="S250" s="24"/>
      <c r="T250" s="12"/>
      <c r="U250" s="13"/>
      <c r="V250" s="21"/>
      <c r="W250" s="22"/>
      <c r="X250" s="12"/>
      <c r="Y250" s="12"/>
      <c r="Z250" s="14"/>
      <c r="AA250" s="15"/>
      <c r="AB250" s="15"/>
      <c r="AC250" s="15"/>
      <c r="AD250" s="15"/>
      <c r="AE250" s="16"/>
      <c r="AF250" s="16"/>
      <c r="AG250" s="16"/>
      <c r="AH250" s="16"/>
      <c r="AI250" s="16"/>
      <c r="AJ250" s="17"/>
      <c r="AK250" s="17"/>
      <c r="AL250" s="18"/>
      <c r="AM250" s="19"/>
      <c r="AN250" s="18"/>
      <c r="AO250" s="17"/>
      <c r="AP250" s="17"/>
      <c r="AQ250" s="17"/>
      <c r="AR250" s="17"/>
      <c r="AS250" s="26">
        <f t="shared" si="4"/>
        <v>-1</v>
      </c>
      <c r="AT250" s="17"/>
      <c r="AU250" s="30"/>
      <c r="AV250" s="27"/>
      <c r="AW250" s="27"/>
      <c r="AX250" s="27"/>
      <c r="AY250" s="135"/>
    </row>
    <row r="251" spans="1:51" s="1" customFormat="1" ht="24.95" customHeight="1" thickTop="1" thickBot="1">
      <c r="A251" s="29"/>
      <c r="B251" s="115"/>
      <c r="C251" s="20"/>
      <c r="D251" s="5"/>
      <c r="E251" s="5"/>
      <c r="F251" s="5"/>
      <c r="G251" s="6"/>
      <c r="H251" s="7"/>
      <c r="I251" s="6"/>
      <c r="J251" s="8"/>
      <c r="K251" s="9"/>
      <c r="L251" s="10"/>
      <c r="M251" s="10"/>
      <c r="N251" s="10"/>
      <c r="O251" s="11"/>
      <c r="P251" s="24"/>
      <c r="Q251" s="13"/>
      <c r="R251" s="25"/>
      <c r="S251" s="24"/>
      <c r="T251" s="12"/>
      <c r="U251" s="13"/>
      <c r="V251" s="21"/>
      <c r="W251" s="22"/>
      <c r="X251" s="12"/>
      <c r="Y251" s="12"/>
      <c r="Z251" s="14"/>
      <c r="AA251" s="15"/>
      <c r="AB251" s="15"/>
      <c r="AC251" s="15"/>
      <c r="AD251" s="15"/>
      <c r="AE251" s="16"/>
      <c r="AF251" s="16"/>
      <c r="AG251" s="16"/>
      <c r="AH251" s="16"/>
      <c r="AI251" s="16"/>
      <c r="AJ251" s="17"/>
      <c r="AK251" s="17"/>
      <c r="AL251" s="18"/>
      <c r="AM251" s="19"/>
      <c r="AN251" s="18"/>
      <c r="AO251" s="17"/>
      <c r="AP251" s="17"/>
      <c r="AQ251" s="17"/>
      <c r="AR251" s="17"/>
      <c r="AS251" s="26">
        <f t="shared" si="4"/>
        <v>-1</v>
      </c>
      <c r="AT251" s="17"/>
      <c r="AU251" s="30"/>
      <c r="AV251" s="27"/>
      <c r="AW251" s="27"/>
      <c r="AX251" s="27"/>
      <c r="AY251" s="135"/>
    </row>
    <row r="252" spans="1:51" s="1" customFormat="1" ht="24.95" customHeight="1" thickTop="1" thickBot="1">
      <c r="A252" s="29"/>
      <c r="B252" s="115"/>
      <c r="C252" s="20"/>
      <c r="D252" s="5"/>
      <c r="E252" s="5"/>
      <c r="F252" s="5"/>
      <c r="G252" s="6"/>
      <c r="H252" s="7"/>
      <c r="I252" s="6"/>
      <c r="J252" s="8"/>
      <c r="K252" s="9"/>
      <c r="L252" s="10"/>
      <c r="M252" s="10"/>
      <c r="N252" s="10"/>
      <c r="O252" s="11"/>
      <c r="P252" s="24"/>
      <c r="Q252" s="13"/>
      <c r="R252" s="25"/>
      <c r="S252" s="24"/>
      <c r="T252" s="12"/>
      <c r="U252" s="13"/>
      <c r="V252" s="21"/>
      <c r="W252" s="22"/>
      <c r="X252" s="12"/>
      <c r="Y252" s="12"/>
      <c r="Z252" s="14"/>
      <c r="AA252" s="15"/>
      <c r="AB252" s="15"/>
      <c r="AC252" s="15"/>
      <c r="AD252" s="15"/>
      <c r="AE252" s="16"/>
      <c r="AF252" s="16"/>
      <c r="AG252" s="16"/>
      <c r="AH252" s="16"/>
      <c r="AI252" s="16"/>
      <c r="AJ252" s="17"/>
      <c r="AK252" s="17"/>
      <c r="AL252" s="18"/>
      <c r="AM252" s="19"/>
      <c r="AN252" s="18"/>
      <c r="AO252" s="17"/>
      <c r="AP252" s="17"/>
      <c r="AQ252" s="17"/>
      <c r="AR252" s="17"/>
      <c r="AS252" s="26">
        <f t="shared" si="4"/>
        <v>-1</v>
      </c>
      <c r="AT252" s="17"/>
      <c r="AU252" s="30"/>
      <c r="AV252" s="27"/>
      <c r="AW252" s="27"/>
      <c r="AX252" s="27"/>
      <c r="AY252" s="135"/>
    </row>
    <row r="253" spans="1:51" s="1" customFormat="1" ht="24.95" customHeight="1" thickTop="1" thickBot="1">
      <c r="A253" s="29"/>
      <c r="B253" s="115"/>
      <c r="C253" s="20"/>
      <c r="D253" s="5"/>
      <c r="E253" s="5"/>
      <c r="F253" s="5"/>
      <c r="G253" s="6"/>
      <c r="H253" s="7"/>
      <c r="I253" s="6"/>
      <c r="J253" s="8"/>
      <c r="K253" s="9"/>
      <c r="L253" s="10"/>
      <c r="M253" s="10"/>
      <c r="N253" s="10"/>
      <c r="O253" s="11"/>
      <c r="P253" s="24"/>
      <c r="Q253" s="13"/>
      <c r="R253" s="25"/>
      <c r="S253" s="24"/>
      <c r="T253" s="12"/>
      <c r="U253" s="13"/>
      <c r="V253" s="21"/>
      <c r="W253" s="22"/>
      <c r="X253" s="12"/>
      <c r="Y253" s="12"/>
      <c r="Z253" s="14"/>
      <c r="AA253" s="15"/>
      <c r="AB253" s="15"/>
      <c r="AC253" s="15"/>
      <c r="AD253" s="15"/>
      <c r="AE253" s="16"/>
      <c r="AF253" s="16"/>
      <c r="AG253" s="16"/>
      <c r="AH253" s="16"/>
      <c r="AI253" s="16"/>
      <c r="AJ253" s="17"/>
      <c r="AK253" s="17"/>
      <c r="AL253" s="18"/>
      <c r="AM253" s="19"/>
      <c r="AN253" s="18"/>
      <c r="AO253" s="17"/>
      <c r="AP253" s="17"/>
      <c r="AQ253" s="17"/>
      <c r="AR253" s="17"/>
      <c r="AS253" s="26">
        <f t="shared" si="4"/>
        <v>-1</v>
      </c>
      <c r="AT253" s="17"/>
      <c r="AU253" s="30"/>
      <c r="AV253" s="27"/>
      <c r="AW253" s="27"/>
      <c r="AX253" s="27"/>
      <c r="AY253" s="135"/>
    </row>
    <row r="254" spans="1:51" s="1" customFormat="1" ht="24.95" customHeight="1" thickTop="1" thickBot="1">
      <c r="A254" s="29"/>
      <c r="B254" s="115"/>
      <c r="C254" s="20"/>
      <c r="D254" s="5"/>
      <c r="E254" s="5"/>
      <c r="F254" s="5"/>
      <c r="G254" s="6"/>
      <c r="H254" s="7"/>
      <c r="I254" s="6"/>
      <c r="J254" s="8"/>
      <c r="K254" s="9"/>
      <c r="L254" s="10"/>
      <c r="M254" s="10"/>
      <c r="N254" s="10"/>
      <c r="O254" s="11"/>
      <c r="P254" s="24"/>
      <c r="Q254" s="13"/>
      <c r="R254" s="25"/>
      <c r="S254" s="24"/>
      <c r="T254" s="12"/>
      <c r="U254" s="13"/>
      <c r="V254" s="21"/>
      <c r="W254" s="22"/>
      <c r="X254" s="12"/>
      <c r="Y254" s="12"/>
      <c r="Z254" s="14"/>
      <c r="AA254" s="15"/>
      <c r="AB254" s="15"/>
      <c r="AC254" s="15"/>
      <c r="AD254" s="15"/>
      <c r="AE254" s="16"/>
      <c r="AF254" s="16"/>
      <c r="AG254" s="16"/>
      <c r="AH254" s="16"/>
      <c r="AI254" s="16"/>
      <c r="AJ254" s="17"/>
      <c r="AK254" s="17"/>
      <c r="AL254" s="18"/>
      <c r="AM254" s="19"/>
      <c r="AN254" s="18"/>
      <c r="AO254" s="17"/>
      <c r="AP254" s="17"/>
      <c r="AQ254" s="17"/>
      <c r="AR254" s="17"/>
      <c r="AS254" s="26">
        <f t="shared" si="4"/>
        <v>-1</v>
      </c>
      <c r="AT254" s="17"/>
      <c r="AU254" s="30"/>
      <c r="AV254" s="27"/>
      <c r="AW254" s="27"/>
      <c r="AX254" s="27"/>
      <c r="AY254" s="135"/>
    </row>
    <row r="255" spans="1:51" s="1" customFormat="1" ht="24.95" customHeight="1" thickTop="1" thickBot="1">
      <c r="A255" s="29"/>
      <c r="B255" s="115"/>
      <c r="C255" s="20"/>
      <c r="D255" s="5"/>
      <c r="E255" s="5"/>
      <c r="F255" s="5"/>
      <c r="G255" s="6"/>
      <c r="H255" s="7"/>
      <c r="I255" s="6"/>
      <c r="J255" s="8"/>
      <c r="K255" s="9"/>
      <c r="L255" s="10"/>
      <c r="M255" s="10"/>
      <c r="N255" s="10"/>
      <c r="O255" s="11"/>
      <c r="P255" s="24"/>
      <c r="Q255" s="13"/>
      <c r="R255" s="25"/>
      <c r="S255" s="24"/>
      <c r="T255" s="12"/>
      <c r="U255" s="13"/>
      <c r="V255" s="21"/>
      <c r="W255" s="22"/>
      <c r="X255" s="12"/>
      <c r="Y255" s="12"/>
      <c r="Z255" s="14"/>
      <c r="AA255" s="15"/>
      <c r="AB255" s="15"/>
      <c r="AC255" s="15"/>
      <c r="AD255" s="15"/>
      <c r="AE255" s="16"/>
      <c r="AF255" s="16"/>
      <c r="AG255" s="16"/>
      <c r="AH255" s="16"/>
      <c r="AI255" s="16"/>
      <c r="AJ255" s="17"/>
      <c r="AK255" s="17"/>
      <c r="AL255" s="18"/>
      <c r="AM255" s="19"/>
      <c r="AN255" s="18"/>
      <c r="AO255" s="17"/>
      <c r="AP255" s="17"/>
      <c r="AQ255" s="17"/>
      <c r="AR255" s="17"/>
      <c r="AS255" s="26">
        <f t="shared" si="4"/>
        <v>-1</v>
      </c>
      <c r="AT255" s="17"/>
      <c r="AU255" s="30"/>
      <c r="AV255" s="27"/>
      <c r="AW255" s="27"/>
      <c r="AX255" s="27"/>
      <c r="AY255" s="135"/>
    </row>
    <row r="256" spans="1:51" s="1" customFormat="1" ht="24.95" customHeight="1" thickTop="1" thickBot="1">
      <c r="A256" s="29"/>
      <c r="B256" s="115"/>
      <c r="C256" s="20"/>
      <c r="D256" s="5"/>
      <c r="E256" s="5"/>
      <c r="F256" s="5"/>
      <c r="G256" s="6"/>
      <c r="H256" s="7"/>
      <c r="I256" s="6"/>
      <c r="J256" s="8"/>
      <c r="K256" s="9"/>
      <c r="L256" s="10"/>
      <c r="M256" s="10"/>
      <c r="N256" s="10"/>
      <c r="O256" s="11"/>
      <c r="P256" s="24"/>
      <c r="Q256" s="13"/>
      <c r="R256" s="25"/>
      <c r="S256" s="24"/>
      <c r="T256" s="12"/>
      <c r="U256" s="13"/>
      <c r="V256" s="21"/>
      <c r="W256" s="22"/>
      <c r="X256" s="12"/>
      <c r="Y256" s="12"/>
      <c r="Z256" s="14"/>
      <c r="AA256" s="15"/>
      <c r="AB256" s="15"/>
      <c r="AC256" s="15"/>
      <c r="AD256" s="15"/>
      <c r="AE256" s="16"/>
      <c r="AF256" s="16"/>
      <c r="AG256" s="16"/>
      <c r="AH256" s="16"/>
      <c r="AI256" s="16"/>
      <c r="AJ256" s="17"/>
      <c r="AK256" s="17"/>
      <c r="AL256" s="18"/>
      <c r="AM256" s="19"/>
      <c r="AN256" s="18"/>
      <c r="AO256" s="17"/>
      <c r="AP256" s="17"/>
      <c r="AQ256" s="17"/>
      <c r="AR256" s="17"/>
      <c r="AS256" s="26">
        <f t="shared" si="4"/>
        <v>-1</v>
      </c>
      <c r="AT256" s="17"/>
      <c r="AU256" s="30"/>
      <c r="AV256" s="27"/>
      <c r="AW256" s="27"/>
      <c r="AX256" s="27"/>
      <c r="AY256" s="135"/>
    </row>
    <row r="257" spans="1:51" s="1" customFormat="1" ht="24.95" customHeight="1" thickTop="1" thickBot="1">
      <c r="A257" s="29"/>
      <c r="B257" s="115"/>
      <c r="C257" s="20"/>
      <c r="D257" s="5"/>
      <c r="E257" s="5"/>
      <c r="F257" s="5"/>
      <c r="G257" s="6"/>
      <c r="H257" s="7"/>
      <c r="I257" s="6"/>
      <c r="J257" s="8"/>
      <c r="K257" s="10"/>
      <c r="L257" s="10"/>
      <c r="M257" s="10"/>
      <c r="N257" s="10"/>
      <c r="O257" s="11"/>
      <c r="P257" s="24"/>
      <c r="Q257" s="13"/>
      <c r="R257" s="25"/>
      <c r="S257" s="24"/>
      <c r="T257" s="12"/>
      <c r="U257" s="13"/>
      <c r="V257" s="21"/>
      <c r="W257" s="22"/>
      <c r="X257" s="12"/>
      <c r="Y257" s="12"/>
      <c r="Z257" s="14"/>
      <c r="AA257" s="15"/>
      <c r="AB257" s="15"/>
      <c r="AC257" s="15"/>
      <c r="AD257" s="15"/>
      <c r="AE257" s="16"/>
      <c r="AF257" s="16"/>
      <c r="AG257" s="16"/>
      <c r="AH257" s="16"/>
      <c r="AI257" s="16"/>
      <c r="AJ257" s="17"/>
      <c r="AK257" s="17"/>
      <c r="AL257" s="18"/>
      <c r="AM257" s="19"/>
      <c r="AN257" s="18"/>
      <c r="AO257" s="17"/>
      <c r="AP257" s="17"/>
      <c r="AQ257" s="17"/>
      <c r="AR257" s="17"/>
      <c r="AS257" s="26">
        <f t="shared" si="4"/>
        <v>-1</v>
      </c>
      <c r="AT257" s="17"/>
      <c r="AU257" s="30"/>
      <c r="AV257" s="27"/>
      <c r="AW257" s="27"/>
      <c r="AX257" s="27"/>
      <c r="AY257" s="135"/>
    </row>
    <row r="258" spans="1:51" s="1" customFormat="1" ht="24.95" customHeight="1" thickTop="1" thickBot="1">
      <c r="A258" s="29"/>
      <c r="B258" s="115"/>
      <c r="C258" s="20"/>
      <c r="D258" s="5"/>
      <c r="E258" s="5"/>
      <c r="F258" s="5"/>
      <c r="G258" s="6"/>
      <c r="H258" s="7"/>
      <c r="I258" s="6"/>
      <c r="J258" s="8"/>
      <c r="K258" s="9"/>
      <c r="L258" s="10"/>
      <c r="M258" s="10"/>
      <c r="N258" s="10"/>
      <c r="O258" s="11"/>
      <c r="P258" s="24"/>
      <c r="Q258" s="13"/>
      <c r="R258" s="25"/>
      <c r="S258" s="24"/>
      <c r="T258" s="12"/>
      <c r="U258" s="13"/>
      <c r="V258" s="21"/>
      <c r="W258" s="22"/>
      <c r="X258" s="12"/>
      <c r="Y258" s="12"/>
      <c r="Z258" s="14"/>
      <c r="AA258" s="15"/>
      <c r="AB258" s="15"/>
      <c r="AC258" s="15"/>
      <c r="AD258" s="15"/>
      <c r="AE258" s="16"/>
      <c r="AF258" s="16"/>
      <c r="AG258" s="16"/>
      <c r="AH258" s="16"/>
      <c r="AI258" s="16"/>
      <c r="AJ258" s="17"/>
      <c r="AK258" s="17"/>
      <c r="AL258" s="18"/>
      <c r="AM258" s="19"/>
      <c r="AN258" s="18"/>
      <c r="AO258" s="17"/>
      <c r="AP258" s="17"/>
      <c r="AQ258" s="17"/>
      <c r="AR258" s="17"/>
      <c r="AS258" s="26">
        <f t="shared" si="4"/>
        <v>-1</v>
      </c>
      <c r="AT258" s="17"/>
      <c r="AU258" s="30"/>
      <c r="AV258" s="27"/>
      <c r="AW258" s="27"/>
      <c r="AX258" s="27"/>
      <c r="AY258" s="135"/>
    </row>
    <row r="259" spans="1:51" s="1" customFormat="1" ht="24.95" customHeight="1" thickTop="1" thickBot="1">
      <c r="A259" s="29"/>
      <c r="B259" s="115"/>
      <c r="C259" s="20"/>
      <c r="D259" s="5"/>
      <c r="E259" s="5"/>
      <c r="F259" s="5"/>
      <c r="G259" s="6"/>
      <c r="H259" s="7"/>
      <c r="I259" s="6"/>
      <c r="J259" s="8"/>
      <c r="K259" s="9"/>
      <c r="L259" s="10"/>
      <c r="M259" s="10"/>
      <c r="N259" s="10"/>
      <c r="O259" s="11"/>
      <c r="P259" s="24"/>
      <c r="Q259" s="13"/>
      <c r="R259" s="25"/>
      <c r="S259" s="24"/>
      <c r="T259" s="12"/>
      <c r="U259" s="13"/>
      <c r="V259" s="21"/>
      <c r="W259" s="22"/>
      <c r="X259" s="12"/>
      <c r="Y259" s="12"/>
      <c r="Z259" s="14"/>
      <c r="AA259" s="15"/>
      <c r="AB259" s="15"/>
      <c r="AC259" s="15"/>
      <c r="AD259" s="15"/>
      <c r="AE259" s="16"/>
      <c r="AF259" s="16"/>
      <c r="AG259" s="16"/>
      <c r="AH259" s="16"/>
      <c r="AI259" s="16"/>
      <c r="AJ259" s="17"/>
      <c r="AK259" s="17"/>
      <c r="AL259" s="18"/>
      <c r="AM259" s="19"/>
      <c r="AN259" s="18"/>
      <c r="AO259" s="17"/>
      <c r="AP259" s="17"/>
      <c r="AQ259" s="17"/>
      <c r="AR259" s="17"/>
      <c r="AS259" s="26">
        <f t="shared" si="4"/>
        <v>-1</v>
      </c>
      <c r="AT259" s="17"/>
      <c r="AU259" s="30"/>
      <c r="AV259" s="27"/>
      <c r="AW259" s="27"/>
      <c r="AX259" s="27"/>
      <c r="AY259" s="135"/>
    </row>
    <row r="260" spans="1:51" s="1" customFormat="1" ht="24.95" customHeight="1" thickTop="1" thickBot="1">
      <c r="A260" s="29"/>
      <c r="B260" s="115"/>
      <c r="C260" s="20"/>
      <c r="D260" s="5"/>
      <c r="E260" s="5"/>
      <c r="F260" s="117"/>
      <c r="G260" s="6"/>
      <c r="H260" s="7"/>
      <c r="I260" s="6"/>
      <c r="J260" s="8"/>
      <c r="K260" s="9"/>
      <c r="L260" s="10"/>
      <c r="M260" s="10"/>
      <c r="N260" s="10"/>
      <c r="O260" s="11"/>
      <c r="P260" s="24"/>
      <c r="Q260" s="13"/>
      <c r="R260" s="25"/>
      <c r="S260" s="24"/>
      <c r="T260" s="12"/>
      <c r="U260" s="13"/>
      <c r="V260" s="21"/>
      <c r="W260" s="22"/>
      <c r="X260" s="12"/>
      <c r="Y260" s="12"/>
      <c r="Z260" s="14"/>
      <c r="AA260" s="15"/>
      <c r="AB260" s="15"/>
      <c r="AC260" s="15"/>
      <c r="AD260" s="15"/>
      <c r="AE260" s="16"/>
      <c r="AF260" s="16"/>
      <c r="AG260" s="16"/>
      <c r="AH260" s="16"/>
      <c r="AI260" s="16"/>
      <c r="AJ260" s="17"/>
      <c r="AK260" s="17"/>
      <c r="AL260" s="18"/>
      <c r="AM260" s="19"/>
      <c r="AN260" s="18"/>
      <c r="AO260" s="17"/>
      <c r="AP260" s="17"/>
      <c r="AQ260" s="17"/>
      <c r="AR260" s="17"/>
      <c r="AS260" s="26">
        <f t="shared" si="4"/>
        <v>-1</v>
      </c>
      <c r="AT260" s="17"/>
      <c r="AU260" s="30"/>
      <c r="AV260" s="27"/>
      <c r="AW260" s="27"/>
      <c r="AX260" s="27"/>
      <c r="AY260" s="135"/>
    </row>
    <row r="261" spans="1:51" s="1" customFormat="1" ht="24.95" customHeight="1" thickTop="1" thickBot="1">
      <c r="A261" s="29"/>
      <c r="B261" s="115"/>
      <c r="C261" s="20"/>
      <c r="D261" s="5"/>
      <c r="E261" s="5"/>
      <c r="F261" s="5"/>
      <c r="G261" s="6"/>
      <c r="H261" s="7"/>
      <c r="I261" s="6"/>
      <c r="J261" s="8"/>
      <c r="K261" s="10"/>
      <c r="L261" s="10"/>
      <c r="M261" s="10"/>
      <c r="N261" s="10"/>
      <c r="O261" s="11"/>
      <c r="P261" s="24"/>
      <c r="Q261" s="13"/>
      <c r="R261" s="25"/>
      <c r="S261" s="24"/>
      <c r="T261" s="12"/>
      <c r="U261" s="13"/>
      <c r="V261" s="21"/>
      <c r="W261" s="22"/>
      <c r="X261" s="12"/>
      <c r="Y261" s="12"/>
      <c r="Z261" s="14"/>
      <c r="AA261" s="15"/>
      <c r="AB261" s="15"/>
      <c r="AC261" s="15"/>
      <c r="AD261" s="15"/>
      <c r="AE261" s="16"/>
      <c r="AF261" s="16"/>
      <c r="AG261" s="16"/>
      <c r="AH261" s="16"/>
      <c r="AI261" s="16"/>
      <c r="AJ261" s="17"/>
      <c r="AK261" s="17"/>
      <c r="AL261" s="18"/>
      <c r="AM261" s="19"/>
      <c r="AN261" s="18"/>
      <c r="AO261" s="17"/>
      <c r="AP261" s="17"/>
      <c r="AQ261" s="17"/>
      <c r="AR261" s="17"/>
      <c r="AS261" s="26">
        <f t="shared" si="4"/>
        <v>-1</v>
      </c>
      <c r="AT261" s="17"/>
      <c r="AU261" s="30"/>
      <c r="AV261" s="27"/>
      <c r="AW261" s="27"/>
      <c r="AX261" s="27"/>
      <c r="AY261" s="135"/>
    </row>
    <row r="262" spans="1:51" s="1" customFormat="1" ht="24.95" customHeight="1" thickTop="1" thickBot="1">
      <c r="A262" s="29"/>
      <c r="B262" s="115"/>
      <c r="C262" s="20"/>
      <c r="D262" s="5"/>
      <c r="E262" s="5"/>
      <c r="F262" s="5"/>
      <c r="G262" s="6"/>
      <c r="H262" s="7"/>
      <c r="I262" s="6"/>
      <c r="J262" s="8"/>
      <c r="K262" s="9"/>
      <c r="L262" s="10"/>
      <c r="M262" s="10"/>
      <c r="N262" s="10"/>
      <c r="O262" s="11"/>
      <c r="P262" s="24"/>
      <c r="Q262" s="13"/>
      <c r="R262" s="25"/>
      <c r="S262" s="24"/>
      <c r="T262" s="12"/>
      <c r="U262" s="13"/>
      <c r="V262" s="21"/>
      <c r="W262" s="22"/>
      <c r="X262" s="12"/>
      <c r="Y262" s="12"/>
      <c r="Z262" s="14"/>
      <c r="AA262" s="15"/>
      <c r="AB262" s="15"/>
      <c r="AC262" s="15"/>
      <c r="AD262" s="15"/>
      <c r="AE262" s="16"/>
      <c r="AF262" s="16"/>
      <c r="AG262" s="16"/>
      <c r="AH262" s="16"/>
      <c r="AI262" s="16"/>
      <c r="AJ262" s="17"/>
      <c r="AK262" s="17"/>
      <c r="AL262" s="18"/>
      <c r="AM262" s="19"/>
      <c r="AN262" s="18"/>
      <c r="AO262" s="17"/>
      <c r="AP262" s="17"/>
      <c r="AQ262" s="17"/>
      <c r="AR262" s="17"/>
      <c r="AS262" s="26">
        <f t="shared" si="4"/>
        <v>-1</v>
      </c>
      <c r="AT262" s="17"/>
      <c r="AU262" s="30"/>
      <c r="AV262" s="27"/>
      <c r="AW262" s="27"/>
      <c r="AX262" s="27"/>
      <c r="AY262" s="135"/>
    </row>
    <row r="263" spans="1:51" s="1" customFormat="1" ht="24.95" customHeight="1" thickTop="1" thickBot="1">
      <c r="A263" s="29"/>
      <c r="B263" s="115"/>
      <c r="C263" s="20"/>
      <c r="D263" s="5"/>
      <c r="E263" s="5"/>
      <c r="F263" s="5"/>
      <c r="G263" s="6"/>
      <c r="H263" s="7"/>
      <c r="I263" s="6"/>
      <c r="J263" s="8"/>
      <c r="K263" s="9"/>
      <c r="L263" s="10"/>
      <c r="M263" s="10"/>
      <c r="N263" s="10"/>
      <c r="O263" s="11"/>
      <c r="P263" s="24"/>
      <c r="Q263" s="13"/>
      <c r="R263" s="25"/>
      <c r="S263" s="24"/>
      <c r="T263" s="12"/>
      <c r="U263" s="13"/>
      <c r="V263" s="21"/>
      <c r="W263" s="22"/>
      <c r="X263" s="12"/>
      <c r="Y263" s="12"/>
      <c r="Z263" s="14"/>
      <c r="AA263" s="15"/>
      <c r="AB263" s="15"/>
      <c r="AC263" s="15"/>
      <c r="AD263" s="15"/>
      <c r="AE263" s="16"/>
      <c r="AF263" s="16"/>
      <c r="AG263" s="16"/>
      <c r="AH263" s="16"/>
      <c r="AI263" s="16"/>
      <c r="AJ263" s="17"/>
      <c r="AK263" s="17"/>
      <c r="AL263" s="18"/>
      <c r="AM263" s="19"/>
      <c r="AN263" s="18"/>
      <c r="AO263" s="17"/>
      <c r="AP263" s="17"/>
      <c r="AQ263" s="17"/>
      <c r="AR263" s="17"/>
      <c r="AS263" s="26">
        <f t="shared" si="4"/>
        <v>-1</v>
      </c>
      <c r="AT263" s="17"/>
      <c r="AU263" s="30"/>
      <c r="AV263" s="27"/>
      <c r="AW263" s="27"/>
      <c r="AX263" s="27"/>
      <c r="AY263" s="135"/>
    </row>
    <row r="264" spans="1:51" s="1" customFormat="1" ht="24.95" customHeight="1" thickTop="1" thickBot="1">
      <c r="A264" s="29"/>
      <c r="B264" s="115"/>
      <c r="C264" s="20"/>
      <c r="D264" s="5"/>
      <c r="E264" s="5"/>
      <c r="F264" s="5"/>
      <c r="G264" s="6"/>
      <c r="H264" s="7"/>
      <c r="I264" s="6"/>
      <c r="J264" s="8"/>
      <c r="K264" s="9"/>
      <c r="L264" s="10"/>
      <c r="M264" s="10"/>
      <c r="N264" s="10"/>
      <c r="O264" s="11"/>
      <c r="P264" s="24"/>
      <c r="Q264" s="13"/>
      <c r="R264" s="25"/>
      <c r="S264" s="24"/>
      <c r="T264" s="12"/>
      <c r="U264" s="13"/>
      <c r="V264" s="21"/>
      <c r="W264" s="22"/>
      <c r="X264" s="12"/>
      <c r="Y264" s="12"/>
      <c r="Z264" s="14"/>
      <c r="AA264" s="15"/>
      <c r="AB264" s="15"/>
      <c r="AC264" s="15"/>
      <c r="AD264" s="15"/>
      <c r="AE264" s="16"/>
      <c r="AF264" s="16"/>
      <c r="AG264" s="16"/>
      <c r="AH264" s="16"/>
      <c r="AI264" s="16"/>
      <c r="AJ264" s="17"/>
      <c r="AK264" s="17"/>
      <c r="AL264" s="18"/>
      <c r="AM264" s="19"/>
      <c r="AN264" s="18"/>
      <c r="AO264" s="17"/>
      <c r="AP264" s="17"/>
      <c r="AQ264" s="17"/>
      <c r="AR264" s="17"/>
      <c r="AS264" s="26">
        <f t="shared" si="4"/>
        <v>-1</v>
      </c>
      <c r="AT264" s="17"/>
      <c r="AU264" s="30"/>
      <c r="AV264" s="27"/>
      <c r="AW264" s="27"/>
      <c r="AX264" s="27"/>
      <c r="AY264" s="135"/>
    </row>
    <row r="265" spans="1:51" s="1" customFormat="1" ht="24.95" customHeight="1" thickTop="1" thickBot="1">
      <c r="A265" s="29"/>
      <c r="B265" s="115"/>
      <c r="C265" s="20"/>
      <c r="D265" s="5"/>
      <c r="E265" s="5"/>
      <c r="F265" s="5"/>
      <c r="G265" s="6"/>
      <c r="H265" s="7"/>
      <c r="I265" s="6"/>
      <c r="J265" s="8"/>
      <c r="K265" s="9"/>
      <c r="L265" s="10"/>
      <c r="M265" s="10"/>
      <c r="N265" s="10"/>
      <c r="O265" s="11"/>
      <c r="P265" s="24"/>
      <c r="Q265" s="13"/>
      <c r="R265" s="25"/>
      <c r="S265" s="24"/>
      <c r="T265" s="12"/>
      <c r="U265" s="13"/>
      <c r="V265" s="21"/>
      <c r="W265" s="22"/>
      <c r="X265" s="12"/>
      <c r="Y265" s="12"/>
      <c r="Z265" s="14"/>
      <c r="AA265" s="15"/>
      <c r="AB265" s="15"/>
      <c r="AC265" s="15"/>
      <c r="AD265" s="15"/>
      <c r="AE265" s="16"/>
      <c r="AF265" s="16"/>
      <c r="AG265" s="16"/>
      <c r="AH265" s="16"/>
      <c r="AI265" s="16"/>
      <c r="AJ265" s="17"/>
      <c r="AK265" s="17"/>
      <c r="AL265" s="18"/>
      <c r="AM265" s="19"/>
      <c r="AN265" s="18"/>
      <c r="AO265" s="17"/>
      <c r="AP265" s="17"/>
      <c r="AQ265" s="17"/>
      <c r="AR265" s="17"/>
      <c r="AS265" s="26">
        <f t="shared" si="4"/>
        <v>-1</v>
      </c>
      <c r="AT265" s="17"/>
      <c r="AU265" s="30"/>
      <c r="AV265" s="27"/>
      <c r="AW265" s="27"/>
      <c r="AX265" s="27"/>
      <c r="AY265" s="135"/>
    </row>
    <row r="266" spans="1:51" s="1" customFormat="1" ht="24.95" customHeight="1" thickTop="1" thickBot="1">
      <c r="A266" s="29"/>
      <c r="B266" s="115"/>
      <c r="C266" s="20"/>
      <c r="D266" s="5"/>
      <c r="E266" s="5"/>
      <c r="F266" s="5"/>
      <c r="G266" s="6"/>
      <c r="H266" s="7"/>
      <c r="I266" s="6"/>
      <c r="J266" s="8"/>
      <c r="K266" s="9"/>
      <c r="L266" s="10"/>
      <c r="M266" s="10"/>
      <c r="N266" s="10"/>
      <c r="O266" s="11"/>
      <c r="P266" s="24"/>
      <c r="Q266" s="13"/>
      <c r="R266" s="25"/>
      <c r="S266" s="24"/>
      <c r="T266" s="12"/>
      <c r="U266" s="13"/>
      <c r="V266" s="21"/>
      <c r="W266" s="22"/>
      <c r="X266" s="12"/>
      <c r="Y266" s="12"/>
      <c r="Z266" s="14"/>
      <c r="AA266" s="15"/>
      <c r="AB266" s="15"/>
      <c r="AC266" s="15"/>
      <c r="AD266" s="15"/>
      <c r="AE266" s="16"/>
      <c r="AF266" s="16"/>
      <c r="AG266" s="16"/>
      <c r="AH266" s="16"/>
      <c r="AI266" s="16"/>
      <c r="AJ266" s="17"/>
      <c r="AK266" s="17"/>
      <c r="AL266" s="18"/>
      <c r="AM266" s="19"/>
      <c r="AN266" s="18"/>
      <c r="AO266" s="17"/>
      <c r="AP266" s="17"/>
      <c r="AQ266" s="17"/>
      <c r="AR266" s="17"/>
      <c r="AS266" s="26">
        <f t="shared" si="4"/>
        <v>-1</v>
      </c>
      <c r="AT266" s="17"/>
      <c r="AU266" s="30"/>
      <c r="AV266" s="27"/>
      <c r="AW266" s="27"/>
      <c r="AX266" s="27"/>
      <c r="AY266" s="135"/>
    </row>
    <row r="267" spans="1:51" s="1" customFormat="1" ht="24.95" customHeight="1" thickTop="1" thickBot="1">
      <c r="A267" s="29"/>
      <c r="B267" s="115"/>
      <c r="C267" s="20"/>
      <c r="D267" s="5"/>
      <c r="E267" s="5"/>
      <c r="F267" s="5"/>
      <c r="G267" s="6"/>
      <c r="H267" s="7"/>
      <c r="I267" s="6"/>
      <c r="J267" s="8"/>
      <c r="K267" s="9"/>
      <c r="L267" s="10"/>
      <c r="M267" s="10"/>
      <c r="N267" s="10"/>
      <c r="O267" s="11"/>
      <c r="P267" s="24"/>
      <c r="Q267" s="13"/>
      <c r="R267" s="25"/>
      <c r="S267" s="24"/>
      <c r="T267" s="12"/>
      <c r="U267" s="13"/>
      <c r="V267" s="21"/>
      <c r="W267" s="22"/>
      <c r="X267" s="12"/>
      <c r="Y267" s="12"/>
      <c r="Z267" s="14"/>
      <c r="AA267" s="15"/>
      <c r="AB267" s="15"/>
      <c r="AC267" s="15"/>
      <c r="AD267" s="15"/>
      <c r="AE267" s="16"/>
      <c r="AF267" s="16"/>
      <c r="AG267" s="16"/>
      <c r="AH267" s="16"/>
      <c r="AI267" s="16"/>
      <c r="AJ267" s="17"/>
      <c r="AK267" s="17"/>
      <c r="AL267" s="18"/>
      <c r="AM267" s="19"/>
      <c r="AN267" s="18"/>
      <c r="AO267" s="17"/>
      <c r="AP267" s="17"/>
      <c r="AQ267" s="17"/>
      <c r="AR267" s="17"/>
      <c r="AS267" s="26">
        <f t="shared" si="4"/>
        <v>-1</v>
      </c>
      <c r="AT267" s="17"/>
      <c r="AU267" s="30"/>
      <c r="AV267" s="27"/>
      <c r="AW267" s="27"/>
      <c r="AX267" s="27"/>
      <c r="AY267" s="135"/>
    </row>
    <row r="268" spans="1:51" s="1" customFormat="1" ht="24.95" customHeight="1" thickTop="1" thickBot="1">
      <c r="A268" s="29"/>
      <c r="B268" s="115"/>
      <c r="C268" s="20"/>
      <c r="D268" s="5"/>
      <c r="E268" s="5"/>
      <c r="F268" s="5"/>
      <c r="G268" s="6"/>
      <c r="H268" s="7"/>
      <c r="I268" s="6"/>
      <c r="J268" s="8"/>
      <c r="K268" s="9"/>
      <c r="L268" s="10"/>
      <c r="M268" s="10"/>
      <c r="N268" s="10"/>
      <c r="O268" s="11"/>
      <c r="P268" s="24"/>
      <c r="Q268" s="13"/>
      <c r="R268" s="25"/>
      <c r="S268" s="24"/>
      <c r="T268" s="12"/>
      <c r="U268" s="13"/>
      <c r="V268" s="21"/>
      <c r="W268" s="22"/>
      <c r="X268" s="12"/>
      <c r="Y268" s="12"/>
      <c r="Z268" s="14"/>
      <c r="AA268" s="15"/>
      <c r="AB268" s="15"/>
      <c r="AC268" s="15"/>
      <c r="AD268" s="15"/>
      <c r="AE268" s="16"/>
      <c r="AF268" s="16"/>
      <c r="AG268" s="16"/>
      <c r="AH268" s="16"/>
      <c r="AI268" s="16"/>
      <c r="AJ268" s="17"/>
      <c r="AK268" s="17"/>
      <c r="AL268" s="18"/>
      <c r="AM268" s="19"/>
      <c r="AN268" s="18"/>
      <c r="AO268" s="17"/>
      <c r="AP268" s="17"/>
      <c r="AQ268" s="17"/>
      <c r="AR268" s="17"/>
      <c r="AS268" s="26">
        <f t="shared" si="4"/>
        <v>-1</v>
      </c>
      <c r="AT268" s="17"/>
      <c r="AU268" s="30"/>
      <c r="AV268" s="27"/>
      <c r="AW268" s="27"/>
      <c r="AX268" s="27"/>
      <c r="AY268" s="135"/>
    </row>
    <row r="269" spans="1:51" s="1" customFormat="1" ht="24.95" customHeight="1" thickTop="1" thickBot="1">
      <c r="A269" s="29"/>
      <c r="B269" s="115"/>
      <c r="C269" s="20"/>
      <c r="D269" s="5"/>
      <c r="E269" s="5"/>
      <c r="F269" s="5"/>
      <c r="G269" s="6"/>
      <c r="H269" s="7"/>
      <c r="I269" s="6"/>
      <c r="J269" s="8"/>
      <c r="K269" s="9"/>
      <c r="L269" s="10"/>
      <c r="M269" s="10"/>
      <c r="N269" s="10"/>
      <c r="O269" s="11"/>
      <c r="P269" s="24"/>
      <c r="Q269" s="13"/>
      <c r="R269" s="25"/>
      <c r="S269" s="24"/>
      <c r="T269" s="12"/>
      <c r="U269" s="13"/>
      <c r="V269" s="21"/>
      <c r="W269" s="22"/>
      <c r="X269" s="12"/>
      <c r="Y269" s="12"/>
      <c r="Z269" s="14"/>
      <c r="AA269" s="15"/>
      <c r="AB269" s="15"/>
      <c r="AC269" s="15"/>
      <c r="AD269" s="15"/>
      <c r="AE269" s="16"/>
      <c r="AF269" s="16"/>
      <c r="AG269" s="16"/>
      <c r="AH269" s="16"/>
      <c r="AI269" s="16"/>
      <c r="AJ269" s="17"/>
      <c r="AK269" s="17"/>
      <c r="AL269" s="18"/>
      <c r="AM269" s="19"/>
      <c r="AN269" s="18"/>
      <c r="AO269" s="17"/>
      <c r="AP269" s="17"/>
      <c r="AQ269" s="17"/>
      <c r="AR269" s="17"/>
      <c r="AS269" s="26">
        <f t="shared" si="4"/>
        <v>-1</v>
      </c>
      <c r="AT269" s="17"/>
      <c r="AU269" s="30"/>
      <c r="AV269" s="27"/>
      <c r="AW269" s="27"/>
      <c r="AX269" s="27"/>
      <c r="AY269" s="135"/>
    </row>
    <row r="270" spans="1:51" s="1" customFormat="1" ht="24.95" customHeight="1" thickTop="1" thickBot="1">
      <c r="A270" s="29"/>
      <c r="B270" s="115"/>
      <c r="C270" s="20"/>
      <c r="D270" s="5"/>
      <c r="E270" s="5"/>
      <c r="F270" s="5"/>
      <c r="G270" s="6"/>
      <c r="H270" s="7"/>
      <c r="I270" s="6"/>
      <c r="J270" s="8"/>
      <c r="K270" s="9"/>
      <c r="L270" s="10"/>
      <c r="M270" s="10"/>
      <c r="N270" s="10"/>
      <c r="O270" s="11"/>
      <c r="P270" s="24"/>
      <c r="Q270" s="13"/>
      <c r="R270" s="25"/>
      <c r="S270" s="24"/>
      <c r="T270" s="12"/>
      <c r="U270" s="13"/>
      <c r="V270" s="21"/>
      <c r="W270" s="22"/>
      <c r="X270" s="12"/>
      <c r="Y270" s="12"/>
      <c r="Z270" s="14"/>
      <c r="AA270" s="15"/>
      <c r="AB270" s="15"/>
      <c r="AC270" s="15"/>
      <c r="AD270" s="15"/>
      <c r="AE270" s="16"/>
      <c r="AF270" s="16"/>
      <c r="AG270" s="16"/>
      <c r="AH270" s="16"/>
      <c r="AI270" s="16"/>
      <c r="AJ270" s="17"/>
      <c r="AK270" s="17"/>
      <c r="AL270" s="18"/>
      <c r="AM270" s="19"/>
      <c r="AN270" s="18"/>
      <c r="AO270" s="17"/>
      <c r="AP270" s="17"/>
      <c r="AQ270" s="17"/>
      <c r="AR270" s="17"/>
      <c r="AS270" s="26">
        <f t="shared" si="4"/>
        <v>-1</v>
      </c>
      <c r="AT270" s="17"/>
      <c r="AU270" s="30"/>
      <c r="AV270" s="27"/>
      <c r="AW270" s="27"/>
      <c r="AX270" s="27"/>
      <c r="AY270" s="135"/>
    </row>
    <row r="271" spans="1:51" s="1" customFormat="1" ht="24.95" customHeight="1" thickTop="1" thickBot="1">
      <c r="A271" s="29"/>
      <c r="B271" s="115"/>
      <c r="C271" s="20"/>
      <c r="D271" s="5"/>
      <c r="E271" s="5"/>
      <c r="F271" s="5"/>
      <c r="G271" s="6"/>
      <c r="H271" s="7"/>
      <c r="I271" s="6"/>
      <c r="J271" s="8"/>
      <c r="K271" s="9"/>
      <c r="L271" s="10"/>
      <c r="M271" s="10"/>
      <c r="N271" s="10"/>
      <c r="O271" s="11"/>
      <c r="P271" s="24"/>
      <c r="Q271" s="13"/>
      <c r="R271" s="25"/>
      <c r="S271" s="24"/>
      <c r="T271" s="12"/>
      <c r="U271" s="13"/>
      <c r="V271" s="21"/>
      <c r="W271" s="22"/>
      <c r="X271" s="12"/>
      <c r="Y271" s="12"/>
      <c r="Z271" s="14"/>
      <c r="AA271" s="15"/>
      <c r="AB271" s="15"/>
      <c r="AC271" s="15"/>
      <c r="AD271" s="15"/>
      <c r="AE271" s="16"/>
      <c r="AF271" s="16"/>
      <c r="AG271" s="16"/>
      <c r="AH271" s="16"/>
      <c r="AI271" s="16"/>
      <c r="AJ271" s="17"/>
      <c r="AK271" s="17"/>
      <c r="AL271" s="18"/>
      <c r="AM271" s="19"/>
      <c r="AN271" s="18"/>
      <c r="AO271" s="17"/>
      <c r="AP271" s="17"/>
      <c r="AQ271" s="17"/>
      <c r="AR271" s="17"/>
      <c r="AS271" s="26">
        <f t="shared" si="4"/>
        <v>-1</v>
      </c>
      <c r="AT271" s="17"/>
      <c r="AU271" s="30"/>
      <c r="AV271" s="27"/>
      <c r="AW271" s="27"/>
      <c r="AX271" s="27"/>
      <c r="AY271" s="135"/>
    </row>
    <row r="272" spans="1:51" s="1" customFormat="1" ht="24.95" customHeight="1" thickTop="1" thickBot="1">
      <c r="A272" s="29"/>
      <c r="B272" s="115"/>
      <c r="C272" s="20"/>
      <c r="D272" s="5"/>
      <c r="E272" s="5"/>
      <c r="F272" s="5"/>
      <c r="G272" s="6"/>
      <c r="H272" s="7"/>
      <c r="I272" s="6"/>
      <c r="J272" s="8"/>
      <c r="K272" s="9"/>
      <c r="L272" s="10"/>
      <c r="M272" s="10"/>
      <c r="N272" s="10"/>
      <c r="O272" s="11"/>
      <c r="P272" s="24"/>
      <c r="Q272" s="13"/>
      <c r="R272" s="25"/>
      <c r="S272" s="24"/>
      <c r="T272" s="12"/>
      <c r="U272" s="13"/>
      <c r="V272" s="21"/>
      <c r="W272" s="22"/>
      <c r="X272" s="12"/>
      <c r="Y272" s="12"/>
      <c r="Z272" s="14"/>
      <c r="AA272" s="15"/>
      <c r="AB272" s="15"/>
      <c r="AC272" s="15"/>
      <c r="AD272" s="15"/>
      <c r="AE272" s="16"/>
      <c r="AF272" s="16"/>
      <c r="AG272" s="16"/>
      <c r="AH272" s="16"/>
      <c r="AI272" s="16"/>
      <c r="AJ272" s="17"/>
      <c r="AK272" s="17"/>
      <c r="AL272" s="18"/>
      <c r="AM272" s="19"/>
      <c r="AN272" s="18"/>
      <c r="AO272" s="17"/>
      <c r="AP272" s="17"/>
      <c r="AQ272" s="17"/>
      <c r="AR272" s="17"/>
      <c r="AS272" s="26">
        <f t="shared" si="4"/>
        <v>-1</v>
      </c>
      <c r="AT272" s="17"/>
      <c r="AU272" s="30"/>
      <c r="AV272" s="27"/>
      <c r="AW272" s="27"/>
      <c r="AX272" s="27"/>
      <c r="AY272" s="135"/>
    </row>
    <row r="273" spans="1:51" s="1" customFormat="1" ht="24.95" customHeight="1" thickTop="1" thickBot="1">
      <c r="A273" s="29"/>
      <c r="B273" s="115"/>
      <c r="C273" s="20"/>
      <c r="D273" s="5"/>
      <c r="E273" s="5"/>
      <c r="F273" s="5"/>
      <c r="G273" s="6"/>
      <c r="H273" s="7"/>
      <c r="I273" s="6"/>
      <c r="J273" s="8"/>
      <c r="K273" s="9"/>
      <c r="L273" s="10"/>
      <c r="M273" s="10"/>
      <c r="N273" s="10"/>
      <c r="O273" s="11"/>
      <c r="P273" s="24"/>
      <c r="Q273" s="13"/>
      <c r="R273" s="25"/>
      <c r="S273" s="24"/>
      <c r="T273" s="12"/>
      <c r="U273" s="13"/>
      <c r="V273" s="21"/>
      <c r="W273" s="22"/>
      <c r="X273" s="12"/>
      <c r="Y273" s="12"/>
      <c r="Z273" s="14"/>
      <c r="AA273" s="15"/>
      <c r="AB273" s="15"/>
      <c r="AC273" s="15"/>
      <c r="AD273" s="15"/>
      <c r="AE273" s="16"/>
      <c r="AF273" s="16"/>
      <c r="AG273" s="16"/>
      <c r="AH273" s="16"/>
      <c r="AI273" s="16"/>
      <c r="AJ273" s="17"/>
      <c r="AK273" s="17"/>
      <c r="AL273" s="18"/>
      <c r="AM273" s="19"/>
      <c r="AN273" s="18"/>
      <c r="AO273" s="17"/>
      <c r="AP273" s="17"/>
      <c r="AQ273" s="17"/>
      <c r="AR273" s="17"/>
      <c r="AS273" s="26">
        <f t="shared" si="4"/>
        <v>-1</v>
      </c>
      <c r="AT273" s="17"/>
      <c r="AU273" s="30"/>
      <c r="AV273" s="27"/>
      <c r="AW273" s="27"/>
      <c r="AX273" s="27"/>
      <c r="AY273" s="135"/>
    </row>
    <row r="274" spans="1:51" s="1" customFormat="1" ht="24.95" customHeight="1" thickTop="1" thickBot="1">
      <c r="A274" s="29"/>
      <c r="B274" s="115"/>
      <c r="C274" s="20"/>
      <c r="D274" s="5"/>
      <c r="E274" s="5"/>
      <c r="F274" s="5"/>
      <c r="G274" s="6"/>
      <c r="H274" s="7"/>
      <c r="I274" s="6"/>
      <c r="J274" s="8"/>
      <c r="K274" s="9"/>
      <c r="L274" s="10"/>
      <c r="M274" s="10"/>
      <c r="N274" s="10"/>
      <c r="O274" s="11"/>
      <c r="P274" s="24"/>
      <c r="Q274" s="13"/>
      <c r="R274" s="25"/>
      <c r="S274" s="24"/>
      <c r="T274" s="12"/>
      <c r="U274" s="13"/>
      <c r="V274" s="21"/>
      <c r="W274" s="22"/>
      <c r="X274" s="12"/>
      <c r="Y274" s="12"/>
      <c r="Z274" s="14"/>
      <c r="AA274" s="15"/>
      <c r="AB274" s="15"/>
      <c r="AC274" s="15"/>
      <c r="AD274" s="15"/>
      <c r="AE274" s="16"/>
      <c r="AF274" s="16"/>
      <c r="AG274" s="16"/>
      <c r="AH274" s="16"/>
      <c r="AI274" s="16"/>
      <c r="AJ274" s="17"/>
      <c r="AK274" s="17"/>
      <c r="AL274" s="18"/>
      <c r="AM274" s="19"/>
      <c r="AN274" s="18"/>
      <c r="AO274" s="17"/>
      <c r="AP274" s="17"/>
      <c r="AQ274" s="17"/>
      <c r="AR274" s="17"/>
      <c r="AS274" s="26">
        <f t="shared" si="4"/>
        <v>-1</v>
      </c>
      <c r="AT274" s="17"/>
      <c r="AU274" s="30"/>
      <c r="AV274" s="27"/>
      <c r="AW274" s="27"/>
      <c r="AX274" s="27"/>
      <c r="AY274" s="135"/>
    </row>
    <row r="275" spans="1:51" s="1" customFormat="1" ht="24.95" customHeight="1" thickTop="1" thickBot="1">
      <c r="A275" s="29"/>
      <c r="B275" s="115"/>
      <c r="C275" s="20"/>
      <c r="D275" s="5"/>
      <c r="E275" s="5"/>
      <c r="F275" s="5"/>
      <c r="G275" s="6"/>
      <c r="H275" s="7"/>
      <c r="I275" s="6"/>
      <c r="J275" s="8"/>
      <c r="K275" s="9"/>
      <c r="L275" s="10"/>
      <c r="M275" s="10"/>
      <c r="N275" s="10"/>
      <c r="O275" s="11"/>
      <c r="P275" s="24"/>
      <c r="Q275" s="13"/>
      <c r="R275" s="25"/>
      <c r="S275" s="24"/>
      <c r="T275" s="12"/>
      <c r="U275" s="13"/>
      <c r="V275" s="21"/>
      <c r="W275" s="22"/>
      <c r="X275" s="12"/>
      <c r="Y275" s="12"/>
      <c r="Z275" s="14"/>
      <c r="AA275" s="15"/>
      <c r="AB275" s="15"/>
      <c r="AC275" s="15"/>
      <c r="AD275" s="15"/>
      <c r="AE275" s="16"/>
      <c r="AF275" s="16"/>
      <c r="AG275" s="16"/>
      <c r="AH275" s="16"/>
      <c r="AI275" s="16"/>
      <c r="AJ275" s="17"/>
      <c r="AK275" s="17"/>
      <c r="AL275" s="18"/>
      <c r="AM275" s="19"/>
      <c r="AN275" s="18"/>
      <c r="AO275" s="17"/>
      <c r="AP275" s="17"/>
      <c r="AQ275" s="17"/>
      <c r="AR275" s="17"/>
      <c r="AS275" s="26">
        <f t="shared" si="4"/>
        <v>-1</v>
      </c>
      <c r="AT275" s="17"/>
      <c r="AU275" s="30"/>
      <c r="AV275" s="27"/>
      <c r="AW275" s="27"/>
      <c r="AX275" s="27"/>
      <c r="AY275" s="135"/>
    </row>
    <row r="276" spans="1:51" s="1" customFormat="1" ht="24.95" customHeight="1" thickTop="1" thickBot="1">
      <c r="A276" s="29"/>
      <c r="B276" s="115"/>
      <c r="C276" s="20"/>
      <c r="D276" s="5"/>
      <c r="E276" s="5"/>
      <c r="F276" s="5"/>
      <c r="G276" s="6"/>
      <c r="H276" s="7"/>
      <c r="I276" s="6"/>
      <c r="J276" s="8"/>
      <c r="K276" s="9"/>
      <c r="L276" s="10"/>
      <c r="M276" s="10"/>
      <c r="N276" s="10"/>
      <c r="O276" s="11"/>
      <c r="P276" s="24"/>
      <c r="Q276" s="13"/>
      <c r="R276" s="25"/>
      <c r="S276" s="24"/>
      <c r="T276" s="12"/>
      <c r="U276" s="13"/>
      <c r="V276" s="21"/>
      <c r="W276" s="22"/>
      <c r="X276" s="12"/>
      <c r="Y276" s="12"/>
      <c r="Z276" s="14"/>
      <c r="AA276" s="15"/>
      <c r="AB276" s="15"/>
      <c r="AC276" s="15"/>
      <c r="AD276" s="15"/>
      <c r="AE276" s="16"/>
      <c r="AF276" s="16"/>
      <c r="AG276" s="16"/>
      <c r="AH276" s="16"/>
      <c r="AI276" s="16"/>
      <c r="AJ276" s="17"/>
      <c r="AK276" s="17"/>
      <c r="AL276" s="18"/>
      <c r="AM276" s="19"/>
      <c r="AN276" s="18"/>
      <c r="AO276" s="17"/>
      <c r="AP276" s="17"/>
      <c r="AQ276" s="17"/>
      <c r="AR276" s="17"/>
      <c r="AS276" s="26">
        <f t="shared" si="4"/>
        <v>-1</v>
      </c>
      <c r="AT276" s="17"/>
      <c r="AU276" s="30"/>
      <c r="AV276" s="27"/>
      <c r="AW276" s="27"/>
      <c r="AX276" s="27"/>
      <c r="AY276" s="135"/>
    </row>
    <row r="277" spans="1:51" s="1" customFormat="1" ht="24.95" customHeight="1" thickTop="1" thickBot="1">
      <c r="A277" s="29"/>
      <c r="B277" s="115"/>
      <c r="C277" s="20"/>
      <c r="D277" s="5"/>
      <c r="E277" s="5"/>
      <c r="F277" s="5"/>
      <c r="G277" s="6"/>
      <c r="H277" s="7"/>
      <c r="I277" s="6"/>
      <c r="J277" s="8"/>
      <c r="K277" s="9"/>
      <c r="L277" s="10"/>
      <c r="M277" s="10"/>
      <c r="N277" s="10"/>
      <c r="O277" s="11"/>
      <c r="P277" s="24"/>
      <c r="Q277" s="13"/>
      <c r="R277" s="25"/>
      <c r="S277" s="24"/>
      <c r="T277" s="12"/>
      <c r="U277" s="13"/>
      <c r="V277" s="21"/>
      <c r="W277" s="22"/>
      <c r="X277" s="12"/>
      <c r="Y277" s="12"/>
      <c r="Z277" s="14"/>
      <c r="AA277" s="15"/>
      <c r="AB277" s="15"/>
      <c r="AC277" s="15"/>
      <c r="AD277" s="15"/>
      <c r="AE277" s="16"/>
      <c r="AF277" s="16"/>
      <c r="AG277" s="16"/>
      <c r="AH277" s="16"/>
      <c r="AI277" s="16"/>
      <c r="AJ277" s="17"/>
      <c r="AK277" s="17"/>
      <c r="AL277" s="18"/>
      <c r="AM277" s="19"/>
      <c r="AN277" s="18"/>
      <c r="AO277" s="17"/>
      <c r="AP277" s="17"/>
      <c r="AQ277" s="17"/>
      <c r="AR277" s="17"/>
      <c r="AS277" s="26">
        <f t="shared" si="4"/>
        <v>-1</v>
      </c>
      <c r="AT277" s="17"/>
      <c r="AU277" s="30"/>
      <c r="AV277" s="27"/>
      <c r="AW277" s="27"/>
      <c r="AX277" s="27"/>
      <c r="AY277" s="135"/>
    </row>
    <row r="278" spans="1:51" s="1" customFormat="1" ht="24.95" customHeight="1" thickTop="1" thickBot="1">
      <c r="A278" s="29"/>
      <c r="B278" s="115"/>
      <c r="C278" s="20"/>
      <c r="D278" s="5"/>
      <c r="E278" s="5"/>
      <c r="F278" s="5"/>
      <c r="G278" s="6"/>
      <c r="H278" s="7"/>
      <c r="I278" s="6"/>
      <c r="J278" s="8"/>
      <c r="K278" s="9"/>
      <c r="L278" s="10"/>
      <c r="M278" s="10"/>
      <c r="N278" s="10"/>
      <c r="O278" s="11"/>
      <c r="P278" s="24"/>
      <c r="Q278" s="13"/>
      <c r="R278" s="25"/>
      <c r="S278" s="24"/>
      <c r="T278" s="12"/>
      <c r="U278" s="13"/>
      <c r="V278" s="21"/>
      <c r="W278" s="22"/>
      <c r="X278" s="12"/>
      <c r="Y278" s="12"/>
      <c r="Z278" s="14"/>
      <c r="AA278" s="15"/>
      <c r="AB278" s="15"/>
      <c r="AC278" s="15"/>
      <c r="AD278" s="15"/>
      <c r="AE278" s="16"/>
      <c r="AF278" s="16"/>
      <c r="AG278" s="16"/>
      <c r="AH278" s="16"/>
      <c r="AI278" s="16"/>
      <c r="AJ278" s="17"/>
      <c r="AK278" s="17"/>
      <c r="AL278" s="18"/>
      <c r="AM278" s="19"/>
      <c r="AN278" s="18"/>
      <c r="AO278" s="17"/>
      <c r="AP278" s="17"/>
      <c r="AQ278" s="17"/>
      <c r="AR278" s="17"/>
      <c r="AS278" s="26">
        <f t="shared" si="4"/>
        <v>-1</v>
      </c>
      <c r="AT278" s="17"/>
      <c r="AU278" s="30"/>
      <c r="AV278" s="27"/>
      <c r="AW278" s="27"/>
      <c r="AX278" s="27"/>
      <c r="AY278" s="135"/>
    </row>
    <row r="279" spans="1:51" s="1" customFormat="1" ht="24.95" customHeight="1" thickTop="1" thickBot="1">
      <c r="A279" s="29"/>
      <c r="B279" s="115"/>
      <c r="C279" s="20"/>
      <c r="D279" s="5"/>
      <c r="E279" s="5"/>
      <c r="F279" s="5"/>
      <c r="G279" s="6"/>
      <c r="H279" s="7"/>
      <c r="I279" s="6"/>
      <c r="J279" s="8"/>
      <c r="K279" s="9"/>
      <c r="L279" s="10"/>
      <c r="M279" s="10"/>
      <c r="N279" s="10"/>
      <c r="O279" s="11"/>
      <c r="P279" s="24"/>
      <c r="Q279" s="13"/>
      <c r="R279" s="25"/>
      <c r="S279" s="24"/>
      <c r="T279" s="12"/>
      <c r="U279" s="13"/>
      <c r="V279" s="21"/>
      <c r="W279" s="22"/>
      <c r="X279" s="12"/>
      <c r="Y279" s="12"/>
      <c r="Z279" s="14"/>
      <c r="AA279" s="15"/>
      <c r="AB279" s="15"/>
      <c r="AC279" s="15"/>
      <c r="AD279" s="15"/>
      <c r="AE279" s="16"/>
      <c r="AF279" s="16"/>
      <c r="AG279" s="16"/>
      <c r="AH279" s="16"/>
      <c r="AI279" s="16"/>
      <c r="AJ279" s="17"/>
      <c r="AK279" s="17"/>
      <c r="AL279" s="18"/>
      <c r="AM279" s="19"/>
      <c r="AN279" s="18"/>
      <c r="AO279" s="17"/>
      <c r="AP279" s="17"/>
      <c r="AQ279" s="17"/>
      <c r="AR279" s="17"/>
      <c r="AS279" s="26">
        <f t="shared" si="4"/>
        <v>-1</v>
      </c>
      <c r="AT279" s="17"/>
      <c r="AU279" s="30"/>
      <c r="AV279" s="27"/>
      <c r="AW279" s="27"/>
      <c r="AX279" s="27"/>
      <c r="AY279" s="135"/>
    </row>
    <row r="280" spans="1:51" s="1" customFormat="1" ht="24.95" customHeight="1" thickTop="1" thickBot="1">
      <c r="A280" s="29"/>
      <c r="B280" s="115"/>
      <c r="C280" s="20"/>
      <c r="D280" s="5"/>
      <c r="E280" s="5"/>
      <c r="F280" s="165"/>
      <c r="G280" s="6"/>
      <c r="H280" s="7"/>
      <c r="I280" s="6"/>
      <c r="J280" s="8"/>
      <c r="K280" s="9"/>
      <c r="L280" s="10"/>
      <c r="M280" s="10"/>
      <c r="N280" s="10"/>
      <c r="O280" s="11"/>
      <c r="P280" s="24"/>
      <c r="Q280" s="13"/>
      <c r="R280" s="25"/>
      <c r="S280" s="24"/>
      <c r="T280" s="12"/>
      <c r="U280" s="13"/>
      <c r="V280" s="21"/>
      <c r="W280" s="22"/>
      <c r="X280" s="12"/>
      <c r="Y280" s="12"/>
      <c r="Z280" s="14"/>
      <c r="AA280" s="15"/>
      <c r="AB280" s="15"/>
      <c r="AC280" s="15"/>
      <c r="AD280" s="15"/>
      <c r="AE280" s="16"/>
      <c r="AF280" s="16"/>
      <c r="AG280" s="16"/>
      <c r="AH280" s="16"/>
      <c r="AI280" s="16"/>
      <c r="AJ280" s="17"/>
      <c r="AK280" s="17"/>
      <c r="AL280" s="18"/>
      <c r="AM280" s="19"/>
      <c r="AN280" s="18"/>
      <c r="AO280" s="17"/>
      <c r="AP280" s="17"/>
      <c r="AQ280" s="17"/>
      <c r="AR280" s="17"/>
      <c r="AS280" s="26">
        <f t="shared" si="4"/>
        <v>-1</v>
      </c>
      <c r="AT280" s="17"/>
      <c r="AU280" s="30"/>
      <c r="AV280" s="27"/>
      <c r="AW280" s="27"/>
      <c r="AX280" s="27"/>
      <c r="AY280" s="135"/>
    </row>
    <row r="281" spans="1:51" s="1" customFormat="1" ht="24.95" customHeight="1" thickTop="1" thickBot="1">
      <c r="A281" s="29"/>
      <c r="B281" s="115"/>
      <c r="C281" s="20"/>
      <c r="D281" s="5"/>
      <c r="E281" s="5"/>
      <c r="F281" s="166"/>
      <c r="G281" s="6"/>
      <c r="H281" s="7"/>
      <c r="I281" s="6"/>
      <c r="J281" s="8"/>
      <c r="K281" s="9"/>
      <c r="L281" s="10"/>
      <c r="M281" s="10"/>
      <c r="N281" s="10"/>
      <c r="O281" s="11"/>
      <c r="P281" s="24"/>
      <c r="Q281" s="13"/>
      <c r="R281" s="25"/>
      <c r="S281" s="24"/>
      <c r="T281" s="12"/>
      <c r="U281" s="13"/>
      <c r="V281" s="21"/>
      <c r="W281" s="22"/>
      <c r="X281" s="12"/>
      <c r="Y281" s="12"/>
      <c r="Z281" s="14"/>
      <c r="AA281" s="15"/>
      <c r="AB281" s="15"/>
      <c r="AC281" s="15"/>
      <c r="AD281" s="15"/>
      <c r="AE281" s="16"/>
      <c r="AF281" s="16"/>
      <c r="AG281" s="16"/>
      <c r="AH281" s="16"/>
      <c r="AI281" s="16"/>
      <c r="AJ281" s="17"/>
      <c r="AK281" s="17"/>
      <c r="AL281" s="18"/>
      <c r="AM281" s="19"/>
      <c r="AN281" s="18"/>
      <c r="AO281" s="17"/>
      <c r="AP281" s="17"/>
      <c r="AQ281" s="17"/>
      <c r="AR281" s="17"/>
      <c r="AS281" s="26">
        <f t="shared" si="4"/>
        <v>-1</v>
      </c>
      <c r="AT281" s="17"/>
      <c r="AU281" s="30"/>
      <c r="AV281" s="27"/>
      <c r="AW281" s="27"/>
      <c r="AX281" s="27"/>
      <c r="AY281" s="135"/>
    </row>
    <row r="282" spans="1:51" s="1" customFormat="1" ht="24.95" customHeight="1" thickTop="1" thickBot="1">
      <c r="A282" s="29"/>
      <c r="B282" s="115"/>
      <c r="C282" s="20"/>
      <c r="D282" s="5"/>
      <c r="E282" s="5"/>
      <c r="F282" s="5"/>
      <c r="G282" s="6"/>
      <c r="H282" s="7"/>
      <c r="I282" s="6"/>
      <c r="J282" s="8"/>
      <c r="K282" s="9"/>
      <c r="L282" s="10"/>
      <c r="M282" s="10"/>
      <c r="N282" s="10"/>
      <c r="O282" s="11"/>
      <c r="P282" s="24"/>
      <c r="Q282" s="13"/>
      <c r="R282" s="25"/>
      <c r="S282" s="24"/>
      <c r="T282" s="12"/>
      <c r="U282" s="13"/>
      <c r="V282" s="21"/>
      <c r="W282" s="22"/>
      <c r="X282" s="12"/>
      <c r="Y282" s="12"/>
      <c r="Z282" s="14"/>
      <c r="AA282" s="15"/>
      <c r="AB282" s="15"/>
      <c r="AC282" s="15"/>
      <c r="AD282" s="15"/>
      <c r="AE282" s="16"/>
      <c r="AF282" s="16"/>
      <c r="AG282" s="16"/>
      <c r="AH282" s="16"/>
      <c r="AI282" s="16"/>
      <c r="AJ282" s="17"/>
      <c r="AK282" s="17"/>
      <c r="AL282" s="18"/>
      <c r="AM282" s="19"/>
      <c r="AN282" s="18"/>
      <c r="AO282" s="17"/>
      <c r="AP282" s="17"/>
      <c r="AQ282" s="17"/>
      <c r="AR282" s="17"/>
      <c r="AS282" s="26">
        <f t="shared" si="4"/>
        <v>-1</v>
      </c>
      <c r="AT282" s="17"/>
      <c r="AU282" s="30"/>
      <c r="AV282" s="27"/>
      <c r="AW282" s="27"/>
      <c r="AX282" s="27"/>
      <c r="AY282" s="135"/>
    </row>
    <row r="283" spans="1:51" s="1" customFormat="1" ht="24.95" customHeight="1" thickTop="1" thickBot="1">
      <c r="A283" s="29"/>
      <c r="B283" s="115"/>
      <c r="C283" s="150"/>
      <c r="D283" s="5"/>
      <c r="E283" s="5"/>
      <c r="F283" s="5"/>
      <c r="G283" s="6"/>
      <c r="H283" s="7"/>
      <c r="I283" s="6"/>
      <c r="J283" s="8"/>
      <c r="K283" s="9"/>
      <c r="L283" s="10"/>
      <c r="M283" s="10"/>
      <c r="N283" s="10"/>
      <c r="O283" s="11"/>
      <c r="P283" s="24"/>
      <c r="Q283" s="13"/>
      <c r="R283" s="25"/>
      <c r="S283" s="24"/>
      <c r="T283" s="12"/>
      <c r="U283" s="13"/>
      <c r="V283" s="21"/>
      <c r="W283" s="22"/>
      <c r="X283" s="12"/>
      <c r="Y283" s="12"/>
      <c r="Z283" s="14"/>
      <c r="AA283" s="15"/>
      <c r="AB283" s="15"/>
      <c r="AC283" s="15"/>
      <c r="AD283" s="15"/>
      <c r="AE283" s="16"/>
      <c r="AF283" s="16"/>
      <c r="AG283" s="16"/>
      <c r="AH283" s="16"/>
      <c r="AI283" s="16"/>
      <c r="AJ283" s="17"/>
      <c r="AK283" s="17"/>
      <c r="AL283" s="18"/>
      <c r="AM283" s="19"/>
      <c r="AN283" s="18"/>
      <c r="AO283" s="17"/>
      <c r="AP283" s="17"/>
      <c r="AQ283" s="17"/>
      <c r="AR283" s="17"/>
      <c r="AS283" s="26">
        <f t="shared" si="4"/>
        <v>-1</v>
      </c>
      <c r="AT283" s="17"/>
      <c r="AU283" s="30"/>
      <c r="AV283" s="27"/>
      <c r="AW283" s="27"/>
      <c r="AX283" s="27"/>
      <c r="AY283" s="135"/>
    </row>
    <row r="284" spans="1:51" s="1" customFormat="1" ht="24.95" customHeight="1" thickTop="1" thickBot="1">
      <c r="A284" s="29"/>
      <c r="B284" s="115"/>
      <c r="C284" s="104"/>
      <c r="D284" s="5"/>
      <c r="E284" s="5"/>
      <c r="F284" s="5"/>
      <c r="G284" s="6"/>
      <c r="H284" s="7"/>
      <c r="I284" s="6"/>
      <c r="J284" s="8"/>
      <c r="K284" s="9"/>
      <c r="L284" s="10"/>
      <c r="M284" s="10"/>
      <c r="N284" s="10"/>
      <c r="O284" s="11"/>
      <c r="P284" s="24"/>
      <c r="Q284" s="13"/>
      <c r="R284" s="25"/>
      <c r="S284" s="24"/>
      <c r="T284" s="12"/>
      <c r="U284" s="13"/>
      <c r="V284" s="21"/>
      <c r="W284" s="22"/>
      <c r="X284" s="12"/>
      <c r="Y284" s="12"/>
      <c r="Z284" s="14"/>
      <c r="AA284" s="15"/>
      <c r="AB284" s="15"/>
      <c r="AC284" s="15"/>
      <c r="AD284" s="15"/>
      <c r="AE284" s="16"/>
      <c r="AF284" s="16"/>
      <c r="AG284" s="16"/>
      <c r="AH284" s="16"/>
      <c r="AI284" s="16"/>
      <c r="AJ284" s="17"/>
      <c r="AK284" s="17"/>
      <c r="AL284" s="18"/>
      <c r="AM284" s="19"/>
      <c r="AN284" s="18"/>
      <c r="AO284" s="17"/>
      <c r="AP284" s="17"/>
      <c r="AQ284" s="17"/>
      <c r="AR284" s="17"/>
      <c r="AS284" s="26">
        <f t="shared" si="4"/>
        <v>-1</v>
      </c>
      <c r="AT284" s="17"/>
      <c r="AU284" s="30"/>
      <c r="AV284" s="27"/>
      <c r="AW284" s="27"/>
      <c r="AX284" s="27"/>
      <c r="AY284" s="135"/>
    </row>
    <row r="285" spans="1:51" s="1" customFormat="1" ht="24.95" customHeight="1" thickTop="1" thickBot="1">
      <c r="A285" s="29"/>
      <c r="B285" s="115"/>
      <c r="C285" s="20"/>
      <c r="D285" s="5"/>
      <c r="E285" s="5"/>
      <c r="F285" s="5"/>
      <c r="G285" s="6"/>
      <c r="H285" s="7"/>
      <c r="I285" s="6"/>
      <c r="J285" s="8"/>
      <c r="K285" s="9"/>
      <c r="L285" s="10"/>
      <c r="M285" s="10"/>
      <c r="N285" s="10"/>
      <c r="O285" s="11"/>
      <c r="P285" s="24"/>
      <c r="Q285" s="13"/>
      <c r="R285" s="25"/>
      <c r="S285" s="24"/>
      <c r="T285" s="12"/>
      <c r="U285" s="13"/>
      <c r="V285" s="21"/>
      <c r="W285" s="22"/>
      <c r="X285" s="12"/>
      <c r="Y285" s="12"/>
      <c r="Z285" s="14"/>
      <c r="AA285" s="15"/>
      <c r="AB285" s="15"/>
      <c r="AC285" s="15"/>
      <c r="AD285" s="15"/>
      <c r="AE285" s="16"/>
      <c r="AF285" s="16"/>
      <c r="AG285" s="16"/>
      <c r="AH285" s="16"/>
      <c r="AI285" s="16"/>
      <c r="AJ285" s="17"/>
      <c r="AK285" s="17"/>
      <c r="AL285" s="18"/>
      <c r="AM285" s="19"/>
      <c r="AN285" s="18"/>
      <c r="AO285" s="17"/>
      <c r="AP285" s="17"/>
      <c r="AQ285" s="17"/>
      <c r="AR285" s="17"/>
      <c r="AS285" s="26">
        <f t="shared" si="4"/>
        <v>-1</v>
      </c>
      <c r="AT285" s="17"/>
      <c r="AU285" s="30"/>
      <c r="AV285" s="27"/>
      <c r="AW285" s="27"/>
      <c r="AX285" s="27"/>
      <c r="AY285" s="135"/>
    </row>
    <row r="286" spans="1:51" s="1" customFormat="1" ht="24.95" customHeight="1" thickTop="1" thickBot="1">
      <c r="A286" s="29"/>
      <c r="B286" s="115"/>
      <c r="C286" s="20"/>
      <c r="D286" s="5"/>
      <c r="E286" s="5"/>
      <c r="F286" s="5"/>
      <c r="G286" s="6"/>
      <c r="H286" s="7"/>
      <c r="I286" s="6"/>
      <c r="J286" s="8"/>
      <c r="K286" s="9"/>
      <c r="L286" s="10"/>
      <c r="M286" s="10"/>
      <c r="N286" s="10"/>
      <c r="O286" s="11"/>
      <c r="P286" s="24"/>
      <c r="Q286" s="13"/>
      <c r="R286" s="25"/>
      <c r="S286" s="24"/>
      <c r="T286" s="12"/>
      <c r="U286" s="13"/>
      <c r="V286" s="21"/>
      <c r="W286" s="22"/>
      <c r="X286" s="12"/>
      <c r="Y286" s="12"/>
      <c r="Z286" s="14"/>
      <c r="AA286" s="15"/>
      <c r="AB286" s="15"/>
      <c r="AC286" s="15"/>
      <c r="AD286" s="15"/>
      <c r="AE286" s="16"/>
      <c r="AF286" s="16"/>
      <c r="AG286" s="16"/>
      <c r="AH286" s="16"/>
      <c r="AI286" s="16"/>
      <c r="AJ286" s="17"/>
      <c r="AK286" s="17"/>
      <c r="AL286" s="18"/>
      <c r="AM286" s="19"/>
      <c r="AN286" s="18"/>
      <c r="AO286" s="17"/>
      <c r="AP286" s="17"/>
      <c r="AQ286" s="17"/>
      <c r="AR286" s="17"/>
      <c r="AS286" s="26">
        <f t="shared" si="4"/>
        <v>-1</v>
      </c>
      <c r="AT286" s="17"/>
      <c r="AU286" s="30"/>
      <c r="AV286" s="27"/>
      <c r="AW286" s="27"/>
      <c r="AX286" s="27"/>
      <c r="AY286" s="135"/>
    </row>
    <row r="287" spans="1:51" s="1" customFormat="1" ht="24.95" customHeight="1" thickTop="1" thickBot="1">
      <c r="A287" s="29"/>
      <c r="B287" s="115"/>
      <c r="C287" s="20"/>
      <c r="D287" s="5"/>
      <c r="E287" s="5"/>
      <c r="F287" s="5"/>
      <c r="G287" s="6"/>
      <c r="H287" s="7"/>
      <c r="I287" s="6"/>
      <c r="J287" s="8"/>
      <c r="K287" s="9"/>
      <c r="L287" s="10"/>
      <c r="M287" s="10"/>
      <c r="N287" s="10"/>
      <c r="O287" s="11"/>
      <c r="P287" s="24"/>
      <c r="Q287" s="13"/>
      <c r="R287" s="25"/>
      <c r="S287" s="24"/>
      <c r="T287" s="12"/>
      <c r="U287" s="13"/>
      <c r="V287" s="21"/>
      <c r="W287" s="22"/>
      <c r="X287" s="12"/>
      <c r="Y287" s="12"/>
      <c r="Z287" s="14"/>
      <c r="AA287" s="15"/>
      <c r="AB287" s="15"/>
      <c r="AC287" s="15"/>
      <c r="AD287" s="15"/>
      <c r="AE287" s="16"/>
      <c r="AF287" s="16"/>
      <c r="AG287" s="16"/>
      <c r="AH287" s="16"/>
      <c r="AI287" s="16"/>
      <c r="AJ287" s="17"/>
      <c r="AK287" s="17"/>
      <c r="AL287" s="18"/>
      <c r="AM287" s="19"/>
      <c r="AN287" s="18"/>
      <c r="AO287" s="17"/>
      <c r="AP287" s="17"/>
      <c r="AQ287" s="17"/>
      <c r="AR287" s="17"/>
      <c r="AS287" s="26">
        <f t="shared" si="4"/>
        <v>-1</v>
      </c>
      <c r="AT287" s="17"/>
      <c r="AU287" s="30"/>
      <c r="AV287" s="27"/>
      <c r="AW287" s="27"/>
      <c r="AX287" s="27"/>
      <c r="AY287" s="135"/>
    </row>
    <row r="288" spans="1:51" s="1" customFormat="1" ht="24.95" customHeight="1" thickTop="1" thickBot="1">
      <c r="A288" s="29"/>
      <c r="B288" s="115"/>
      <c r="C288" s="20"/>
      <c r="D288" s="5"/>
      <c r="E288" s="5"/>
      <c r="F288" s="5"/>
      <c r="G288" s="6"/>
      <c r="H288" s="7"/>
      <c r="I288" s="6"/>
      <c r="J288" s="8"/>
      <c r="K288" s="9"/>
      <c r="L288" s="10"/>
      <c r="M288" s="10"/>
      <c r="N288" s="10"/>
      <c r="O288" s="11"/>
      <c r="P288" s="24"/>
      <c r="Q288" s="13"/>
      <c r="R288" s="25"/>
      <c r="S288" s="24"/>
      <c r="T288" s="12"/>
      <c r="U288" s="13"/>
      <c r="V288" s="21"/>
      <c r="W288" s="22"/>
      <c r="X288" s="12"/>
      <c r="Y288" s="12"/>
      <c r="Z288" s="14"/>
      <c r="AA288" s="15"/>
      <c r="AB288" s="15"/>
      <c r="AC288" s="15"/>
      <c r="AD288" s="15"/>
      <c r="AE288" s="16"/>
      <c r="AF288" s="16"/>
      <c r="AG288" s="16"/>
      <c r="AH288" s="16"/>
      <c r="AI288" s="16"/>
      <c r="AJ288" s="17"/>
      <c r="AK288" s="17"/>
      <c r="AL288" s="18"/>
      <c r="AM288" s="19"/>
      <c r="AN288" s="18"/>
      <c r="AO288" s="17"/>
      <c r="AP288" s="17"/>
      <c r="AQ288" s="17"/>
      <c r="AR288" s="17"/>
      <c r="AS288" s="26">
        <f t="shared" si="4"/>
        <v>-1</v>
      </c>
      <c r="AT288" s="17"/>
      <c r="AU288" s="30"/>
      <c r="AV288" s="27"/>
      <c r="AW288" s="27"/>
      <c r="AX288" s="27"/>
      <c r="AY288" s="135"/>
    </row>
    <row r="289" spans="1:51" s="1" customFormat="1" ht="24.95" customHeight="1" thickTop="1" thickBot="1">
      <c r="A289" s="29"/>
      <c r="B289" s="115"/>
      <c r="C289" s="20"/>
      <c r="D289" s="5"/>
      <c r="E289" s="5"/>
      <c r="F289" s="5"/>
      <c r="G289" s="6"/>
      <c r="H289" s="7"/>
      <c r="I289" s="6"/>
      <c r="J289" s="8"/>
      <c r="K289" s="9"/>
      <c r="L289" s="10"/>
      <c r="M289" s="10"/>
      <c r="N289" s="10"/>
      <c r="O289" s="11"/>
      <c r="P289" s="24"/>
      <c r="Q289" s="13"/>
      <c r="R289" s="25"/>
      <c r="S289" s="24"/>
      <c r="T289" s="12"/>
      <c r="U289" s="13"/>
      <c r="V289" s="21"/>
      <c r="W289" s="22"/>
      <c r="X289" s="12"/>
      <c r="Y289" s="12"/>
      <c r="Z289" s="14"/>
      <c r="AA289" s="15"/>
      <c r="AB289" s="15"/>
      <c r="AC289" s="15"/>
      <c r="AD289" s="15"/>
      <c r="AE289" s="16"/>
      <c r="AF289" s="16"/>
      <c r="AG289" s="16"/>
      <c r="AH289" s="16"/>
      <c r="AI289" s="16"/>
      <c r="AJ289" s="17"/>
      <c r="AK289" s="17"/>
      <c r="AL289" s="18"/>
      <c r="AM289" s="19"/>
      <c r="AN289" s="18"/>
      <c r="AO289" s="17"/>
      <c r="AP289" s="17"/>
      <c r="AQ289" s="17"/>
      <c r="AR289" s="17"/>
      <c r="AS289" s="26">
        <f t="shared" si="4"/>
        <v>-1</v>
      </c>
      <c r="AT289" s="17"/>
      <c r="AU289" s="30"/>
      <c r="AV289" s="27"/>
      <c r="AW289" s="27"/>
      <c r="AX289" s="27"/>
      <c r="AY289" s="135"/>
    </row>
    <row r="290" spans="1:51" s="1" customFormat="1" ht="24.95" customHeight="1" thickTop="1" thickBot="1">
      <c r="A290" s="29"/>
      <c r="B290" s="115"/>
      <c r="C290" s="20"/>
      <c r="D290" s="5"/>
      <c r="E290" s="5"/>
      <c r="F290" s="5"/>
      <c r="G290" s="6"/>
      <c r="H290" s="7"/>
      <c r="I290" s="6"/>
      <c r="J290" s="8"/>
      <c r="K290" s="9"/>
      <c r="L290" s="10"/>
      <c r="M290" s="10"/>
      <c r="N290" s="10"/>
      <c r="O290" s="11"/>
      <c r="P290" s="24"/>
      <c r="Q290" s="13"/>
      <c r="R290" s="25"/>
      <c r="S290" s="24"/>
      <c r="T290" s="12"/>
      <c r="U290" s="13"/>
      <c r="V290" s="21"/>
      <c r="W290" s="22"/>
      <c r="X290" s="12"/>
      <c r="Y290" s="12"/>
      <c r="Z290" s="14"/>
      <c r="AA290" s="15"/>
      <c r="AB290" s="15"/>
      <c r="AC290" s="15"/>
      <c r="AD290" s="15"/>
      <c r="AE290" s="16"/>
      <c r="AF290" s="16"/>
      <c r="AG290" s="16"/>
      <c r="AH290" s="16"/>
      <c r="AI290" s="16"/>
      <c r="AJ290" s="17"/>
      <c r="AK290" s="17"/>
      <c r="AL290" s="18"/>
      <c r="AM290" s="19"/>
      <c r="AN290" s="18"/>
      <c r="AO290" s="17"/>
      <c r="AP290" s="17"/>
      <c r="AQ290" s="17"/>
      <c r="AR290" s="17"/>
      <c r="AS290" s="26">
        <f t="shared" si="4"/>
        <v>-1</v>
      </c>
      <c r="AT290" s="17"/>
      <c r="AU290" s="30"/>
      <c r="AV290" s="27"/>
      <c r="AW290" s="27"/>
      <c r="AX290" s="27"/>
      <c r="AY290" s="135"/>
    </row>
    <row r="291" spans="1:51" s="1" customFormat="1" ht="24.95" customHeight="1" thickTop="1" thickBot="1">
      <c r="A291" s="29"/>
      <c r="B291" s="115"/>
      <c r="C291" s="20"/>
      <c r="D291" s="5"/>
      <c r="E291" s="5"/>
      <c r="F291" s="5"/>
      <c r="G291" s="6"/>
      <c r="H291" s="7"/>
      <c r="I291" s="6"/>
      <c r="J291" s="8"/>
      <c r="K291" s="9"/>
      <c r="L291" s="10"/>
      <c r="M291" s="10"/>
      <c r="N291" s="10"/>
      <c r="O291" s="11"/>
      <c r="P291" s="24"/>
      <c r="Q291" s="13"/>
      <c r="R291" s="25"/>
      <c r="S291" s="24"/>
      <c r="T291" s="12"/>
      <c r="U291" s="13"/>
      <c r="V291" s="21"/>
      <c r="W291" s="22"/>
      <c r="X291" s="12"/>
      <c r="Y291" s="12"/>
      <c r="Z291" s="14"/>
      <c r="AA291" s="15"/>
      <c r="AB291" s="15"/>
      <c r="AC291" s="15"/>
      <c r="AD291" s="15"/>
      <c r="AE291" s="16"/>
      <c r="AF291" s="16"/>
      <c r="AG291" s="16"/>
      <c r="AH291" s="16"/>
      <c r="AI291" s="16"/>
      <c r="AJ291" s="17"/>
      <c r="AK291" s="17"/>
      <c r="AL291" s="18"/>
      <c r="AM291" s="19"/>
      <c r="AN291" s="18"/>
      <c r="AO291" s="17"/>
      <c r="AP291" s="17"/>
      <c r="AQ291" s="17"/>
      <c r="AR291" s="17"/>
      <c r="AS291" s="26">
        <f t="shared" si="4"/>
        <v>-1</v>
      </c>
      <c r="AT291" s="17"/>
      <c r="AU291" s="30"/>
      <c r="AV291" s="27"/>
      <c r="AW291" s="27"/>
      <c r="AX291" s="27"/>
      <c r="AY291" s="135"/>
    </row>
    <row r="292" spans="1:51" s="1" customFormat="1" ht="24.95" customHeight="1" thickTop="1" thickBot="1">
      <c r="A292" s="29"/>
      <c r="B292" s="115"/>
      <c r="C292" s="20"/>
      <c r="D292" s="5"/>
      <c r="E292" s="5"/>
      <c r="F292" s="165"/>
      <c r="G292" s="6"/>
      <c r="H292" s="7"/>
      <c r="I292" s="6"/>
      <c r="J292" s="8"/>
      <c r="K292" s="9"/>
      <c r="L292" s="10"/>
      <c r="M292" s="10"/>
      <c r="N292" s="10"/>
      <c r="O292" s="11"/>
      <c r="P292" s="24"/>
      <c r="Q292" s="13"/>
      <c r="R292" s="25"/>
      <c r="S292" s="24"/>
      <c r="T292" s="12"/>
      <c r="U292" s="13"/>
      <c r="V292" s="21"/>
      <c r="W292" s="22"/>
      <c r="X292" s="12"/>
      <c r="Y292" s="12"/>
      <c r="Z292" s="14"/>
      <c r="AA292" s="15"/>
      <c r="AB292" s="15"/>
      <c r="AC292" s="15"/>
      <c r="AD292" s="15"/>
      <c r="AE292" s="16"/>
      <c r="AF292" s="16"/>
      <c r="AG292" s="16"/>
      <c r="AH292" s="16"/>
      <c r="AI292" s="16"/>
      <c r="AJ292" s="17"/>
      <c r="AK292" s="17"/>
      <c r="AL292" s="18"/>
      <c r="AM292" s="19"/>
      <c r="AN292" s="18"/>
      <c r="AO292" s="17"/>
      <c r="AP292" s="17"/>
      <c r="AQ292" s="17"/>
      <c r="AR292" s="17"/>
      <c r="AS292" s="26">
        <f t="shared" si="4"/>
        <v>-1</v>
      </c>
      <c r="AT292" s="17"/>
      <c r="AU292" s="30"/>
      <c r="AV292" s="27"/>
      <c r="AW292" s="27"/>
      <c r="AX292" s="27"/>
      <c r="AY292" s="135"/>
    </row>
    <row r="293" spans="1:51" s="1" customFormat="1" ht="24.95" customHeight="1" thickTop="1" thickBot="1">
      <c r="A293" s="29"/>
      <c r="B293" s="115"/>
      <c r="C293" s="20"/>
      <c r="D293" s="5"/>
      <c r="E293" s="5"/>
      <c r="F293" s="5"/>
      <c r="G293" s="6"/>
      <c r="H293" s="7"/>
      <c r="I293" s="6"/>
      <c r="J293" s="8"/>
      <c r="K293" s="149"/>
      <c r="L293" s="10"/>
      <c r="M293" s="10"/>
      <c r="N293" s="10"/>
      <c r="O293" s="11"/>
      <c r="P293" s="24"/>
      <c r="Q293" s="13"/>
      <c r="R293" s="25"/>
      <c r="S293" s="24"/>
      <c r="T293" s="12"/>
      <c r="U293" s="13"/>
      <c r="V293" s="21"/>
      <c r="W293" s="22"/>
      <c r="X293" s="12"/>
      <c r="Y293" s="12"/>
      <c r="Z293" s="14"/>
      <c r="AA293" s="15"/>
      <c r="AB293" s="15"/>
      <c r="AC293" s="15"/>
      <c r="AD293" s="15"/>
      <c r="AE293" s="16"/>
      <c r="AF293" s="16"/>
      <c r="AG293" s="16"/>
      <c r="AH293" s="16"/>
      <c r="AI293" s="16"/>
      <c r="AJ293" s="17"/>
      <c r="AK293" s="17"/>
      <c r="AL293" s="18"/>
      <c r="AM293" s="19"/>
      <c r="AN293" s="18"/>
      <c r="AO293" s="17"/>
      <c r="AP293" s="17"/>
      <c r="AQ293" s="17"/>
      <c r="AR293" s="17"/>
      <c r="AS293" s="26">
        <f t="shared" si="4"/>
        <v>-1</v>
      </c>
      <c r="AT293" s="17"/>
      <c r="AU293" s="30"/>
      <c r="AV293" s="27"/>
      <c r="AW293" s="27"/>
      <c r="AX293" s="27"/>
      <c r="AY293" s="135"/>
    </row>
    <row r="294" spans="1:51" s="1" customFormat="1" ht="24.95" customHeight="1" thickTop="1" thickBot="1">
      <c r="A294" s="29"/>
      <c r="B294" s="115"/>
      <c r="C294" s="20"/>
      <c r="D294" s="5"/>
      <c r="E294" s="5"/>
      <c r="F294" s="5"/>
      <c r="G294" s="6"/>
      <c r="H294" s="7"/>
      <c r="I294" s="6"/>
      <c r="J294" s="8"/>
      <c r="K294" s="9"/>
      <c r="L294" s="10"/>
      <c r="M294" s="10"/>
      <c r="N294" s="10"/>
      <c r="O294" s="11"/>
      <c r="P294" s="24"/>
      <c r="Q294" s="13"/>
      <c r="R294" s="25"/>
      <c r="S294" s="24"/>
      <c r="T294" s="12"/>
      <c r="U294" s="13"/>
      <c r="V294" s="21"/>
      <c r="W294" s="22"/>
      <c r="X294" s="12"/>
      <c r="Y294" s="12"/>
      <c r="Z294" s="14"/>
      <c r="AA294" s="15"/>
      <c r="AB294" s="15"/>
      <c r="AC294" s="15"/>
      <c r="AD294" s="15"/>
      <c r="AE294" s="16"/>
      <c r="AF294" s="16"/>
      <c r="AG294" s="16"/>
      <c r="AH294" s="16"/>
      <c r="AI294" s="16"/>
      <c r="AJ294" s="17"/>
      <c r="AK294" s="17"/>
      <c r="AL294" s="18"/>
      <c r="AM294" s="19"/>
      <c r="AN294" s="18"/>
      <c r="AO294" s="17"/>
      <c r="AP294" s="17"/>
      <c r="AQ294" s="17"/>
      <c r="AR294" s="17"/>
      <c r="AS294" s="26">
        <f t="shared" si="4"/>
        <v>-1</v>
      </c>
      <c r="AT294" s="17"/>
      <c r="AU294" s="30"/>
      <c r="AV294" s="27"/>
      <c r="AW294" s="27"/>
      <c r="AX294" s="27"/>
      <c r="AY294" s="135"/>
    </row>
    <row r="295" spans="1:51" s="1" customFormat="1" ht="24.95" customHeight="1" thickTop="1" thickBot="1">
      <c r="A295" s="29"/>
      <c r="B295" s="115"/>
      <c r="C295" s="20"/>
      <c r="D295" s="5"/>
      <c r="E295" s="5"/>
      <c r="F295" s="5"/>
      <c r="G295" s="6"/>
      <c r="H295" s="7"/>
      <c r="I295" s="6"/>
      <c r="J295" s="8"/>
      <c r="K295" s="9"/>
      <c r="L295" s="10"/>
      <c r="M295" s="10"/>
      <c r="N295" s="10"/>
      <c r="O295" s="11"/>
      <c r="P295" s="24"/>
      <c r="Q295" s="13"/>
      <c r="R295" s="25"/>
      <c r="S295" s="24"/>
      <c r="T295" s="12"/>
      <c r="U295" s="13"/>
      <c r="V295" s="21"/>
      <c r="W295" s="22"/>
      <c r="X295" s="12"/>
      <c r="Y295" s="12"/>
      <c r="Z295" s="14"/>
      <c r="AA295" s="15"/>
      <c r="AB295" s="15"/>
      <c r="AC295" s="15"/>
      <c r="AD295" s="15"/>
      <c r="AE295" s="16"/>
      <c r="AF295" s="16"/>
      <c r="AG295" s="16"/>
      <c r="AH295" s="16"/>
      <c r="AI295" s="16"/>
      <c r="AJ295" s="17"/>
      <c r="AK295" s="17"/>
      <c r="AL295" s="18"/>
      <c r="AM295" s="19"/>
      <c r="AN295" s="18"/>
      <c r="AO295" s="17"/>
      <c r="AP295" s="17"/>
      <c r="AQ295" s="17"/>
      <c r="AR295" s="17"/>
      <c r="AS295" s="26">
        <f t="shared" si="4"/>
        <v>-1</v>
      </c>
      <c r="AT295" s="17"/>
      <c r="AU295" s="30"/>
      <c r="AV295" s="27"/>
      <c r="AW295" s="27"/>
      <c r="AX295" s="27"/>
      <c r="AY295" s="135"/>
    </row>
    <row r="296" spans="1:51" s="1" customFormat="1" ht="24.95" customHeight="1" thickTop="1" thickBot="1">
      <c r="A296" s="29"/>
      <c r="B296" s="115"/>
      <c r="C296" s="20"/>
      <c r="D296" s="5"/>
      <c r="E296" s="5"/>
      <c r="F296" s="5"/>
      <c r="G296" s="6"/>
      <c r="H296" s="7"/>
      <c r="I296" s="6"/>
      <c r="J296" s="8"/>
      <c r="K296" s="9"/>
      <c r="L296" s="10"/>
      <c r="M296" s="10"/>
      <c r="N296" s="10"/>
      <c r="O296" s="11"/>
      <c r="P296" s="24"/>
      <c r="Q296" s="13"/>
      <c r="R296" s="25"/>
      <c r="S296" s="24"/>
      <c r="T296" s="12"/>
      <c r="U296" s="13"/>
      <c r="V296" s="21"/>
      <c r="W296" s="22"/>
      <c r="X296" s="12"/>
      <c r="Y296" s="12"/>
      <c r="Z296" s="14"/>
      <c r="AA296" s="15"/>
      <c r="AB296" s="15"/>
      <c r="AC296" s="15"/>
      <c r="AD296" s="15"/>
      <c r="AE296" s="16"/>
      <c r="AF296" s="16"/>
      <c r="AG296" s="16"/>
      <c r="AH296" s="16"/>
      <c r="AI296" s="16"/>
      <c r="AJ296" s="17"/>
      <c r="AK296" s="17"/>
      <c r="AL296" s="18"/>
      <c r="AM296" s="19"/>
      <c r="AN296" s="18"/>
      <c r="AO296" s="17"/>
      <c r="AP296" s="17"/>
      <c r="AQ296" s="17"/>
      <c r="AR296" s="17"/>
      <c r="AS296" s="26">
        <f t="shared" si="4"/>
        <v>-1</v>
      </c>
      <c r="AT296" s="17"/>
      <c r="AU296" s="30"/>
      <c r="AV296" s="27"/>
      <c r="AW296" s="27"/>
      <c r="AX296" s="27"/>
      <c r="AY296" s="135"/>
    </row>
    <row r="297" spans="1:51" s="1" customFormat="1" ht="24.95" customHeight="1" thickTop="1" thickBot="1">
      <c r="A297" s="29"/>
      <c r="B297" s="115"/>
      <c r="C297" s="20"/>
      <c r="D297" s="5"/>
      <c r="E297" s="5"/>
      <c r="F297" s="5"/>
      <c r="G297" s="6"/>
      <c r="H297" s="7"/>
      <c r="I297" s="6"/>
      <c r="J297" s="8"/>
      <c r="K297" s="9"/>
      <c r="L297" s="10"/>
      <c r="M297" s="10"/>
      <c r="N297" s="10"/>
      <c r="O297" s="11"/>
      <c r="P297" s="24"/>
      <c r="Q297" s="13"/>
      <c r="R297" s="25"/>
      <c r="S297" s="24"/>
      <c r="T297" s="12"/>
      <c r="U297" s="13"/>
      <c r="V297" s="21"/>
      <c r="W297" s="22"/>
      <c r="X297" s="12"/>
      <c r="Y297" s="12"/>
      <c r="Z297" s="14"/>
      <c r="AA297" s="15"/>
      <c r="AB297" s="15"/>
      <c r="AC297" s="15"/>
      <c r="AD297" s="15"/>
      <c r="AE297" s="16"/>
      <c r="AF297" s="16"/>
      <c r="AG297" s="16"/>
      <c r="AH297" s="16"/>
      <c r="AI297" s="16"/>
      <c r="AJ297" s="17"/>
      <c r="AK297" s="17"/>
      <c r="AL297" s="18"/>
      <c r="AM297" s="19"/>
      <c r="AN297" s="18"/>
      <c r="AO297" s="17"/>
      <c r="AP297" s="17"/>
      <c r="AQ297" s="17"/>
      <c r="AR297" s="17"/>
      <c r="AS297" s="26">
        <f t="shared" ref="AS297:AS360" si="5">NETWORKDAYS(AN297,AR297)-1</f>
        <v>-1</v>
      </c>
      <c r="AT297" s="17"/>
      <c r="AU297" s="30"/>
      <c r="AV297" s="27"/>
      <c r="AW297" s="27"/>
      <c r="AX297" s="27"/>
      <c r="AY297" s="135"/>
    </row>
    <row r="298" spans="1:51" s="1" customFormat="1" ht="24.95" customHeight="1" thickTop="1" thickBot="1">
      <c r="A298" s="29"/>
      <c r="B298" s="115"/>
      <c r="C298" s="20"/>
      <c r="D298" s="5"/>
      <c r="E298" s="5"/>
      <c r="F298" s="5"/>
      <c r="G298" s="6"/>
      <c r="H298" s="7"/>
      <c r="I298" s="6"/>
      <c r="J298" s="8"/>
      <c r="K298" s="9"/>
      <c r="L298" s="10"/>
      <c r="M298" s="10"/>
      <c r="N298" s="10"/>
      <c r="O298" s="11"/>
      <c r="P298" s="24"/>
      <c r="Q298" s="13"/>
      <c r="R298" s="25"/>
      <c r="S298" s="24"/>
      <c r="T298" s="12"/>
      <c r="U298" s="13"/>
      <c r="V298" s="21"/>
      <c r="W298" s="22"/>
      <c r="X298" s="12"/>
      <c r="Y298" s="12"/>
      <c r="Z298" s="14"/>
      <c r="AA298" s="15"/>
      <c r="AB298" s="15"/>
      <c r="AC298" s="15"/>
      <c r="AD298" s="15"/>
      <c r="AE298" s="16"/>
      <c r="AF298" s="16"/>
      <c r="AG298" s="16"/>
      <c r="AH298" s="16"/>
      <c r="AI298" s="16"/>
      <c r="AJ298" s="17"/>
      <c r="AK298" s="17"/>
      <c r="AL298" s="18"/>
      <c r="AM298" s="19"/>
      <c r="AN298" s="18"/>
      <c r="AO298" s="17"/>
      <c r="AP298" s="17"/>
      <c r="AQ298" s="17"/>
      <c r="AR298" s="17"/>
      <c r="AS298" s="26">
        <f t="shared" si="5"/>
        <v>-1</v>
      </c>
      <c r="AT298" s="17"/>
      <c r="AU298" s="30"/>
      <c r="AV298" s="27"/>
      <c r="AW298" s="27"/>
      <c r="AX298" s="27"/>
      <c r="AY298" s="135"/>
    </row>
    <row r="299" spans="1:51" s="1" customFormat="1" ht="24.95" customHeight="1" thickTop="1" thickBot="1">
      <c r="A299" s="29"/>
      <c r="B299" s="115"/>
      <c r="C299" s="20"/>
      <c r="D299" s="5"/>
      <c r="E299" s="5"/>
      <c r="F299" s="5"/>
      <c r="G299" s="6"/>
      <c r="H299" s="7"/>
      <c r="I299" s="6"/>
      <c r="J299" s="8"/>
      <c r="K299" s="155"/>
      <c r="L299" s="10"/>
      <c r="M299" s="10"/>
      <c r="N299" s="10"/>
      <c r="O299" s="11"/>
      <c r="P299" s="24"/>
      <c r="Q299" s="13"/>
      <c r="R299" s="25"/>
      <c r="S299" s="24"/>
      <c r="T299" s="12"/>
      <c r="U299" s="13"/>
      <c r="V299" s="21"/>
      <c r="W299" s="22"/>
      <c r="X299" s="12"/>
      <c r="Y299" s="12"/>
      <c r="Z299" s="14"/>
      <c r="AA299" s="15"/>
      <c r="AB299" s="15"/>
      <c r="AC299" s="15"/>
      <c r="AD299" s="15"/>
      <c r="AE299" s="16"/>
      <c r="AF299" s="16"/>
      <c r="AG299" s="16"/>
      <c r="AH299" s="16"/>
      <c r="AI299" s="16"/>
      <c r="AJ299" s="17"/>
      <c r="AK299" s="17"/>
      <c r="AL299" s="18"/>
      <c r="AM299" s="19"/>
      <c r="AN299" s="18"/>
      <c r="AO299" s="17"/>
      <c r="AP299" s="17"/>
      <c r="AQ299" s="17"/>
      <c r="AR299" s="17"/>
      <c r="AS299" s="26">
        <f t="shared" si="5"/>
        <v>-1</v>
      </c>
      <c r="AT299" s="17"/>
      <c r="AU299" s="30"/>
      <c r="AV299" s="27"/>
      <c r="AW299" s="27"/>
      <c r="AX299" s="27"/>
      <c r="AY299" s="135"/>
    </row>
    <row r="300" spans="1:51" s="1" customFormat="1" ht="24.95" customHeight="1" thickTop="1" thickBot="1">
      <c r="A300" s="29"/>
      <c r="B300" s="115"/>
      <c r="C300" s="20"/>
      <c r="D300" s="5"/>
      <c r="E300" s="5"/>
      <c r="F300" s="5"/>
      <c r="G300" s="6"/>
      <c r="H300" s="7"/>
      <c r="I300" s="6"/>
      <c r="J300" s="8"/>
      <c r="K300" s="155"/>
      <c r="L300" s="10"/>
      <c r="M300" s="10"/>
      <c r="N300" s="10"/>
      <c r="O300" s="11"/>
      <c r="P300" s="24"/>
      <c r="Q300" s="13"/>
      <c r="R300" s="25"/>
      <c r="S300" s="24"/>
      <c r="T300" s="12"/>
      <c r="U300" s="13"/>
      <c r="V300" s="21"/>
      <c r="W300" s="22"/>
      <c r="X300" s="12"/>
      <c r="Y300" s="12"/>
      <c r="Z300" s="14"/>
      <c r="AA300" s="15"/>
      <c r="AB300" s="15"/>
      <c r="AC300" s="15"/>
      <c r="AD300" s="15"/>
      <c r="AE300" s="16"/>
      <c r="AF300" s="16"/>
      <c r="AG300" s="16"/>
      <c r="AH300" s="16"/>
      <c r="AI300" s="16"/>
      <c r="AJ300" s="17"/>
      <c r="AK300" s="17"/>
      <c r="AL300" s="18"/>
      <c r="AM300" s="19"/>
      <c r="AN300" s="18"/>
      <c r="AO300" s="17"/>
      <c r="AP300" s="17"/>
      <c r="AQ300" s="17"/>
      <c r="AR300" s="17"/>
      <c r="AS300" s="26">
        <f t="shared" si="5"/>
        <v>-1</v>
      </c>
      <c r="AT300" s="17"/>
      <c r="AU300" s="30"/>
      <c r="AV300" s="27"/>
      <c r="AW300" s="27"/>
      <c r="AX300" s="27"/>
      <c r="AY300" s="135"/>
    </row>
    <row r="301" spans="1:51" s="1" customFormat="1" ht="24.95" customHeight="1" thickTop="1" thickBot="1">
      <c r="A301" s="29"/>
      <c r="B301" s="115"/>
      <c r="C301" s="20"/>
      <c r="D301" s="5"/>
      <c r="E301" s="5"/>
      <c r="F301" s="5"/>
      <c r="G301" s="6"/>
      <c r="H301" s="7"/>
      <c r="I301" s="6"/>
      <c r="J301" s="8"/>
      <c r="K301" s="9"/>
      <c r="L301" s="10"/>
      <c r="M301" s="10"/>
      <c r="N301" s="10"/>
      <c r="O301" s="11"/>
      <c r="P301" s="24"/>
      <c r="Q301" s="13"/>
      <c r="R301" s="25"/>
      <c r="S301" s="24"/>
      <c r="T301" s="12"/>
      <c r="U301" s="13"/>
      <c r="V301" s="21"/>
      <c r="W301" s="22"/>
      <c r="X301" s="12"/>
      <c r="Y301" s="12"/>
      <c r="Z301" s="14"/>
      <c r="AA301" s="15"/>
      <c r="AB301" s="15"/>
      <c r="AC301" s="15"/>
      <c r="AD301" s="15"/>
      <c r="AE301" s="16"/>
      <c r="AF301" s="16"/>
      <c r="AG301" s="16"/>
      <c r="AH301" s="16"/>
      <c r="AI301" s="16"/>
      <c r="AJ301" s="17"/>
      <c r="AK301" s="17"/>
      <c r="AL301" s="18"/>
      <c r="AM301" s="19"/>
      <c r="AN301" s="18"/>
      <c r="AO301" s="17"/>
      <c r="AP301" s="17"/>
      <c r="AQ301" s="17"/>
      <c r="AR301" s="17"/>
      <c r="AS301" s="26">
        <f t="shared" si="5"/>
        <v>-1</v>
      </c>
      <c r="AT301" s="17"/>
      <c r="AU301" s="30"/>
      <c r="AV301" s="27"/>
      <c r="AW301" s="27"/>
      <c r="AX301" s="27"/>
      <c r="AY301" s="135"/>
    </row>
    <row r="302" spans="1:51" s="1" customFormat="1" ht="24.95" customHeight="1" thickTop="1" thickBot="1">
      <c r="A302" s="29"/>
      <c r="B302" s="115"/>
      <c r="C302" s="20"/>
      <c r="D302" s="5"/>
      <c r="E302" s="5"/>
      <c r="F302" s="5"/>
      <c r="G302" s="6"/>
      <c r="H302" s="7"/>
      <c r="I302" s="6"/>
      <c r="J302" s="8"/>
      <c r="K302" s="9"/>
      <c r="L302" s="10"/>
      <c r="M302" s="10"/>
      <c r="N302" s="10"/>
      <c r="O302" s="11"/>
      <c r="P302" s="24"/>
      <c r="Q302" s="13"/>
      <c r="R302" s="25"/>
      <c r="S302" s="24"/>
      <c r="T302" s="12"/>
      <c r="U302" s="13"/>
      <c r="V302" s="21"/>
      <c r="W302" s="22"/>
      <c r="X302" s="12"/>
      <c r="Y302" s="12"/>
      <c r="Z302" s="14"/>
      <c r="AA302" s="15"/>
      <c r="AB302" s="15"/>
      <c r="AC302" s="15"/>
      <c r="AD302" s="15"/>
      <c r="AE302" s="16"/>
      <c r="AF302" s="16"/>
      <c r="AG302" s="16"/>
      <c r="AH302" s="16"/>
      <c r="AI302" s="16"/>
      <c r="AJ302" s="17"/>
      <c r="AK302" s="17"/>
      <c r="AL302" s="18"/>
      <c r="AM302" s="19"/>
      <c r="AN302" s="18"/>
      <c r="AO302" s="17"/>
      <c r="AP302" s="17"/>
      <c r="AQ302" s="17"/>
      <c r="AR302" s="17"/>
      <c r="AS302" s="26">
        <f t="shared" si="5"/>
        <v>-1</v>
      </c>
      <c r="AT302" s="17"/>
      <c r="AU302" s="30"/>
      <c r="AV302" s="27"/>
      <c r="AW302" s="27"/>
      <c r="AX302" s="27"/>
      <c r="AY302" s="135"/>
    </row>
    <row r="303" spans="1:51" s="1" customFormat="1" ht="24.95" customHeight="1" thickTop="1" thickBot="1">
      <c r="A303" s="29"/>
      <c r="B303" s="115"/>
      <c r="C303" s="20"/>
      <c r="D303" s="5"/>
      <c r="E303" s="5"/>
      <c r="F303" s="5"/>
      <c r="G303" s="6"/>
      <c r="H303" s="7"/>
      <c r="I303" s="6"/>
      <c r="J303" s="8"/>
      <c r="K303" s="9"/>
      <c r="L303" s="10"/>
      <c r="M303" s="10"/>
      <c r="N303" s="10"/>
      <c r="O303" s="11"/>
      <c r="P303" s="24"/>
      <c r="Q303" s="13"/>
      <c r="R303" s="25"/>
      <c r="S303" s="24"/>
      <c r="T303" s="12"/>
      <c r="U303" s="13"/>
      <c r="V303" s="21"/>
      <c r="W303" s="22"/>
      <c r="X303" s="12"/>
      <c r="Y303" s="12"/>
      <c r="Z303" s="14"/>
      <c r="AA303" s="15"/>
      <c r="AB303" s="15"/>
      <c r="AC303" s="15"/>
      <c r="AD303" s="15"/>
      <c r="AE303" s="16"/>
      <c r="AF303" s="16"/>
      <c r="AG303" s="16"/>
      <c r="AH303" s="16"/>
      <c r="AI303" s="16"/>
      <c r="AJ303" s="17"/>
      <c r="AK303" s="17"/>
      <c r="AL303" s="18"/>
      <c r="AM303" s="19"/>
      <c r="AN303" s="18"/>
      <c r="AO303" s="17"/>
      <c r="AP303" s="17"/>
      <c r="AQ303" s="17"/>
      <c r="AR303" s="17"/>
      <c r="AS303" s="26">
        <f t="shared" si="5"/>
        <v>-1</v>
      </c>
      <c r="AT303" s="17"/>
      <c r="AU303" s="30"/>
      <c r="AV303" s="27"/>
      <c r="AW303" s="27"/>
      <c r="AX303" s="27"/>
      <c r="AY303" s="135"/>
    </row>
    <row r="304" spans="1:51" s="1" customFormat="1" ht="24.95" customHeight="1" thickTop="1" thickBot="1">
      <c r="A304" s="29"/>
      <c r="B304" s="115"/>
      <c r="C304" s="20"/>
      <c r="D304" s="5"/>
      <c r="E304" s="5"/>
      <c r="F304" s="5"/>
      <c r="G304" s="6"/>
      <c r="H304" s="7"/>
      <c r="I304" s="6"/>
      <c r="J304" s="8"/>
      <c r="K304" s="9"/>
      <c r="L304" s="10"/>
      <c r="M304" s="10"/>
      <c r="N304" s="10"/>
      <c r="O304" s="11"/>
      <c r="P304" s="24"/>
      <c r="Q304" s="13"/>
      <c r="R304" s="25"/>
      <c r="S304" s="24"/>
      <c r="T304" s="12"/>
      <c r="U304" s="13"/>
      <c r="V304" s="21"/>
      <c r="W304" s="22"/>
      <c r="X304" s="12"/>
      <c r="Y304" s="12"/>
      <c r="Z304" s="14"/>
      <c r="AA304" s="15"/>
      <c r="AB304" s="15"/>
      <c r="AC304" s="15"/>
      <c r="AD304" s="15"/>
      <c r="AE304" s="16"/>
      <c r="AF304" s="16"/>
      <c r="AG304" s="16"/>
      <c r="AH304" s="16"/>
      <c r="AI304" s="16"/>
      <c r="AJ304" s="17"/>
      <c r="AK304" s="17"/>
      <c r="AL304" s="18"/>
      <c r="AM304" s="19"/>
      <c r="AN304" s="18"/>
      <c r="AO304" s="17"/>
      <c r="AP304" s="17"/>
      <c r="AQ304" s="17"/>
      <c r="AR304" s="17"/>
      <c r="AS304" s="26">
        <f t="shared" si="5"/>
        <v>-1</v>
      </c>
      <c r="AT304" s="17"/>
      <c r="AU304" s="30"/>
      <c r="AV304" s="27"/>
      <c r="AW304" s="27"/>
      <c r="AX304" s="27"/>
      <c r="AY304" s="135"/>
    </row>
    <row r="305" spans="1:51" s="1" customFormat="1" ht="24.95" customHeight="1" thickTop="1" thickBot="1">
      <c r="A305" s="29"/>
      <c r="B305" s="115"/>
      <c r="C305" s="20"/>
      <c r="D305" s="5"/>
      <c r="E305" s="5"/>
      <c r="F305" s="5"/>
      <c r="G305" s="6"/>
      <c r="H305" s="7"/>
      <c r="I305" s="6"/>
      <c r="J305" s="8"/>
      <c r="K305" s="156"/>
      <c r="L305" s="10"/>
      <c r="M305" s="10"/>
      <c r="N305" s="10"/>
      <c r="O305" s="11"/>
      <c r="P305" s="24"/>
      <c r="Q305" s="13"/>
      <c r="R305" s="25"/>
      <c r="S305" s="24"/>
      <c r="T305" s="12"/>
      <c r="U305" s="13"/>
      <c r="V305" s="21"/>
      <c r="W305" s="22"/>
      <c r="X305" s="12"/>
      <c r="Y305" s="12"/>
      <c r="Z305" s="14"/>
      <c r="AA305" s="15"/>
      <c r="AB305" s="15"/>
      <c r="AC305" s="15"/>
      <c r="AD305" s="15"/>
      <c r="AE305" s="16"/>
      <c r="AF305" s="16"/>
      <c r="AG305" s="16"/>
      <c r="AH305" s="16"/>
      <c r="AI305" s="16"/>
      <c r="AJ305" s="17"/>
      <c r="AK305" s="17"/>
      <c r="AL305" s="18"/>
      <c r="AM305" s="19"/>
      <c r="AN305" s="18"/>
      <c r="AO305" s="17"/>
      <c r="AP305" s="17"/>
      <c r="AQ305" s="17"/>
      <c r="AR305" s="17"/>
      <c r="AS305" s="26">
        <f t="shared" si="5"/>
        <v>-1</v>
      </c>
      <c r="AT305" s="17"/>
      <c r="AU305" s="30"/>
      <c r="AV305" s="27"/>
      <c r="AW305" s="27"/>
      <c r="AX305" s="27"/>
      <c r="AY305" s="135"/>
    </row>
    <row r="306" spans="1:51" s="1" customFormat="1" ht="24.95" customHeight="1" thickTop="1" thickBot="1">
      <c r="A306" s="29"/>
      <c r="B306" s="115"/>
      <c r="C306" s="20"/>
      <c r="D306" s="5"/>
      <c r="E306" s="5"/>
      <c r="F306" s="5"/>
      <c r="G306" s="6"/>
      <c r="H306" s="7"/>
      <c r="I306" s="6"/>
      <c r="J306" s="8"/>
      <c r="K306" s="149"/>
      <c r="L306" s="10"/>
      <c r="M306" s="10"/>
      <c r="N306" s="10"/>
      <c r="O306" s="11"/>
      <c r="P306" s="24"/>
      <c r="Q306" s="13"/>
      <c r="R306" s="25"/>
      <c r="S306" s="24"/>
      <c r="T306" s="12"/>
      <c r="U306" s="13"/>
      <c r="V306" s="21"/>
      <c r="W306" s="22"/>
      <c r="X306" s="12"/>
      <c r="Y306" s="12"/>
      <c r="Z306" s="14"/>
      <c r="AA306" s="15"/>
      <c r="AB306" s="15"/>
      <c r="AC306" s="15"/>
      <c r="AD306" s="15"/>
      <c r="AE306" s="16"/>
      <c r="AF306" s="16"/>
      <c r="AG306" s="16"/>
      <c r="AH306" s="16"/>
      <c r="AI306" s="16"/>
      <c r="AJ306" s="17"/>
      <c r="AK306" s="17"/>
      <c r="AL306" s="18"/>
      <c r="AM306" s="19"/>
      <c r="AN306" s="18"/>
      <c r="AO306" s="17"/>
      <c r="AP306" s="17"/>
      <c r="AQ306" s="17"/>
      <c r="AR306" s="17"/>
      <c r="AS306" s="26">
        <f t="shared" si="5"/>
        <v>-1</v>
      </c>
      <c r="AT306" s="17"/>
      <c r="AU306" s="30"/>
      <c r="AV306" s="27"/>
      <c r="AW306" s="27"/>
      <c r="AX306" s="27"/>
      <c r="AY306" s="135"/>
    </row>
    <row r="307" spans="1:51" s="1" customFormat="1" ht="24.95" customHeight="1" thickTop="1" thickBot="1">
      <c r="A307" s="29"/>
      <c r="B307" s="115"/>
      <c r="C307" s="20"/>
      <c r="D307" s="5"/>
      <c r="E307" s="5"/>
      <c r="F307" s="5"/>
      <c r="G307" s="6"/>
      <c r="H307" s="7"/>
      <c r="I307" s="6"/>
      <c r="J307" s="8"/>
      <c r="K307" s="9"/>
      <c r="L307" s="10"/>
      <c r="M307" s="10"/>
      <c r="N307" s="10"/>
      <c r="O307" s="11"/>
      <c r="P307" s="24"/>
      <c r="Q307" s="13"/>
      <c r="R307" s="25"/>
      <c r="S307" s="24"/>
      <c r="T307" s="12"/>
      <c r="U307" s="13"/>
      <c r="V307" s="21"/>
      <c r="W307" s="22"/>
      <c r="X307" s="12"/>
      <c r="Y307" s="12"/>
      <c r="Z307" s="14"/>
      <c r="AA307" s="15"/>
      <c r="AB307" s="15"/>
      <c r="AC307" s="15"/>
      <c r="AD307" s="15"/>
      <c r="AE307" s="16"/>
      <c r="AF307" s="16"/>
      <c r="AG307" s="16"/>
      <c r="AH307" s="16"/>
      <c r="AI307" s="16"/>
      <c r="AJ307" s="17"/>
      <c r="AK307" s="17"/>
      <c r="AL307" s="18"/>
      <c r="AM307" s="19"/>
      <c r="AN307" s="18"/>
      <c r="AO307" s="17"/>
      <c r="AP307" s="17"/>
      <c r="AQ307" s="17"/>
      <c r="AR307" s="17"/>
      <c r="AS307" s="26">
        <f t="shared" si="5"/>
        <v>-1</v>
      </c>
      <c r="AT307" s="17"/>
      <c r="AU307" s="30"/>
      <c r="AV307" s="27"/>
      <c r="AW307" s="27"/>
      <c r="AX307" s="27"/>
      <c r="AY307" s="135"/>
    </row>
    <row r="308" spans="1:51" s="1" customFormat="1" ht="24.95" customHeight="1" thickTop="1" thickBot="1">
      <c r="A308" s="29"/>
      <c r="B308" s="115"/>
      <c r="C308" s="20"/>
      <c r="D308" s="5"/>
      <c r="E308" s="5"/>
      <c r="F308" s="5"/>
      <c r="G308" s="6"/>
      <c r="H308" s="7"/>
      <c r="I308" s="6"/>
      <c r="J308" s="8"/>
      <c r="K308" s="9"/>
      <c r="L308" s="10"/>
      <c r="M308" s="10"/>
      <c r="N308" s="10"/>
      <c r="O308" s="11"/>
      <c r="P308" s="24"/>
      <c r="Q308" s="13"/>
      <c r="R308" s="25"/>
      <c r="S308" s="24"/>
      <c r="T308" s="12"/>
      <c r="U308" s="13"/>
      <c r="V308" s="21"/>
      <c r="W308" s="22"/>
      <c r="X308" s="12"/>
      <c r="Y308" s="12"/>
      <c r="Z308" s="14"/>
      <c r="AA308" s="15"/>
      <c r="AB308" s="15"/>
      <c r="AC308" s="15"/>
      <c r="AD308" s="15"/>
      <c r="AE308" s="16"/>
      <c r="AF308" s="16"/>
      <c r="AG308" s="16"/>
      <c r="AH308" s="16"/>
      <c r="AI308" s="16"/>
      <c r="AJ308" s="17"/>
      <c r="AK308" s="17"/>
      <c r="AL308" s="18"/>
      <c r="AM308" s="19"/>
      <c r="AN308" s="18"/>
      <c r="AO308" s="17"/>
      <c r="AP308" s="17"/>
      <c r="AQ308" s="17"/>
      <c r="AR308" s="17"/>
      <c r="AS308" s="26">
        <f t="shared" si="5"/>
        <v>-1</v>
      </c>
      <c r="AT308" s="17"/>
      <c r="AU308" s="30"/>
      <c r="AV308" s="27"/>
      <c r="AW308" s="27"/>
      <c r="AX308" s="27"/>
      <c r="AY308" s="135"/>
    </row>
    <row r="309" spans="1:51" s="1" customFormat="1" ht="24.95" customHeight="1" thickTop="1" thickBot="1">
      <c r="A309" s="29"/>
      <c r="B309" s="115"/>
      <c r="C309" s="20"/>
      <c r="D309" s="5"/>
      <c r="E309" s="5"/>
      <c r="F309" s="5"/>
      <c r="G309" s="6"/>
      <c r="H309" s="7"/>
      <c r="I309" s="6"/>
      <c r="J309" s="8"/>
      <c r="K309" s="9"/>
      <c r="L309" s="10"/>
      <c r="M309" s="10"/>
      <c r="N309" s="10"/>
      <c r="O309" s="11"/>
      <c r="P309" s="24"/>
      <c r="Q309" s="13"/>
      <c r="R309" s="25"/>
      <c r="S309" s="24"/>
      <c r="T309" s="12"/>
      <c r="U309" s="13"/>
      <c r="V309" s="21"/>
      <c r="W309" s="22"/>
      <c r="X309" s="12"/>
      <c r="Y309" s="12"/>
      <c r="Z309" s="14"/>
      <c r="AA309" s="15"/>
      <c r="AB309" s="15"/>
      <c r="AC309" s="15"/>
      <c r="AD309" s="15"/>
      <c r="AE309" s="16"/>
      <c r="AF309" s="16"/>
      <c r="AG309" s="16"/>
      <c r="AH309" s="16"/>
      <c r="AI309" s="16"/>
      <c r="AJ309" s="17"/>
      <c r="AK309" s="17"/>
      <c r="AL309" s="18"/>
      <c r="AM309" s="19"/>
      <c r="AN309" s="18"/>
      <c r="AO309" s="17"/>
      <c r="AP309" s="17"/>
      <c r="AQ309" s="17"/>
      <c r="AR309" s="17"/>
      <c r="AS309" s="26">
        <f t="shared" si="5"/>
        <v>-1</v>
      </c>
      <c r="AT309" s="17"/>
      <c r="AU309" s="30"/>
      <c r="AV309" s="27"/>
      <c r="AW309" s="27"/>
      <c r="AX309" s="27"/>
      <c r="AY309" s="135"/>
    </row>
    <row r="310" spans="1:51" s="1" customFormat="1" ht="24.95" customHeight="1" thickTop="1" thickBot="1">
      <c r="A310" s="29"/>
      <c r="B310" s="115"/>
      <c r="C310" s="20"/>
      <c r="D310" s="5"/>
      <c r="E310" s="5"/>
      <c r="F310" s="5"/>
      <c r="G310" s="6"/>
      <c r="H310" s="7"/>
      <c r="I310" s="6"/>
      <c r="J310" s="8"/>
      <c r="K310" s="9"/>
      <c r="L310" s="10"/>
      <c r="M310" s="10"/>
      <c r="N310" s="10"/>
      <c r="O310" s="11"/>
      <c r="P310" s="24"/>
      <c r="Q310" s="13"/>
      <c r="R310" s="25"/>
      <c r="S310" s="24"/>
      <c r="T310" s="12"/>
      <c r="U310" s="13"/>
      <c r="V310" s="21"/>
      <c r="W310" s="22"/>
      <c r="X310" s="12"/>
      <c r="Y310" s="12"/>
      <c r="Z310" s="14"/>
      <c r="AA310" s="15"/>
      <c r="AB310" s="15"/>
      <c r="AC310" s="15"/>
      <c r="AD310" s="15"/>
      <c r="AE310" s="16"/>
      <c r="AF310" s="16"/>
      <c r="AG310" s="16"/>
      <c r="AH310" s="16"/>
      <c r="AI310" s="16"/>
      <c r="AJ310" s="17"/>
      <c r="AK310" s="17"/>
      <c r="AL310" s="18"/>
      <c r="AM310" s="19"/>
      <c r="AN310" s="18"/>
      <c r="AO310" s="17"/>
      <c r="AP310" s="17"/>
      <c r="AQ310" s="17"/>
      <c r="AR310" s="17"/>
      <c r="AS310" s="26">
        <f t="shared" si="5"/>
        <v>-1</v>
      </c>
      <c r="AT310" s="17"/>
      <c r="AU310" s="30"/>
      <c r="AV310" s="27"/>
      <c r="AW310" s="27"/>
      <c r="AX310" s="27"/>
      <c r="AY310" s="135"/>
    </row>
    <row r="311" spans="1:51" s="1" customFormat="1" ht="24.95" customHeight="1" thickTop="1" thickBot="1">
      <c r="A311" s="29"/>
      <c r="B311" s="115"/>
      <c r="C311" s="20"/>
      <c r="D311" s="5"/>
      <c r="E311" s="5"/>
      <c r="F311" s="5"/>
      <c r="G311" s="6"/>
      <c r="H311" s="7"/>
      <c r="I311" s="6"/>
      <c r="J311" s="8"/>
      <c r="K311" s="9"/>
      <c r="L311" s="10"/>
      <c r="M311" s="10"/>
      <c r="N311" s="10"/>
      <c r="O311" s="11"/>
      <c r="P311" s="24"/>
      <c r="Q311" s="13"/>
      <c r="R311" s="25"/>
      <c r="S311" s="24"/>
      <c r="T311" s="12"/>
      <c r="U311" s="13"/>
      <c r="V311" s="21"/>
      <c r="W311" s="22"/>
      <c r="X311" s="12"/>
      <c r="Y311" s="12"/>
      <c r="Z311" s="14"/>
      <c r="AA311" s="15"/>
      <c r="AB311" s="15"/>
      <c r="AC311" s="15"/>
      <c r="AD311" s="15"/>
      <c r="AE311" s="16"/>
      <c r="AF311" s="16"/>
      <c r="AG311" s="16"/>
      <c r="AH311" s="16"/>
      <c r="AI311" s="16"/>
      <c r="AJ311" s="17"/>
      <c r="AK311" s="17"/>
      <c r="AL311" s="18"/>
      <c r="AM311" s="19"/>
      <c r="AN311" s="18"/>
      <c r="AO311" s="17"/>
      <c r="AP311" s="17"/>
      <c r="AQ311" s="17"/>
      <c r="AR311" s="17"/>
      <c r="AS311" s="26">
        <f t="shared" si="5"/>
        <v>-1</v>
      </c>
      <c r="AT311" s="17"/>
      <c r="AU311" s="30"/>
      <c r="AV311" s="27"/>
      <c r="AW311" s="27"/>
      <c r="AX311" s="27"/>
      <c r="AY311" s="135"/>
    </row>
    <row r="312" spans="1:51" s="1" customFormat="1" ht="24.95" customHeight="1" thickTop="1" thickBot="1">
      <c r="A312" s="29"/>
      <c r="B312" s="115"/>
      <c r="C312" s="20"/>
      <c r="D312" s="5"/>
      <c r="E312" s="5"/>
      <c r="F312" s="5"/>
      <c r="G312" s="6"/>
      <c r="H312" s="7"/>
      <c r="I312" s="6"/>
      <c r="J312" s="8"/>
      <c r="K312" s="9"/>
      <c r="L312" s="10"/>
      <c r="M312" s="10"/>
      <c r="N312" s="10"/>
      <c r="O312" s="11"/>
      <c r="P312" s="24"/>
      <c r="Q312" s="13"/>
      <c r="R312" s="25"/>
      <c r="S312" s="24"/>
      <c r="T312" s="12"/>
      <c r="U312" s="13"/>
      <c r="V312" s="21"/>
      <c r="W312" s="22"/>
      <c r="X312" s="12"/>
      <c r="Y312" s="12"/>
      <c r="Z312" s="14"/>
      <c r="AA312" s="15"/>
      <c r="AB312" s="15"/>
      <c r="AC312" s="15"/>
      <c r="AD312" s="15"/>
      <c r="AE312" s="16"/>
      <c r="AF312" s="16"/>
      <c r="AG312" s="16"/>
      <c r="AH312" s="16"/>
      <c r="AI312" s="16"/>
      <c r="AJ312" s="17"/>
      <c r="AK312" s="17"/>
      <c r="AL312" s="18"/>
      <c r="AM312" s="19"/>
      <c r="AN312" s="18"/>
      <c r="AO312" s="17"/>
      <c r="AP312" s="17"/>
      <c r="AQ312" s="17"/>
      <c r="AR312" s="17"/>
      <c r="AS312" s="26">
        <f t="shared" si="5"/>
        <v>-1</v>
      </c>
      <c r="AT312" s="17"/>
      <c r="AU312" s="30"/>
      <c r="AV312" s="27"/>
      <c r="AW312" s="27"/>
      <c r="AX312" s="27"/>
      <c r="AY312" s="135"/>
    </row>
    <row r="313" spans="1:51" s="1" customFormat="1" ht="24.95" customHeight="1" thickTop="1" thickBot="1">
      <c r="A313" s="29"/>
      <c r="B313" s="115"/>
      <c r="C313" s="20"/>
      <c r="D313" s="5"/>
      <c r="E313" s="5"/>
      <c r="F313" s="5"/>
      <c r="G313" s="6"/>
      <c r="H313" s="7"/>
      <c r="I313" s="6"/>
      <c r="J313" s="8"/>
      <c r="K313" s="9"/>
      <c r="L313" s="10"/>
      <c r="M313" s="10"/>
      <c r="N313" s="10"/>
      <c r="O313" s="11"/>
      <c r="P313" s="24"/>
      <c r="Q313" s="13"/>
      <c r="R313" s="25"/>
      <c r="S313" s="24"/>
      <c r="T313" s="12"/>
      <c r="U313" s="13"/>
      <c r="V313" s="21"/>
      <c r="W313" s="22"/>
      <c r="X313" s="12"/>
      <c r="Y313" s="12"/>
      <c r="Z313" s="14"/>
      <c r="AA313" s="15"/>
      <c r="AB313" s="15"/>
      <c r="AC313" s="15"/>
      <c r="AD313" s="15"/>
      <c r="AE313" s="16"/>
      <c r="AF313" s="16"/>
      <c r="AG313" s="16"/>
      <c r="AH313" s="16"/>
      <c r="AI313" s="16"/>
      <c r="AJ313" s="17"/>
      <c r="AK313" s="17"/>
      <c r="AL313" s="18"/>
      <c r="AM313" s="19"/>
      <c r="AN313" s="18"/>
      <c r="AO313" s="17"/>
      <c r="AP313" s="17"/>
      <c r="AQ313" s="17"/>
      <c r="AR313" s="17"/>
      <c r="AS313" s="26">
        <f t="shared" si="5"/>
        <v>-1</v>
      </c>
      <c r="AT313" s="17"/>
      <c r="AU313" s="30"/>
      <c r="AV313" s="27"/>
      <c r="AW313" s="27"/>
      <c r="AX313" s="27"/>
      <c r="AY313" s="135"/>
    </row>
    <row r="314" spans="1:51" s="1" customFormat="1" ht="24.95" customHeight="1" thickTop="1" thickBot="1">
      <c r="A314" s="29"/>
      <c r="B314" s="115"/>
      <c r="C314" s="20"/>
      <c r="D314" s="5"/>
      <c r="E314" s="5"/>
      <c r="F314" s="115"/>
      <c r="G314" s="6"/>
      <c r="H314" s="7"/>
      <c r="I314" s="6"/>
      <c r="J314" s="8"/>
      <c r="K314" s="9"/>
      <c r="L314" s="10"/>
      <c r="M314" s="10"/>
      <c r="N314" s="10"/>
      <c r="O314" s="11"/>
      <c r="P314" s="24"/>
      <c r="Q314" s="13"/>
      <c r="R314" s="25"/>
      <c r="S314" s="24"/>
      <c r="T314" s="12"/>
      <c r="U314" s="13"/>
      <c r="V314" s="21"/>
      <c r="W314" s="22"/>
      <c r="X314" s="12"/>
      <c r="Y314" s="12"/>
      <c r="Z314" s="14"/>
      <c r="AA314" s="15"/>
      <c r="AB314" s="15"/>
      <c r="AC314" s="15"/>
      <c r="AD314" s="15"/>
      <c r="AE314" s="16"/>
      <c r="AF314" s="16"/>
      <c r="AG314" s="16"/>
      <c r="AH314" s="16"/>
      <c r="AI314" s="16"/>
      <c r="AJ314" s="17"/>
      <c r="AK314" s="17"/>
      <c r="AL314" s="18"/>
      <c r="AM314" s="19"/>
      <c r="AN314" s="18"/>
      <c r="AO314" s="17"/>
      <c r="AP314" s="17"/>
      <c r="AQ314" s="17"/>
      <c r="AR314" s="17"/>
      <c r="AS314" s="26">
        <f t="shared" si="5"/>
        <v>-1</v>
      </c>
      <c r="AT314" s="17"/>
      <c r="AU314" s="30"/>
      <c r="AV314" s="27"/>
      <c r="AW314" s="27"/>
      <c r="AX314" s="27"/>
      <c r="AY314" s="135"/>
    </row>
    <row r="315" spans="1:51" s="1" customFormat="1" ht="24.95" customHeight="1" thickTop="1" thickBot="1">
      <c r="A315" s="29"/>
      <c r="B315" s="115"/>
      <c r="C315" s="20"/>
      <c r="D315" s="5"/>
      <c r="E315" s="5"/>
      <c r="F315" s="115"/>
      <c r="G315" s="6"/>
      <c r="H315" s="7"/>
      <c r="I315" s="6"/>
      <c r="J315" s="8"/>
      <c r="K315" s="9"/>
      <c r="L315" s="10"/>
      <c r="M315" s="10"/>
      <c r="N315" s="10"/>
      <c r="O315" s="11"/>
      <c r="P315" s="24"/>
      <c r="Q315" s="13"/>
      <c r="R315" s="25"/>
      <c r="S315" s="24"/>
      <c r="T315" s="12"/>
      <c r="U315" s="13"/>
      <c r="V315" s="21"/>
      <c r="W315" s="22"/>
      <c r="X315" s="12"/>
      <c r="Y315" s="12"/>
      <c r="Z315" s="14"/>
      <c r="AA315" s="15"/>
      <c r="AB315" s="15"/>
      <c r="AC315" s="15"/>
      <c r="AD315" s="15"/>
      <c r="AE315" s="16"/>
      <c r="AF315" s="16"/>
      <c r="AG315" s="16"/>
      <c r="AH315" s="16"/>
      <c r="AI315" s="16"/>
      <c r="AJ315" s="17"/>
      <c r="AK315" s="17"/>
      <c r="AL315" s="18"/>
      <c r="AM315" s="19"/>
      <c r="AN315" s="18"/>
      <c r="AO315" s="17"/>
      <c r="AP315" s="17"/>
      <c r="AQ315" s="17"/>
      <c r="AR315" s="17"/>
      <c r="AS315" s="26">
        <f t="shared" si="5"/>
        <v>-1</v>
      </c>
      <c r="AT315" s="17"/>
      <c r="AU315" s="30"/>
      <c r="AV315" s="27"/>
      <c r="AW315" s="27"/>
      <c r="AX315" s="27"/>
      <c r="AY315" s="135"/>
    </row>
    <row r="316" spans="1:51" s="1" customFormat="1" ht="24.95" customHeight="1" thickTop="1" thickBot="1">
      <c r="A316" s="29"/>
      <c r="B316" s="115"/>
      <c r="C316" s="20"/>
      <c r="D316" s="5"/>
      <c r="E316" s="5"/>
      <c r="F316" s="5"/>
      <c r="G316" s="6"/>
      <c r="H316" s="7"/>
      <c r="I316" s="6"/>
      <c r="J316" s="8"/>
      <c r="K316" s="9"/>
      <c r="L316" s="10"/>
      <c r="M316" s="10"/>
      <c r="N316" s="10"/>
      <c r="O316" s="11"/>
      <c r="P316" s="24"/>
      <c r="Q316" s="13"/>
      <c r="R316" s="25"/>
      <c r="S316" s="24"/>
      <c r="T316" s="12"/>
      <c r="U316" s="13"/>
      <c r="V316" s="21"/>
      <c r="W316" s="22"/>
      <c r="X316" s="12"/>
      <c r="Y316" s="12"/>
      <c r="Z316" s="14"/>
      <c r="AA316" s="15"/>
      <c r="AB316" s="15"/>
      <c r="AC316" s="15"/>
      <c r="AD316" s="15"/>
      <c r="AE316" s="16"/>
      <c r="AF316" s="16"/>
      <c r="AG316" s="16"/>
      <c r="AH316" s="16"/>
      <c r="AI316" s="16"/>
      <c r="AJ316" s="17"/>
      <c r="AK316" s="17"/>
      <c r="AL316" s="18"/>
      <c r="AM316" s="19"/>
      <c r="AN316" s="18"/>
      <c r="AO316" s="17"/>
      <c r="AP316" s="17"/>
      <c r="AQ316" s="17"/>
      <c r="AR316" s="17"/>
      <c r="AS316" s="26">
        <f t="shared" si="5"/>
        <v>-1</v>
      </c>
      <c r="AT316" s="17"/>
      <c r="AU316" s="30"/>
      <c r="AV316" s="27"/>
      <c r="AW316" s="27"/>
      <c r="AX316" s="27"/>
      <c r="AY316" s="135"/>
    </row>
    <row r="317" spans="1:51" s="1" customFormat="1" ht="24.95" customHeight="1" thickTop="1" thickBot="1">
      <c r="A317" s="29"/>
      <c r="B317" s="115"/>
      <c r="C317" s="20"/>
      <c r="D317" s="5"/>
      <c r="E317" s="5"/>
      <c r="F317" s="5"/>
      <c r="G317" s="6"/>
      <c r="H317" s="7"/>
      <c r="I317" s="6"/>
      <c r="J317" s="8"/>
      <c r="K317" s="9"/>
      <c r="L317" s="10"/>
      <c r="M317" s="10"/>
      <c r="N317" s="10"/>
      <c r="O317" s="11"/>
      <c r="P317" s="24"/>
      <c r="Q317" s="13"/>
      <c r="R317" s="25"/>
      <c r="S317" s="24"/>
      <c r="T317" s="12"/>
      <c r="U317" s="13"/>
      <c r="V317" s="21"/>
      <c r="W317" s="22"/>
      <c r="X317" s="12"/>
      <c r="Y317" s="12"/>
      <c r="Z317" s="14"/>
      <c r="AA317" s="15"/>
      <c r="AB317" s="15"/>
      <c r="AC317" s="15"/>
      <c r="AD317" s="15"/>
      <c r="AE317" s="16"/>
      <c r="AF317" s="16"/>
      <c r="AG317" s="16"/>
      <c r="AH317" s="16"/>
      <c r="AI317" s="16"/>
      <c r="AJ317" s="17"/>
      <c r="AK317" s="17"/>
      <c r="AL317" s="18"/>
      <c r="AM317" s="19"/>
      <c r="AN317" s="18"/>
      <c r="AO317" s="17"/>
      <c r="AP317" s="17"/>
      <c r="AQ317" s="17"/>
      <c r="AR317" s="17"/>
      <c r="AS317" s="26">
        <f t="shared" si="5"/>
        <v>-1</v>
      </c>
      <c r="AT317" s="17"/>
      <c r="AU317" s="30"/>
      <c r="AV317" s="27"/>
      <c r="AW317" s="27"/>
      <c r="AX317" s="27"/>
      <c r="AY317" s="135"/>
    </row>
    <row r="318" spans="1:51" s="1" customFormat="1" ht="24.95" customHeight="1" thickTop="1" thickBot="1">
      <c r="A318" s="29"/>
      <c r="B318" s="115"/>
      <c r="C318" s="20"/>
      <c r="D318" s="5"/>
      <c r="E318" s="5"/>
      <c r="F318" s="5"/>
      <c r="G318" s="6"/>
      <c r="H318" s="7"/>
      <c r="I318" s="6"/>
      <c r="J318" s="8"/>
      <c r="K318" s="9"/>
      <c r="L318" s="10"/>
      <c r="M318" s="10"/>
      <c r="N318" s="10"/>
      <c r="O318" s="11"/>
      <c r="P318" s="24"/>
      <c r="Q318" s="13"/>
      <c r="R318" s="25"/>
      <c r="S318" s="24"/>
      <c r="T318" s="12"/>
      <c r="U318" s="13"/>
      <c r="V318" s="21"/>
      <c r="W318" s="22"/>
      <c r="X318" s="12"/>
      <c r="Y318" s="12"/>
      <c r="Z318" s="14"/>
      <c r="AA318" s="15"/>
      <c r="AB318" s="15"/>
      <c r="AC318" s="15"/>
      <c r="AD318" s="15"/>
      <c r="AE318" s="16"/>
      <c r="AF318" s="16"/>
      <c r="AG318" s="16"/>
      <c r="AH318" s="16"/>
      <c r="AI318" s="16"/>
      <c r="AJ318" s="17"/>
      <c r="AK318" s="17"/>
      <c r="AL318" s="18"/>
      <c r="AM318" s="19"/>
      <c r="AN318" s="18"/>
      <c r="AO318" s="17"/>
      <c r="AP318" s="17"/>
      <c r="AQ318" s="17"/>
      <c r="AR318" s="17"/>
      <c r="AS318" s="26">
        <f t="shared" si="5"/>
        <v>-1</v>
      </c>
      <c r="AT318" s="17"/>
      <c r="AU318" s="30"/>
      <c r="AV318" s="27"/>
      <c r="AW318" s="27"/>
      <c r="AX318" s="27"/>
      <c r="AY318" s="135"/>
    </row>
    <row r="319" spans="1:51" s="1" customFormat="1" ht="24.95" customHeight="1" thickTop="1" thickBot="1">
      <c r="A319" s="29"/>
      <c r="B319" s="115"/>
      <c r="C319" s="20"/>
      <c r="D319" s="5"/>
      <c r="E319" s="5"/>
      <c r="F319" s="5"/>
      <c r="G319" s="6"/>
      <c r="H319" s="7"/>
      <c r="I319" s="6"/>
      <c r="J319" s="8"/>
      <c r="K319" s="9"/>
      <c r="L319" s="10"/>
      <c r="M319" s="10"/>
      <c r="N319" s="10"/>
      <c r="O319" s="11"/>
      <c r="P319" s="24"/>
      <c r="Q319" s="13"/>
      <c r="R319" s="25"/>
      <c r="S319" s="24"/>
      <c r="T319" s="12"/>
      <c r="U319" s="13"/>
      <c r="V319" s="21"/>
      <c r="W319" s="22"/>
      <c r="X319" s="12"/>
      <c r="Y319" s="12"/>
      <c r="Z319" s="14"/>
      <c r="AA319" s="15"/>
      <c r="AB319" s="15"/>
      <c r="AC319" s="15"/>
      <c r="AD319" s="15"/>
      <c r="AE319" s="16"/>
      <c r="AF319" s="16"/>
      <c r="AG319" s="16"/>
      <c r="AH319" s="16"/>
      <c r="AI319" s="16"/>
      <c r="AJ319" s="17"/>
      <c r="AK319" s="17"/>
      <c r="AL319" s="18"/>
      <c r="AM319" s="19"/>
      <c r="AN319" s="18"/>
      <c r="AO319" s="17"/>
      <c r="AP319" s="17"/>
      <c r="AQ319" s="17"/>
      <c r="AR319" s="17"/>
      <c r="AS319" s="26">
        <f t="shared" si="5"/>
        <v>-1</v>
      </c>
      <c r="AT319" s="17"/>
      <c r="AU319" s="30"/>
      <c r="AV319" s="27"/>
      <c r="AW319" s="27"/>
      <c r="AX319" s="27"/>
      <c r="AY319" s="135"/>
    </row>
    <row r="320" spans="1:51" s="1" customFormat="1" ht="24.95" customHeight="1" thickTop="1" thickBot="1">
      <c r="A320" s="29"/>
      <c r="B320" s="115"/>
      <c r="C320" s="20"/>
      <c r="D320" s="5"/>
      <c r="E320" s="5"/>
      <c r="F320" s="5"/>
      <c r="G320" s="6"/>
      <c r="H320" s="7"/>
      <c r="I320" s="6"/>
      <c r="J320" s="8"/>
      <c r="K320" s="9"/>
      <c r="L320" s="10"/>
      <c r="M320" s="10"/>
      <c r="N320" s="10"/>
      <c r="O320" s="11"/>
      <c r="P320" s="24"/>
      <c r="Q320" s="13"/>
      <c r="R320" s="25"/>
      <c r="S320" s="24"/>
      <c r="T320" s="12"/>
      <c r="U320" s="13"/>
      <c r="V320" s="21"/>
      <c r="W320" s="22"/>
      <c r="X320" s="12"/>
      <c r="Y320" s="12"/>
      <c r="Z320" s="14"/>
      <c r="AA320" s="15"/>
      <c r="AB320" s="15"/>
      <c r="AC320" s="15"/>
      <c r="AD320" s="15"/>
      <c r="AE320" s="16"/>
      <c r="AF320" s="16"/>
      <c r="AG320" s="16"/>
      <c r="AH320" s="16"/>
      <c r="AI320" s="16"/>
      <c r="AJ320" s="17"/>
      <c r="AK320" s="17"/>
      <c r="AL320" s="18"/>
      <c r="AM320" s="19"/>
      <c r="AN320" s="18"/>
      <c r="AO320" s="17"/>
      <c r="AP320" s="17"/>
      <c r="AQ320" s="17"/>
      <c r="AR320" s="17"/>
      <c r="AS320" s="26">
        <f t="shared" si="5"/>
        <v>-1</v>
      </c>
      <c r="AT320" s="17"/>
      <c r="AU320" s="30"/>
      <c r="AV320" s="27"/>
      <c r="AW320" s="27"/>
      <c r="AX320" s="27"/>
      <c r="AY320" s="135"/>
    </row>
    <row r="321" spans="1:51" s="1" customFormat="1" ht="24.95" customHeight="1" thickTop="1" thickBot="1">
      <c r="A321" s="29"/>
      <c r="B321" s="115"/>
      <c r="C321" s="20"/>
      <c r="D321" s="5"/>
      <c r="E321" s="5"/>
      <c r="F321" s="5"/>
      <c r="G321" s="6"/>
      <c r="H321" s="7"/>
      <c r="I321" s="6"/>
      <c r="J321" s="8"/>
      <c r="K321" s="9"/>
      <c r="L321" s="10"/>
      <c r="M321" s="10"/>
      <c r="N321" s="10"/>
      <c r="O321" s="11"/>
      <c r="P321" s="24"/>
      <c r="Q321" s="13"/>
      <c r="R321" s="25"/>
      <c r="S321" s="24"/>
      <c r="T321" s="12"/>
      <c r="U321" s="13"/>
      <c r="V321" s="21"/>
      <c r="W321" s="22"/>
      <c r="X321" s="12"/>
      <c r="Y321" s="12"/>
      <c r="Z321" s="14"/>
      <c r="AA321" s="15"/>
      <c r="AB321" s="15"/>
      <c r="AC321" s="15"/>
      <c r="AD321" s="15"/>
      <c r="AE321" s="16"/>
      <c r="AF321" s="16"/>
      <c r="AG321" s="16"/>
      <c r="AH321" s="16"/>
      <c r="AI321" s="16"/>
      <c r="AJ321" s="17"/>
      <c r="AK321" s="17"/>
      <c r="AL321" s="18"/>
      <c r="AM321" s="19"/>
      <c r="AN321" s="18"/>
      <c r="AO321" s="17"/>
      <c r="AP321" s="17"/>
      <c r="AQ321" s="17"/>
      <c r="AR321" s="17"/>
      <c r="AS321" s="26">
        <f t="shared" si="5"/>
        <v>-1</v>
      </c>
      <c r="AT321" s="17"/>
      <c r="AU321" s="30"/>
      <c r="AV321" s="27"/>
      <c r="AW321" s="27"/>
      <c r="AX321" s="27"/>
      <c r="AY321" s="135"/>
    </row>
    <row r="322" spans="1:51" s="1" customFormat="1" ht="24.95" customHeight="1" thickTop="1" thickBot="1">
      <c r="A322" s="29"/>
      <c r="B322" s="115"/>
      <c r="C322" s="20"/>
      <c r="D322" s="5"/>
      <c r="E322" s="5"/>
      <c r="F322" s="5"/>
      <c r="G322" s="6"/>
      <c r="H322" s="7"/>
      <c r="I322" s="6"/>
      <c r="J322" s="8"/>
      <c r="K322" s="9"/>
      <c r="L322" s="10"/>
      <c r="M322" s="10"/>
      <c r="N322" s="10"/>
      <c r="O322" s="11"/>
      <c r="P322" s="24"/>
      <c r="Q322" s="13"/>
      <c r="R322" s="25"/>
      <c r="S322" s="24"/>
      <c r="T322" s="12"/>
      <c r="U322" s="13"/>
      <c r="V322" s="21"/>
      <c r="W322" s="22"/>
      <c r="X322" s="12"/>
      <c r="Y322" s="12"/>
      <c r="Z322" s="14"/>
      <c r="AA322" s="15"/>
      <c r="AB322" s="15"/>
      <c r="AC322" s="15"/>
      <c r="AD322" s="15"/>
      <c r="AE322" s="16"/>
      <c r="AF322" s="16"/>
      <c r="AG322" s="16"/>
      <c r="AH322" s="16"/>
      <c r="AI322" s="16"/>
      <c r="AJ322" s="17"/>
      <c r="AK322" s="17"/>
      <c r="AL322" s="18"/>
      <c r="AM322" s="19"/>
      <c r="AN322" s="18"/>
      <c r="AO322" s="17"/>
      <c r="AP322" s="17"/>
      <c r="AQ322" s="17"/>
      <c r="AR322" s="17"/>
      <c r="AS322" s="26">
        <f t="shared" si="5"/>
        <v>-1</v>
      </c>
      <c r="AT322" s="17"/>
      <c r="AU322" s="30"/>
      <c r="AV322" s="27"/>
      <c r="AW322" s="27"/>
      <c r="AX322" s="27"/>
      <c r="AY322" s="135"/>
    </row>
    <row r="323" spans="1:51" s="1" customFormat="1" ht="24.95" customHeight="1" thickTop="1" thickBot="1">
      <c r="A323" s="29"/>
      <c r="B323" s="115"/>
      <c r="C323" s="20"/>
      <c r="D323" s="5"/>
      <c r="E323" s="5"/>
      <c r="F323" s="5"/>
      <c r="G323" s="6"/>
      <c r="H323" s="7"/>
      <c r="I323" s="6"/>
      <c r="J323" s="8"/>
      <c r="K323" s="9"/>
      <c r="L323" s="10"/>
      <c r="M323" s="10"/>
      <c r="N323" s="10"/>
      <c r="O323" s="11"/>
      <c r="P323" s="24"/>
      <c r="Q323" s="13"/>
      <c r="R323" s="25"/>
      <c r="S323" s="24"/>
      <c r="T323" s="12"/>
      <c r="U323" s="13"/>
      <c r="V323" s="21"/>
      <c r="W323" s="22"/>
      <c r="X323" s="12"/>
      <c r="Y323" s="12"/>
      <c r="Z323" s="14"/>
      <c r="AA323" s="15"/>
      <c r="AB323" s="15"/>
      <c r="AC323" s="15"/>
      <c r="AD323" s="15"/>
      <c r="AE323" s="16"/>
      <c r="AF323" s="16"/>
      <c r="AG323" s="16"/>
      <c r="AH323" s="16"/>
      <c r="AI323" s="16"/>
      <c r="AJ323" s="17"/>
      <c r="AK323" s="17"/>
      <c r="AL323" s="18"/>
      <c r="AM323" s="19"/>
      <c r="AN323" s="18"/>
      <c r="AO323" s="17"/>
      <c r="AP323" s="17"/>
      <c r="AQ323" s="17"/>
      <c r="AR323" s="17"/>
      <c r="AS323" s="26">
        <f t="shared" si="5"/>
        <v>-1</v>
      </c>
      <c r="AT323" s="17"/>
      <c r="AU323" s="30"/>
      <c r="AV323" s="27"/>
      <c r="AW323" s="27"/>
      <c r="AX323" s="27"/>
      <c r="AY323" s="135"/>
    </row>
    <row r="324" spans="1:51" s="1" customFormat="1" ht="24.95" customHeight="1" thickTop="1" thickBot="1">
      <c r="A324" s="29"/>
      <c r="B324" s="115"/>
      <c r="C324" s="20"/>
      <c r="D324" s="5"/>
      <c r="E324" s="5"/>
      <c r="F324" s="5"/>
      <c r="G324" s="6"/>
      <c r="H324" s="7"/>
      <c r="I324" s="6"/>
      <c r="J324" s="8"/>
      <c r="K324" s="9"/>
      <c r="L324" s="10"/>
      <c r="M324" s="10"/>
      <c r="N324" s="10"/>
      <c r="O324" s="11"/>
      <c r="P324" s="24"/>
      <c r="Q324" s="13"/>
      <c r="R324" s="25"/>
      <c r="S324" s="24"/>
      <c r="T324" s="12"/>
      <c r="U324" s="13"/>
      <c r="V324" s="21"/>
      <c r="W324" s="22"/>
      <c r="X324" s="12"/>
      <c r="Y324" s="12"/>
      <c r="Z324" s="14"/>
      <c r="AA324" s="15"/>
      <c r="AB324" s="15"/>
      <c r="AC324" s="15"/>
      <c r="AD324" s="15"/>
      <c r="AE324" s="16"/>
      <c r="AF324" s="16"/>
      <c r="AG324" s="16"/>
      <c r="AH324" s="16"/>
      <c r="AI324" s="16"/>
      <c r="AJ324" s="17"/>
      <c r="AK324" s="17"/>
      <c r="AL324" s="18"/>
      <c r="AM324" s="19"/>
      <c r="AN324" s="18"/>
      <c r="AO324" s="17"/>
      <c r="AP324" s="17"/>
      <c r="AQ324" s="17"/>
      <c r="AR324" s="17"/>
      <c r="AS324" s="26">
        <f t="shared" si="5"/>
        <v>-1</v>
      </c>
      <c r="AT324" s="17"/>
      <c r="AU324" s="30"/>
      <c r="AV324" s="27"/>
      <c r="AW324" s="27"/>
      <c r="AX324" s="27"/>
      <c r="AY324" s="135"/>
    </row>
    <row r="325" spans="1:51" s="1" customFormat="1" ht="24.95" customHeight="1" thickTop="1" thickBot="1">
      <c r="A325" s="29"/>
      <c r="B325" s="115"/>
      <c r="C325" s="20"/>
      <c r="D325" s="5"/>
      <c r="E325" s="5"/>
      <c r="F325" s="5"/>
      <c r="G325" s="6"/>
      <c r="H325" s="7"/>
      <c r="I325" s="6"/>
      <c r="J325" s="8"/>
      <c r="K325" s="9"/>
      <c r="L325" s="10"/>
      <c r="M325" s="10"/>
      <c r="N325" s="10"/>
      <c r="O325" s="11"/>
      <c r="P325" s="24"/>
      <c r="Q325" s="13"/>
      <c r="R325" s="25"/>
      <c r="S325" s="24"/>
      <c r="T325" s="12"/>
      <c r="U325" s="13"/>
      <c r="V325" s="21"/>
      <c r="W325" s="22"/>
      <c r="X325" s="12"/>
      <c r="Y325" s="12"/>
      <c r="Z325" s="14"/>
      <c r="AA325" s="15"/>
      <c r="AB325" s="15"/>
      <c r="AC325" s="15"/>
      <c r="AD325" s="15"/>
      <c r="AE325" s="16"/>
      <c r="AF325" s="16"/>
      <c r="AG325" s="16"/>
      <c r="AH325" s="16"/>
      <c r="AI325" s="16"/>
      <c r="AJ325" s="17"/>
      <c r="AK325" s="17"/>
      <c r="AL325" s="18"/>
      <c r="AM325" s="19"/>
      <c r="AN325" s="18"/>
      <c r="AO325" s="17"/>
      <c r="AP325" s="17"/>
      <c r="AQ325" s="17"/>
      <c r="AR325" s="17"/>
      <c r="AS325" s="26">
        <f t="shared" si="5"/>
        <v>-1</v>
      </c>
      <c r="AT325" s="17"/>
      <c r="AU325" s="30"/>
      <c r="AV325" s="27"/>
      <c r="AW325" s="27"/>
      <c r="AX325" s="27"/>
      <c r="AY325" s="135"/>
    </row>
    <row r="326" spans="1:51" s="1" customFormat="1" ht="24.95" customHeight="1" thickTop="1" thickBot="1">
      <c r="A326" s="29"/>
      <c r="B326" s="115"/>
      <c r="C326" s="20"/>
      <c r="D326" s="5"/>
      <c r="E326" s="5"/>
      <c r="F326" s="5"/>
      <c r="G326" s="6"/>
      <c r="H326" s="7"/>
      <c r="I326" s="6"/>
      <c r="J326" s="8"/>
      <c r="K326" s="9"/>
      <c r="L326" s="10"/>
      <c r="M326" s="10"/>
      <c r="N326" s="10"/>
      <c r="O326" s="11"/>
      <c r="P326" s="24"/>
      <c r="Q326" s="13"/>
      <c r="R326" s="25"/>
      <c r="S326" s="24"/>
      <c r="T326" s="12"/>
      <c r="U326" s="13"/>
      <c r="V326" s="21"/>
      <c r="W326" s="22"/>
      <c r="X326" s="12"/>
      <c r="Y326" s="12"/>
      <c r="Z326" s="14"/>
      <c r="AA326" s="15"/>
      <c r="AB326" s="15"/>
      <c r="AC326" s="15"/>
      <c r="AD326" s="15"/>
      <c r="AE326" s="16"/>
      <c r="AF326" s="16"/>
      <c r="AG326" s="16"/>
      <c r="AH326" s="16"/>
      <c r="AI326" s="16"/>
      <c r="AJ326" s="17"/>
      <c r="AK326" s="17"/>
      <c r="AL326" s="18"/>
      <c r="AM326" s="19"/>
      <c r="AN326" s="18"/>
      <c r="AO326" s="17"/>
      <c r="AP326" s="17"/>
      <c r="AQ326" s="17"/>
      <c r="AR326" s="17"/>
      <c r="AS326" s="26">
        <f t="shared" si="5"/>
        <v>-1</v>
      </c>
      <c r="AT326" s="17"/>
      <c r="AU326" s="30"/>
      <c r="AV326" s="27"/>
      <c r="AW326" s="27"/>
      <c r="AX326" s="27"/>
      <c r="AY326" s="135"/>
    </row>
    <row r="327" spans="1:51" s="1" customFormat="1" ht="24.95" customHeight="1" thickTop="1" thickBot="1">
      <c r="A327" s="29"/>
      <c r="B327" s="115"/>
      <c r="C327" s="20"/>
      <c r="D327" s="5"/>
      <c r="E327" s="5"/>
      <c r="F327" s="5"/>
      <c r="G327" s="6"/>
      <c r="H327" s="7"/>
      <c r="I327" s="6"/>
      <c r="J327" s="8"/>
      <c r="K327" s="9"/>
      <c r="L327" s="10"/>
      <c r="M327" s="10"/>
      <c r="N327" s="10"/>
      <c r="O327" s="11"/>
      <c r="P327" s="24"/>
      <c r="Q327" s="13"/>
      <c r="R327" s="25"/>
      <c r="S327" s="24"/>
      <c r="T327" s="12"/>
      <c r="U327" s="13"/>
      <c r="V327" s="21"/>
      <c r="W327" s="22"/>
      <c r="X327" s="12"/>
      <c r="Y327" s="12"/>
      <c r="Z327" s="14"/>
      <c r="AA327" s="15"/>
      <c r="AB327" s="15"/>
      <c r="AC327" s="15"/>
      <c r="AD327" s="15"/>
      <c r="AE327" s="16"/>
      <c r="AF327" s="16"/>
      <c r="AG327" s="16"/>
      <c r="AH327" s="16"/>
      <c r="AI327" s="16"/>
      <c r="AJ327" s="17"/>
      <c r="AK327" s="17"/>
      <c r="AL327" s="18"/>
      <c r="AM327" s="19"/>
      <c r="AN327" s="18"/>
      <c r="AO327" s="17"/>
      <c r="AP327" s="17"/>
      <c r="AQ327" s="17"/>
      <c r="AR327" s="17"/>
      <c r="AS327" s="26">
        <f t="shared" si="5"/>
        <v>-1</v>
      </c>
      <c r="AT327" s="17"/>
      <c r="AU327" s="30"/>
      <c r="AV327" s="27"/>
      <c r="AW327" s="27"/>
      <c r="AX327" s="27"/>
      <c r="AY327" s="135"/>
    </row>
    <row r="328" spans="1:51" s="1" customFormat="1" ht="24.95" customHeight="1" thickTop="1" thickBot="1">
      <c r="A328" s="29"/>
      <c r="B328" s="115"/>
      <c r="C328" s="20"/>
      <c r="D328" s="5"/>
      <c r="E328" s="5"/>
      <c r="F328" s="5"/>
      <c r="G328" s="6"/>
      <c r="H328" s="7"/>
      <c r="I328" s="6"/>
      <c r="J328" s="8"/>
      <c r="K328" s="9"/>
      <c r="L328" s="10"/>
      <c r="M328" s="10"/>
      <c r="N328" s="10"/>
      <c r="O328" s="11"/>
      <c r="P328" s="24"/>
      <c r="Q328" s="13"/>
      <c r="R328" s="25"/>
      <c r="S328" s="24"/>
      <c r="T328" s="12"/>
      <c r="U328" s="13"/>
      <c r="V328" s="21"/>
      <c r="W328" s="22"/>
      <c r="X328" s="12"/>
      <c r="Y328" s="12"/>
      <c r="Z328" s="14"/>
      <c r="AA328" s="15"/>
      <c r="AB328" s="15"/>
      <c r="AC328" s="15"/>
      <c r="AD328" s="15"/>
      <c r="AE328" s="16"/>
      <c r="AF328" s="16"/>
      <c r="AG328" s="16"/>
      <c r="AH328" s="16"/>
      <c r="AI328" s="16"/>
      <c r="AJ328" s="17"/>
      <c r="AK328" s="17"/>
      <c r="AL328" s="18"/>
      <c r="AM328" s="19"/>
      <c r="AN328" s="18"/>
      <c r="AO328" s="17"/>
      <c r="AP328" s="17"/>
      <c r="AQ328" s="17"/>
      <c r="AR328" s="17"/>
      <c r="AS328" s="26">
        <f t="shared" si="5"/>
        <v>-1</v>
      </c>
      <c r="AT328" s="17"/>
      <c r="AU328" s="30"/>
      <c r="AV328" s="27"/>
      <c r="AW328" s="27"/>
      <c r="AX328" s="27"/>
      <c r="AY328" s="135"/>
    </row>
    <row r="329" spans="1:51" s="1" customFormat="1" ht="24.95" customHeight="1" thickTop="1" thickBot="1">
      <c r="A329" s="29"/>
      <c r="B329" s="115"/>
      <c r="C329" s="20"/>
      <c r="D329" s="5"/>
      <c r="E329" s="5"/>
      <c r="F329" s="5"/>
      <c r="G329" s="6"/>
      <c r="H329" s="7"/>
      <c r="I329" s="6"/>
      <c r="J329" s="8"/>
      <c r="K329" s="9"/>
      <c r="L329" s="10"/>
      <c r="M329" s="10"/>
      <c r="N329" s="10"/>
      <c r="O329" s="11"/>
      <c r="P329" s="24"/>
      <c r="Q329" s="13"/>
      <c r="R329" s="25"/>
      <c r="S329" s="24"/>
      <c r="T329" s="12"/>
      <c r="U329" s="13"/>
      <c r="V329" s="21"/>
      <c r="W329" s="22"/>
      <c r="X329" s="12"/>
      <c r="Y329" s="12"/>
      <c r="Z329" s="14"/>
      <c r="AA329" s="15"/>
      <c r="AB329" s="15"/>
      <c r="AC329" s="15"/>
      <c r="AD329" s="15"/>
      <c r="AE329" s="16"/>
      <c r="AF329" s="16"/>
      <c r="AG329" s="16"/>
      <c r="AH329" s="16"/>
      <c r="AI329" s="16"/>
      <c r="AJ329" s="17"/>
      <c r="AK329" s="17"/>
      <c r="AL329" s="18"/>
      <c r="AM329" s="19"/>
      <c r="AN329" s="18"/>
      <c r="AO329" s="17"/>
      <c r="AP329" s="17"/>
      <c r="AQ329" s="17"/>
      <c r="AR329" s="17"/>
      <c r="AS329" s="26">
        <f t="shared" si="5"/>
        <v>-1</v>
      </c>
      <c r="AT329" s="17"/>
      <c r="AU329" s="30"/>
      <c r="AV329" s="27"/>
      <c r="AW329" s="27"/>
      <c r="AX329" s="27"/>
      <c r="AY329" s="135"/>
    </row>
    <row r="330" spans="1:51" s="1" customFormat="1" ht="24.95" customHeight="1" thickTop="1" thickBot="1">
      <c r="A330" s="29"/>
      <c r="B330" s="115"/>
      <c r="C330" s="20"/>
      <c r="D330" s="5"/>
      <c r="E330" s="5"/>
      <c r="F330" s="5"/>
      <c r="G330" s="6"/>
      <c r="H330" s="7"/>
      <c r="I330" s="6"/>
      <c r="J330" s="8"/>
      <c r="K330" s="9"/>
      <c r="L330" s="10"/>
      <c r="M330" s="10"/>
      <c r="N330" s="10"/>
      <c r="O330" s="11"/>
      <c r="P330" s="24"/>
      <c r="Q330" s="13"/>
      <c r="R330" s="25"/>
      <c r="S330" s="24"/>
      <c r="T330" s="12"/>
      <c r="U330" s="13"/>
      <c r="V330" s="21"/>
      <c r="W330" s="22"/>
      <c r="X330" s="12"/>
      <c r="Y330" s="12"/>
      <c r="Z330" s="14"/>
      <c r="AA330" s="15"/>
      <c r="AB330" s="15"/>
      <c r="AC330" s="15"/>
      <c r="AD330" s="15"/>
      <c r="AE330" s="16"/>
      <c r="AF330" s="16"/>
      <c r="AG330" s="16"/>
      <c r="AH330" s="16"/>
      <c r="AI330" s="16"/>
      <c r="AJ330" s="17"/>
      <c r="AK330" s="17"/>
      <c r="AL330" s="18"/>
      <c r="AM330" s="19"/>
      <c r="AN330" s="18"/>
      <c r="AO330" s="17"/>
      <c r="AP330" s="17"/>
      <c r="AQ330" s="17"/>
      <c r="AR330" s="17"/>
      <c r="AS330" s="26">
        <f t="shared" si="5"/>
        <v>-1</v>
      </c>
      <c r="AT330" s="17"/>
      <c r="AU330" s="30"/>
      <c r="AV330" s="27"/>
      <c r="AW330" s="27"/>
      <c r="AX330" s="27"/>
      <c r="AY330" s="135"/>
    </row>
    <row r="331" spans="1:51" s="1" customFormat="1" ht="24.95" customHeight="1" thickTop="1" thickBot="1">
      <c r="A331" s="29"/>
      <c r="B331" s="115"/>
      <c r="C331" s="20"/>
      <c r="D331" s="5"/>
      <c r="E331" s="5"/>
      <c r="F331" s="5"/>
      <c r="G331" s="6"/>
      <c r="H331" s="7"/>
      <c r="I331" s="6"/>
      <c r="J331" s="8"/>
      <c r="K331" s="9"/>
      <c r="L331" s="10"/>
      <c r="M331" s="10"/>
      <c r="N331" s="10"/>
      <c r="O331" s="11"/>
      <c r="P331" s="24"/>
      <c r="Q331" s="13"/>
      <c r="R331" s="25"/>
      <c r="S331" s="24"/>
      <c r="T331" s="12"/>
      <c r="U331" s="13"/>
      <c r="V331" s="21"/>
      <c r="W331" s="22"/>
      <c r="X331" s="12"/>
      <c r="Y331" s="12"/>
      <c r="Z331" s="14"/>
      <c r="AA331" s="15"/>
      <c r="AB331" s="15"/>
      <c r="AC331" s="15"/>
      <c r="AD331" s="15"/>
      <c r="AE331" s="16"/>
      <c r="AF331" s="16"/>
      <c r="AG331" s="16"/>
      <c r="AH331" s="16"/>
      <c r="AI331" s="16"/>
      <c r="AJ331" s="17"/>
      <c r="AK331" s="17"/>
      <c r="AL331" s="18"/>
      <c r="AM331" s="19"/>
      <c r="AN331" s="18"/>
      <c r="AO331" s="17"/>
      <c r="AP331" s="17"/>
      <c r="AQ331" s="17"/>
      <c r="AR331" s="17"/>
      <c r="AS331" s="26">
        <f t="shared" si="5"/>
        <v>-1</v>
      </c>
      <c r="AT331" s="17"/>
      <c r="AU331" s="30"/>
      <c r="AV331" s="27"/>
      <c r="AW331" s="27"/>
      <c r="AX331" s="27"/>
      <c r="AY331" s="135"/>
    </row>
    <row r="332" spans="1:51" s="1" customFormat="1" ht="24.95" customHeight="1" thickTop="1" thickBot="1">
      <c r="A332" s="29"/>
      <c r="B332" s="115"/>
      <c r="C332" s="20"/>
      <c r="D332" s="5"/>
      <c r="E332" s="5"/>
      <c r="F332" s="5"/>
      <c r="G332" s="6"/>
      <c r="H332" s="7"/>
      <c r="I332" s="6"/>
      <c r="J332" s="8"/>
      <c r="K332" s="9"/>
      <c r="L332" s="10"/>
      <c r="M332" s="10"/>
      <c r="N332" s="10"/>
      <c r="O332" s="11"/>
      <c r="P332" s="24"/>
      <c r="Q332" s="13"/>
      <c r="R332" s="25"/>
      <c r="S332" s="24"/>
      <c r="T332" s="12"/>
      <c r="U332" s="13"/>
      <c r="V332" s="21"/>
      <c r="W332" s="22"/>
      <c r="X332" s="12"/>
      <c r="Y332" s="12"/>
      <c r="Z332" s="14"/>
      <c r="AA332" s="15"/>
      <c r="AB332" s="15"/>
      <c r="AC332" s="15"/>
      <c r="AD332" s="15"/>
      <c r="AE332" s="16"/>
      <c r="AF332" s="16"/>
      <c r="AG332" s="16"/>
      <c r="AH332" s="16"/>
      <c r="AI332" s="16"/>
      <c r="AJ332" s="17"/>
      <c r="AK332" s="17"/>
      <c r="AL332" s="18"/>
      <c r="AM332" s="19"/>
      <c r="AN332" s="18"/>
      <c r="AO332" s="17"/>
      <c r="AP332" s="17"/>
      <c r="AQ332" s="17"/>
      <c r="AR332" s="17"/>
      <c r="AS332" s="26">
        <f t="shared" si="5"/>
        <v>-1</v>
      </c>
      <c r="AT332" s="17"/>
      <c r="AU332" s="30"/>
      <c r="AV332" s="27"/>
      <c r="AW332" s="27"/>
      <c r="AX332" s="27"/>
      <c r="AY332" s="135"/>
    </row>
    <row r="333" spans="1:51" s="1" customFormat="1" ht="24.95" customHeight="1" thickTop="1" thickBot="1">
      <c r="A333" s="29"/>
      <c r="B333" s="115"/>
      <c r="C333" s="20"/>
      <c r="D333" s="5"/>
      <c r="E333" s="5"/>
      <c r="F333" s="5"/>
      <c r="G333" s="6"/>
      <c r="H333" s="7"/>
      <c r="I333" s="6"/>
      <c r="J333" s="8"/>
      <c r="K333" s="9"/>
      <c r="L333" s="10"/>
      <c r="M333" s="10"/>
      <c r="N333" s="10"/>
      <c r="O333" s="11"/>
      <c r="P333" s="24"/>
      <c r="Q333" s="13"/>
      <c r="R333" s="25"/>
      <c r="S333" s="24"/>
      <c r="T333" s="12"/>
      <c r="U333" s="13"/>
      <c r="V333" s="21"/>
      <c r="W333" s="22"/>
      <c r="X333" s="12"/>
      <c r="Y333" s="12"/>
      <c r="Z333" s="14"/>
      <c r="AA333" s="15"/>
      <c r="AB333" s="15"/>
      <c r="AC333" s="15"/>
      <c r="AD333" s="15"/>
      <c r="AE333" s="16"/>
      <c r="AF333" s="16"/>
      <c r="AG333" s="16"/>
      <c r="AH333" s="16"/>
      <c r="AI333" s="16"/>
      <c r="AJ333" s="17"/>
      <c r="AK333" s="17"/>
      <c r="AL333" s="18"/>
      <c r="AM333" s="19"/>
      <c r="AN333" s="18"/>
      <c r="AO333" s="17"/>
      <c r="AP333" s="17"/>
      <c r="AQ333" s="17"/>
      <c r="AR333" s="17"/>
      <c r="AS333" s="26">
        <f t="shared" si="5"/>
        <v>-1</v>
      </c>
      <c r="AT333" s="17"/>
      <c r="AU333" s="30"/>
      <c r="AV333" s="27"/>
      <c r="AW333" s="27"/>
      <c r="AX333" s="27"/>
      <c r="AY333" s="135"/>
    </row>
    <row r="334" spans="1:51" s="1" customFormat="1" ht="24.95" customHeight="1" thickTop="1" thickBot="1">
      <c r="A334" s="29"/>
      <c r="B334" s="115"/>
      <c r="C334" s="20"/>
      <c r="D334" s="5"/>
      <c r="E334" s="5"/>
      <c r="F334" s="5"/>
      <c r="G334" s="6"/>
      <c r="H334" s="7"/>
      <c r="I334" s="6"/>
      <c r="J334" s="8"/>
      <c r="K334" s="9"/>
      <c r="L334" s="10"/>
      <c r="M334" s="10"/>
      <c r="N334" s="10"/>
      <c r="O334" s="11"/>
      <c r="P334" s="24"/>
      <c r="Q334" s="13"/>
      <c r="R334" s="25"/>
      <c r="S334" s="24"/>
      <c r="T334" s="12"/>
      <c r="U334" s="13"/>
      <c r="V334" s="21"/>
      <c r="W334" s="22"/>
      <c r="X334" s="12"/>
      <c r="Y334" s="12"/>
      <c r="Z334" s="14"/>
      <c r="AA334" s="15"/>
      <c r="AB334" s="15"/>
      <c r="AC334" s="15"/>
      <c r="AD334" s="15"/>
      <c r="AE334" s="16"/>
      <c r="AF334" s="16"/>
      <c r="AG334" s="16"/>
      <c r="AH334" s="16"/>
      <c r="AI334" s="16"/>
      <c r="AJ334" s="17"/>
      <c r="AK334" s="17"/>
      <c r="AL334" s="18"/>
      <c r="AM334" s="19"/>
      <c r="AN334" s="18"/>
      <c r="AO334" s="17"/>
      <c r="AP334" s="17"/>
      <c r="AQ334" s="17"/>
      <c r="AR334" s="17"/>
      <c r="AS334" s="26">
        <f t="shared" si="5"/>
        <v>-1</v>
      </c>
      <c r="AT334" s="17"/>
      <c r="AU334" s="30"/>
      <c r="AV334" s="27"/>
      <c r="AW334" s="27"/>
      <c r="AX334" s="27"/>
      <c r="AY334" s="135"/>
    </row>
    <row r="335" spans="1:51" s="1" customFormat="1" ht="24.95" customHeight="1" thickTop="1" thickBot="1">
      <c r="A335" s="29"/>
      <c r="B335" s="115"/>
      <c r="C335" s="20"/>
      <c r="D335" s="5"/>
      <c r="E335" s="5"/>
      <c r="F335" s="5"/>
      <c r="G335" s="6"/>
      <c r="H335" s="7"/>
      <c r="I335" s="6"/>
      <c r="J335" s="8"/>
      <c r="K335" s="116"/>
      <c r="L335" s="10"/>
      <c r="M335" s="10"/>
      <c r="N335" s="10"/>
      <c r="O335" s="11"/>
      <c r="P335" s="24"/>
      <c r="Q335" s="13"/>
      <c r="R335" s="25"/>
      <c r="S335" s="24"/>
      <c r="T335" s="12"/>
      <c r="U335" s="13"/>
      <c r="V335" s="21"/>
      <c r="W335" s="22"/>
      <c r="X335" s="12"/>
      <c r="Y335" s="12"/>
      <c r="Z335" s="14"/>
      <c r="AA335" s="15"/>
      <c r="AB335" s="15"/>
      <c r="AC335" s="15"/>
      <c r="AD335" s="15"/>
      <c r="AE335" s="16"/>
      <c r="AF335" s="16"/>
      <c r="AG335" s="16"/>
      <c r="AH335" s="16"/>
      <c r="AI335" s="16"/>
      <c r="AJ335" s="17"/>
      <c r="AK335" s="17"/>
      <c r="AL335" s="18"/>
      <c r="AM335" s="19"/>
      <c r="AN335" s="18"/>
      <c r="AO335" s="17"/>
      <c r="AP335" s="17"/>
      <c r="AQ335" s="17"/>
      <c r="AR335" s="17"/>
      <c r="AS335" s="26">
        <f t="shared" si="5"/>
        <v>-1</v>
      </c>
      <c r="AT335" s="17"/>
      <c r="AU335" s="30"/>
      <c r="AV335" s="27"/>
      <c r="AW335" s="27"/>
      <c r="AX335" s="27"/>
      <c r="AY335" s="135"/>
    </row>
    <row r="336" spans="1:51" s="1" customFormat="1" ht="24.95" customHeight="1" thickTop="1" thickBot="1">
      <c r="A336" s="29"/>
      <c r="B336" s="115"/>
      <c r="C336" s="20"/>
      <c r="D336" s="5"/>
      <c r="E336" s="5"/>
      <c r="F336" s="5"/>
      <c r="G336" s="6"/>
      <c r="H336" s="7"/>
      <c r="I336" s="6"/>
      <c r="J336" s="8"/>
      <c r="K336" s="9"/>
      <c r="L336" s="10"/>
      <c r="M336" s="10"/>
      <c r="N336" s="10"/>
      <c r="O336" s="11"/>
      <c r="P336" s="24"/>
      <c r="Q336" s="13"/>
      <c r="R336" s="25"/>
      <c r="S336" s="24"/>
      <c r="T336" s="12"/>
      <c r="U336" s="13"/>
      <c r="V336" s="21"/>
      <c r="W336" s="22"/>
      <c r="X336" s="12"/>
      <c r="Y336" s="12"/>
      <c r="Z336" s="14"/>
      <c r="AA336" s="15"/>
      <c r="AB336" s="15"/>
      <c r="AC336" s="15"/>
      <c r="AD336" s="15"/>
      <c r="AE336" s="16"/>
      <c r="AF336" s="16"/>
      <c r="AG336" s="16"/>
      <c r="AH336" s="16"/>
      <c r="AI336" s="16"/>
      <c r="AJ336" s="17"/>
      <c r="AK336" s="17"/>
      <c r="AL336" s="18"/>
      <c r="AM336" s="19"/>
      <c r="AN336" s="18"/>
      <c r="AO336" s="17"/>
      <c r="AP336" s="17"/>
      <c r="AQ336" s="17"/>
      <c r="AR336" s="17"/>
      <c r="AS336" s="26">
        <f t="shared" si="5"/>
        <v>-1</v>
      </c>
      <c r="AT336" s="17"/>
      <c r="AU336" s="30"/>
      <c r="AV336" s="27"/>
      <c r="AW336" s="27"/>
      <c r="AX336" s="27"/>
      <c r="AY336" s="135"/>
    </row>
    <row r="337" spans="1:51" s="1" customFormat="1" ht="24.95" customHeight="1" thickTop="1" thickBot="1">
      <c r="A337" s="29"/>
      <c r="B337" s="115"/>
      <c r="C337" s="20"/>
      <c r="D337" s="5"/>
      <c r="E337" s="5"/>
      <c r="F337" s="5"/>
      <c r="G337" s="6"/>
      <c r="H337" s="7"/>
      <c r="I337" s="6"/>
      <c r="J337" s="8"/>
      <c r="K337" s="9"/>
      <c r="L337" s="10"/>
      <c r="M337" s="10"/>
      <c r="N337" s="10"/>
      <c r="O337" s="11"/>
      <c r="P337" s="24"/>
      <c r="Q337" s="13"/>
      <c r="R337" s="25"/>
      <c r="S337" s="24"/>
      <c r="T337" s="12"/>
      <c r="U337" s="13"/>
      <c r="V337" s="21"/>
      <c r="W337" s="22"/>
      <c r="X337" s="12"/>
      <c r="Y337" s="12"/>
      <c r="Z337" s="14"/>
      <c r="AA337" s="15"/>
      <c r="AB337" s="15"/>
      <c r="AC337" s="15"/>
      <c r="AD337" s="15"/>
      <c r="AE337" s="16"/>
      <c r="AF337" s="16"/>
      <c r="AG337" s="16"/>
      <c r="AH337" s="16"/>
      <c r="AI337" s="16"/>
      <c r="AJ337" s="17"/>
      <c r="AK337" s="17"/>
      <c r="AL337" s="18"/>
      <c r="AM337" s="19"/>
      <c r="AN337" s="18"/>
      <c r="AO337" s="17"/>
      <c r="AP337" s="17"/>
      <c r="AQ337" s="17"/>
      <c r="AR337" s="17"/>
      <c r="AS337" s="26">
        <f t="shared" si="5"/>
        <v>-1</v>
      </c>
      <c r="AT337" s="17"/>
      <c r="AU337" s="30"/>
      <c r="AV337" s="27"/>
      <c r="AW337" s="27"/>
      <c r="AX337" s="27"/>
      <c r="AY337" s="135"/>
    </row>
    <row r="338" spans="1:51" s="1" customFormat="1" ht="24.95" customHeight="1" thickTop="1" thickBot="1">
      <c r="A338" s="29"/>
      <c r="B338" s="115"/>
      <c r="C338" s="20"/>
      <c r="D338" s="5"/>
      <c r="E338" s="5"/>
      <c r="F338" s="5"/>
      <c r="G338" s="6"/>
      <c r="H338" s="7"/>
      <c r="I338" s="6"/>
      <c r="J338" s="8"/>
      <c r="K338" s="9"/>
      <c r="L338" s="10"/>
      <c r="M338" s="10"/>
      <c r="N338" s="10"/>
      <c r="O338" s="11"/>
      <c r="P338" s="24"/>
      <c r="Q338" s="13"/>
      <c r="R338" s="25"/>
      <c r="S338" s="24"/>
      <c r="T338" s="12"/>
      <c r="U338" s="13"/>
      <c r="V338" s="21"/>
      <c r="W338" s="22"/>
      <c r="X338" s="12"/>
      <c r="Y338" s="12"/>
      <c r="Z338" s="14"/>
      <c r="AA338" s="15"/>
      <c r="AB338" s="15"/>
      <c r="AC338" s="15"/>
      <c r="AD338" s="15"/>
      <c r="AE338" s="16"/>
      <c r="AF338" s="16"/>
      <c r="AG338" s="16"/>
      <c r="AH338" s="16"/>
      <c r="AI338" s="16"/>
      <c r="AJ338" s="17"/>
      <c r="AK338" s="17"/>
      <c r="AL338" s="18"/>
      <c r="AM338" s="19"/>
      <c r="AN338" s="18"/>
      <c r="AO338" s="17"/>
      <c r="AP338" s="17"/>
      <c r="AQ338" s="17"/>
      <c r="AR338" s="17"/>
      <c r="AS338" s="26">
        <f t="shared" si="5"/>
        <v>-1</v>
      </c>
      <c r="AT338" s="17"/>
      <c r="AU338" s="30"/>
      <c r="AV338" s="27"/>
      <c r="AW338" s="27"/>
      <c r="AX338" s="27"/>
      <c r="AY338" s="135"/>
    </row>
    <row r="339" spans="1:51" s="1" customFormat="1" ht="24.95" customHeight="1" thickTop="1" thickBot="1">
      <c r="A339" s="29"/>
      <c r="B339" s="115"/>
      <c r="C339" s="20"/>
      <c r="D339" s="5"/>
      <c r="E339" s="5"/>
      <c r="F339" s="5"/>
      <c r="G339" s="6"/>
      <c r="H339" s="7"/>
      <c r="I339" s="6"/>
      <c r="J339" s="8"/>
      <c r="K339" s="9"/>
      <c r="L339" s="10"/>
      <c r="M339" s="10"/>
      <c r="N339" s="10"/>
      <c r="O339" s="11"/>
      <c r="P339" s="24"/>
      <c r="Q339" s="13"/>
      <c r="R339" s="25"/>
      <c r="S339" s="24"/>
      <c r="T339" s="12"/>
      <c r="U339" s="13"/>
      <c r="V339" s="21"/>
      <c r="W339" s="22"/>
      <c r="X339" s="12"/>
      <c r="Y339" s="12"/>
      <c r="Z339" s="14"/>
      <c r="AA339" s="15"/>
      <c r="AB339" s="15"/>
      <c r="AC339" s="15"/>
      <c r="AD339" s="15"/>
      <c r="AE339" s="16"/>
      <c r="AF339" s="16"/>
      <c r="AG339" s="16"/>
      <c r="AH339" s="16"/>
      <c r="AI339" s="16"/>
      <c r="AJ339" s="17"/>
      <c r="AK339" s="17"/>
      <c r="AL339" s="18"/>
      <c r="AM339" s="19"/>
      <c r="AN339" s="18"/>
      <c r="AO339" s="17"/>
      <c r="AP339" s="17"/>
      <c r="AQ339" s="17"/>
      <c r="AR339" s="17"/>
      <c r="AS339" s="26">
        <f t="shared" si="5"/>
        <v>-1</v>
      </c>
      <c r="AT339" s="17"/>
      <c r="AU339" s="30"/>
      <c r="AV339" s="27"/>
      <c r="AW339" s="27"/>
      <c r="AX339" s="27"/>
      <c r="AY339" s="135"/>
    </row>
    <row r="340" spans="1:51" s="1" customFormat="1" ht="24.95" customHeight="1" thickTop="1" thickBot="1">
      <c r="A340" s="29"/>
      <c r="B340" s="115"/>
      <c r="C340" s="20"/>
      <c r="D340" s="5"/>
      <c r="E340" s="5"/>
      <c r="F340" s="5"/>
      <c r="G340" s="6"/>
      <c r="H340" s="7"/>
      <c r="I340" s="6"/>
      <c r="J340" s="8"/>
      <c r="K340" s="9"/>
      <c r="L340" s="10"/>
      <c r="M340" s="10"/>
      <c r="N340" s="10"/>
      <c r="O340" s="11"/>
      <c r="P340" s="24"/>
      <c r="Q340" s="13"/>
      <c r="R340" s="25"/>
      <c r="S340" s="24"/>
      <c r="T340" s="12"/>
      <c r="U340" s="13"/>
      <c r="V340" s="21"/>
      <c r="W340" s="22"/>
      <c r="X340" s="12"/>
      <c r="Y340" s="12"/>
      <c r="Z340" s="14"/>
      <c r="AA340" s="15"/>
      <c r="AB340" s="15"/>
      <c r="AC340" s="15"/>
      <c r="AD340" s="15"/>
      <c r="AE340" s="16"/>
      <c r="AF340" s="16"/>
      <c r="AG340" s="16"/>
      <c r="AH340" s="16"/>
      <c r="AI340" s="16"/>
      <c r="AJ340" s="17"/>
      <c r="AK340" s="17"/>
      <c r="AL340" s="18"/>
      <c r="AM340" s="19"/>
      <c r="AN340" s="18"/>
      <c r="AO340" s="17"/>
      <c r="AP340" s="17"/>
      <c r="AQ340" s="17"/>
      <c r="AR340" s="17"/>
      <c r="AS340" s="26">
        <f t="shared" si="5"/>
        <v>-1</v>
      </c>
      <c r="AT340" s="17"/>
      <c r="AU340" s="30"/>
      <c r="AV340" s="27"/>
      <c r="AW340" s="27"/>
      <c r="AX340" s="27"/>
      <c r="AY340" s="135"/>
    </row>
    <row r="341" spans="1:51" s="1" customFormat="1" ht="24.95" customHeight="1" thickTop="1" thickBot="1">
      <c r="A341" s="29"/>
      <c r="B341" s="115"/>
      <c r="C341" s="20"/>
      <c r="D341" s="5"/>
      <c r="E341" s="5"/>
      <c r="F341" s="5"/>
      <c r="G341" s="6"/>
      <c r="H341" s="7"/>
      <c r="I341" s="6"/>
      <c r="J341" s="8"/>
      <c r="K341" s="9"/>
      <c r="L341" s="10"/>
      <c r="M341" s="10"/>
      <c r="N341" s="10"/>
      <c r="O341" s="11"/>
      <c r="P341" s="24"/>
      <c r="Q341" s="13"/>
      <c r="R341" s="25"/>
      <c r="S341" s="24"/>
      <c r="T341" s="12"/>
      <c r="U341" s="13"/>
      <c r="V341" s="21"/>
      <c r="W341" s="22"/>
      <c r="X341" s="12"/>
      <c r="Y341" s="12"/>
      <c r="Z341" s="14"/>
      <c r="AA341" s="15"/>
      <c r="AB341" s="15"/>
      <c r="AC341" s="15"/>
      <c r="AD341" s="15"/>
      <c r="AE341" s="16"/>
      <c r="AF341" s="16"/>
      <c r="AG341" s="16"/>
      <c r="AH341" s="16"/>
      <c r="AI341" s="16"/>
      <c r="AJ341" s="17"/>
      <c r="AK341" s="17"/>
      <c r="AL341" s="18"/>
      <c r="AM341" s="19"/>
      <c r="AN341" s="18"/>
      <c r="AO341" s="17"/>
      <c r="AP341" s="17"/>
      <c r="AQ341" s="17"/>
      <c r="AR341" s="17"/>
      <c r="AS341" s="26">
        <f t="shared" si="5"/>
        <v>-1</v>
      </c>
      <c r="AT341" s="17"/>
      <c r="AU341" s="30"/>
      <c r="AV341" s="27"/>
      <c r="AW341" s="27"/>
      <c r="AX341" s="27"/>
      <c r="AY341" s="135"/>
    </row>
    <row r="342" spans="1:51" s="1" customFormat="1" ht="24.95" customHeight="1" thickTop="1" thickBot="1">
      <c r="A342" s="29"/>
      <c r="B342" s="115"/>
      <c r="C342" s="20"/>
      <c r="D342" s="5"/>
      <c r="E342" s="5"/>
      <c r="F342" s="5"/>
      <c r="G342" s="6"/>
      <c r="H342" s="7"/>
      <c r="I342" s="6"/>
      <c r="J342" s="8"/>
      <c r="K342" s="9"/>
      <c r="L342" s="10"/>
      <c r="M342" s="10"/>
      <c r="N342" s="10"/>
      <c r="O342" s="11"/>
      <c r="P342" s="24"/>
      <c r="Q342" s="13"/>
      <c r="R342" s="25"/>
      <c r="S342" s="24"/>
      <c r="T342" s="12"/>
      <c r="U342" s="13"/>
      <c r="V342" s="21"/>
      <c r="W342" s="22"/>
      <c r="X342" s="12"/>
      <c r="Y342" s="12"/>
      <c r="Z342" s="14"/>
      <c r="AA342" s="15"/>
      <c r="AB342" s="15"/>
      <c r="AC342" s="15"/>
      <c r="AD342" s="15"/>
      <c r="AE342" s="16"/>
      <c r="AF342" s="16"/>
      <c r="AG342" s="16"/>
      <c r="AH342" s="16"/>
      <c r="AI342" s="16"/>
      <c r="AJ342" s="17"/>
      <c r="AK342" s="17"/>
      <c r="AL342" s="18"/>
      <c r="AM342" s="19"/>
      <c r="AN342" s="18"/>
      <c r="AO342" s="17"/>
      <c r="AP342" s="17"/>
      <c r="AQ342" s="17"/>
      <c r="AR342" s="17"/>
      <c r="AS342" s="26">
        <f t="shared" si="5"/>
        <v>-1</v>
      </c>
      <c r="AT342" s="17"/>
      <c r="AU342" s="30"/>
      <c r="AV342" s="27"/>
      <c r="AW342" s="27"/>
      <c r="AX342" s="27"/>
      <c r="AY342" s="135"/>
    </row>
    <row r="343" spans="1:51" s="1" customFormat="1" ht="24.95" customHeight="1" thickTop="1" thickBot="1">
      <c r="A343" s="29"/>
      <c r="B343" s="115"/>
      <c r="C343" s="20"/>
      <c r="D343" s="5"/>
      <c r="E343" s="5"/>
      <c r="F343" s="5"/>
      <c r="G343" s="6"/>
      <c r="H343" s="7"/>
      <c r="I343" s="6"/>
      <c r="J343" s="8"/>
      <c r="K343" s="9"/>
      <c r="L343" s="10"/>
      <c r="M343" s="10"/>
      <c r="N343" s="10"/>
      <c r="O343" s="11"/>
      <c r="P343" s="24"/>
      <c r="Q343" s="13"/>
      <c r="R343" s="25"/>
      <c r="S343" s="24"/>
      <c r="T343" s="12"/>
      <c r="U343" s="13"/>
      <c r="V343" s="21"/>
      <c r="W343" s="22"/>
      <c r="X343" s="12"/>
      <c r="Y343" s="12"/>
      <c r="Z343" s="14"/>
      <c r="AA343" s="15"/>
      <c r="AB343" s="15"/>
      <c r="AC343" s="15"/>
      <c r="AD343" s="15"/>
      <c r="AE343" s="16"/>
      <c r="AF343" s="16"/>
      <c r="AG343" s="16"/>
      <c r="AH343" s="16"/>
      <c r="AI343" s="16"/>
      <c r="AJ343" s="17"/>
      <c r="AK343" s="17"/>
      <c r="AL343" s="18"/>
      <c r="AM343" s="19"/>
      <c r="AN343" s="18"/>
      <c r="AO343" s="17"/>
      <c r="AP343" s="17"/>
      <c r="AQ343" s="17"/>
      <c r="AR343" s="17"/>
      <c r="AS343" s="26">
        <f t="shared" si="5"/>
        <v>-1</v>
      </c>
      <c r="AT343" s="17"/>
      <c r="AU343" s="30"/>
      <c r="AV343" s="27"/>
      <c r="AW343" s="27"/>
      <c r="AX343" s="27"/>
      <c r="AY343" s="135"/>
    </row>
    <row r="344" spans="1:51" s="1" customFormat="1" ht="24.95" customHeight="1" thickTop="1" thickBot="1">
      <c r="A344" s="29"/>
      <c r="B344" s="115"/>
      <c r="C344" s="20"/>
      <c r="D344" s="5"/>
      <c r="E344" s="5"/>
      <c r="F344" s="5"/>
      <c r="G344" s="6"/>
      <c r="H344" s="7"/>
      <c r="I344" s="6"/>
      <c r="J344" s="8"/>
      <c r="K344" s="9"/>
      <c r="L344" s="10"/>
      <c r="M344" s="10"/>
      <c r="N344" s="10"/>
      <c r="O344" s="11"/>
      <c r="P344" s="24"/>
      <c r="Q344" s="13"/>
      <c r="R344" s="25"/>
      <c r="S344" s="24"/>
      <c r="T344" s="12"/>
      <c r="U344" s="13"/>
      <c r="V344" s="21"/>
      <c r="W344" s="22"/>
      <c r="X344" s="12"/>
      <c r="Y344" s="12"/>
      <c r="Z344" s="14"/>
      <c r="AA344" s="15"/>
      <c r="AB344" s="15"/>
      <c r="AC344" s="15"/>
      <c r="AD344" s="15"/>
      <c r="AE344" s="16"/>
      <c r="AF344" s="16"/>
      <c r="AG344" s="16"/>
      <c r="AH344" s="16"/>
      <c r="AI344" s="16"/>
      <c r="AJ344" s="17"/>
      <c r="AK344" s="17"/>
      <c r="AL344" s="18"/>
      <c r="AM344" s="19"/>
      <c r="AN344" s="18"/>
      <c r="AO344" s="17"/>
      <c r="AP344" s="17"/>
      <c r="AQ344" s="17"/>
      <c r="AR344" s="17"/>
      <c r="AS344" s="26">
        <f t="shared" si="5"/>
        <v>-1</v>
      </c>
      <c r="AT344" s="17"/>
      <c r="AU344" s="30"/>
      <c r="AV344" s="27"/>
      <c r="AW344" s="27"/>
      <c r="AX344" s="27"/>
      <c r="AY344" s="135"/>
    </row>
    <row r="345" spans="1:51" s="1" customFormat="1" ht="24.95" customHeight="1" thickTop="1" thickBot="1">
      <c r="A345" s="29"/>
      <c r="B345" s="115"/>
      <c r="C345" s="20"/>
      <c r="D345" s="5"/>
      <c r="E345" s="5"/>
      <c r="F345" s="5"/>
      <c r="G345" s="6"/>
      <c r="H345" s="7"/>
      <c r="I345" s="6"/>
      <c r="J345" s="8"/>
      <c r="K345" s="9"/>
      <c r="L345" s="10"/>
      <c r="M345" s="10"/>
      <c r="N345" s="10"/>
      <c r="O345" s="11"/>
      <c r="P345" s="24"/>
      <c r="Q345" s="13"/>
      <c r="R345" s="25"/>
      <c r="S345" s="24"/>
      <c r="T345" s="12"/>
      <c r="U345" s="13"/>
      <c r="V345" s="21"/>
      <c r="W345" s="22"/>
      <c r="X345" s="12"/>
      <c r="Y345" s="12"/>
      <c r="Z345" s="14"/>
      <c r="AA345" s="15"/>
      <c r="AB345" s="15"/>
      <c r="AC345" s="15"/>
      <c r="AD345" s="15"/>
      <c r="AE345" s="16"/>
      <c r="AF345" s="16"/>
      <c r="AG345" s="16"/>
      <c r="AH345" s="16"/>
      <c r="AI345" s="16"/>
      <c r="AJ345" s="17"/>
      <c r="AK345" s="17"/>
      <c r="AL345" s="18"/>
      <c r="AM345" s="19"/>
      <c r="AN345" s="18"/>
      <c r="AO345" s="17"/>
      <c r="AP345" s="17"/>
      <c r="AQ345" s="17"/>
      <c r="AR345" s="17"/>
      <c r="AS345" s="26">
        <f t="shared" si="5"/>
        <v>-1</v>
      </c>
      <c r="AT345" s="17"/>
      <c r="AU345" s="30"/>
      <c r="AV345" s="27"/>
      <c r="AW345" s="27"/>
      <c r="AX345" s="27"/>
      <c r="AY345" s="135"/>
    </row>
    <row r="346" spans="1:51" s="1" customFormat="1" ht="24.95" customHeight="1" thickTop="1" thickBot="1">
      <c r="A346" s="29"/>
      <c r="B346" s="115"/>
      <c r="C346" s="20"/>
      <c r="D346" s="5"/>
      <c r="E346" s="5"/>
      <c r="F346" s="5"/>
      <c r="G346" s="6"/>
      <c r="H346" s="7"/>
      <c r="I346" s="6"/>
      <c r="J346" s="8"/>
      <c r="K346" s="9"/>
      <c r="L346" s="10"/>
      <c r="M346" s="10"/>
      <c r="N346" s="10"/>
      <c r="O346" s="11"/>
      <c r="P346" s="24"/>
      <c r="Q346" s="13"/>
      <c r="R346" s="25"/>
      <c r="S346" s="24"/>
      <c r="T346" s="12"/>
      <c r="U346" s="13"/>
      <c r="V346" s="21"/>
      <c r="W346" s="22"/>
      <c r="X346" s="12"/>
      <c r="Y346" s="12"/>
      <c r="Z346" s="14"/>
      <c r="AA346" s="15"/>
      <c r="AB346" s="15"/>
      <c r="AC346" s="15"/>
      <c r="AD346" s="15"/>
      <c r="AE346" s="16"/>
      <c r="AF346" s="16"/>
      <c r="AG346" s="16"/>
      <c r="AH346" s="16"/>
      <c r="AI346" s="16"/>
      <c r="AJ346" s="17"/>
      <c r="AK346" s="17"/>
      <c r="AL346" s="18"/>
      <c r="AM346" s="19"/>
      <c r="AN346" s="18"/>
      <c r="AO346" s="17"/>
      <c r="AP346" s="17"/>
      <c r="AQ346" s="17"/>
      <c r="AR346" s="17"/>
      <c r="AS346" s="26">
        <f t="shared" si="5"/>
        <v>-1</v>
      </c>
      <c r="AT346" s="17"/>
      <c r="AU346" s="30"/>
      <c r="AV346" s="27"/>
      <c r="AW346" s="27"/>
      <c r="AX346" s="27"/>
      <c r="AY346" s="135"/>
    </row>
    <row r="347" spans="1:51" s="1" customFormat="1" ht="24.95" customHeight="1" thickTop="1" thickBot="1">
      <c r="A347" s="29"/>
      <c r="B347" s="115"/>
      <c r="C347" s="20"/>
      <c r="D347" s="5"/>
      <c r="E347" s="5"/>
      <c r="F347" s="5"/>
      <c r="G347" s="6"/>
      <c r="H347" s="7"/>
      <c r="I347" s="6"/>
      <c r="J347" s="8"/>
      <c r="K347" s="9"/>
      <c r="L347" s="10"/>
      <c r="M347" s="10"/>
      <c r="N347" s="10"/>
      <c r="O347" s="11"/>
      <c r="P347" s="24"/>
      <c r="Q347" s="13"/>
      <c r="R347" s="25"/>
      <c r="S347" s="24"/>
      <c r="T347" s="12"/>
      <c r="U347" s="13"/>
      <c r="V347" s="21"/>
      <c r="W347" s="22"/>
      <c r="X347" s="12"/>
      <c r="Y347" s="12"/>
      <c r="Z347" s="14"/>
      <c r="AA347" s="15"/>
      <c r="AB347" s="15"/>
      <c r="AC347" s="15"/>
      <c r="AD347" s="15"/>
      <c r="AE347" s="16"/>
      <c r="AF347" s="16"/>
      <c r="AG347" s="16"/>
      <c r="AH347" s="16"/>
      <c r="AI347" s="16"/>
      <c r="AJ347" s="17"/>
      <c r="AK347" s="17"/>
      <c r="AL347" s="18"/>
      <c r="AM347" s="19"/>
      <c r="AN347" s="18"/>
      <c r="AO347" s="17"/>
      <c r="AP347" s="17"/>
      <c r="AQ347" s="17"/>
      <c r="AR347" s="17"/>
      <c r="AS347" s="26">
        <f t="shared" si="5"/>
        <v>-1</v>
      </c>
      <c r="AT347" s="17"/>
      <c r="AU347" s="30"/>
      <c r="AV347" s="27"/>
      <c r="AW347" s="27"/>
      <c r="AX347" s="27"/>
      <c r="AY347" s="135"/>
    </row>
    <row r="348" spans="1:51" s="1" customFormat="1" ht="24.95" customHeight="1" thickTop="1" thickBot="1">
      <c r="A348" s="29"/>
      <c r="B348" s="115"/>
      <c r="C348" s="20"/>
      <c r="D348" s="5"/>
      <c r="E348" s="5"/>
      <c r="F348" s="5"/>
      <c r="G348" s="6"/>
      <c r="H348" s="7"/>
      <c r="I348" s="6"/>
      <c r="J348" s="8"/>
      <c r="K348" s="9"/>
      <c r="L348" s="10"/>
      <c r="M348" s="10"/>
      <c r="N348" s="10"/>
      <c r="O348" s="11"/>
      <c r="P348" s="24"/>
      <c r="Q348" s="13"/>
      <c r="R348" s="25"/>
      <c r="S348" s="24"/>
      <c r="T348" s="12"/>
      <c r="U348" s="13"/>
      <c r="V348" s="21"/>
      <c r="W348" s="22"/>
      <c r="X348" s="12"/>
      <c r="Y348" s="12"/>
      <c r="Z348" s="14"/>
      <c r="AA348" s="15"/>
      <c r="AB348" s="15"/>
      <c r="AC348" s="15"/>
      <c r="AD348" s="15"/>
      <c r="AE348" s="16"/>
      <c r="AF348" s="16"/>
      <c r="AG348" s="16"/>
      <c r="AH348" s="16"/>
      <c r="AI348" s="16"/>
      <c r="AJ348" s="17"/>
      <c r="AK348" s="17"/>
      <c r="AL348" s="18"/>
      <c r="AM348" s="19"/>
      <c r="AN348" s="18"/>
      <c r="AO348" s="17"/>
      <c r="AP348" s="17"/>
      <c r="AQ348" s="17"/>
      <c r="AR348" s="17"/>
      <c r="AS348" s="26">
        <f t="shared" si="5"/>
        <v>-1</v>
      </c>
      <c r="AT348" s="17"/>
      <c r="AU348" s="30"/>
      <c r="AV348" s="27"/>
      <c r="AW348" s="27"/>
      <c r="AX348" s="27"/>
      <c r="AY348" s="135"/>
    </row>
    <row r="349" spans="1:51" s="1" customFormat="1" ht="24.95" customHeight="1" thickTop="1" thickBot="1">
      <c r="A349" s="29"/>
      <c r="B349" s="115"/>
      <c r="C349" s="20"/>
      <c r="D349" s="5"/>
      <c r="E349" s="5"/>
      <c r="F349" s="5"/>
      <c r="G349" s="6"/>
      <c r="H349" s="7"/>
      <c r="I349" s="6"/>
      <c r="J349" s="8"/>
      <c r="K349" s="9"/>
      <c r="L349" s="10"/>
      <c r="M349" s="10"/>
      <c r="N349" s="10"/>
      <c r="O349" s="11"/>
      <c r="P349" s="24"/>
      <c r="Q349" s="13"/>
      <c r="R349" s="25"/>
      <c r="S349" s="24"/>
      <c r="T349" s="12"/>
      <c r="U349" s="13"/>
      <c r="V349" s="21"/>
      <c r="W349" s="22"/>
      <c r="X349" s="12"/>
      <c r="Y349" s="12"/>
      <c r="Z349" s="14"/>
      <c r="AA349" s="15"/>
      <c r="AB349" s="15"/>
      <c r="AC349" s="15"/>
      <c r="AD349" s="15"/>
      <c r="AE349" s="16"/>
      <c r="AF349" s="16"/>
      <c r="AG349" s="16"/>
      <c r="AH349" s="16"/>
      <c r="AI349" s="16"/>
      <c r="AJ349" s="17"/>
      <c r="AK349" s="17"/>
      <c r="AL349" s="18"/>
      <c r="AM349" s="19"/>
      <c r="AN349" s="18"/>
      <c r="AO349" s="17"/>
      <c r="AP349" s="17"/>
      <c r="AQ349" s="17"/>
      <c r="AR349" s="17"/>
      <c r="AS349" s="26">
        <f t="shared" si="5"/>
        <v>-1</v>
      </c>
      <c r="AT349" s="17"/>
      <c r="AU349" s="30"/>
      <c r="AV349" s="27"/>
      <c r="AW349" s="27"/>
      <c r="AX349" s="27"/>
      <c r="AY349" s="135"/>
    </row>
    <row r="350" spans="1:51" s="1" customFormat="1" ht="24.95" customHeight="1" thickTop="1" thickBot="1">
      <c r="A350" s="29"/>
      <c r="B350" s="115"/>
      <c r="C350" s="20"/>
      <c r="D350" s="5"/>
      <c r="E350" s="5"/>
      <c r="F350" s="5"/>
      <c r="G350" s="6"/>
      <c r="H350" s="7"/>
      <c r="I350" s="6"/>
      <c r="J350" s="8"/>
      <c r="K350" s="9"/>
      <c r="L350" s="10"/>
      <c r="M350" s="10"/>
      <c r="N350" s="10"/>
      <c r="O350" s="11"/>
      <c r="P350" s="24"/>
      <c r="Q350" s="13"/>
      <c r="R350" s="25"/>
      <c r="S350" s="24"/>
      <c r="T350" s="12"/>
      <c r="U350" s="13"/>
      <c r="V350" s="21"/>
      <c r="W350" s="22"/>
      <c r="X350" s="12"/>
      <c r="Y350" s="12"/>
      <c r="Z350" s="14"/>
      <c r="AA350" s="15"/>
      <c r="AB350" s="15"/>
      <c r="AC350" s="15"/>
      <c r="AD350" s="15"/>
      <c r="AE350" s="16"/>
      <c r="AF350" s="16"/>
      <c r="AG350" s="16"/>
      <c r="AH350" s="16"/>
      <c r="AI350" s="16"/>
      <c r="AJ350" s="17"/>
      <c r="AK350" s="17"/>
      <c r="AL350" s="18"/>
      <c r="AM350" s="19"/>
      <c r="AN350" s="18"/>
      <c r="AO350" s="17"/>
      <c r="AP350" s="17"/>
      <c r="AQ350" s="17"/>
      <c r="AR350" s="17"/>
      <c r="AS350" s="26">
        <f t="shared" si="5"/>
        <v>-1</v>
      </c>
      <c r="AT350" s="17"/>
      <c r="AU350" s="30"/>
      <c r="AV350" s="27"/>
      <c r="AW350" s="27"/>
      <c r="AX350" s="27"/>
      <c r="AY350" s="135"/>
    </row>
    <row r="351" spans="1:51" s="1" customFormat="1" ht="24.95" customHeight="1" thickTop="1" thickBot="1">
      <c r="A351" s="29"/>
      <c r="B351" s="115"/>
      <c r="C351" s="20"/>
      <c r="D351" s="5"/>
      <c r="E351" s="5"/>
      <c r="F351" s="5"/>
      <c r="G351" s="6"/>
      <c r="H351" s="7"/>
      <c r="I351" s="6"/>
      <c r="J351" s="8"/>
      <c r="K351" s="9"/>
      <c r="L351" s="10"/>
      <c r="M351" s="10"/>
      <c r="N351" s="10"/>
      <c r="O351" s="11"/>
      <c r="P351" s="24"/>
      <c r="Q351" s="13"/>
      <c r="R351" s="25"/>
      <c r="S351" s="24"/>
      <c r="T351" s="12"/>
      <c r="U351" s="13"/>
      <c r="V351" s="21"/>
      <c r="W351" s="22"/>
      <c r="X351" s="12"/>
      <c r="Y351" s="12"/>
      <c r="Z351" s="14"/>
      <c r="AA351" s="15"/>
      <c r="AB351" s="15"/>
      <c r="AC351" s="15"/>
      <c r="AD351" s="15"/>
      <c r="AE351" s="16"/>
      <c r="AF351" s="16"/>
      <c r="AG351" s="16"/>
      <c r="AH351" s="16"/>
      <c r="AI351" s="16"/>
      <c r="AJ351" s="17"/>
      <c r="AK351" s="17"/>
      <c r="AL351" s="18"/>
      <c r="AM351" s="19"/>
      <c r="AN351" s="18"/>
      <c r="AO351" s="17"/>
      <c r="AP351" s="17"/>
      <c r="AQ351" s="17"/>
      <c r="AR351" s="17"/>
      <c r="AS351" s="26">
        <f t="shared" si="5"/>
        <v>-1</v>
      </c>
      <c r="AT351" s="17"/>
      <c r="AU351" s="30"/>
      <c r="AV351" s="27"/>
      <c r="AW351" s="27"/>
      <c r="AX351" s="27"/>
      <c r="AY351" s="135"/>
    </row>
    <row r="352" spans="1:51" s="1" customFormat="1" ht="24.95" customHeight="1" thickTop="1" thickBot="1">
      <c r="A352" s="29"/>
      <c r="B352" s="115"/>
      <c r="C352" s="20"/>
      <c r="D352" s="5"/>
      <c r="E352" s="5"/>
      <c r="F352" s="5"/>
      <c r="G352" s="6"/>
      <c r="H352" s="7"/>
      <c r="I352" s="6"/>
      <c r="J352" s="8"/>
      <c r="K352" s="9"/>
      <c r="L352" s="10"/>
      <c r="M352" s="10"/>
      <c r="N352" s="10"/>
      <c r="O352" s="11"/>
      <c r="P352" s="24"/>
      <c r="Q352" s="13"/>
      <c r="R352" s="25"/>
      <c r="S352" s="24"/>
      <c r="T352" s="12"/>
      <c r="U352" s="13"/>
      <c r="V352" s="21"/>
      <c r="W352" s="22"/>
      <c r="X352" s="12"/>
      <c r="Y352" s="12"/>
      <c r="Z352" s="14"/>
      <c r="AA352" s="15"/>
      <c r="AB352" s="15"/>
      <c r="AC352" s="15"/>
      <c r="AD352" s="15"/>
      <c r="AE352" s="16"/>
      <c r="AF352" s="16"/>
      <c r="AG352" s="16"/>
      <c r="AH352" s="16"/>
      <c r="AI352" s="16"/>
      <c r="AJ352" s="17"/>
      <c r="AK352" s="17"/>
      <c r="AL352" s="18"/>
      <c r="AM352" s="19"/>
      <c r="AN352" s="18"/>
      <c r="AO352" s="17"/>
      <c r="AP352" s="17"/>
      <c r="AQ352" s="17"/>
      <c r="AR352" s="17"/>
      <c r="AS352" s="26">
        <f t="shared" si="5"/>
        <v>-1</v>
      </c>
      <c r="AT352" s="17"/>
      <c r="AU352" s="30"/>
      <c r="AV352" s="27"/>
      <c r="AW352" s="27"/>
      <c r="AX352" s="27"/>
      <c r="AY352" s="135"/>
    </row>
    <row r="353" spans="1:51" s="1" customFormat="1" ht="24.95" customHeight="1" thickTop="1" thickBot="1">
      <c r="A353" s="29"/>
      <c r="B353" s="115"/>
      <c r="C353" s="20"/>
      <c r="D353" s="5"/>
      <c r="E353" s="5"/>
      <c r="F353" s="5"/>
      <c r="G353" s="6"/>
      <c r="H353" s="7"/>
      <c r="I353" s="6"/>
      <c r="J353" s="8"/>
      <c r="K353" s="9"/>
      <c r="L353" s="10"/>
      <c r="M353" s="10"/>
      <c r="N353" s="10"/>
      <c r="O353" s="11"/>
      <c r="P353" s="24"/>
      <c r="Q353" s="13"/>
      <c r="R353" s="25"/>
      <c r="S353" s="24"/>
      <c r="T353" s="12"/>
      <c r="U353" s="13"/>
      <c r="V353" s="21"/>
      <c r="W353" s="22"/>
      <c r="X353" s="12"/>
      <c r="Y353" s="12"/>
      <c r="Z353" s="14"/>
      <c r="AA353" s="15"/>
      <c r="AB353" s="15"/>
      <c r="AC353" s="15"/>
      <c r="AD353" s="15"/>
      <c r="AE353" s="16"/>
      <c r="AF353" s="16"/>
      <c r="AG353" s="16"/>
      <c r="AH353" s="16"/>
      <c r="AI353" s="16"/>
      <c r="AJ353" s="17"/>
      <c r="AK353" s="17"/>
      <c r="AL353" s="18"/>
      <c r="AM353" s="19"/>
      <c r="AN353" s="18"/>
      <c r="AO353" s="17"/>
      <c r="AP353" s="17"/>
      <c r="AQ353" s="17"/>
      <c r="AR353" s="17"/>
      <c r="AS353" s="26">
        <f t="shared" si="5"/>
        <v>-1</v>
      </c>
      <c r="AT353" s="17"/>
      <c r="AU353" s="30"/>
      <c r="AV353" s="27"/>
      <c r="AW353" s="27"/>
      <c r="AX353" s="27"/>
      <c r="AY353" s="135"/>
    </row>
    <row r="354" spans="1:51" s="1" customFormat="1" ht="24.95" customHeight="1" thickTop="1" thickBot="1">
      <c r="A354" s="29"/>
      <c r="B354" s="115"/>
      <c r="C354" s="20"/>
      <c r="D354" s="5"/>
      <c r="E354" s="5"/>
      <c r="F354" s="5"/>
      <c r="G354" s="6"/>
      <c r="H354" s="7"/>
      <c r="I354" s="6"/>
      <c r="J354" s="8"/>
      <c r="K354" s="9"/>
      <c r="L354" s="10"/>
      <c r="M354" s="10"/>
      <c r="N354" s="10"/>
      <c r="O354" s="11"/>
      <c r="P354" s="24"/>
      <c r="Q354" s="13"/>
      <c r="R354" s="25"/>
      <c r="S354" s="24"/>
      <c r="T354" s="12"/>
      <c r="U354" s="13"/>
      <c r="V354" s="21"/>
      <c r="W354" s="22"/>
      <c r="X354" s="12"/>
      <c r="Y354" s="12"/>
      <c r="Z354" s="14"/>
      <c r="AA354" s="15"/>
      <c r="AB354" s="15"/>
      <c r="AC354" s="15"/>
      <c r="AD354" s="15"/>
      <c r="AE354" s="16"/>
      <c r="AF354" s="16"/>
      <c r="AG354" s="16"/>
      <c r="AH354" s="16"/>
      <c r="AI354" s="16"/>
      <c r="AJ354" s="17"/>
      <c r="AK354" s="17"/>
      <c r="AL354" s="18"/>
      <c r="AM354" s="19"/>
      <c r="AN354" s="18"/>
      <c r="AO354" s="17"/>
      <c r="AP354" s="17"/>
      <c r="AQ354" s="17"/>
      <c r="AR354" s="17"/>
      <c r="AS354" s="26">
        <f t="shared" si="5"/>
        <v>-1</v>
      </c>
      <c r="AT354" s="17"/>
      <c r="AU354" s="30"/>
      <c r="AV354" s="27"/>
      <c r="AW354" s="27"/>
      <c r="AX354" s="27"/>
      <c r="AY354" s="135"/>
    </row>
    <row r="355" spans="1:51" s="1" customFormat="1" ht="24.95" customHeight="1" thickTop="1" thickBot="1">
      <c r="A355" s="29"/>
      <c r="B355" s="115"/>
      <c r="C355" s="20"/>
      <c r="D355" s="5"/>
      <c r="E355" s="5"/>
      <c r="F355" s="5"/>
      <c r="G355" s="6"/>
      <c r="H355" s="7"/>
      <c r="I355" s="6"/>
      <c r="J355" s="8"/>
      <c r="K355" s="9"/>
      <c r="L355" s="10"/>
      <c r="M355" s="10"/>
      <c r="N355" s="10"/>
      <c r="O355" s="11"/>
      <c r="P355" s="24"/>
      <c r="Q355" s="13"/>
      <c r="R355" s="25"/>
      <c r="S355" s="24"/>
      <c r="T355" s="12"/>
      <c r="U355" s="13"/>
      <c r="V355" s="21"/>
      <c r="W355" s="22"/>
      <c r="X355" s="12"/>
      <c r="Y355" s="12"/>
      <c r="Z355" s="14"/>
      <c r="AA355" s="15"/>
      <c r="AB355" s="15"/>
      <c r="AC355" s="15"/>
      <c r="AD355" s="15"/>
      <c r="AE355" s="16"/>
      <c r="AF355" s="16"/>
      <c r="AG355" s="16"/>
      <c r="AH355" s="16"/>
      <c r="AI355" s="16"/>
      <c r="AJ355" s="17"/>
      <c r="AK355" s="17"/>
      <c r="AL355" s="18"/>
      <c r="AM355" s="19"/>
      <c r="AN355" s="18"/>
      <c r="AO355" s="17"/>
      <c r="AP355" s="17"/>
      <c r="AQ355" s="17"/>
      <c r="AR355" s="17"/>
      <c r="AS355" s="26">
        <f t="shared" si="5"/>
        <v>-1</v>
      </c>
      <c r="AT355" s="17"/>
      <c r="AU355" s="30"/>
      <c r="AV355" s="27"/>
      <c r="AW355" s="27"/>
      <c r="AX355" s="27"/>
      <c r="AY355" s="135"/>
    </row>
    <row r="356" spans="1:51" s="1" customFormat="1" ht="24.95" customHeight="1" thickTop="1" thickBot="1">
      <c r="A356" s="29"/>
      <c r="B356" s="115"/>
      <c r="C356" s="20"/>
      <c r="D356" s="5"/>
      <c r="E356" s="5"/>
      <c r="F356" s="5"/>
      <c r="G356" s="6"/>
      <c r="H356" s="7"/>
      <c r="I356" s="6"/>
      <c r="J356" s="8"/>
      <c r="K356" s="9"/>
      <c r="L356" s="10"/>
      <c r="M356" s="10"/>
      <c r="N356" s="10"/>
      <c r="O356" s="11"/>
      <c r="P356" s="24"/>
      <c r="Q356" s="13"/>
      <c r="R356" s="25"/>
      <c r="S356" s="24"/>
      <c r="T356" s="12"/>
      <c r="U356" s="13"/>
      <c r="V356" s="21"/>
      <c r="W356" s="22"/>
      <c r="X356" s="12"/>
      <c r="Y356" s="12"/>
      <c r="Z356" s="14"/>
      <c r="AA356" s="15"/>
      <c r="AB356" s="15"/>
      <c r="AC356" s="15"/>
      <c r="AD356" s="15"/>
      <c r="AE356" s="16"/>
      <c r="AF356" s="16"/>
      <c r="AG356" s="16"/>
      <c r="AH356" s="16"/>
      <c r="AI356" s="16"/>
      <c r="AJ356" s="17"/>
      <c r="AK356" s="17"/>
      <c r="AL356" s="18"/>
      <c r="AM356" s="19"/>
      <c r="AN356" s="18"/>
      <c r="AO356" s="17"/>
      <c r="AP356" s="17"/>
      <c r="AQ356" s="17"/>
      <c r="AR356" s="17"/>
      <c r="AS356" s="26">
        <f t="shared" si="5"/>
        <v>-1</v>
      </c>
      <c r="AT356" s="17"/>
      <c r="AU356" s="30"/>
      <c r="AV356" s="27"/>
      <c r="AW356" s="27"/>
      <c r="AX356" s="27"/>
      <c r="AY356" s="135"/>
    </row>
    <row r="357" spans="1:51" s="1" customFormat="1" ht="24.95" customHeight="1" thickTop="1" thickBot="1">
      <c r="A357" s="29"/>
      <c r="B357" s="115"/>
      <c r="C357" s="20"/>
      <c r="D357" s="5"/>
      <c r="E357" s="5"/>
      <c r="F357" s="5"/>
      <c r="G357" s="6"/>
      <c r="H357" s="7"/>
      <c r="I357" s="6"/>
      <c r="J357" s="8"/>
      <c r="K357" s="9"/>
      <c r="L357" s="10"/>
      <c r="M357" s="10"/>
      <c r="N357" s="10"/>
      <c r="O357" s="11"/>
      <c r="P357" s="24"/>
      <c r="Q357" s="13"/>
      <c r="R357" s="25"/>
      <c r="S357" s="24"/>
      <c r="T357" s="12"/>
      <c r="U357" s="13"/>
      <c r="V357" s="21"/>
      <c r="W357" s="22"/>
      <c r="X357" s="12"/>
      <c r="Y357" s="12"/>
      <c r="Z357" s="14"/>
      <c r="AA357" s="15"/>
      <c r="AB357" s="15"/>
      <c r="AC357" s="15"/>
      <c r="AD357" s="15"/>
      <c r="AE357" s="16"/>
      <c r="AF357" s="16"/>
      <c r="AG357" s="16"/>
      <c r="AH357" s="16"/>
      <c r="AI357" s="16"/>
      <c r="AJ357" s="17"/>
      <c r="AK357" s="17"/>
      <c r="AL357" s="18"/>
      <c r="AM357" s="19"/>
      <c r="AN357" s="18"/>
      <c r="AO357" s="17"/>
      <c r="AP357" s="17"/>
      <c r="AQ357" s="17"/>
      <c r="AR357" s="17"/>
      <c r="AS357" s="26">
        <f t="shared" si="5"/>
        <v>-1</v>
      </c>
      <c r="AT357" s="17"/>
      <c r="AU357" s="30"/>
      <c r="AV357" s="27"/>
      <c r="AW357" s="27"/>
      <c r="AX357" s="27"/>
      <c r="AY357" s="135"/>
    </row>
    <row r="358" spans="1:51" s="1" customFormat="1" ht="24.95" customHeight="1" thickTop="1" thickBot="1">
      <c r="A358" s="29"/>
      <c r="B358" s="115"/>
      <c r="C358" s="20"/>
      <c r="D358" s="5"/>
      <c r="E358" s="5"/>
      <c r="F358" s="5"/>
      <c r="G358" s="6"/>
      <c r="H358" s="7"/>
      <c r="I358" s="6"/>
      <c r="J358" s="8"/>
      <c r="K358" s="9"/>
      <c r="L358" s="10"/>
      <c r="M358" s="10"/>
      <c r="N358" s="10"/>
      <c r="O358" s="11"/>
      <c r="P358" s="24"/>
      <c r="Q358" s="13"/>
      <c r="R358" s="25"/>
      <c r="S358" s="24"/>
      <c r="T358" s="12"/>
      <c r="U358" s="13"/>
      <c r="V358" s="21"/>
      <c r="W358" s="22"/>
      <c r="X358" s="12"/>
      <c r="Y358" s="12"/>
      <c r="Z358" s="14"/>
      <c r="AA358" s="15"/>
      <c r="AB358" s="15"/>
      <c r="AC358" s="15"/>
      <c r="AD358" s="15"/>
      <c r="AE358" s="16"/>
      <c r="AF358" s="16"/>
      <c r="AG358" s="16"/>
      <c r="AH358" s="16"/>
      <c r="AI358" s="16"/>
      <c r="AJ358" s="17"/>
      <c r="AK358" s="17"/>
      <c r="AL358" s="18"/>
      <c r="AM358" s="19"/>
      <c r="AN358" s="18"/>
      <c r="AO358" s="17"/>
      <c r="AP358" s="17"/>
      <c r="AQ358" s="17"/>
      <c r="AR358" s="17"/>
      <c r="AS358" s="26">
        <f t="shared" si="5"/>
        <v>-1</v>
      </c>
      <c r="AT358" s="17"/>
      <c r="AU358" s="30"/>
      <c r="AV358" s="27"/>
      <c r="AW358" s="27"/>
      <c r="AX358" s="27"/>
      <c r="AY358" s="135"/>
    </row>
    <row r="359" spans="1:51" s="1" customFormat="1" ht="24.95" customHeight="1" thickTop="1" thickBot="1">
      <c r="A359" s="29"/>
      <c r="B359" s="115"/>
      <c r="C359" s="20"/>
      <c r="D359" s="5"/>
      <c r="E359" s="5"/>
      <c r="F359" s="5"/>
      <c r="G359" s="6"/>
      <c r="H359" s="7"/>
      <c r="I359" s="6"/>
      <c r="J359" s="8"/>
      <c r="K359" s="9"/>
      <c r="L359" s="10"/>
      <c r="M359" s="10"/>
      <c r="N359" s="10"/>
      <c r="O359" s="11"/>
      <c r="P359" s="24"/>
      <c r="Q359" s="13"/>
      <c r="R359" s="25"/>
      <c r="S359" s="24"/>
      <c r="T359" s="12"/>
      <c r="U359" s="13"/>
      <c r="V359" s="21"/>
      <c r="W359" s="22"/>
      <c r="X359" s="12"/>
      <c r="Y359" s="12"/>
      <c r="Z359" s="14"/>
      <c r="AA359" s="15"/>
      <c r="AB359" s="15"/>
      <c r="AC359" s="15"/>
      <c r="AD359" s="15"/>
      <c r="AE359" s="16"/>
      <c r="AF359" s="16"/>
      <c r="AG359" s="16"/>
      <c r="AH359" s="16"/>
      <c r="AI359" s="16"/>
      <c r="AJ359" s="17"/>
      <c r="AK359" s="17"/>
      <c r="AL359" s="18"/>
      <c r="AM359" s="19"/>
      <c r="AN359" s="18"/>
      <c r="AO359" s="17"/>
      <c r="AP359" s="17"/>
      <c r="AQ359" s="17"/>
      <c r="AR359" s="17"/>
      <c r="AS359" s="26">
        <f t="shared" si="5"/>
        <v>-1</v>
      </c>
      <c r="AT359" s="17"/>
      <c r="AU359" s="30"/>
      <c r="AV359" s="27"/>
      <c r="AW359" s="27"/>
      <c r="AX359" s="27"/>
      <c r="AY359" s="135"/>
    </row>
    <row r="360" spans="1:51" s="1" customFormat="1" ht="24.95" customHeight="1" thickTop="1" thickBot="1">
      <c r="A360" s="29"/>
      <c r="B360" s="115"/>
      <c r="C360" s="20"/>
      <c r="D360" s="5"/>
      <c r="E360" s="5"/>
      <c r="F360" s="5"/>
      <c r="G360" s="6"/>
      <c r="H360" s="7"/>
      <c r="I360" s="6"/>
      <c r="J360" s="8"/>
      <c r="K360" s="9"/>
      <c r="L360" s="10"/>
      <c r="M360" s="10"/>
      <c r="N360" s="10"/>
      <c r="O360" s="11"/>
      <c r="P360" s="24"/>
      <c r="Q360" s="13"/>
      <c r="R360" s="25"/>
      <c r="S360" s="24"/>
      <c r="T360" s="12"/>
      <c r="U360" s="13"/>
      <c r="V360" s="21"/>
      <c r="W360" s="22"/>
      <c r="X360" s="12"/>
      <c r="Y360" s="12"/>
      <c r="Z360" s="14"/>
      <c r="AA360" s="15"/>
      <c r="AB360" s="15"/>
      <c r="AC360" s="15"/>
      <c r="AD360" s="15"/>
      <c r="AE360" s="16"/>
      <c r="AF360" s="16"/>
      <c r="AG360" s="16"/>
      <c r="AH360" s="16"/>
      <c r="AI360" s="16"/>
      <c r="AJ360" s="17"/>
      <c r="AK360" s="17"/>
      <c r="AL360" s="18"/>
      <c r="AM360" s="19"/>
      <c r="AN360" s="18"/>
      <c r="AO360" s="17"/>
      <c r="AP360" s="17"/>
      <c r="AQ360" s="17"/>
      <c r="AR360" s="17"/>
      <c r="AS360" s="26">
        <f t="shared" si="5"/>
        <v>-1</v>
      </c>
      <c r="AT360" s="17"/>
      <c r="AU360" s="30"/>
      <c r="AV360" s="27"/>
      <c r="AW360" s="27"/>
      <c r="AX360" s="27"/>
      <c r="AY360" s="135"/>
    </row>
    <row r="361" spans="1:51" s="1" customFormat="1" ht="24.95" customHeight="1" thickTop="1" thickBot="1">
      <c r="A361" s="29"/>
      <c r="B361" s="115"/>
      <c r="C361" s="20"/>
      <c r="D361" s="5"/>
      <c r="E361" s="5"/>
      <c r="F361" s="5"/>
      <c r="G361" s="6"/>
      <c r="H361" s="7"/>
      <c r="I361" s="6"/>
      <c r="J361" s="8"/>
      <c r="K361" s="9"/>
      <c r="L361" s="10"/>
      <c r="M361" s="10"/>
      <c r="N361" s="10"/>
      <c r="O361" s="11"/>
      <c r="P361" s="24"/>
      <c r="Q361" s="13"/>
      <c r="R361" s="25"/>
      <c r="S361" s="24"/>
      <c r="T361" s="12"/>
      <c r="U361" s="13"/>
      <c r="V361" s="21"/>
      <c r="W361" s="22"/>
      <c r="X361" s="12"/>
      <c r="Y361" s="12"/>
      <c r="Z361" s="14"/>
      <c r="AA361" s="15"/>
      <c r="AB361" s="15"/>
      <c r="AC361" s="15"/>
      <c r="AD361" s="15"/>
      <c r="AE361" s="16"/>
      <c r="AF361" s="16"/>
      <c r="AG361" s="16"/>
      <c r="AH361" s="16"/>
      <c r="AI361" s="16"/>
      <c r="AJ361" s="17"/>
      <c r="AK361" s="17"/>
      <c r="AL361" s="18"/>
      <c r="AM361" s="19"/>
      <c r="AN361" s="18"/>
      <c r="AO361" s="17"/>
      <c r="AP361" s="17"/>
      <c r="AQ361" s="17"/>
      <c r="AR361" s="17"/>
      <c r="AS361" s="26">
        <f t="shared" ref="AS361:AS424" si="6">NETWORKDAYS(AN361,AR361)-1</f>
        <v>-1</v>
      </c>
      <c r="AT361" s="17"/>
      <c r="AU361" s="30"/>
      <c r="AV361" s="27"/>
      <c r="AW361" s="27"/>
      <c r="AX361" s="27"/>
      <c r="AY361" s="135"/>
    </row>
    <row r="362" spans="1:51" s="1" customFormat="1" ht="24.95" customHeight="1" thickTop="1" thickBot="1">
      <c r="A362" s="29"/>
      <c r="B362" s="115"/>
      <c r="C362" s="20"/>
      <c r="D362" s="5"/>
      <c r="E362" s="5"/>
      <c r="F362" s="5"/>
      <c r="G362" s="6"/>
      <c r="H362" s="7"/>
      <c r="I362" s="6"/>
      <c r="J362" s="8"/>
      <c r="K362" s="9"/>
      <c r="L362" s="10"/>
      <c r="M362" s="10"/>
      <c r="N362" s="10"/>
      <c r="O362" s="11"/>
      <c r="P362" s="24"/>
      <c r="Q362" s="13"/>
      <c r="R362" s="25"/>
      <c r="S362" s="24"/>
      <c r="T362" s="12"/>
      <c r="U362" s="13"/>
      <c r="V362" s="21"/>
      <c r="W362" s="22"/>
      <c r="X362" s="12"/>
      <c r="Y362" s="12"/>
      <c r="Z362" s="14"/>
      <c r="AA362" s="15"/>
      <c r="AB362" s="15"/>
      <c r="AC362" s="15"/>
      <c r="AD362" s="15"/>
      <c r="AE362" s="16"/>
      <c r="AF362" s="16"/>
      <c r="AG362" s="16"/>
      <c r="AH362" s="16"/>
      <c r="AI362" s="16"/>
      <c r="AJ362" s="17"/>
      <c r="AK362" s="17"/>
      <c r="AL362" s="18"/>
      <c r="AM362" s="19"/>
      <c r="AN362" s="18"/>
      <c r="AO362" s="17"/>
      <c r="AP362" s="17"/>
      <c r="AQ362" s="17"/>
      <c r="AR362" s="17"/>
      <c r="AS362" s="26">
        <f t="shared" si="6"/>
        <v>-1</v>
      </c>
      <c r="AT362" s="17"/>
      <c r="AU362" s="30"/>
      <c r="AV362" s="27"/>
      <c r="AW362" s="27"/>
      <c r="AX362" s="27"/>
      <c r="AY362" s="135"/>
    </row>
    <row r="363" spans="1:51" s="1" customFormat="1" ht="24.95" customHeight="1" thickTop="1" thickBot="1">
      <c r="A363" s="29"/>
      <c r="B363" s="115"/>
      <c r="C363" s="20"/>
      <c r="D363" s="5"/>
      <c r="E363" s="5"/>
      <c r="F363" s="5"/>
      <c r="G363" s="6"/>
      <c r="H363" s="7"/>
      <c r="I363" s="6"/>
      <c r="J363" s="8"/>
      <c r="K363" s="9"/>
      <c r="L363" s="10"/>
      <c r="M363" s="10"/>
      <c r="N363" s="10"/>
      <c r="O363" s="11"/>
      <c r="P363" s="24"/>
      <c r="Q363" s="13"/>
      <c r="R363" s="25"/>
      <c r="S363" s="24"/>
      <c r="T363" s="12"/>
      <c r="U363" s="13"/>
      <c r="V363" s="21"/>
      <c r="W363" s="22"/>
      <c r="X363" s="12"/>
      <c r="Y363" s="12"/>
      <c r="Z363" s="14"/>
      <c r="AA363" s="15"/>
      <c r="AB363" s="15"/>
      <c r="AC363" s="15"/>
      <c r="AD363" s="15"/>
      <c r="AE363" s="16"/>
      <c r="AF363" s="16"/>
      <c r="AG363" s="16"/>
      <c r="AH363" s="16"/>
      <c r="AI363" s="16"/>
      <c r="AJ363" s="17"/>
      <c r="AK363" s="17"/>
      <c r="AL363" s="18"/>
      <c r="AM363" s="19"/>
      <c r="AN363" s="18"/>
      <c r="AO363" s="17"/>
      <c r="AP363" s="17"/>
      <c r="AQ363" s="17"/>
      <c r="AR363" s="17"/>
      <c r="AS363" s="26">
        <f t="shared" si="6"/>
        <v>-1</v>
      </c>
      <c r="AT363" s="17"/>
      <c r="AU363" s="30"/>
      <c r="AV363" s="27"/>
      <c r="AW363" s="27"/>
      <c r="AX363" s="27"/>
      <c r="AY363" s="135"/>
    </row>
    <row r="364" spans="1:51" s="1" customFormat="1" ht="24.95" customHeight="1" thickTop="1" thickBot="1">
      <c r="A364" s="29"/>
      <c r="B364" s="115"/>
      <c r="C364" s="20"/>
      <c r="D364" s="5"/>
      <c r="E364" s="5"/>
      <c r="F364" s="5"/>
      <c r="G364" s="6"/>
      <c r="H364" s="7"/>
      <c r="I364" s="6"/>
      <c r="J364" s="8"/>
      <c r="K364" s="9"/>
      <c r="L364" s="10"/>
      <c r="M364" s="10"/>
      <c r="N364" s="10"/>
      <c r="O364" s="11"/>
      <c r="P364" s="24"/>
      <c r="Q364" s="13"/>
      <c r="R364" s="25"/>
      <c r="S364" s="24"/>
      <c r="T364" s="12"/>
      <c r="U364" s="13"/>
      <c r="V364" s="21"/>
      <c r="W364" s="22"/>
      <c r="X364" s="12"/>
      <c r="Y364" s="12"/>
      <c r="Z364" s="14"/>
      <c r="AA364" s="15"/>
      <c r="AB364" s="15"/>
      <c r="AC364" s="15"/>
      <c r="AD364" s="15"/>
      <c r="AE364" s="16"/>
      <c r="AF364" s="16"/>
      <c r="AG364" s="16"/>
      <c r="AH364" s="16"/>
      <c r="AI364" s="16"/>
      <c r="AJ364" s="17"/>
      <c r="AK364" s="17"/>
      <c r="AL364" s="18"/>
      <c r="AM364" s="19"/>
      <c r="AN364" s="18"/>
      <c r="AO364" s="17"/>
      <c r="AP364" s="17"/>
      <c r="AQ364" s="17"/>
      <c r="AR364" s="17"/>
      <c r="AS364" s="26">
        <f t="shared" si="6"/>
        <v>-1</v>
      </c>
      <c r="AT364" s="17"/>
      <c r="AU364" s="30"/>
      <c r="AV364" s="27"/>
      <c r="AW364" s="27"/>
      <c r="AX364" s="27"/>
      <c r="AY364" s="135"/>
    </row>
    <row r="365" spans="1:51" s="1" customFormat="1" ht="24.95" customHeight="1" thickTop="1" thickBot="1">
      <c r="A365" s="29"/>
      <c r="B365" s="115"/>
      <c r="C365" s="20"/>
      <c r="D365" s="5"/>
      <c r="E365" s="5"/>
      <c r="F365" s="5"/>
      <c r="G365" s="6"/>
      <c r="H365" s="7"/>
      <c r="I365" s="6"/>
      <c r="J365" s="8"/>
      <c r="K365" s="9"/>
      <c r="L365" s="10"/>
      <c r="M365" s="10"/>
      <c r="N365" s="10"/>
      <c r="O365" s="11"/>
      <c r="P365" s="24"/>
      <c r="Q365" s="13"/>
      <c r="R365" s="25"/>
      <c r="S365" s="24"/>
      <c r="T365" s="12"/>
      <c r="U365" s="13"/>
      <c r="V365" s="21"/>
      <c r="W365" s="22"/>
      <c r="X365" s="12"/>
      <c r="Y365" s="12"/>
      <c r="Z365" s="14"/>
      <c r="AA365" s="15"/>
      <c r="AB365" s="15"/>
      <c r="AC365" s="15"/>
      <c r="AD365" s="15"/>
      <c r="AE365" s="16"/>
      <c r="AF365" s="16"/>
      <c r="AG365" s="16"/>
      <c r="AH365" s="16"/>
      <c r="AI365" s="16"/>
      <c r="AJ365" s="17"/>
      <c r="AK365" s="17"/>
      <c r="AL365" s="18"/>
      <c r="AM365" s="19"/>
      <c r="AN365" s="18"/>
      <c r="AO365" s="17"/>
      <c r="AP365" s="17"/>
      <c r="AQ365" s="17"/>
      <c r="AR365" s="17"/>
      <c r="AS365" s="26">
        <f t="shared" si="6"/>
        <v>-1</v>
      </c>
      <c r="AT365" s="17"/>
      <c r="AU365" s="30"/>
      <c r="AV365" s="27"/>
      <c r="AW365" s="27"/>
      <c r="AX365" s="27"/>
      <c r="AY365" s="135"/>
    </row>
    <row r="366" spans="1:51" s="1" customFormat="1" ht="24.95" customHeight="1" thickTop="1" thickBot="1">
      <c r="A366" s="29"/>
      <c r="B366" s="115"/>
      <c r="C366" s="20"/>
      <c r="D366" s="5"/>
      <c r="E366" s="5"/>
      <c r="F366" s="5"/>
      <c r="G366" s="6"/>
      <c r="H366" s="7"/>
      <c r="I366" s="6"/>
      <c r="J366" s="8"/>
      <c r="K366" s="9"/>
      <c r="L366" s="10"/>
      <c r="M366" s="10"/>
      <c r="N366" s="10"/>
      <c r="O366" s="11"/>
      <c r="P366" s="24"/>
      <c r="Q366" s="13"/>
      <c r="R366" s="25"/>
      <c r="S366" s="24"/>
      <c r="T366" s="12"/>
      <c r="U366" s="13"/>
      <c r="V366" s="21"/>
      <c r="W366" s="22"/>
      <c r="X366" s="12"/>
      <c r="Y366" s="12"/>
      <c r="Z366" s="14"/>
      <c r="AA366" s="15"/>
      <c r="AB366" s="15"/>
      <c r="AC366" s="15"/>
      <c r="AD366" s="15"/>
      <c r="AE366" s="16"/>
      <c r="AF366" s="16"/>
      <c r="AG366" s="16"/>
      <c r="AH366" s="16"/>
      <c r="AI366" s="16"/>
      <c r="AJ366" s="17"/>
      <c r="AK366" s="17"/>
      <c r="AL366" s="18"/>
      <c r="AM366" s="19"/>
      <c r="AN366" s="18"/>
      <c r="AO366" s="17"/>
      <c r="AP366" s="17"/>
      <c r="AQ366" s="17"/>
      <c r="AR366" s="17"/>
      <c r="AS366" s="26">
        <f t="shared" si="6"/>
        <v>-1</v>
      </c>
      <c r="AT366" s="17"/>
      <c r="AU366" s="30"/>
      <c r="AV366" s="27"/>
      <c r="AW366" s="27"/>
      <c r="AX366" s="27"/>
      <c r="AY366" s="135"/>
    </row>
    <row r="367" spans="1:51" s="1" customFormat="1" ht="24.95" customHeight="1" thickTop="1" thickBot="1">
      <c r="A367" s="29"/>
      <c r="B367" s="115"/>
      <c r="C367" s="20"/>
      <c r="D367" s="5"/>
      <c r="E367" s="5"/>
      <c r="F367" s="5"/>
      <c r="G367" s="6"/>
      <c r="H367" s="7"/>
      <c r="I367" s="6"/>
      <c r="J367" s="8"/>
      <c r="K367" s="9"/>
      <c r="L367" s="10"/>
      <c r="M367" s="10"/>
      <c r="N367" s="10"/>
      <c r="O367" s="11"/>
      <c r="P367" s="24"/>
      <c r="Q367" s="13"/>
      <c r="R367" s="25"/>
      <c r="S367" s="24"/>
      <c r="T367" s="12"/>
      <c r="U367" s="13"/>
      <c r="V367" s="21"/>
      <c r="W367" s="22"/>
      <c r="X367" s="12"/>
      <c r="Y367" s="12"/>
      <c r="Z367" s="14"/>
      <c r="AA367" s="15"/>
      <c r="AB367" s="15"/>
      <c r="AC367" s="15"/>
      <c r="AD367" s="15"/>
      <c r="AE367" s="16"/>
      <c r="AF367" s="16"/>
      <c r="AG367" s="16"/>
      <c r="AH367" s="16"/>
      <c r="AI367" s="16"/>
      <c r="AJ367" s="17"/>
      <c r="AK367" s="17"/>
      <c r="AL367" s="18"/>
      <c r="AM367" s="19"/>
      <c r="AN367" s="18"/>
      <c r="AO367" s="17"/>
      <c r="AP367" s="17"/>
      <c r="AQ367" s="17"/>
      <c r="AR367" s="17"/>
      <c r="AS367" s="26">
        <f t="shared" si="6"/>
        <v>-1</v>
      </c>
      <c r="AT367" s="17"/>
      <c r="AU367" s="30"/>
      <c r="AV367" s="27"/>
      <c r="AW367" s="27"/>
      <c r="AX367" s="27"/>
      <c r="AY367" s="135"/>
    </row>
    <row r="368" spans="1:51" s="1" customFormat="1" ht="24.95" customHeight="1" thickTop="1" thickBot="1">
      <c r="A368" s="29"/>
      <c r="B368" s="115"/>
      <c r="C368" s="20"/>
      <c r="D368" s="5"/>
      <c r="E368" s="5"/>
      <c r="F368" s="5"/>
      <c r="G368" s="6"/>
      <c r="H368" s="7"/>
      <c r="I368" s="6"/>
      <c r="J368" s="8"/>
      <c r="K368" s="9"/>
      <c r="L368" s="10"/>
      <c r="M368" s="10"/>
      <c r="N368" s="10"/>
      <c r="O368" s="11"/>
      <c r="P368" s="24"/>
      <c r="Q368" s="13"/>
      <c r="R368" s="25"/>
      <c r="S368" s="24"/>
      <c r="T368" s="12"/>
      <c r="U368" s="13"/>
      <c r="V368" s="21"/>
      <c r="W368" s="22"/>
      <c r="X368" s="12"/>
      <c r="Y368" s="12"/>
      <c r="Z368" s="14"/>
      <c r="AA368" s="15"/>
      <c r="AB368" s="15"/>
      <c r="AC368" s="15"/>
      <c r="AD368" s="15"/>
      <c r="AE368" s="16"/>
      <c r="AF368" s="16"/>
      <c r="AG368" s="16"/>
      <c r="AH368" s="16"/>
      <c r="AI368" s="16"/>
      <c r="AJ368" s="17"/>
      <c r="AK368" s="17"/>
      <c r="AL368" s="18"/>
      <c r="AM368" s="19"/>
      <c r="AN368" s="18"/>
      <c r="AO368" s="17"/>
      <c r="AP368" s="17"/>
      <c r="AQ368" s="17"/>
      <c r="AR368" s="17"/>
      <c r="AS368" s="26">
        <f t="shared" si="6"/>
        <v>-1</v>
      </c>
      <c r="AT368" s="17"/>
      <c r="AU368" s="30"/>
      <c r="AV368" s="27"/>
      <c r="AW368" s="27"/>
      <c r="AX368" s="27"/>
      <c r="AY368" s="135"/>
    </row>
    <row r="369" spans="1:51" s="1" customFormat="1" ht="24.95" customHeight="1" thickTop="1" thickBot="1">
      <c r="A369" s="29"/>
      <c r="B369" s="115"/>
      <c r="C369" s="20"/>
      <c r="D369" s="5"/>
      <c r="E369" s="5"/>
      <c r="F369" s="5"/>
      <c r="G369" s="6"/>
      <c r="H369" s="7"/>
      <c r="I369" s="6"/>
      <c r="J369" s="8"/>
      <c r="K369" s="9"/>
      <c r="L369" s="10"/>
      <c r="M369" s="10"/>
      <c r="N369" s="10"/>
      <c r="O369" s="11"/>
      <c r="P369" s="24"/>
      <c r="Q369" s="13"/>
      <c r="R369" s="25"/>
      <c r="S369" s="24"/>
      <c r="T369" s="12"/>
      <c r="U369" s="13"/>
      <c r="V369" s="21"/>
      <c r="W369" s="22"/>
      <c r="X369" s="12"/>
      <c r="Y369" s="12"/>
      <c r="Z369" s="14"/>
      <c r="AA369" s="15"/>
      <c r="AB369" s="15"/>
      <c r="AC369" s="15"/>
      <c r="AD369" s="15"/>
      <c r="AE369" s="16"/>
      <c r="AF369" s="16"/>
      <c r="AG369" s="16"/>
      <c r="AH369" s="16"/>
      <c r="AI369" s="16"/>
      <c r="AJ369" s="17"/>
      <c r="AK369" s="17"/>
      <c r="AL369" s="18"/>
      <c r="AM369" s="19"/>
      <c r="AN369" s="18"/>
      <c r="AO369" s="17"/>
      <c r="AP369" s="17"/>
      <c r="AQ369" s="17"/>
      <c r="AR369" s="17"/>
      <c r="AS369" s="26">
        <f t="shared" si="6"/>
        <v>-1</v>
      </c>
      <c r="AT369" s="17"/>
      <c r="AU369" s="30"/>
      <c r="AV369" s="27"/>
      <c r="AW369" s="27"/>
      <c r="AX369" s="27"/>
      <c r="AY369" s="135"/>
    </row>
    <row r="370" spans="1:51" s="1" customFormat="1" ht="24.95" customHeight="1" thickTop="1" thickBot="1">
      <c r="A370" s="29"/>
      <c r="B370" s="115"/>
      <c r="C370" s="20"/>
      <c r="D370" s="5"/>
      <c r="E370" s="5"/>
      <c r="F370" s="5"/>
      <c r="G370" s="6"/>
      <c r="H370" s="7"/>
      <c r="I370" s="6"/>
      <c r="J370" s="8"/>
      <c r="K370" s="9"/>
      <c r="L370" s="10"/>
      <c r="M370" s="10"/>
      <c r="N370" s="10"/>
      <c r="O370" s="11"/>
      <c r="P370" s="24"/>
      <c r="Q370" s="13"/>
      <c r="R370" s="25"/>
      <c r="S370" s="24"/>
      <c r="T370" s="12"/>
      <c r="U370" s="13"/>
      <c r="V370" s="21"/>
      <c r="W370" s="22"/>
      <c r="X370" s="12"/>
      <c r="Y370" s="12"/>
      <c r="Z370" s="14"/>
      <c r="AA370" s="15"/>
      <c r="AB370" s="15"/>
      <c r="AC370" s="15"/>
      <c r="AD370" s="15"/>
      <c r="AE370" s="16"/>
      <c r="AF370" s="16"/>
      <c r="AG370" s="16"/>
      <c r="AH370" s="16"/>
      <c r="AI370" s="16"/>
      <c r="AJ370" s="17"/>
      <c r="AK370" s="17"/>
      <c r="AL370" s="18"/>
      <c r="AM370" s="19"/>
      <c r="AN370" s="18"/>
      <c r="AO370" s="17"/>
      <c r="AP370" s="17"/>
      <c r="AQ370" s="17"/>
      <c r="AR370" s="17"/>
      <c r="AS370" s="26">
        <f t="shared" si="6"/>
        <v>-1</v>
      </c>
      <c r="AT370" s="17"/>
      <c r="AU370" s="30"/>
      <c r="AV370" s="27"/>
      <c r="AW370" s="27"/>
      <c r="AX370" s="27"/>
      <c r="AY370" s="135"/>
    </row>
    <row r="371" spans="1:51" s="1" customFormat="1" ht="24.95" customHeight="1" thickTop="1" thickBot="1">
      <c r="A371" s="29"/>
      <c r="B371" s="115"/>
      <c r="C371" s="20"/>
      <c r="D371" s="5"/>
      <c r="E371" s="5"/>
      <c r="F371" s="5"/>
      <c r="G371" s="6"/>
      <c r="H371" s="7"/>
      <c r="I371" s="6"/>
      <c r="J371" s="8"/>
      <c r="K371" s="9"/>
      <c r="L371" s="10"/>
      <c r="M371" s="10"/>
      <c r="N371" s="10"/>
      <c r="O371" s="11"/>
      <c r="P371" s="24"/>
      <c r="Q371" s="13"/>
      <c r="R371" s="25"/>
      <c r="S371" s="24"/>
      <c r="T371" s="12"/>
      <c r="U371" s="13"/>
      <c r="V371" s="21"/>
      <c r="W371" s="22"/>
      <c r="X371" s="12"/>
      <c r="Y371" s="12"/>
      <c r="Z371" s="14"/>
      <c r="AA371" s="15"/>
      <c r="AB371" s="15"/>
      <c r="AC371" s="15"/>
      <c r="AD371" s="15"/>
      <c r="AE371" s="16"/>
      <c r="AF371" s="16"/>
      <c r="AG371" s="16"/>
      <c r="AH371" s="16"/>
      <c r="AI371" s="16"/>
      <c r="AJ371" s="17"/>
      <c r="AK371" s="17"/>
      <c r="AL371" s="18"/>
      <c r="AM371" s="19"/>
      <c r="AN371" s="18"/>
      <c r="AO371" s="17"/>
      <c r="AP371" s="17"/>
      <c r="AQ371" s="17"/>
      <c r="AR371" s="17"/>
      <c r="AS371" s="26">
        <f t="shared" si="6"/>
        <v>-1</v>
      </c>
      <c r="AT371" s="17"/>
      <c r="AU371" s="30"/>
      <c r="AV371" s="27"/>
      <c r="AW371" s="27"/>
      <c r="AX371" s="27"/>
      <c r="AY371" s="135"/>
    </row>
    <row r="372" spans="1:51" s="1" customFormat="1" ht="24.95" customHeight="1" thickTop="1" thickBot="1">
      <c r="A372" s="29"/>
      <c r="B372" s="115"/>
      <c r="C372" s="20"/>
      <c r="D372" s="5"/>
      <c r="E372" s="5"/>
      <c r="F372" s="5"/>
      <c r="G372" s="6"/>
      <c r="H372" s="7"/>
      <c r="I372" s="6"/>
      <c r="J372" s="8"/>
      <c r="K372" s="9"/>
      <c r="L372" s="10"/>
      <c r="M372" s="10"/>
      <c r="N372" s="10"/>
      <c r="O372" s="11"/>
      <c r="P372" s="24"/>
      <c r="Q372" s="13"/>
      <c r="R372" s="25"/>
      <c r="S372" s="24"/>
      <c r="T372" s="12"/>
      <c r="U372" s="13"/>
      <c r="V372" s="21"/>
      <c r="W372" s="22"/>
      <c r="X372" s="12"/>
      <c r="Y372" s="12"/>
      <c r="Z372" s="14"/>
      <c r="AA372" s="15"/>
      <c r="AB372" s="15"/>
      <c r="AC372" s="15"/>
      <c r="AD372" s="15"/>
      <c r="AE372" s="16"/>
      <c r="AF372" s="16"/>
      <c r="AG372" s="16"/>
      <c r="AH372" s="16"/>
      <c r="AI372" s="16"/>
      <c r="AJ372" s="17"/>
      <c r="AK372" s="17"/>
      <c r="AL372" s="18"/>
      <c r="AM372" s="19"/>
      <c r="AN372" s="18"/>
      <c r="AO372" s="17"/>
      <c r="AP372" s="17"/>
      <c r="AQ372" s="17"/>
      <c r="AR372" s="17"/>
      <c r="AS372" s="26">
        <f t="shared" si="6"/>
        <v>-1</v>
      </c>
      <c r="AT372" s="17"/>
      <c r="AU372" s="30"/>
      <c r="AV372" s="27"/>
      <c r="AW372" s="27"/>
      <c r="AX372" s="27"/>
      <c r="AY372" s="135"/>
    </row>
    <row r="373" spans="1:51" s="1" customFormat="1" ht="24.95" customHeight="1" thickTop="1" thickBot="1">
      <c r="A373" s="29"/>
      <c r="B373" s="115"/>
      <c r="C373" s="20"/>
      <c r="D373" s="5"/>
      <c r="E373" s="5"/>
      <c r="F373" s="5"/>
      <c r="G373" s="6"/>
      <c r="H373" s="7"/>
      <c r="I373" s="6"/>
      <c r="J373" s="8"/>
      <c r="K373" s="9"/>
      <c r="L373" s="10"/>
      <c r="M373" s="10"/>
      <c r="N373" s="10"/>
      <c r="O373" s="11"/>
      <c r="P373" s="24"/>
      <c r="Q373" s="13"/>
      <c r="R373" s="25"/>
      <c r="S373" s="24"/>
      <c r="T373" s="12"/>
      <c r="U373" s="13"/>
      <c r="V373" s="21"/>
      <c r="W373" s="22"/>
      <c r="X373" s="12"/>
      <c r="Y373" s="12"/>
      <c r="Z373" s="14"/>
      <c r="AA373" s="15"/>
      <c r="AB373" s="15"/>
      <c r="AC373" s="15"/>
      <c r="AD373" s="15"/>
      <c r="AE373" s="16"/>
      <c r="AF373" s="16"/>
      <c r="AG373" s="16"/>
      <c r="AH373" s="16"/>
      <c r="AI373" s="16"/>
      <c r="AJ373" s="17"/>
      <c r="AK373" s="17"/>
      <c r="AL373" s="18"/>
      <c r="AM373" s="19"/>
      <c r="AN373" s="18"/>
      <c r="AO373" s="17"/>
      <c r="AP373" s="17"/>
      <c r="AQ373" s="17"/>
      <c r="AR373" s="17"/>
      <c r="AS373" s="26">
        <f t="shared" si="6"/>
        <v>-1</v>
      </c>
      <c r="AT373" s="17"/>
      <c r="AU373" s="30"/>
      <c r="AV373" s="27"/>
      <c r="AW373" s="27"/>
      <c r="AX373" s="27"/>
      <c r="AY373" s="135"/>
    </row>
    <row r="374" spans="1:51" s="1" customFormat="1" ht="24.95" customHeight="1" thickTop="1" thickBot="1">
      <c r="A374" s="29"/>
      <c r="B374" s="115"/>
      <c r="C374" s="20"/>
      <c r="D374" s="5"/>
      <c r="E374" s="5"/>
      <c r="F374" s="5"/>
      <c r="G374" s="6"/>
      <c r="H374" s="7"/>
      <c r="I374" s="6"/>
      <c r="J374" s="8"/>
      <c r="K374" s="9"/>
      <c r="L374" s="10"/>
      <c r="M374" s="10"/>
      <c r="N374" s="10"/>
      <c r="O374" s="11"/>
      <c r="P374" s="24"/>
      <c r="Q374" s="13"/>
      <c r="R374" s="25"/>
      <c r="S374" s="24"/>
      <c r="T374" s="12"/>
      <c r="U374" s="13"/>
      <c r="V374" s="21"/>
      <c r="W374" s="22"/>
      <c r="X374" s="12"/>
      <c r="Y374" s="12"/>
      <c r="Z374" s="14"/>
      <c r="AA374" s="15"/>
      <c r="AB374" s="15"/>
      <c r="AC374" s="15"/>
      <c r="AD374" s="15"/>
      <c r="AE374" s="16"/>
      <c r="AF374" s="16"/>
      <c r="AG374" s="16"/>
      <c r="AH374" s="16"/>
      <c r="AI374" s="16"/>
      <c r="AJ374" s="17"/>
      <c r="AK374" s="17"/>
      <c r="AL374" s="18"/>
      <c r="AM374" s="19"/>
      <c r="AN374" s="18"/>
      <c r="AO374" s="17"/>
      <c r="AP374" s="17"/>
      <c r="AQ374" s="17"/>
      <c r="AR374" s="17"/>
      <c r="AS374" s="26">
        <f t="shared" si="6"/>
        <v>-1</v>
      </c>
      <c r="AT374" s="17"/>
      <c r="AU374" s="30"/>
      <c r="AV374" s="27"/>
      <c r="AW374" s="27"/>
      <c r="AX374" s="27"/>
      <c r="AY374" s="135"/>
    </row>
    <row r="375" spans="1:51" s="1" customFormat="1" ht="24.95" customHeight="1" thickTop="1" thickBot="1">
      <c r="A375" s="29"/>
      <c r="B375" s="115"/>
      <c r="C375" s="20"/>
      <c r="D375" s="5"/>
      <c r="E375" s="5"/>
      <c r="F375" s="5"/>
      <c r="G375" s="6"/>
      <c r="H375" s="7"/>
      <c r="I375" s="6"/>
      <c r="J375" s="8"/>
      <c r="K375" s="9"/>
      <c r="L375" s="10"/>
      <c r="M375" s="10"/>
      <c r="N375" s="10"/>
      <c r="O375" s="11"/>
      <c r="P375" s="24"/>
      <c r="Q375" s="13"/>
      <c r="R375" s="25"/>
      <c r="S375" s="24"/>
      <c r="T375" s="12"/>
      <c r="U375" s="13"/>
      <c r="V375" s="21"/>
      <c r="W375" s="22"/>
      <c r="X375" s="12"/>
      <c r="Y375" s="12"/>
      <c r="Z375" s="14"/>
      <c r="AA375" s="15"/>
      <c r="AB375" s="15"/>
      <c r="AC375" s="15"/>
      <c r="AD375" s="15"/>
      <c r="AE375" s="16"/>
      <c r="AF375" s="16"/>
      <c r="AG375" s="16"/>
      <c r="AH375" s="16"/>
      <c r="AI375" s="16"/>
      <c r="AJ375" s="17"/>
      <c r="AK375" s="17"/>
      <c r="AL375" s="18"/>
      <c r="AM375" s="19"/>
      <c r="AN375" s="18"/>
      <c r="AO375" s="17"/>
      <c r="AP375" s="17"/>
      <c r="AQ375" s="17"/>
      <c r="AR375" s="17"/>
      <c r="AS375" s="26">
        <f t="shared" si="6"/>
        <v>-1</v>
      </c>
      <c r="AT375" s="17"/>
      <c r="AU375" s="30"/>
      <c r="AV375" s="27"/>
      <c r="AW375" s="27"/>
      <c r="AX375" s="27"/>
      <c r="AY375" s="135"/>
    </row>
    <row r="376" spans="1:51" s="1" customFormat="1" ht="24.95" customHeight="1" thickTop="1" thickBot="1">
      <c r="A376" s="29"/>
      <c r="B376" s="115"/>
      <c r="C376" s="20"/>
      <c r="D376" s="5"/>
      <c r="E376" s="5"/>
      <c r="F376" s="5"/>
      <c r="G376" s="6"/>
      <c r="H376" s="7"/>
      <c r="I376" s="6"/>
      <c r="J376" s="8"/>
      <c r="K376" s="9"/>
      <c r="L376" s="10"/>
      <c r="M376" s="10"/>
      <c r="N376" s="10"/>
      <c r="O376" s="11"/>
      <c r="P376" s="24"/>
      <c r="Q376" s="13"/>
      <c r="R376" s="25"/>
      <c r="S376" s="24"/>
      <c r="T376" s="12"/>
      <c r="U376" s="13"/>
      <c r="V376" s="21"/>
      <c r="W376" s="22"/>
      <c r="X376" s="12"/>
      <c r="Y376" s="12"/>
      <c r="Z376" s="14"/>
      <c r="AA376" s="15"/>
      <c r="AB376" s="15"/>
      <c r="AC376" s="15"/>
      <c r="AD376" s="15"/>
      <c r="AE376" s="16"/>
      <c r="AF376" s="16"/>
      <c r="AG376" s="16"/>
      <c r="AH376" s="16"/>
      <c r="AI376" s="16"/>
      <c r="AJ376" s="17"/>
      <c r="AK376" s="17"/>
      <c r="AL376" s="18"/>
      <c r="AM376" s="19"/>
      <c r="AN376" s="18"/>
      <c r="AO376" s="17"/>
      <c r="AP376" s="17"/>
      <c r="AQ376" s="17"/>
      <c r="AR376" s="17"/>
      <c r="AS376" s="26">
        <f t="shared" si="6"/>
        <v>-1</v>
      </c>
      <c r="AT376" s="17"/>
      <c r="AU376" s="30"/>
      <c r="AV376" s="27"/>
      <c r="AW376" s="27"/>
      <c r="AX376" s="27"/>
      <c r="AY376" s="135"/>
    </row>
    <row r="377" spans="1:51" s="1" customFormat="1" ht="24.95" customHeight="1" thickTop="1" thickBot="1">
      <c r="A377" s="29"/>
      <c r="B377" s="115"/>
      <c r="C377" s="20"/>
      <c r="D377" s="5"/>
      <c r="E377" s="5"/>
      <c r="F377" s="5"/>
      <c r="G377" s="6"/>
      <c r="H377" s="7"/>
      <c r="I377" s="6"/>
      <c r="J377" s="8"/>
      <c r="K377" s="9"/>
      <c r="L377" s="10"/>
      <c r="M377" s="10"/>
      <c r="N377" s="10"/>
      <c r="O377" s="11"/>
      <c r="P377" s="24"/>
      <c r="Q377" s="13"/>
      <c r="R377" s="25"/>
      <c r="S377" s="24"/>
      <c r="T377" s="12"/>
      <c r="U377" s="13"/>
      <c r="V377" s="21"/>
      <c r="W377" s="22"/>
      <c r="X377" s="12"/>
      <c r="Y377" s="12"/>
      <c r="Z377" s="14"/>
      <c r="AA377" s="15"/>
      <c r="AB377" s="15"/>
      <c r="AC377" s="15"/>
      <c r="AD377" s="15"/>
      <c r="AE377" s="16"/>
      <c r="AF377" s="16"/>
      <c r="AG377" s="16"/>
      <c r="AH377" s="16"/>
      <c r="AI377" s="16"/>
      <c r="AJ377" s="17"/>
      <c r="AK377" s="17"/>
      <c r="AL377" s="18"/>
      <c r="AM377" s="19"/>
      <c r="AN377" s="18"/>
      <c r="AO377" s="17"/>
      <c r="AP377" s="17"/>
      <c r="AQ377" s="17"/>
      <c r="AR377" s="17"/>
      <c r="AS377" s="26">
        <f t="shared" si="6"/>
        <v>-1</v>
      </c>
      <c r="AT377" s="17"/>
      <c r="AU377" s="30"/>
      <c r="AV377" s="27"/>
      <c r="AW377" s="27"/>
      <c r="AX377" s="27"/>
      <c r="AY377" s="135"/>
    </row>
    <row r="378" spans="1:51" s="1" customFormat="1" ht="24.95" customHeight="1" thickTop="1" thickBot="1">
      <c r="A378" s="29"/>
      <c r="B378" s="115"/>
      <c r="C378" s="20"/>
      <c r="D378" s="5"/>
      <c r="E378" s="5"/>
      <c r="F378" s="5"/>
      <c r="G378" s="6"/>
      <c r="H378" s="7"/>
      <c r="I378" s="6"/>
      <c r="J378" s="8"/>
      <c r="K378" s="9"/>
      <c r="L378" s="10"/>
      <c r="M378" s="10"/>
      <c r="N378" s="10"/>
      <c r="O378" s="11"/>
      <c r="P378" s="24"/>
      <c r="Q378" s="13"/>
      <c r="R378" s="25"/>
      <c r="S378" s="24"/>
      <c r="T378" s="12"/>
      <c r="U378" s="13"/>
      <c r="V378" s="21"/>
      <c r="W378" s="22"/>
      <c r="X378" s="12"/>
      <c r="Y378" s="12"/>
      <c r="Z378" s="14"/>
      <c r="AA378" s="15"/>
      <c r="AB378" s="15"/>
      <c r="AC378" s="15"/>
      <c r="AD378" s="15"/>
      <c r="AE378" s="16"/>
      <c r="AF378" s="16"/>
      <c r="AG378" s="16"/>
      <c r="AH378" s="16"/>
      <c r="AI378" s="16"/>
      <c r="AJ378" s="17"/>
      <c r="AK378" s="17"/>
      <c r="AL378" s="18"/>
      <c r="AM378" s="19"/>
      <c r="AN378" s="18"/>
      <c r="AO378" s="17"/>
      <c r="AP378" s="17"/>
      <c r="AQ378" s="17"/>
      <c r="AR378" s="17"/>
      <c r="AS378" s="26">
        <f t="shared" si="6"/>
        <v>-1</v>
      </c>
      <c r="AT378" s="17"/>
      <c r="AU378" s="30"/>
      <c r="AV378" s="27"/>
      <c r="AW378" s="27"/>
      <c r="AX378" s="27"/>
      <c r="AY378" s="135"/>
    </row>
    <row r="379" spans="1:51" s="1" customFormat="1" ht="24.95" customHeight="1" thickTop="1" thickBot="1">
      <c r="A379" s="29"/>
      <c r="B379" s="115"/>
      <c r="C379" s="20"/>
      <c r="D379" s="5"/>
      <c r="E379" s="5"/>
      <c r="F379" s="5"/>
      <c r="G379" s="6"/>
      <c r="H379" s="7"/>
      <c r="I379" s="6"/>
      <c r="J379" s="8"/>
      <c r="K379" s="9"/>
      <c r="L379" s="10"/>
      <c r="M379" s="10"/>
      <c r="N379" s="10"/>
      <c r="O379" s="11"/>
      <c r="P379" s="24"/>
      <c r="Q379" s="13"/>
      <c r="R379" s="25"/>
      <c r="S379" s="24"/>
      <c r="T379" s="12"/>
      <c r="U379" s="13"/>
      <c r="V379" s="21"/>
      <c r="W379" s="22"/>
      <c r="X379" s="12"/>
      <c r="Y379" s="12"/>
      <c r="Z379" s="14"/>
      <c r="AA379" s="15"/>
      <c r="AB379" s="15"/>
      <c r="AC379" s="15"/>
      <c r="AD379" s="15"/>
      <c r="AE379" s="16"/>
      <c r="AF379" s="16"/>
      <c r="AG379" s="16"/>
      <c r="AH379" s="16"/>
      <c r="AI379" s="16"/>
      <c r="AJ379" s="17"/>
      <c r="AK379" s="17"/>
      <c r="AL379" s="18"/>
      <c r="AM379" s="19"/>
      <c r="AN379" s="18"/>
      <c r="AO379" s="17"/>
      <c r="AP379" s="17"/>
      <c r="AQ379" s="17"/>
      <c r="AR379" s="17"/>
      <c r="AS379" s="26">
        <f t="shared" si="6"/>
        <v>-1</v>
      </c>
      <c r="AT379" s="17"/>
      <c r="AU379" s="30"/>
      <c r="AV379" s="27"/>
      <c r="AW379" s="27"/>
      <c r="AX379" s="27"/>
      <c r="AY379" s="135"/>
    </row>
    <row r="380" spans="1:51" s="1" customFormat="1" ht="24.95" customHeight="1" thickTop="1" thickBot="1">
      <c r="A380" s="29"/>
      <c r="B380" s="115"/>
      <c r="C380" s="20"/>
      <c r="D380" s="5"/>
      <c r="E380" s="5"/>
      <c r="F380" s="5"/>
      <c r="G380" s="6"/>
      <c r="H380" s="7"/>
      <c r="I380" s="6"/>
      <c r="J380" s="8"/>
      <c r="K380" s="9"/>
      <c r="L380" s="10"/>
      <c r="M380" s="10"/>
      <c r="N380" s="10"/>
      <c r="O380" s="11"/>
      <c r="P380" s="24"/>
      <c r="Q380" s="13"/>
      <c r="R380" s="25"/>
      <c r="S380" s="24"/>
      <c r="T380" s="12"/>
      <c r="U380" s="13"/>
      <c r="V380" s="21"/>
      <c r="W380" s="22"/>
      <c r="X380" s="12"/>
      <c r="Y380" s="12"/>
      <c r="Z380" s="14"/>
      <c r="AA380" s="15"/>
      <c r="AB380" s="15"/>
      <c r="AC380" s="15"/>
      <c r="AD380" s="15"/>
      <c r="AE380" s="16"/>
      <c r="AF380" s="16"/>
      <c r="AG380" s="16"/>
      <c r="AH380" s="16"/>
      <c r="AI380" s="16"/>
      <c r="AJ380" s="17"/>
      <c r="AK380" s="17"/>
      <c r="AL380" s="18"/>
      <c r="AM380" s="19"/>
      <c r="AN380" s="18"/>
      <c r="AO380" s="17"/>
      <c r="AP380" s="17"/>
      <c r="AQ380" s="17"/>
      <c r="AR380" s="17"/>
      <c r="AS380" s="26">
        <f t="shared" si="6"/>
        <v>-1</v>
      </c>
      <c r="AT380" s="17"/>
      <c r="AU380" s="30"/>
      <c r="AV380" s="27"/>
      <c r="AW380" s="27"/>
      <c r="AX380" s="27"/>
      <c r="AY380" s="135"/>
    </row>
    <row r="381" spans="1:51" s="1" customFormat="1" ht="24.95" customHeight="1" thickTop="1" thickBot="1">
      <c r="A381" s="29"/>
      <c r="B381" s="115"/>
      <c r="C381" s="20"/>
      <c r="D381" s="5"/>
      <c r="E381" s="5"/>
      <c r="F381" s="5"/>
      <c r="G381" s="6"/>
      <c r="H381" s="7"/>
      <c r="I381" s="6"/>
      <c r="J381" s="8"/>
      <c r="K381" s="9"/>
      <c r="L381" s="10"/>
      <c r="M381" s="10"/>
      <c r="N381" s="10"/>
      <c r="O381" s="11"/>
      <c r="P381" s="24"/>
      <c r="Q381" s="13"/>
      <c r="R381" s="25"/>
      <c r="S381" s="24"/>
      <c r="T381" s="12"/>
      <c r="U381" s="13"/>
      <c r="V381" s="21"/>
      <c r="W381" s="22"/>
      <c r="X381" s="12"/>
      <c r="Y381" s="12"/>
      <c r="Z381" s="14"/>
      <c r="AA381" s="15"/>
      <c r="AB381" s="15"/>
      <c r="AC381" s="15"/>
      <c r="AD381" s="15"/>
      <c r="AE381" s="16"/>
      <c r="AF381" s="16"/>
      <c r="AG381" s="16"/>
      <c r="AH381" s="16"/>
      <c r="AI381" s="16"/>
      <c r="AJ381" s="17"/>
      <c r="AK381" s="17"/>
      <c r="AL381" s="18"/>
      <c r="AM381" s="19"/>
      <c r="AN381" s="18"/>
      <c r="AO381" s="17"/>
      <c r="AP381" s="17"/>
      <c r="AQ381" s="17"/>
      <c r="AR381" s="17"/>
      <c r="AS381" s="26">
        <f t="shared" si="6"/>
        <v>-1</v>
      </c>
      <c r="AT381" s="17"/>
      <c r="AU381" s="30"/>
      <c r="AV381" s="27"/>
      <c r="AW381" s="27"/>
      <c r="AX381" s="27"/>
      <c r="AY381" s="135"/>
    </row>
    <row r="382" spans="1:51" s="1" customFormat="1" ht="24.95" customHeight="1" thickTop="1" thickBot="1">
      <c r="A382" s="29"/>
      <c r="B382" s="115"/>
      <c r="C382" s="20"/>
      <c r="D382" s="5"/>
      <c r="E382" s="5"/>
      <c r="F382" s="5"/>
      <c r="G382" s="6"/>
      <c r="H382" s="7"/>
      <c r="I382" s="6"/>
      <c r="J382" s="8"/>
      <c r="K382" s="9"/>
      <c r="L382" s="10"/>
      <c r="M382" s="10"/>
      <c r="N382" s="10"/>
      <c r="O382" s="11"/>
      <c r="P382" s="24"/>
      <c r="Q382" s="13"/>
      <c r="R382" s="25"/>
      <c r="S382" s="24"/>
      <c r="T382" s="12"/>
      <c r="U382" s="13"/>
      <c r="V382" s="21"/>
      <c r="W382" s="22"/>
      <c r="X382" s="12"/>
      <c r="Y382" s="12"/>
      <c r="Z382" s="14"/>
      <c r="AA382" s="15"/>
      <c r="AB382" s="15"/>
      <c r="AC382" s="15"/>
      <c r="AD382" s="15"/>
      <c r="AE382" s="16"/>
      <c r="AF382" s="16"/>
      <c r="AG382" s="16"/>
      <c r="AH382" s="16"/>
      <c r="AI382" s="16"/>
      <c r="AJ382" s="17"/>
      <c r="AK382" s="17"/>
      <c r="AL382" s="18"/>
      <c r="AM382" s="19"/>
      <c r="AN382" s="18"/>
      <c r="AO382" s="17"/>
      <c r="AP382" s="17"/>
      <c r="AQ382" s="17"/>
      <c r="AR382" s="17"/>
      <c r="AS382" s="26">
        <f t="shared" si="6"/>
        <v>-1</v>
      </c>
      <c r="AT382" s="17"/>
      <c r="AU382" s="30"/>
      <c r="AV382" s="27"/>
      <c r="AW382" s="27"/>
      <c r="AX382" s="27"/>
      <c r="AY382" s="135"/>
    </row>
    <row r="383" spans="1:51" s="1" customFormat="1" ht="24.95" customHeight="1" thickTop="1" thickBot="1">
      <c r="A383" s="29"/>
      <c r="B383" s="115"/>
      <c r="C383" s="20"/>
      <c r="D383" s="5"/>
      <c r="E383" s="5"/>
      <c r="F383" s="5"/>
      <c r="G383" s="6"/>
      <c r="H383" s="7"/>
      <c r="I383" s="6"/>
      <c r="J383" s="8"/>
      <c r="K383" s="9"/>
      <c r="L383" s="10"/>
      <c r="M383" s="10"/>
      <c r="N383" s="10"/>
      <c r="O383" s="11"/>
      <c r="P383" s="24"/>
      <c r="Q383" s="13"/>
      <c r="R383" s="25"/>
      <c r="S383" s="24"/>
      <c r="T383" s="12"/>
      <c r="U383" s="13"/>
      <c r="V383" s="21"/>
      <c r="W383" s="22"/>
      <c r="X383" s="12"/>
      <c r="Y383" s="12"/>
      <c r="Z383" s="14"/>
      <c r="AA383" s="15"/>
      <c r="AB383" s="15"/>
      <c r="AC383" s="15"/>
      <c r="AD383" s="15"/>
      <c r="AE383" s="16"/>
      <c r="AF383" s="16"/>
      <c r="AG383" s="16"/>
      <c r="AH383" s="16"/>
      <c r="AI383" s="16"/>
      <c r="AJ383" s="17"/>
      <c r="AK383" s="17"/>
      <c r="AL383" s="18"/>
      <c r="AM383" s="19"/>
      <c r="AN383" s="18"/>
      <c r="AO383" s="17"/>
      <c r="AP383" s="17"/>
      <c r="AQ383" s="17"/>
      <c r="AR383" s="17"/>
      <c r="AS383" s="26">
        <f t="shared" si="6"/>
        <v>-1</v>
      </c>
      <c r="AT383" s="17"/>
      <c r="AU383" s="30"/>
      <c r="AV383" s="27"/>
      <c r="AW383" s="27"/>
      <c r="AX383" s="27"/>
      <c r="AY383" s="135"/>
    </row>
    <row r="384" spans="1:51" s="1" customFormat="1" ht="24.95" customHeight="1" thickTop="1" thickBot="1">
      <c r="A384" s="29"/>
      <c r="B384" s="115"/>
      <c r="C384" s="20"/>
      <c r="D384" s="5"/>
      <c r="E384" s="5"/>
      <c r="F384" s="5"/>
      <c r="G384" s="6"/>
      <c r="H384" s="7"/>
      <c r="I384" s="6"/>
      <c r="J384" s="8"/>
      <c r="K384" s="9"/>
      <c r="L384" s="10"/>
      <c r="M384" s="10"/>
      <c r="N384" s="10"/>
      <c r="O384" s="11"/>
      <c r="P384" s="24"/>
      <c r="Q384" s="13"/>
      <c r="R384" s="25"/>
      <c r="S384" s="24"/>
      <c r="T384" s="12"/>
      <c r="U384" s="13"/>
      <c r="V384" s="21"/>
      <c r="W384" s="22"/>
      <c r="X384" s="12"/>
      <c r="Y384" s="12"/>
      <c r="Z384" s="14"/>
      <c r="AA384" s="15"/>
      <c r="AB384" s="15"/>
      <c r="AC384" s="15"/>
      <c r="AD384" s="15"/>
      <c r="AE384" s="16"/>
      <c r="AF384" s="16"/>
      <c r="AG384" s="16"/>
      <c r="AH384" s="16"/>
      <c r="AI384" s="16"/>
      <c r="AJ384" s="17"/>
      <c r="AK384" s="17"/>
      <c r="AL384" s="18"/>
      <c r="AM384" s="19"/>
      <c r="AN384" s="18"/>
      <c r="AO384" s="17"/>
      <c r="AP384" s="17"/>
      <c r="AQ384" s="17"/>
      <c r="AR384" s="17"/>
      <c r="AS384" s="26">
        <f t="shared" si="6"/>
        <v>-1</v>
      </c>
      <c r="AT384" s="17"/>
      <c r="AU384" s="30"/>
      <c r="AV384" s="27"/>
      <c r="AW384" s="27"/>
      <c r="AX384" s="27"/>
      <c r="AY384" s="135"/>
    </row>
    <row r="385" spans="1:51" s="1" customFormat="1" ht="24.95" customHeight="1" thickTop="1" thickBot="1">
      <c r="A385" s="29"/>
      <c r="B385" s="115"/>
      <c r="C385" s="20"/>
      <c r="D385" s="5"/>
      <c r="E385" s="5"/>
      <c r="F385" s="5"/>
      <c r="G385" s="6"/>
      <c r="H385" s="7"/>
      <c r="I385" s="6"/>
      <c r="J385" s="8"/>
      <c r="K385" s="9"/>
      <c r="L385" s="10"/>
      <c r="M385" s="10"/>
      <c r="N385" s="10"/>
      <c r="O385" s="11"/>
      <c r="P385" s="24"/>
      <c r="Q385" s="13"/>
      <c r="R385" s="25"/>
      <c r="S385" s="24"/>
      <c r="T385" s="12"/>
      <c r="U385" s="13"/>
      <c r="V385" s="21"/>
      <c r="W385" s="22"/>
      <c r="X385" s="12"/>
      <c r="Y385" s="12"/>
      <c r="Z385" s="14"/>
      <c r="AA385" s="15"/>
      <c r="AB385" s="15"/>
      <c r="AC385" s="15"/>
      <c r="AD385" s="15"/>
      <c r="AE385" s="16"/>
      <c r="AF385" s="16"/>
      <c r="AG385" s="16"/>
      <c r="AH385" s="16"/>
      <c r="AI385" s="16"/>
      <c r="AJ385" s="17"/>
      <c r="AK385" s="17"/>
      <c r="AL385" s="18"/>
      <c r="AM385" s="19"/>
      <c r="AN385" s="18"/>
      <c r="AO385" s="17"/>
      <c r="AP385" s="17"/>
      <c r="AQ385" s="17"/>
      <c r="AR385" s="17"/>
      <c r="AS385" s="26">
        <f t="shared" si="6"/>
        <v>-1</v>
      </c>
      <c r="AT385" s="17"/>
      <c r="AU385" s="30"/>
      <c r="AV385" s="27"/>
      <c r="AW385" s="27"/>
      <c r="AX385" s="27"/>
      <c r="AY385" s="135"/>
    </row>
    <row r="386" spans="1:51" s="1" customFormat="1" ht="24.95" customHeight="1" thickTop="1" thickBot="1">
      <c r="A386" s="29"/>
      <c r="B386" s="115"/>
      <c r="C386" s="20"/>
      <c r="D386" s="5"/>
      <c r="E386" s="5"/>
      <c r="F386" s="5"/>
      <c r="G386" s="6"/>
      <c r="H386" s="7"/>
      <c r="I386" s="6"/>
      <c r="J386" s="8"/>
      <c r="K386" s="116"/>
      <c r="L386" s="10"/>
      <c r="M386" s="10"/>
      <c r="N386" s="10"/>
      <c r="O386" s="11"/>
      <c r="P386" s="24"/>
      <c r="Q386" s="13"/>
      <c r="R386" s="25"/>
      <c r="S386" s="24"/>
      <c r="T386" s="12"/>
      <c r="U386" s="13"/>
      <c r="V386" s="21"/>
      <c r="W386" s="22"/>
      <c r="X386" s="12"/>
      <c r="Y386" s="12"/>
      <c r="Z386" s="14"/>
      <c r="AA386" s="15"/>
      <c r="AB386" s="15"/>
      <c r="AC386" s="15"/>
      <c r="AD386" s="15"/>
      <c r="AE386" s="16"/>
      <c r="AF386" s="16"/>
      <c r="AG386" s="16"/>
      <c r="AH386" s="16"/>
      <c r="AI386" s="16"/>
      <c r="AJ386" s="17"/>
      <c r="AK386" s="17"/>
      <c r="AL386" s="18"/>
      <c r="AM386" s="19"/>
      <c r="AN386" s="18"/>
      <c r="AO386" s="17"/>
      <c r="AP386" s="17"/>
      <c r="AQ386" s="17"/>
      <c r="AR386" s="17"/>
      <c r="AS386" s="26">
        <f t="shared" si="6"/>
        <v>-1</v>
      </c>
      <c r="AT386" s="17"/>
      <c r="AU386" s="30"/>
      <c r="AV386" s="27"/>
      <c r="AW386" s="27"/>
      <c r="AX386" s="27"/>
      <c r="AY386" s="135"/>
    </row>
    <row r="387" spans="1:51" s="1" customFormat="1" ht="24.95" customHeight="1" thickTop="1" thickBot="1">
      <c r="A387" s="29"/>
      <c r="B387" s="115"/>
      <c r="C387" s="20"/>
      <c r="D387" s="5"/>
      <c r="E387" s="5"/>
      <c r="F387" s="5"/>
      <c r="G387" s="6"/>
      <c r="H387" s="7"/>
      <c r="I387" s="6"/>
      <c r="J387" s="8"/>
      <c r="K387" s="9"/>
      <c r="L387" s="10"/>
      <c r="M387" s="10"/>
      <c r="N387" s="10"/>
      <c r="O387" s="11"/>
      <c r="P387" s="24"/>
      <c r="Q387" s="13"/>
      <c r="R387" s="25"/>
      <c r="S387" s="24"/>
      <c r="T387" s="12"/>
      <c r="U387" s="13"/>
      <c r="V387" s="21"/>
      <c r="W387" s="22"/>
      <c r="X387" s="12"/>
      <c r="Y387" s="12"/>
      <c r="Z387" s="14"/>
      <c r="AA387" s="15"/>
      <c r="AB387" s="15"/>
      <c r="AC387" s="15"/>
      <c r="AD387" s="15"/>
      <c r="AE387" s="16"/>
      <c r="AF387" s="16"/>
      <c r="AG387" s="16"/>
      <c r="AH387" s="16"/>
      <c r="AI387" s="16"/>
      <c r="AJ387" s="17"/>
      <c r="AK387" s="17"/>
      <c r="AL387" s="18"/>
      <c r="AM387" s="19"/>
      <c r="AN387" s="18"/>
      <c r="AO387" s="17"/>
      <c r="AP387" s="17"/>
      <c r="AQ387" s="17"/>
      <c r="AR387" s="17"/>
      <c r="AS387" s="26">
        <f t="shared" si="6"/>
        <v>-1</v>
      </c>
      <c r="AT387" s="17"/>
      <c r="AU387" s="30"/>
      <c r="AV387" s="27"/>
      <c r="AW387" s="27"/>
      <c r="AX387" s="27"/>
      <c r="AY387" s="135"/>
    </row>
    <row r="388" spans="1:51" s="1" customFormat="1" ht="24.95" customHeight="1" thickTop="1" thickBot="1">
      <c r="A388" s="29"/>
      <c r="B388" s="115"/>
      <c r="C388" s="20"/>
      <c r="D388" s="5"/>
      <c r="E388" s="5"/>
      <c r="F388" s="5"/>
      <c r="G388" s="6"/>
      <c r="H388" s="7"/>
      <c r="I388" s="6"/>
      <c r="J388" s="8"/>
      <c r="K388" s="9"/>
      <c r="L388" s="10"/>
      <c r="M388" s="10"/>
      <c r="N388" s="10"/>
      <c r="O388" s="11"/>
      <c r="P388" s="24"/>
      <c r="Q388" s="13"/>
      <c r="R388" s="25"/>
      <c r="S388" s="24"/>
      <c r="T388" s="12"/>
      <c r="U388" s="13"/>
      <c r="V388" s="21"/>
      <c r="W388" s="22"/>
      <c r="X388" s="12"/>
      <c r="Y388" s="12"/>
      <c r="Z388" s="14"/>
      <c r="AA388" s="15"/>
      <c r="AB388" s="15"/>
      <c r="AC388" s="15"/>
      <c r="AD388" s="15"/>
      <c r="AE388" s="16"/>
      <c r="AF388" s="16"/>
      <c r="AG388" s="16"/>
      <c r="AH388" s="16"/>
      <c r="AI388" s="16"/>
      <c r="AJ388" s="17"/>
      <c r="AK388" s="17"/>
      <c r="AL388" s="18"/>
      <c r="AM388" s="19"/>
      <c r="AN388" s="18"/>
      <c r="AO388" s="17"/>
      <c r="AP388" s="17"/>
      <c r="AQ388" s="17"/>
      <c r="AR388" s="17"/>
      <c r="AS388" s="26">
        <f t="shared" si="6"/>
        <v>-1</v>
      </c>
      <c r="AT388" s="17"/>
      <c r="AU388" s="30"/>
      <c r="AV388" s="27"/>
      <c r="AW388" s="27"/>
      <c r="AX388" s="27"/>
      <c r="AY388" s="135"/>
    </row>
    <row r="389" spans="1:51" s="1" customFormat="1" ht="24.95" customHeight="1" thickTop="1" thickBot="1">
      <c r="A389" s="29"/>
      <c r="B389" s="115"/>
      <c r="C389" s="20"/>
      <c r="D389" s="5"/>
      <c r="E389" s="5"/>
      <c r="F389" s="5"/>
      <c r="G389" s="6"/>
      <c r="H389" s="7"/>
      <c r="I389" s="6"/>
      <c r="J389" s="8"/>
      <c r="K389" s="9"/>
      <c r="L389" s="10"/>
      <c r="M389" s="10"/>
      <c r="N389" s="10"/>
      <c r="O389" s="11"/>
      <c r="P389" s="24"/>
      <c r="Q389" s="13"/>
      <c r="R389" s="25"/>
      <c r="S389" s="24"/>
      <c r="T389" s="12"/>
      <c r="U389" s="13"/>
      <c r="V389" s="21"/>
      <c r="W389" s="22"/>
      <c r="X389" s="12"/>
      <c r="Y389" s="12"/>
      <c r="Z389" s="14"/>
      <c r="AA389" s="15"/>
      <c r="AB389" s="15"/>
      <c r="AC389" s="15"/>
      <c r="AD389" s="15"/>
      <c r="AE389" s="16"/>
      <c r="AF389" s="16"/>
      <c r="AG389" s="16"/>
      <c r="AH389" s="16"/>
      <c r="AI389" s="16"/>
      <c r="AJ389" s="17"/>
      <c r="AK389" s="17"/>
      <c r="AL389" s="18"/>
      <c r="AM389" s="19"/>
      <c r="AN389" s="18"/>
      <c r="AO389" s="17"/>
      <c r="AP389" s="17"/>
      <c r="AQ389" s="17"/>
      <c r="AR389" s="17"/>
      <c r="AS389" s="26">
        <f t="shared" si="6"/>
        <v>-1</v>
      </c>
      <c r="AT389" s="17"/>
      <c r="AU389" s="30"/>
      <c r="AV389" s="27"/>
      <c r="AW389" s="27"/>
      <c r="AX389" s="27"/>
      <c r="AY389" s="135"/>
    </row>
    <row r="390" spans="1:51" s="1" customFormat="1" ht="24.95" customHeight="1" thickTop="1" thickBot="1">
      <c r="A390" s="29"/>
      <c r="B390" s="115"/>
      <c r="C390" s="20"/>
      <c r="D390" s="5"/>
      <c r="E390" s="5"/>
      <c r="F390" s="5"/>
      <c r="G390" s="6"/>
      <c r="H390" s="7"/>
      <c r="I390" s="6"/>
      <c r="J390" s="8"/>
      <c r="K390" s="9"/>
      <c r="L390" s="10"/>
      <c r="M390" s="10"/>
      <c r="N390" s="10"/>
      <c r="O390" s="11"/>
      <c r="P390" s="24"/>
      <c r="Q390" s="13"/>
      <c r="R390" s="25"/>
      <c r="S390" s="24"/>
      <c r="T390" s="12"/>
      <c r="U390" s="13"/>
      <c r="V390" s="21"/>
      <c r="W390" s="22"/>
      <c r="X390" s="12"/>
      <c r="Y390" s="12"/>
      <c r="Z390" s="14"/>
      <c r="AA390" s="15"/>
      <c r="AB390" s="15"/>
      <c r="AC390" s="15"/>
      <c r="AD390" s="15"/>
      <c r="AE390" s="16"/>
      <c r="AF390" s="16"/>
      <c r="AG390" s="16"/>
      <c r="AH390" s="16"/>
      <c r="AI390" s="16"/>
      <c r="AJ390" s="17"/>
      <c r="AK390" s="17"/>
      <c r="AL390" s="18"/>
      <c r="AM390" s="19"/>
      <c r="AN390" s="18"/>
      <c r="AO390" s="17"/>
      <c r="AP390" s="17"/>
      <c r="AQ390" s="17"/>
      <c r="AR390" s="17"/>
      <c r="AS390" s="26">
        <f t="shared" si="6"/>
        <v>-1</v>
      </c>
      <c r="AT390" s="17"/>
      <c r="AU390" s="30"/>
      <c r="AV390" s="27"/>
      <c r="AW390" s="27"/>
      <c r="AX390" s="27"/>
      <c r="AY390" s="135"/>
    </row>
    <row r="391" spans="1:51" s="1" customFormat="1" ht="24.95" customHeight="1" thickTop="1" thickBot="1">
      <c r="A391" s="29"/>
      <c r="B391" s="115"/>
      <c r="C391" s="20"/>
      <c r="D391" s="5"/>
      <c r="E391" s="5"/>
      <c r="F391" s="5"/>
      <c r="G391" s="6"/>
      <c r="H391" s="7"/>
      <c r="I391" s="6"/>
      <c r="J391" s="8"/>
      <c r="K391" s="9"/>
      <c r="L391" s="10"/>
      <c r="M391" s="10"/>
      <c r="N391" s="10"/>
      <c r="O391" s="11"/>
      <c r="P391" s="24"/>
      <c r="Q391" s="13"/>
      <c r="R391" s="25"/>
      <c r="S391" s="24"/>
      <c r="T391" s="12"/>
      <c r="U391" s="13"/>
      <c r="V391" s="21"/>
      <c r="W391" s="22"/>
      <c r="X391" s="12"/>
      <c r="Y391" s="12"/>
      <c r="Z391" s="14"/>
      <c r="AA391" s="15"/>
      <c r="AB391" s="15"/>
      <c r="AC391" s="15"/>
      <c r="AD391" s="15"/>
      <c r="AE391" s="16"/>
      <c r="AF391" s="16"/>
      <c r="AG391" s="16"/>
      <c r="AH391" s="16"/>
      <c r="AI391" s="16"/>
      <c r="AJ391" s="17"/>
      <c r="AK391" s="17"/>
      <c r="AL391" s="18"/>
      <c r="AM391" s="19"/>
      <c r="AN391" s="18"/>
      <c r="AO391" s="17"/>
      <c r="AP391" s="17"/>
      <c r="AQ391" s="17"/>
      <c r="AR391" s="17"/>
      <c r="AS391" s="26">
        <f t="shared" si="6"/>
        <v>-1</v>
      </c>
      <c r="AT391" s="17"/>
      <c r="AU391" s="30"/>
      <c r="AV391" s="27"/>
      <c r="AW391" s="27"/>
      <c r="AX391" s="27"/>
      <c r="AY391" s="135"/>
    </row>
    <row r="392" spans="1:51" s="34" customFormat="1" ht="24.95" customHeight="1" thickTop="1" thickBot="1">
      <c r="A392" s="29"/>
      <c r="B392" s="115"/>
      <c r="C392" s="20"/>
      <c r="D392" s="5"/>
      <c r="E392" s="5"/>
      <c r="F392" s="5"/>
      <c r="G392" s="6"/>
      <c r="H392" s="7"/>
      <c r="I392" s="6"/>
      <c r="J392" s="8"/>
      <c r="K392" s="9"/>
      <c r="L392" s="10"/>
      <c r="M392" s="10"/>
      <c r="N392" s="10"/>
      <c r="O392" s="11"/>
      <c r="P392" s="24"/>
      <c r="Q392" s="13"/>
      <c r="R392" s="25"/>
      <c r="S392" s="24"/>
      <c r="T392" s="12"/>
      <c r="U392" s="13"/>
      <c r="V392" s="21"/>
      <c r="W392" s="22"/>
      <c r="X392" s="12"/>
      <c r="Y392" s="12"/>
      <c r="Z392" s="14"/>
      <c r="AA392" s="15"/>
      <c r="AB392" s="15"/>
      <c r="AC392" s="15"/>
      <c r="AD392" s="15"/>
      <c r="AE392" s="16"/>
      <c r="AF392" s="16"/>
      <c r="AG392" s="16"/>
      <c r="AH392" s="16"/>
      <c r="AI392" s="16"/>
      <c r="AJ392" s="17"/>
      <c r="AK392" s="17"/>
      <c r="AL392" s="18"/>
      <c r="AM392" s="19"/>
      <c r="AN392" s="18"/>
      <c r="AO392" s="17"/>
      <c r="AP392" s="17"/>
      <c r="AQ392" s="17"/>
      <c r="AR392" s="17"/>
      <c r="AS392" s="26">
        <f t="shared" si="6"/>
        <v>-1</v>
      </c>
      <c r="AT392" s="17"/>
      <c r="AU392" s="30"/>
      <c r="AV392" s="27"/>
      <c r="AW392" s="27"/>
      <c r="AX392" s="27"/>
      <c r="AY392" s="135"/>
    </row>
    <row r="393" spans="1:51" s="34" customFormat="1" ht="24.95" customHeight="1" thickTop="1" thickBot="1">
      <c r="A393" s="29"/>
      <c r="B393" s="115"/>
      <c r="C393" s="20"/>
      <c r="D393" s="5"/>
      <c r="E393" s="5"/>
      <c r="F393" s="5"/>
      <c r="G393" s="6"/>
      <c r="H393" s="7"/>
      <c r="I393" s="6"/>
      <c r="J393" s="8"/>
      <c r="K393" s="9"/>
      <c r="L393" s="10"/>
      <c r="M393" s="10"/>
      <c r="N393" s="10"/>
      <c r="O393" s="11"/>
      <c r="P393" s="24"/>
      <c r="Q393" s="13"/>
      <c r="R393" s="25"/>
      <c r="S393" s="24"/>
      <c r="T393" s="12"/>
      <c r="U393" s="13"/>
      <c r="V393" s="21"/>
      <c r="W393" s="22"/>
      <c r="X393" s="12"/>
      <c r="Y393" s="12"/>
      <c r="Z393" s="14"/>
      <c r="AA393" s="15"/>
      <c r="AB393" s="15"/>
      <c r="AC393" s="15"/>
      <c r="AD393" s="15"/>
      <c r="AE393" s="16"/>
      <c r="AF393" s="16"/>
      <c r="AG393" s="16"/>
      <c r="AH393" s="16"/>
      <c r="AI393" s="16"/>
      <c r="AJ393" s="17"/>
      <c r="AK393" s="17"/>
      <c r="AL393" s="18"/>
      <c r="AM393" s="19"/>
      <c r="AN393" s="18"/>
      <c r="AO393" s="17"/>
      <c r="AP393" s="17"/>
      <c r="AQ393" s="17"/>
      <c r="AR393" s="17"/>
      <c r="AS393" s="26">
        <f t="shared" si="6"/>
        <v>-1</v>
      </c>
      <c r="AT393" s="17"/>
      <c r="AU393" s="30"/>
      <c r="AV393" s="27"/>
      <c r="AW393" s="27"/>
      <c r="AX393" s="27"/>
      <c r="AY393" s="135"/>
    </row>
    <row r="394" spans="1:51" s="34" customFormat="1" ht="24.95" customHeight="1" thickTop="1" thickBot="1">
      <c r="A394" s="29"/>
      <c r="B394" s="115"/>
      <c r="C394" s="20"/>
      <c r="D394" s="5"/>
      <c r="E394" s="5"/>
      <c r="F394" s="5"/>
      <c r="G394" s="6"/>
      <c r="H394" s="7"/>
      <c r="I394" s="6"/>
      <c r="J394" s="8"/>
      <c r="K394" s="9"/>
      <c r="L394" s="10"/>
      <c r="M394" s="10"/>
      <c r="N394" s="10"/>
      <c r="O394" s="11"/>
      <c r="P394" s="24"/>
      <c r="Q394" s="13"/>
      <c r="R394" s="25"/>
      <c r="S394" s="24"/>
      <c r="T394" s="12"/>
      <c r="U394" s="13"/>
      <c r="V394" s="21"/>
      <c r="W394" s="22"/>
      <c r="X394" s="12"/>
      <c r="Y394" s="12"/>
      <c r="Z394" s="14"/>
      <c r="AA394" s="15"/>
      <c r="AB394" s="15"/>
      <c r="AC394" s="15"/>
      <c r="AD394" s="15"/>
      <c r="AE394" s="16"/>
      <c r="AF394" s="16"/>
      <c r="AG394" s="16"/>
      <c r="AH394" s="16"/>
      <c r="AI394" s="16"/>
      <c r="AJ394" s="17"/>
      <c r="AK394" s="17"/>
      <c r="AL394" s="18"/>
      <c r="AM394" s="19"/>
      <c r="AN394" s="18"/>
      <c r="AO394" s="17"/>
      <c r="AP394" s="17"/>
      <c r="AQ394" s="17"/>
      <c r="AR394" s="17"/>
      <c r="AS394" s="26">
        <f t="shared" si="6"/>
        <v>-1</v>
      </c>
      <c r="AT394" s="17"/>
      <c r="AU394" s="30"/>
      <c r="AV394" s="27"/>
      <c r="AW394" s="27"/>
      <c r="AX394" s="27"/>
      <c r="AY394" s="135"/>
    </row>
    <row r="395" spans="1:51" s="34" customFormat="1" ht="24.95" customHeight="1" thickTop="1" thickBot="1">
      <c r="A395" s="29"/>
      <c r="B395" s="115"/>
      <c r="C395" s="20"/>
      <c r="D395" s="5"/>
      <c r="E395" s="5"/>
      <c r="F395" s="5"/>
      <c r="G395" s="6"/>
      <c r="H395" s="7"/>
      <c r="I395" s="6"/>
      <c r="J395" s="8"/>
      <c r="K395" s="9"/>
      <c r="L395" s="10"/>
      <c r="M395" s="10"/>
      <c r="N395" s="10"/>
      <c r="O395" s="11"/>
      <c r="P395" s="24"/>
      <c r="Q395" s="13"/>
      <c r="R395" s="25"/>
      <c r="S395" s="24"/>
      <c r="T395" s="12"/>
      <c r="U395" s="13"/>
      <c r="V395" s="21"/>
      <c r="W395" s="22"/>
      <c r="X395" s="12"/>
      <c r="Y395" s="12"/>
      <c r="Z395" s="14"/>
      <c r="AA395" s="15"/>
      <c r="AB395" s="15"/>
      <c r="AC395" s="15"/>
      <c r="AD395" s="15"/>
      <c r="AE395" s="16"/>
      <c r="AF395" s="16"/>
      <c r="AG395" s="16"/>
      <c r="AH395" s="16"/>
      <c r="AI395" s="16"/>
      <c r="AJ395" s="17"/>
      <c r="AK395" s="17"/>
      <c r="AL395" s="18"/>
      <c r="AM395" s="19"/>
      <c r="AN395" s="18"/>
      <c r="AO395" s="17"/>
      <c r="AP395" s="17"/>
      <c r="AQ395" s="17"/>
      <c r="AR395" s="17"/>
      <c r="AS395" s="26">
        <f t="shared" si="6"/>
        <v>-1</v>
      </c>
      <c r="AT395" s="17"/>
      <c r="AU395" s="30"/>
      <c r="AV395" s="27"/>
      <c r="AW395" s="27"/>
      <c r="AX395" s="27"/>
      <c r="AY395" s="135"/>
    </row>
    <row r="396" spans="1:51" s="34" customFormat="1" ht="24.95" customHeight="1" thickTop="1" thickBot="1">
      <c r="A396" s="29"/>
      <c r="B396" s="115"/>
      <c r="C396" s="20"/>
      <c r="D396" s="5"/>
      <c r="E396" s="5"/>
      <c r="F396" s="5"/>
      <c r="G396" s="6"/>
      <c r="H396" s="7"/>
      <c r="I396" s="6"/>
      <c r="J396" s="8"/>
      <c r="K396" s="9"/>
      <c r="L396" s="10"/>
      <c r="M396" s="10"/>
      <c r="N396" s="10"/>
      <c r="O396" s="11"/>
      <c r="P396" s="24"/>
      <c r="Q396" s="13"/>
      <c r="R396" s="25"/>
      <c r="S396" s="24"/>
      <c r="T396" s="12"/>
      <c r="U396" s="13"/>
      <c r="V396" s="21"/>
      <c r="W396" s="22"/>
      <c r="X396" s="12"/>
      <c r="Y396" s="12"/>
      <c r="Z396" s="14"/>
      <c r="AA396" s="15"/>
      <c r="AB396" s="15"/>
      <c r="AC396" s="15"/>
      <c r="AD396" s="15"/>
      <c r="AE396" s="16"/>
      <c r="AF396" s="16"/>
      <c r="AG396" s="16"/>
      <c r="AH396" s="16"/>
      <c r="AI396" s="16"/>
      <c r="AJ396" s="17"/>
      <c r="AK396" s="17"/>
      <c r="AL396" s="18"/>
      <c r="AM396" s="19"/>
      <c r="AN396" s="18"/>
      <c r="AO396" s="17"/>
      <c r="AP396" s="17"/>
      <c r="AQ396" s="17"/>
      <c r="AR396" s="17"/>
      <c r="AS396" s="26">
        <f t="shared" si="6"/>
        <v>-1</v>
      </c>
      <c r="AT396" s="17"/>
      <c r="AU396" s="30"/>
      <c r="AV396" s="27"/>
      <c r="AW396" s="27"/>
      <c r="AX396" s="27"/>
      <c r="AY396" s="135"/>
    </row>
    <row r="397" spans="1:51" s="34" customFormat="1" ht="24.95" customHeight="1" thickTop="1" thickBot="1">
      <c r="A397" s="29"/>
      <c r="B397" s="115"/>
      <c r="C397" s="20"/>
      <c r="D397" s="5"/>
      <c r="E397" s="5"/>
      <c r="F397" s="5"/>
      <c r="G397" s="6"/>
      <c r="H397" s="7"/>
      <c r="I397" s="6"/>
      <c r="J397" s="8"/>
      <c r="K397" s="9"/>
      <c r="L397" s="10"/>
      <c r="M397" s="10"/>
      <c r="N397" s="10"/>
      <c r="O397" s="11"/>
      <c r="P397" s="24"/>
      <c r="Q397" s="13"/>
      <c r="R397" s="25"/>
      <c r="S397" s="24"/>
      <c r="T397" s="12"/>
      <c r="U397" s="13"/>
      <c r="V397" s="21"/>
      <c r="W397" s="22"/>
      <c r="X397" s="12"/>
      <c r="Y397" s="12"/>
      <c r="Z397" s="14"/>
      <c r="AA397" s="15"/>
      <c r="AB397" s="15"/>
      <c r="AC397" s="15"/>
      <c r="AD397" s="15"/>
      <c r="AE397" s="16"/>
      <c r="AF397" s="16"/>
      <c r="AG397" s="16"/>
      <c r="AH397" s="16"/>
      <c r="AI397" s="16"/>
      <c r="AJ397" s="17"/>
      <c r="AK397" s="17"/>
      <c r="AL397" s="18"/>
      <c r="AM397" s="19"/>
      <c r="AN397" s="18"/>
      <c r="AO397" s="17"/>
      <c r="AP397" s="17"/>
      <c r="AQ397" s="17"/>
      <c r="AR397" s="17"/>
      <c r="AS397" s="26">
        <f t="shared" si="6"/>
        <v>-1</v>
      </c>
      <c r="AT397" s="17"/>
      <c r="AU397" s="30"/>
      <c r="AV397" s="27"/>
      <c r="AW397" s="27"/>
      <c r="AX397" s="27"/>
      <c r="AY397" s="135"/>
    </row>
    <row r="398" spans="1:51" s="34" customFormat="1" ht="24.95" customHeight="1" thickTop="1" thickBot="1">
      <c r="A398" s="29"/>
      <c r="B398" s="115"/>
      <c r="C398" s="20"/>
      <c r="D398" s="5"/>
      <c r="E398" s="5"/>
      <c r="F398" s="5"/>
      <c r="G398" s="6"/>
      <c r="H398" s="7"/>
      <c r="I398" s="6"/>
      <c r="J398" s="8"/>
      <c r="K398" s="9"/>
      <c r="L398" s="10"/>
      <c r="M398" s="10"/>
      <c r="N398" s="10"/>
      <c r="O398" s="11"/>
      <c r="P398" s="24"/>
      <c r="Q398" s="13"/>
      <c r="R398" s="25"/>
      <c r="S398" s="24"/>
      <c r="T398" s="12"/>
      <c r="U398" s="13"/>
      <c r="V398" s="21"/>
      <c r="W398" s="22"/>
      <c r="X398" s="12"/>
      <c r="Y398" s="12"/>
      <c r="Z398" s="14"/>
      <c r="AA398" s="15"/>
      <c r="AB398" s="15"/>
      <c r="AC398" s="15"/>
      <c r="AD398" s="15"/>
      <c r="AE398" s="16"/>
      <c r="AF398" s="16"/>
      <c r="AG398" s="16"/>
      <c r="AH398" s="16"/>
      <c r="AI398" s="16"/>
      <c r="AJ398" s="17"/>
      <c r="AK398" s="17"/>
      <c r="AL398" s="18"/>
      <c r="AM398" s="19"/>
      <c r="AN398" s="18"/>
      <c r="AO398" s="17"/>
      <c r="AP398" s="17"/>
      <c r="AQ398" s="17"/>
      <c r="AR398" s="17"/>
      <c r="AS398" s="26">
        <f t="shared" si="6"/>
        <v>-1</v>
      </c>
      <c r="AT398" s="17"/>
      <c r="AU398" s="30"/>
      <c r="AV398" s="27"/>
      <c r="AW398" s="27"/>
      <c r="AX398" s="27"/>
      <c r="AY398" s="135"/>
    </row>
    <row r="399" spans="1:51" s="34" customFormat="1" ht="24.95" customHeight="1" thickTop="1" thickBot="1">
      <c r="A399" s="29"/>
      <c r="B399" s="115"/>
      <c r="C399" s="20"/>
      <c r="D399" s="5"/>
      <c r="E399" s="5"/>
      <c r="F399" s="5"/>
      <c r="G399" s="6"/>
      <c r="H399" s="7"/>
      <c r="I399" s="6"/>
      <c r="J399" s="8"/>
      <c r="K399" s="9"/>
      <c r="L399" s="10"/>
      <c r="M399" s="10"/>
      <c r="N399" s="10"/>
      <c r="O399" s="11"/>
      <c r="P399" s="24"/>
      <c r="Q399" s="13"/>
      <c r="R399" s="25"/>
      <c r="S399" s="24"/>
      <c r="T399" s="12"/>
      <c r="U399" s="13"/>
      <c r="V399" s="21"/>
      <c r="W399" s="22"/>
      <c r="X399" s="12"/>
      <c r="Y399" s="12"/>
      <c r="Z399" s="14"/>
      <c r="AA399" s="15"/>
      <c r="AB399" s="15"/>
      <c r="AC399" s="15"/>
      <c r="AD399" s="15"/>
      <c r="AE399" s="16"/>
      <c r="AF399" s="16"/>
      <c r="AG399" s="16"/>
      <c r="AH399" s="16"/>
      <c r="AI399" s="16"/>
      <c r="AJ399" s="17"/>
      <c r="AK399" s="17"/>
      <c r="AL399" s="18"/>
      <c r="AM399" s="19"/>
      <c r="AN399" s="18"/>
      <c r="AO399" s="17"/>
      <c r="AP399" s="17"/>
      <c r="AQ399" s="17"/>
      <c r="AR399" s="17"/>
      <c r="AS399" s="26">
        <f t="shared" si="6"/>
        <v>-1</v>
      </c>
      <c r="AT399" s="17"/>
      <c r="AU399" s="30"/>
      <c r="AV399" s="27"/>
      <c r="AW399" s="27"/>
      <c r="AX399" s="27"/>
      <c r="AY399" s="135"/>
    </row>
    <row r="400" spans="1:51" s="34" customFormat="1" ht="24.95" customHeight="1" thickTop="1" thickBot="1">
      <c r="A400" s="29"/>
      <c r="B400" s="115"/>
      <c r="C400" s="20"/>
      <c r="D400" s="5"/>
      <c r="E400" s="5"/>
      <c r="F400" s="5"/>
      <c r="G400" s="6"/>
      <c r="H400" s="7"/>
      <c r="I400" s="6"/>
      <c r="J400" s="8"/>
      <c r="K400" s="9"/>
      <c r="L400" s="10"/>
      <c r="M400" s="10"/>
      <c r="N400" s="10"/>
      <c r="O400" s="11"/>
      <c r="P400" s="24"/>
      <c r="Q400" s="13"/>
      <c r="R400" s="25"/>
      <c r="S400" s="24"/>
      <c r="T400" s="12"/>
      <c r="U400" s="13"/>
      <c r="V400" s="21"/>
      <c r="W400" s="22"/>
      <c r="X400" s="12"/>
      <c r="Y400" s="12"/>
      <c r="Z400" s="14"/>
      <c r="AA400" s="15"/>
      <c r="AB400" s="15"/>
      <c r="AC400" s="15"/>
      <c r="AD400" s="15"/>
      <c r="AE400" s="16"/>
      <c r="AF400" s="16"/>
      <c r="AG400" s="16"/>
      <c r="AH400" s="16"/>
      <c r="AI400" s="16"/>
      <c r="AJ400" s="17"/>
      <c r="AK400" s="17"/>
      <c r="AL400" s="18"/>
      <c r="AM400" s="19"/>
      <c r="AN400" s="18"/>
      <c r="AO400" s="17"/>
      <c r="AP400" s="17"/>
      <c r="AQ400" s="17"/>
      <c r="AR400" s="17"/>
      <c r="AS400" s="26">
        <f t="shared" si="6"/>
        <v>-1</v>
      </c>
      <c r="AT400" s="17"/>
      <c r="AU400" s="30"/>
      <c r="AV400" s="27"/>
      <c r="AW400" s="27"/>
      <c r="AX400" s="27"/>
      <c r="AY400" s="135"/>
    </row>
    <row r="401" spans="1:51" s="1" customFormat="1" ht="24.95" customHeight="1" thickTop="1" thickBot="1">
      <c r="A401" s="29"/>
      <c r="B401" s="115"/>
      <c r="C401" s="20"/>
      <c r="D401" s="5"/>
      <c r="E401" s="5"/>
      <c r="F401" s="5"/>
      <c r="G401" s="6"/>
      <c r="H401" s="7"/>
      <c r="I401" s="6"/>
      <c r="J401" s="8"/>
      <c r="K401" s="9"/>
      <c r="L401" s="10"/>
      <c r="M401" s="10"/>
      <c r="N401" s="10"/>
      <c r="O401" s="11"/>
      <c r="P401" s="24"/>
      <c r="Q401" s="13"/>
      <c r="R401" s="25"/>
      <c r="S401" s="24"/>
      <c r="T401" s="12"/>
      <c r="U401" s="13"/>
      <c r="V401" s="21"/>
      <c r="W401" s="22"/>
      <c r="X401" s="12"/>
      <c r="Y401" s="12"/>
      <c r="Z401" s="14"/>
      <c r="AA401" s="15"/>
      <c r="AB401" s="15"/>
      <c r="AC401" s="15"/>
      <c r="AD401" s="15"/>
      <c r="AE401" s="16"/>
      <c r="AF401" s="16"/>
      <c r="AG401" s="16"/>
      <c r="AH401" s="16"/>
      <c r="AI401" s="16"/>
      <c r="AJ401" s="17"/>
      <c r="AK401" s="17"/>
      <c r="AL401" s="18"/>
      <c r="AM401" s="19"/>
      <c r="AN401" s="18"/>
      <c r="AO401" s="17"/>
      <c r="AP401" s="17"/>
      <c r="AQ401" s="17"/>
      <c r="AR401" s="17"/>
      <c r="AS401" s="26">
        <f t="shared" si="6"/>
        <v>-1</v>
      </c>
      <c r="AT401" s="17"/>
      <c r="AU401" s="30"/>
      <c r="AV401" s="27"/>
      <c r="AW401" s="27"/>
      <c r="AX401" s="27"/>
      <c r="AY401" s="135"/>
    </row>
    <row r="402" spans="1:51" s="34" customFormat="1" ht="24.95" customHeight="1" thickTop="1" thickBot="1">
      <c r="A402" s="29"/>
      <c r="B402" s="115"/>
      <c r="C402" s="20"/>
      <c r="D402" s="5"/>
      <c r="E402" s="5"/>
      <c r="F402" s="5"/>
      <c r="G402" s="6"/>
      <c r="H402" s="7"/>
      <c r="I402" s="6"/>
      <c r="J402" s="8"/>
      <c r="K402" s="9"/>
      <c r="L402" s="10"/>
      <c r="M402" s="10"/>
      <c r="N402" s="10"/>
      <c r="O402" s="11"/>
      <c r="P402" s="24"/>
      <c r="Q402" s="13"/>
      <c r="R402" s="25"/>
      <c r="S402" s="24"/>
      <c r="T402" s="12"/>
      <c r="U402" s="13"/>
      <c r="V402" s="21"/>
      <c r="W402" s="22"/>
      <c r="X402" s="12"/>
      <c r="Y402" s="12"/>
      <c r="Z402" s="14"/>
      <c r="AA402" s="15"/>
      <c r="AB402" s="15"/>
      <c r="AC402" s="15"/>
      <c r="AD402" s="15"/>
      <c r="AE402" s="16"/>
      <c r="AF402" s="16"/>
      <c r="AG402" s="16"/>
      <c r="AH402" s="16"/>
      <c r="AI402" s="16"/>
      <c r="AJ402" s="17"/>
      <c r="AK402" s="17"/>
      <c r="AL402" s="18"/>
      <c r="AM402" s="19"/>
      <c r="AN402" s="18"/>
      <c r="AO402" s="17"/>
      <c r="AP402" s="17"/>
      <c r="AQ402" s="17"/>
      <c r="AR402" s="17"/>
      <c r="AS402" s="26">
        <f t="shared" si="6"/>
        <v>-1</v>
      </c>
      <c r="AT402" s="17"/>
      <c r="AU402" s="30"/>
      <c r="AV402" s="27"/>
      <c r="AW402" s="27"/>
      <c r="AX402" s="27"/>
      <c r="AY402" s="135"/>
    </row>
    <row r="403" spans="1:51" s="34" customFormat="1" ht="24.95" customHeight="1" thickTop="1" thickBot="1">
      <c r="A403" s="29"/>
      <c r="B403" s="115"/>
      <c r="C403" s="20"/>
      <c r="D403" s="5"/>
      <c r="E403" s="5"/>
      <c r="F403" s="5"/>
      <c r="G403" s="6"/>
      <c r="H403" s="7"/>
      <c r="I403" s="6"/>
      <c r="J403" s="8"/>
      <c r="K403" s="9"/>
      <c r="L403" s="10"/>
      <c r="M403" s="10"/>
      <c r="N403" s="10"/>
      <c r="O403" s="11"/>
      <c r="P403" s="24"/>
      <c r="Q403" s="13"/>
      <c r="R403" s="25"/>
      <c r="S403" s="24"/>
      <c r="T403" s="12"/>
      <c r="U403" s="13"/>
      <c r="V403" s="21"/>
      <c r="W403" s="22"/>
      <c r="X403" s="12"/>
      <c r="Y403" s="12"/>
      <c r="Z403" s="14"/>
      <c r="AA403" s="15"/>
      <c r="AB403" s="15"/>
      <c r="AC403" s="15"/>
      <c r="AD403" s="15"/>
      <c r="AE403" s="16"/>
      <c r="AF403" s="16"/>
      <c r="AG403" s="16"/>
      <c r="AH403" s="16"/>
      <c r="AI403" s="16"/>
      <c r="AJ403" s="17"/>
      <c r="AK403" s="17"/>
      <c r="AL403" s="18"/>
      <c r="AM403" s="19"/>
      <c r="AN403" s="18"/>
      <c r="AO403" s="17"/>
      <c r="AP403" s="17"/>
      <c r="AQ403" s="17"/>
      <c r="AR403" s="17"/>
      <c r="AS403" s="26">
        <f t="shared" si="6"/>
        <v>-1</v>
      </c>
      <c r="AT403" s="17"/>
      <c r="AU403" s="30"/>
      <c r="AV403" s="27"/>
      <c r="AW403" s="27"/>
      <c r="AX403" s="27"/>
      <c r="AY403" s="135"/>
    </row>
    <row r="404" spans="1:51" s="34" customFormat="1" ht="24.95" customHeight="1" thickTop="1" thickBot="1">
      <c r="A404" s="29"/>
      <c r="B404" s="115"/>
      <c r="C404" s="20"/>
      <c r="D404" s="5"/>
      <c r="E404" s="5"/>
      <c r="F404" s="5"/>
      <c r="G404" s="6"/>
      <c r="H404" s="7"/>
      <c r="I404" s="6"/>
      <c r="J404" s="8"/>
      <c r="K404" s="9"/>
      <c r="L404" s="10"/>
      <c r="M404" s="10"/>
      <c r="N404" s="10"/>
      <c r="O404" s="11"/>
      <c r="P404" s="24"/>
      <c r="Q404" s="13"/>
      <c r="R404" s="25"/>
      <c r="S404" s="24"/>
      <c r="T404" s="12"/>
      <c r="U404" s="13"/>
      <c r="V404" s="21"/>
      <c r="W404" s="22"/>
      <c r="X404" s="12"/>
      <c r="Y404" s="12"/>
      <c r="Z404" s="14"/>
      <c r="AA404" s="15"/>
      <c r="AB404" s="15"/>
      <c r="AC404" s="15"/>
      <c r="AD404" s="15"/>
      <c r="AE404" s="16"/>
      <c r="AF404" s="16"/>
      <c r="AG404" s="16"/>
      <c r="AH404" s="16"/>
      <c r="AI404" s="16"/>
      <c r="AJ404" s="17"/>
      <c r="AK404" s="17"/>
      <c r="AL404" s="18"/>
      <c r="AM404" s="19"/>
      <c r="AN404" s="18"/>
      <c r="AO404" s="17"/>
      <c r="AP404" s="17"/>
      <c r="AQ404" s="17"/>
      <c r="AR404" s="17"/>
      <c r="AS404" s="26">
        <f t="shared" si="6"/>
        <v>-1</v>
      </c>
      <c r="AT404" s="17"/>
      <c r="AU404" s="30"/>
      <c r="AV404" s="27"/>
      <c r="AW404" s="27"/>
      <c r="AX404" s="27"/>
      <c r="AY404" s="135"/>
    </row>
    <row r="405" spans="1:51" s="34" customFormat="1" ht="24.95" customHeight="1" thickTop="1" thickBot="1">
      <c r="A405" s="29"/>
      <c r="B405" s="115"/>
      <c r="C405" s="20"/>
      <c r="D405" s="5"/>
      <c r="E405" s="5"/>
      <c r="F405" s="5"/>
      <c r="G405" s="6"/>
      <c r="H405" s="7"/>
      <c r="I405" s="6"/>
      <c r="J405" s="8"/>
      <c r="K405" s="9"/>
      <c r="L405" s="10"/>
      <c r="M405" s="10"/>
      <c r="N405" s="10"/>
      <c r="O405" s="11"/>
      <c r="P405" s="24"/>
      <c r="Q405" s="13"/>
      <c r="R405" s="25"/>
      <c r="S405" s="24"/>
      <c r="T405" s="12"/>
      <c r="U405" s="13"/>
      <c r="V405" s="21"/>
      <c r="W405" s="22"/>
      <c r="X405" s="12"/>
      <c r="Y405" s="12"/>
      <c r="Z405" s="14"/>
      <c r="AA405" s="15"/>
      <c r="AB405" s="15"/>
      <c r="AC405" s="15"/>
      <c r="AD405" s="15"/>
      <c r="AE405" s="16"/>
      <c r="AF405" s="16"/>
      <c r="AG405" s="16"/>
      <c r="AH405" s="16"/>
      <c r="AI405" s="16"/>
      <c r="AJ405" s="17"/>
      <c r="AK405" s="17"/>
      <c r="AL405" s="18"/>
      <c r="AM405" s="19"/>
      <c r="AN405" s="18"/>
      <c r="AO405" s="17"/>
      <c r="AP405" s="17"/>
      <c r="AQ405" s="17"/>
      <c r="AR405" s="17"/>
      <c r="AS405" s="26">
        <f t="shared" si="6"/>
        <v>-1</v>
      </c>
      <c r="AT405" s="17"/>
      <c r="AU405" s="30"/>
      <c r="AV405" s="27"/>
      <c r="AW405" s="27"/>
      <c r="AX405" s="27"/>
      <c r="AY405" s="135"/>
    </row>
    <row r="406" spans="1:51" s="1" customFormat="1" ht="24.95" customHeight="1" thickTop="1" thickBot="1">
      <c r="A406" s="29"/>
      <c r="B406" s="115"/>
      <c r="C406" s="20"/>
      <c r="D406" s="5"/>
      <c r="E406" s="5"/>
      <c r="F406" s="5"/>
      <c r="G406" s="6"/>
      <c r="H406" s="7"/>
      <c r="I406" s="6"/>
      <c r="J406" s="8"/>
      <c r="K406" s="9"/>
      <c r="L406" s="10"/>
      <c r="M406" s="10"/>
      <c r="N406" s="10"/>
      <c r="O406" s="11"/>
      <c r="P406" s="24"/>
      <c r="Q406" s="13"/>
      <c r="R406" s="25"/>
      <c r="S406" s="24"/>
      <c r="T406" s="12"/>
      <c r="U406" s="13"/>
      <c r="V406" s="21"/>
      <c r="W406" s="22"/>
      <c r="X406" s="12"/>
      <c r="Y406" s="12"/>
      <c r="Z406" s="14"/>
      <c r="AA406" s="15"/>
      <c r="AB406" s="15"/>
      <c r="AC406" s="15"/>
      <c r="AD406" s="15"/>
      <c r="AE406" s="16"/>
      <c r="AF406" s="16"/>
      <c r="AG406" s="16"/>
      <c r="AH406" s="16"/>
      <c r="AI406" s="16"/>
      <c r="AJ406" s="17"/>
      <c r="AK406" s="17"/>
      <c r="AL406" s="18"/>
      <c r="AM406" s="19"/>
      <c r="AN406" s="18"/>
      <c r="AO406" s="17"/>
      <c r="AP406" s="17"/>
      <c r="AQ406" s="17"/>
      <c r="AR406" s="17"/>
      <c r="AS406" s="26">
        <f t="shared" si="6"/>
        <v>-1</v>
      </c>
      <c r="AT406" s="17"/>
      <c r="AU406" s="30"/>
      <c r="AV406" s="27"/>
      <c r="AW406" s="27"/>
      <c r="AX406" s="27"/>
      <c r="AY406" s="135"/>
    </row>
    <row r="407" spans="1:51" s="34" customFormat="1" ht="24.95" customHeight="1" thickTop="1" thickBot="1">
      <c r="A407" s="29"/>
      <c r="B407" s="115"/>
      <c r="C407" s="20"/>
      <c r="D407" s="5"/>
      <c r="E407" s="5"/>
      <c r="F407" s="5"/>
      <c r="G407" s="6"/>
      <c r="H407" s="7"/>
      <c r="I407" s="6"/>
      <c r="J407" s="8"/>
      <c r="K407" s="9"/>
      <c r="L407" s="10"/>
      <c r="M407" s="10"/>
      <c r="N407" s="10"/>
      <c r="O407" s="11"/>
      <c r="P407" s="24"/>
      <c r="Q407" s="13"/>
      <c r="R407" s="25"/>
      <c r="S407" s="24"/>
      <c r="T407" s="12"/>
      <c r="U407" s="13"/>
      <c r="V407" s="21"/>
      <c r="W407" s="22"/>
      <c r="X407" s="12"/>
      <c r="Y407" s="12"/>
      <c r="Z407" s="14"/>
      <c r="AA407" s="15"/>
      <c r="AB407" s="15"/>
      <c r="AC407" s="15"/>
      <c r="AD407" s="15"/>
      <c r="AE407" s="16"/>
      <c r="AF407" s="16"/>
      <c r="AG407" s="16"/>
      <c r="AH407" s="16"/>
      <c r="AI407" s="16"/>
      <c r="AJ407" s="17"/>
      <c r="AK407" s="17"/>
      <c r="AL407" s="18"/>
      <c r="AM407" s="19"/>
      <c r="AN407" s="18"/>
      <c r="AO407" s="17"/>
      <c r="AP407" s="17"/>
      <c r="AQ407" s="17"/>
      <c r="AR407" s="17"/>
      <c r="AS407" s="26">
        <f t="shared" si="6"/>
        <v>-1</v>
      </c>
      <c r="AT407" s="17"/>
      <c r="AU407" s="30"/>
      <c r="AV407" s="27"/>
      <c r="AW407" s="27"/>
      <c r="AX407" s="27"/>
      <c r="AY407" s="135"/>
    </row>
    <row r="408" spans="1:51" s="34" customFormat="1" ht="24.95" customHeight="1" thickTop="1" thickBot="1">
      <c r="A408" s="29"/>
      <c r="B408" s="115"/>
      <c r="C408" s="20"/>
      <c r="D408" s="5"/>
      <c r="E408" s="5"/>
      <c r="F408" s="5"/>
      <c r="G408" s="6"/>
      <c r="H408" s="7"/>
      <c r="I408" s="6"/>
      <c r="J408" s="8"/>
      <c r="K408" s="9"/>
      <c r="L408" s="10"/>
      <c r="M408" s="10"/>
      <c r="N408" s="10"/>
      <c r="O408" s="11"/>
      <c r="P408" s="24"/>
      <c r="Q408" s="13"/>
      <c r="R408" s="25"/>
      <c r="S408" s="24"/>
      <c r="T408" s="12"/>
      <c r="U408" s="13"/>
      <c r="V408" s="21"/>
      <c r="W408" s="22"/>
      <c r="X408" s="12"/>
      <c r="Y408" s="12"/>
      <c r="Z408" s="14"/>
      <c r="AA408" s="15"/>
      <c r="AB408" s="15"/>
      <c r="AC408" s="15"/>
      <c r="AD408" s="15"/>
      <c r="AE408" s="16"/>
      <c r="AF408" s="16"/>
      <c r="AG408" s="16"/>
      <c r="AH408" s="16"/>
      <c r="AI408" s="16"/>
      <c r="AJ408" s="17"/>
      <c r="AK408" s="17"/>
      <c r="AL408" s="18"/>
      <c r="AM408" s="19"/>
      <c r="AN408" s="18"/>
      <c r="AO408" s="17"/>
      <c r="AP408" s="17"/>
      <c r="AQ408" s="17"/>
      <c r="AR408" s="17"/>
      <c r="AS408" s="26">
        <f t="shared" si="6"/>
        <v>-1</v>
      </c>
      <c r="AT408" s="17"/>
      <c r="AU408" s="30"/>
      <c r="AV408" s="27"/>
      <c r="AW408" s="27"/>
      <c r="AX408" s="27"/>
      <c r="AY408" s="135"/>
    </row>
    <row r="409" spans="1:51" s="34" customFormat="1" ht="24.95" customHeight="1" thickTop="1" thickBot="1">
      <c r="A409" s="29"/>
      <c r="B409" s="115"/>
      <c r="C409" s="20"/>
      <c r="D409" s="5"/>
      <c r="E409" s="5"/>
      <c r="F409" s="5"/>
      <c r="G409" s="6"/>
      <c r="H409" s="7"/>
      <c r="I409" s="6"/>
      <c r="J409" s="8"/>
      <c r="K409" s="9"/>
      <c r="L409" s="10"/>
      <c r="M409" s="10"/>
      <c r="N409" s="10"/>
      <c r="O409" s="11"/>
      <c r="P409" s="24"/>
      <c r="Q409" s="13"/>
      <c r="R409" s="25"/>
      <c r="S409" s="24"/>
      <c r="T409" s="12"/>
      <c r="U409" s="13"/>
      <c r="V409" s="21"/>
      <c r="W409" s="22"/>
      <c r="X409" s="12"/>
      <c r="Y409" s="12"/>
      <c r="Z409" s="14"/>
      <c r="AA409" s="15"/>
      <c r="AB409" s="15"/>
      <c r="AC409" s="15"/>
      <c r="AD409" s="15"/>
      <c r="AE409" s="16"/>
      <c r="AF409" s="16"/>
      <c r="AG409" s="16"/>
      <c r="AH409" s="16"/>
      <c r="AI409" s="16"/>
      <c r="AJ409" s="17"/>
      <c r="AK409" s="17"/>
      <c r="AL409" s="18"/>
      <c r="AM409" s="19"/>
      <c r="AN409" s="18"/>
      <c r="AO409" s="17"/>
      <c r="AP409" s="17"/>
      <c r="AQ409" s="17"/>
      <c r="AR409" s="17"/>
      <c r="AS409" s="26">
        <f t="shared" si="6"/>
        <v>-1</v>
      </c>
      <c r="AT409" s="17"/>
      <c r="AU409" s="30"/>
      <c r="AV409" s="27"/>
      <c r="AW409" s="27"/>
      <c r="AX409" s="27"/>
      <c r="AY409" s="135"/>
    </row>
    <row r="410" spans="1:51" s="1" customFormat="1" ht="24.95" customHeight="1" thickTop="1" thickBot="1">
      <c r="A410" s="29"/>
      <c r="B410" s="115"/>
      <c r="C410" s="20"/>
      <c r="D410" s="5"/>
      <c r="E410" s="5"/>
      <c r="F410" s="5"/>
      <c r="G410" s="6"/>
      <c r="H410" s="7"/>
      <c r="I410" s="6"/>
      <c r="J410" s="8"/>
      <c r="K410" s="9"/>
      <c r="L410" s="10"/>
      <c r="M410" s="10"/>
      <c r="N410" s="10"/>
      <c r="O410" s="11"/>
      <c r="P410" s="24"/>
      <c r="Q410" s="13"/>
      <c r="R410" s="25"/>
      <c r="S410" s="24"/>
      <c r="T410" s="12"/>
      <c r="U410" s="13"/>
      <c r="V410" s="21"/>
      <c r="W410" s="22"/>
      <c r="X410" s="12"/>
      <c r="Y410" s="12"/>
      <c r="Z410" s="14"/>
      <c r="AA410" s="15"/>
      <c r="AB410" s="15"/>
      <c r="AC410" s="15"/>
      <c r="AD410" s="15"/>
      <c r="AE410" s="16"/>
      <c r="AF410" s="16"/>
      <c r="AG410" s="16"/>
      <c r="AH410" s="16"/>
      <c r="AI410" s="16"/>
      <c r="AJ410" s="17"/>
      <c r="AK410" s="17"/>
      <c r="AL410" s="18"/>
      <c r="AM410" s="19"/>
      <c r="AN410" s="18"/>
      <c r="AO410" s="17"/>
      <c r="AP410" s="17"/>
      <c r="AQ410" s="17"/>
      <c r="AR410" s="17"/>
      <c r="AS410" s="26">
        <f t="shared" si="6"/>
        <v>-1</v>
      </c>
      <c r="AT410" s="17"/>
      <c r="AU410" s="30"/>
      <c r="AV410" s="27"/>
      <c r="AW410" s="27"/>
      <c r="AX410" s="27"/>
      <c r="AY410" s="135"/>
    </row>
    <row r="411" spans="1:51" s="34" customFormat="1" ht="24.95" customHeight="1" thickTop="1" thickBot="1">
      <c r="A411" s="29"/>
      <c r="B411" s="115"/>
      <c r="C411" s="20"/>
      <c r="D411" s="5"/>
      <c r="E411" s="5"/>
      <c r="F411" s="5"/>
      <c r="G411" s="6"/>
      <c r="H411" s="7"/>
      <c r="I411" s="6"/>
      <c r="J411" s="8"/>
      <c r="K411" s="9"/>
      <c r="L411" s="10"/>
      <c r="M411" s="10"/>
      <c r="N411" s="10"/>
      <c r="O411" s="11"/>
      <c r="P411" s="24"/>
      <c r="Q411" s="13"/>
      <c r="R411" s="25"/>
      <c r="S411" s="24"/>
      <c r="T411" s="12"/>
      <c r="U411" s="13"/>
      <c r="V411" s="21"/>
      <c r="W411" s="22"/>
      <c r="X411" s="12"/>
      <c r="Y411" s="12"/>
      <c r="Z411" s="14"/>
      <c r="AA411" s="15"/>
      <c r="AB411" s="15"/>
      <c r="AC411" s="15"/>
      <c r="AD411" s="15"/>
      <c r="AE411" s="16"/>
      <c r="AF411" s="16"/>
      <c r="AG411" s="16"/>
      <c r="AH411" s="16"/>
      <c r="AI411" s="16"/>
      <c r="AJ411" s="17"/>
      <c r="AK411" s="17"/>
      <c r="AL411" s="18"/>
      <c r="AM411" s="19"/>
      <c r="AN411" s="18"/>
      <c r="AO411" s="17"/>
      <c r="AP411" s="17"/>
      <c r="AQ411" s="17"/>
      <c r="AR411" s="17"/>
      <c r="AS411" s="26">
        <f t="shared" si="6"/>
        <v>-1</v>
      </c>
      <c r="AT411" s="17"/>
      <c r="AU411" s="30"/>
      <c r="AV411" s="27"/>
      <c r="AW411" s="27"/>
      <c r="AX411" s="27"/>
      <c r="AY411" s="135"/>
    </row>
    <row r="412" spans="1:51" s="34" customFormat="1" ht="24.95" customHeight="1" thickTop="1" thickBot="1">
      <c r="A412" s="29"/>
      <c r="B412" s="115"/>
      <c r="C412" s="20"/>
      <c r="D412" s="5"/>
      <c r="E412" s="5"/>
      <c r="F412" s="5"/>
      <c r="G412" s="6"/>
      <c r="H412" s="7"/>
      <c r="I412" s="6"/>
      <c r="J412" s="8"/>
      <c r="K412" s="9"/>
      <c r="L412" s="10"/>
      <c r="M412" s="10"/>
      <c r="N412" s="10"/>
      <c r="O412" s="11"/>
      <c r="P412" s="24"/>
      <c r="Q412" s="13"/>
      <c r="R412" s="25"/>
      <c r="S412" s="24"/>
      <c r="T412" s="12"/>
      <c r="U412" s="13"/>
      <c r="V412" s="21"/>
      <c r="W412" s="22"/>
      <c r="X412" s="12"/>
      <c r="Y412" s="12"/>
      <c r="Z412" s="14"/>
      <c r="AA412" s="15"/>
      <c r="AB412" s="15"/>
      <c r="AC412" s="15"/>
      <c r="AD412" s="15"/>
      <c r="AE412" s="16"/>
      <c r="AF412" s="16"/>
      <c r="AG412" s="16"/>
      <c r="AH412" s="16"/>
      <c r="AI412" s="16"/>
      <c r="AJ412" s="17"/>
      <c r="AK412" s="17"/>
      <c r="AL412" s="18"/>
      <c r="AM412" s="19"/>
      <c r="AN412" s="18"/>
      <c r="AO412" s="17"/>
      <c r="AP412" s="17"/>
      <c r="AQ412" s="17"/>
      <c r="AR412" s="17"/>
      <c r="AS412" s="26">
        <f t="shared" si="6"/>
        <v>-1</v>
      </c>
      <c r="AT412" s="17"/>
      <c r="AU412" s="30"/>
      <c r="AV412" s="27"/>
      <c r="AW412" s="27"/>
      <c r="AX412" s="27"/>
      <c r="AY412" s="135"/>
    </row>
    <row r="413" spans="1:51" s="34" customFormat="1" ht="24.95" customHeight="1" thickTop="1" thickBot="1">
      <c r="A413" s="29"/>
      <c r="B413" s="115"/>
      <c r="C413" s="20"/>
      <c r="D413" s="5"/>
      <c r="E413" s="5"/>
      <c r="F413" s="5"/>
      <c r="G413" s="6"/>
      <c r="H413" s="7"/>
      <c r="I413" s="6"/>
      <c r="J413" s="8"/>
      <c r="K413" s="9"/>
      <c r="L413" s="10"/>
      <c r="M413" s="10"/>
      <c r="N413" s="10"/>
      <c r="O413" s="11"/>
      <c r="P413" s="24"/>
      <c r="Q413" s="13"/>
      <c r="R413" s="25"/>
      <c r="S413" s="24"/>
      <c r="T413" s="12"/>
      <c r="U413" s="13"/>
      <c r="V413" s="21"/>
      <c r="W413" s="22"/>
      <c r="X413" s="12"/>
      <c r="Y413" s="12"/>
      <c r="Z413" s="14"/>
      <c r="AA413" s="15"/>
      <c r="AB413" s="15"/>
      <c r="AC413" s="15"/>
      <c r="AD413" s="15"/>
      <c r="AE413" s="16"/>
      <c r="AF413" s="16"/>
      <c r="AG413" s="16"/>
      <c r="AH413" s="16"/>
      <c r="AI413" s="16"/>
      <c r="AJ413" s="17"/>
      <c r="AK413" s="17"/>
      <c r="AL413" s="18"/>
      <c r="AM413" s="19"/>
      <c r="AN413" s="18"/>
      <c r="AO413" s="17"/>
      <c r="AP413" s="17"/>
      <c r="AQ413" s="17"/>
      <c r="AR413" s="17"/>
      <c r="AS413" s="26">
        <f t="shared" si="6"/>
        <v>-1</v>
      </c>
      <c r="AT413" s="17"/>
      <c r="AU413" s="30"/>
      <c r="AV413" s="27"/>
      <c r="AW413" s="27"/>
      <c r="AX413" s="27"/>
      <c r="AY413" s="135"/>
    </row>
    <row r="414" spans="1:51" s="1" customFormat="1" ht="24.95" customHeight="1" thickTop="1" thickBot="1">
      <c r="A414" s="29"/>
      <c r="B414" s="115"/>
      <c r="C414" s="20"/>
      <c r="D414" s="5"/>
      <c r="E414" s="5"/>
      <c r="F414" s="5"/>
      <c r="G414" s="6"/>
      <c r="H414" s="7"/>
      <c r="I414" s="6"/>
      <c r="J414" s="8"/>
      <c r="K414" s="9"/>
      <c r="L414" s="10"/>
      <c r="M414" s="10"/>
      <c r="N414" s="10"/>
      <c r="O414" s="11"/>
      <c r="P414" s="24"/>
      <c r="Q414" s="13"/>
      <c r="R414" s="25"/>
      <c r="S414" s="24"/>
      <c r="T414" s="12"/>
      <c r="U414" s="13"/>
      <c r="V414" s="21"/>
      <c r="W414" s="22"/>
      <c r="X414" s="12"/>
      <c r="Y414" s="12"/>
      <c r="Z414" s="14"/>
      <c r="AA414" s="15"/>
      <c r="AB414" s="15"/>
      <c r="AC414" s="15"/>
      <c r="AD414" s="15"/>
      <c r="AE414" s="16"/>
      <c r="AF414" s="16"/>
      <c r="AG414" s="16"/>
      <c r="AH414" s="16"/>
      <c r="AI414" s="16"/>
      <c r="AJ414" s="17"/>
      <c r="AK414" s="17"/>
      <c r="AL414" s="18"/>
      <c r="AM414" s="19"/>
      <c r="AN414" s="18"/>
      <c r="AO414" s="17"/>
      <c r="AP414" s="17"/>
      <c r="AQ414" s="17"/>
      <c r="AR414" s="17"/>
      <c r="AS414" s="26">
        <f t="shared" si="6"/>
        <v>-1</v>
      </c>
      <c r="AT414" s="17"/>
      <c r="AU414" s="30"/>
      <c r="AV414" s="27"/>
      <c r="AW414" s="27"/>
      <c r="AX414" s="27"/>
      <c r="AY414" s="135"/>
    </row>
    <row r="415" spans="1:51" s="34" customFormat="1" ht="24.95" customHeight="1" thickTop="1" thickBot="1">
      <c r="A415" s="29"/>
      <c r="B415" s="115"/>
      <c r="C415" s="20"/>
      <c r="D415" s="5"/>
      <c r="E415" s="5"/>
      <c r="F415" s="5"/>
      <c r="G415" s="6"/>
      <c r="H415" s="7"/>
      <c r="I415" s="6"/>
      <c r="J415" s="8"/>
      <c r="K415" s="9"/>
      <c r="L415" s="10"/>
      <c r="M415" s="10"/>
      <c r="N415" s="10"/>
      <c r="O415" s="11"/>
      <c r="P415" s="24"/>
      <c r="Q415" s="13"/>
      <c r="R415" s="25"/>
      <c r="S415" s="24"/>
      <c r="T415" s="12"/>
      <c r="U415" s="13"/>
      <c r="V415" s="21"/>
      <c r="W415" s="22"/>
      <c r="X415" s="12"/>
      <c r="Y415" s="12"/>
      <c r="Z415" s="14"/>
      <c r="AA415" s="15"/>
      <c r="AB415" s="15"/>
      <c r="AC415" s="15"/>
      <c r="AD415" s="15"/>
      <c r="AE415" s="16"/>
      <c r="AF415" s="16"/>
      <c r="AG415" s="16"/>
      <c r="AH415" s="16"/>
      <c r="AI415" s="16"/>
      <c r="AJ415" s="17"/>
      <c r="AK415" s="17"/>
      <c r="AL415" s="18"/>
      <c r="AM415" s="19"/>
      <c r="AN415" s="18"/>
      <c r="AO415" s="17"/>
      <c r="AP415" s="17"/>
      <c r="AQ415" s="17"/>
      <c r="AR415" s="17"/>
      <c r="AS415" s="26">
        <f t="shared" si="6"/>
        <v>-1</v>
      </c>
      <c r="AT415" s="17"/>
      <c r="AU415" s="30"/>
      <c r="AV415" s="27"/>
      <c r="AW415" s="27"/>
      <c r="AX415" s="27"/>
      <c r="AY415" s="135"/>
    </row>
    <row r="416" spans="1:51" s="34" customFormat="1" ht="24.95" customHeight="1" thickTop="1" thickBot="1">
      <c r="A416" s="29"/>
      <c r="B416" s="115"/>
      <c r="C416" s="20"/>
      <c r="D416" s="5"/>
      <c r="E416" s="5"/>
      <c r="F416" s="5"/>
      <c r="G416" s="6"/>
      <c r="H416" s="7"/>
      <c r="I416" s="6"/>
      <c r="J416" s="8"/>
      <c r="K416" s="9"/>
      <c r="L416" s="10"/>
      <c r="M416" s="10"/>
      <c r="N416" s="10"/>
      <c r="O416" s="11"/>
      <c r="P416" s="24"/>
      <c r="Q416" s="13"/>
      <c r="R416" s="25"/>
      <c r="S416" s="24"/>
      <c r="T416" s="12"/>
      <c r="U416" s="13"/>
      <c r="V416" s="21"/>
      <c r="W416" s="22"/>
      <c r="X416" s="12"/>
      <c r="Y416" s="12"/>
      <c r="Z416" s="14"/>
      <c r="AA416" s="15"/>
      <c r="AB416" s="15"/>
      <c r="AC416" s="15"/>
      <c r="AD416" s="15"/>
      <c r="AE416" s="16"/>
      <c r="AF416" s="16"/>
      <c r="AG416" s="16"/>
      <c r="AH416" s="16"/>
      <c r="AI416" s="16"/>
      <c r="AJ416" s="17"/>
      <c r="AK416" s="17"/>
      <c r="AL416" s="18"/>
      <c r="AM416" s="19"/>
      <c r="AN416" s="18"/>
      <c r="AO416" s="17"/>
      <c r="AP416" s="17"/>
      <c r="AQ416" s="17"/>
      <c r="AR416" s="17"/>
      <c r="AS416" s="26">
        <f t="shared" si="6"/>
        <v>-1</v>
      </c>
      <c r="AT416" s="17"/>
      <c r="AU416" s="30"/>
      <c r="AV416" s="27"/>
      <c r="AW416" s="27"/>
      <c r="AX416" s="27"/>
      <c r="AY416" s="135"/>
    </row>
    <row r="417" spans="1:51" s="34" customFormat="1" ht="24.95" customHeight="1" thickTop="1" thickBot="1">
      <c r="A417" s="29"/>
      <c r="B417" s="115"/>
      <c r="C417" s="20"/>
      <c r="D417" s="5"/>
      <c r="E417" s="5"/>
      <c r="F417" s="5"/>
      <c r="G417" s="6"/>
      <c r="H417" s="7"/>
      <c r="I417" s="6"/>
      <c r="J417" s="8"/>
      <c r="K417" s="9"/>
      <c r="L417" s="10"/>
      <c r="M417" s="10"/>
      <c r="N417" s="10"/>
      <c r="O417" s="11"/>
      <c r="P417" s="24"/>
      <c r="Q417" s="13"/>
      <c r="R417" s="25"/>
      <c r="S417" s="24"/>
      <c r="T417" s="12"/>
      <c r="U417" s="13"/>
      <c r="V417" s="21"/>
      <c r="W417" s="22"/>
      <c r="X417" s="12"/>
      <c r="Y417" s="12"/>
      <c r="Z417" s="14"/>
      <c r="AA417" s="15"/>
      <c r="AB417" s="15"/>
      <c r="AC417" s="15"/>
      <c r="AD417" s="15"/>
      <c r="AE417" s="16"/>
      <c r="AF417" s="16"/>
      <c r="AG417" s="16"/>
      <c r="AH417" s="16"/>
      <c r="AI417" s="16"/>
      <c r="AJ417" s="17"/>
      <c r="AK417" s="17"/>
      <c r="AL417" s="18"/>
      <c r="AM417" s="19"/>
      <c r="AN417" s="18"/>
      <c r="AO417" s="17"/>
      <c r="AP417" s="17"/>
      <c r="AQ417" s="17"/>
      <c r="AR417" s="17"/>
      <c r="AS417" s="26">
        <f t="shared" si="6"/>
        <v>-1</v>
      </c>
      <c r="AT417" s="17"/>
      <c r="AU417" s="30"/>
      <c r="AV417" s="27"/>
      <c r="AW417" s="27"/>
      <c r="AX417" s="27"/>
      <c r="AY417" s="135"/>
    </row>
    <row r="418" spans="1:51" s="1" customFormat="1" ht="24.95" customHeight="1" thickTop="1" thickBot="1">
      <c r="A418" s="29"/>
      <c r="B418" s="115"/>
      <c r="C418" s="20"/>
      <c r="D418" s="5"/>
      <c r="E418" s="5"/>
      <c r="F418" s="5"/>
      <c r="G418" s="6"/>
      <c r="H418" s="7"/>
      <c r="I418" s="6"/>
      <c r="J418" s="8"/>
      <c r="K418" s="9"/>
      <c r="L418" s="10"/>
      <c r="M418" s="10"/>
      <c r="N418" s="10"/>
      <c r="O418" s="11"/>
      <c r="P418" s="24"/>
      <c r="Q418" s="13"/>
      <c r="R418" s="25"/>
      <c r="S418" s="24"/>
      <c r="T418" s="12"/>
      <c r="U418" s="13"/>
      <c r="V418" s="21"/>
      <c r="W418" s="22"/>
      <c r="X418" s="12"/>
      <c r="Y418" s="12"/>
      <c r="Z418" s="14"/>
      <c r="AA418" s="15"/>
      <c r="AB418" s="15"/>
      <c r="AC418" s="15"/>
      <c r="AD418" s="15"/>
      <c r="AE418" s="16"/>
      <c r="AF418" s="16"/>
      <c r="AG418" s="16"/>
      <c r="AH418" s="16"/>
      <c r="AI418" s="16"/>
      <c r="AJ418" s="17"/>
      <c r="AK418" s="17"/>
      <c r="AL418" s="18"/>
      <c r="AM418" s="19"/>
      <c r="AN418" s="18"/>
      <c r="AO418" s="17"/>
      <c r="AP418" s="17"/>
      <c r="AQ418" s="17"/>
      <c r="AR418" s="17"/>
      <c r="AS418" s="26">
        <f t="shared" si="6"/>
        <v>-1</v>
      </c>
      <c r="AT418" s="17"/>
      <c r="AU418" s="30"/>
      <c r="AV418" s="27"/>
      <c r="AW418" s="27"/>
      <c r="AX418" s="27"/>
      <c r="AY418" s="135"/>
    </row>
    <row r="419" spans="1:51" s="34" customFormat="1" ht="24.95" customHeight="1" thickTop="1" thickBot="1">
      <c r="A419" s="29"/>
      <c r="B419" s="115"/>
      <c r="C419" s="20"/>
      <c r="D419" s="5"/>
      <c r="E419" s="5"/>
      <c r="F419" s="5"/>
      <c r="G419" s="6"/>
      <c r="H419" s="7"/>
      <c r="I419" s="6"/>
      <c r="J419" s="8"/>
      <c r="K419" s="9"/>
      <c r="L419" s="10"/>
      <c r="M419" s="10"/>
      <c r="N419" s="10"/>
      <c r="O419" s="11"/>
      <c r="P419" s="24"/>
      <c r="Q419" s="13"/>
      <c r="R419" s="25"/>
      <c r="S419" s="24"/>
      <c r="T419" s="12"/>
      <c r="U419" s="13"/>
      <c r="V419" s="21"/>
      <c r="W419" s="22"/>
      <c r="X419" s="12"/>
      <c r="Y419" s="12"/>
      <c r="Z419" s="14"/>
      <c r="AA419" s="15"/>
      <c r="AB419" s="15"/>
      <c r="AC419" s="15"/>
      <c r="AD419" s="15"/>
      <c r="AE419" s="16"/>
      <c r="AF419" s="16"/>
      <c r="AG419" s="16"/>
      <c r="AH419" s="16"/>
      <c r="AI419" s="16"/>
      <c r="AJ419" s="17"/>
      <c r="AK419" s="17"/>
      <c r="AL419" s="18"/>
      <c r="AM419" s="19"/>
      <c r="AN419" s="18"/>
      <c r="AO419" s="17"/>
      <c r="AP419" s="17"/>
      <c r="AQ419" s="17"/>
      <c r="AR419" s="17"/>
      <c r="AS419" s="26">
        <f t="shared" si="6"/>
        <v>-1</v>
      </c>
      <c r="AT419" s="17"/>
      <c r="AU419" s="30"/>
      <c r="AV419" s="27"/>
      <c r="AW419" s="27"/>
      <c r="AX419" s="27"/>
      <c r="AY419" s="135"/>
    </row>
    <row r="420" spans="1:51" s="34" customFormat="1" ht="24.95" customHeight="1" thickTop="1" thickBot="1">
      <c r="A420" s="29"/>
      <c r="B420" s="115"/>
      <c r="C420" s="20"/>
      <c r="D420" s="5"/>
      <c r="E420" s="5"/>
      <c r="F420" s="5"/>
      <c r="G420" s="6"/>
      <c r="H420" s="7"/>
      <c r="I420" s="6"/>
      <c r="J420" s="8" t="s">
        <v>178</v>
      </c>
      <c r="K420" s="9"/>
      <c r="L420" s="10" t="s">
        <v>161</v>
      </c>
      <c r="M420" s="10"/>
      <c r="N420" s="10"/>
      <c r="O420" s="11"/>
      <c r="P420" s="24"/>
      <c r="Q420" s="13"/>
      <c r="R420" s="25"/>
      <c r="S420" s="24"/>
      <c r="T420" s="12"/>
      <c r="U420" s="13"/>
      <c r="V420" s="21"/>
      <c r="W420" s="22"/>
      <c r="X420" s="12"/>
      <c r="Y420" s="12"/>
      <c r="Z420" s="14"/>
      <c r="AA420" s="15"/>
      <c r="AB420" s="15"/>
      <c r="AC420" s="15"/>
      <c r="AD420" s="15"/>
      <c r="AE420" s="16"/>
      <c r="AF420" s="16"/>
      <c r="AG420" s="16"/>
      <c r="AH420" s="16"/>
      <c r="AI420" s="16"/>
      <c r="AJ420" s="17"/>
      <c r="AK420" s="17"/>
      <c r="AL420" s="18"/>
      <c r="AM420" s="19"/>
      <c r="AN420" s="18"/>
      <c r="AO420" s="17"/>
      <c r="AP420" s="17"/>
      <c r="AQ420" s="17"/>
      <c r="AR420" s="17"/>
      <c r="AS420" s="26">
        <f t="shared" si="6"/>
        <v>-1</v>
      </c>
      <c r="AT420" s="17"/>
      <c r="AU420" s="30"/>
      <c r="AV420" s="27"/>
      <c r="AW420" s="27"/>
      <c r="AX420" s="27"/>
      <c r="AY420" s="135"/>
    </row>
    <row r="421" spans="1:51" s="34" customFormat="1" ht="24.95" customHeight="1" thickTop="1" thickBot="1">
      <c r="A421" s="29"/>
      <c r="B421" s="115"/>
      <c r="C421" s="20"/>
      <c r="D421" s="5"/>
      <c r="E421" s="5"/>
      <c r="F421" s="5"/>
      <c r="G421" s="6"/>
      <c r="H421" s="7"/>
      <c r="I421" s="6"/>
      <c r="J421" s="8" t="s">
        <v>178</v>
      </c>
      <c r="K421" s="9"/>
      <c r="L421" s="10" t="s">
        <v>161</v>
      </c>
      <c r="M421" s="10"/>
      <c r="N421" s="10"/>
      <c r="O421" s="11"/>
      <c r="P421" s="24"/>
      <c r="Q421" s="13"/>
      <c r="R421" s="25"/>
      <c r="S421" s="24"/>
      <c r="T421" s="12"/>
      <c r="U421" s="13"/>
      <c r="V421" s="21"/>
      <c r="W421" s="22"/>
      <c r="X421" s="12"/>
      <c r="Y421" s="12"/>
      <c r="Z421" s="14"/>
      <c r="AA421" s="15"/>
      <c r="AB421" s="15"/>
      <c r="AC421" s="15"/>
      <c r="AD421" s="15"/>
      <c r="AE421" s="16"/>
      <c r="AF421" s="16"/>
      <c r="AG421" s="16"/>
      <c r="AH421" s="16"/>
      <c r="AI421" s="16"/>
      <c r="AJ421" s="17"/>
      <c r="AK421" s="17"/>
      <c r="AL421" s="18"/>
      <c r="AM421" s="19"/>
      <c r="AN421" s="18"/>
      <c r="AO421" s="17"/>
      <c r="AP421" s="17"/>
      <c r="AQ421" s="17"/>
      <c r="AR421" s="17"/>
      <c r="AS421" s="26">
        <f t="shared" si="6"/>
        <v>-1</v>
      </c>
      <c r="AT421" s="17"/>
      <c r="AU421" s="30"/>
      <c r="AV421" s="27"/>
      <c r="AW421" s="27"/>
      <c r="AX421" s="27"/>
      <c r="AY421" s="135"/>
    </row>
    <row r="422" spans="1:51" s="1" customFormat="1" ht="24.95" customHeight="1" thickTop="1" thickBot="1">
      <c r="A422" s="29"/>
      <c r="B422" s="115"/>
      <c r="C422" s="20"/>
      <c r="D422" s="5"/>
      <c r="E422" s="5"/>
      <c r="F422" s="5"/>
      <c r="G422" s="6"/>
      <c r="H422" s="7"/>
      <c r="I422" s="6"/>
      <c r="J422" s="8" t="s">
        <v>179</v>
      </c>
      <c r="K422" s="9"/>
      <c r="L422" s="10" t="s">
        <v>147</v>
      </c>
      <c r="M422" s="10"/>
      <c r="N422" s="10"/>
      <c r="O422" s="11"/>
      <c r="P422" s="24"/>
      <c r="Q422" s="13"/>
      <c r="R422" s="25"/>
      <c r="S422" s="24"/>
      <c r="T422" s="12"/>
      <c r="U422" s="13"/>
      <c r="V422" s="21"/>
      <c r="W422" s="22"/>
      <c r="X422" s="12"/>
      <c r="Y422" s="12"/>
      <c r="Z422" s="14"/>
      <c r="AA422" s="15"/>
      <c r="AB422" s="15"/>
      <c r="AC422" s="15"/>
      <c r="AD422" s="15"/>
      <c r="AE422" s="16"/>
      <c r="AF422" s="16"/>
      <c r="AG422" s="16"/>
      <c r="AH422" s="16"/>
      <c r="AI422" s="16"/>
      <c r="AJ422" s="17"/>
      <c r="AK422" s="17"/>
      <c r="AL422" s="18"/>
      <c r="AM422" s="19"/>
      <c r="AN422" s="18"/>
      <c r="AO422" s="17"/>
      <c r="AP422" s="17"/>
      <c r="AQ422" s="17"/>
      <c r="AR422" s="17"/>
      <c r="AS422" s="26">
        <f t="shared" si="6"/>
        <v>-1</v>
      </c>
      <c r="AT422" s="17"/>
      <c r="AU422" s="30"/>
      <c r="AV422" s="27"/>
      <c r="AW422" s="27"/>
      <c r="AX422" s="27"/>
      <c r="AY422" s="135"/>
    </row>
    <row r="423" spans="1:51" s="34" customFormat="1" ht="24.95" customHeight="1" thickTop="1" thickBot="1">
      <c r="A423" s="29"/>
      <c r="B423" s="115"/>
      <c r="C423" s="20"/>
      <c r="D423" s="5"/>
      <c r="E423" s="5"/>
      <c r="F423" s="5"/>
      <c r="G423" s="6"/>
      <c r="H423" s="7"/>
      <c r="I423" s="6"/>
      <c r="J423" s="8" t="s">
        <v>179</v>
      </c>
      <c r="K423" s="9"/>
      <c r="L423" s="10" t="s">
        <v>147</v>
      </c>
      <c r="M423" s="10"/>
      <c r="N423" s="10"/>
      <c r="O423" s="11"/>
      <c r="P423" s="24"/>
      <c r="Q423" s="13"/>
      <c r="R423" s="25"/>
      <c r="S423" s="24"/>
      <c r="T423" s="12"/>
      <c r="U423" s="13"/>
      <c r="V423" s="21"/>
      <c r="W423" s="22"/>
      <c r="X423" s="12"/>
      <c r="Y423" s="12"/>
      <c r="Z423" s="14"/>
      <c r="AA423" s="15"/>
      <c r="AB423" s="15"/>
      <c r="AC423" s="15"/>
      <c r="AD423" s="15"/>
      <c r="AE423" s="16"/>
      <c r="AF423" s="16"/>
      <c r="AG423" s="16"/>
      <c r="AH423" s="16"/>
      <c r="AI423" s="16"/>
      <c r="AJ423" s="17"/>
      <c r="AK423" s="17"/>
      <c r="AL423" s="18"/>
      <c r="AM423" s="19"/>
      <c r="AN423" s="18"/>
      <c r="AO423" s="17"/>
      <c r="AP423" s="17"/>
      <c r="AQ423" s="17"/>
      <c r="AR423" s="17"/>
      <c r="AS423" s="26">
        <f t="shared" si="6"/>
        <v>-1</v>
      </c>
      <c r="AT423" s="17"/>
      <c r="AU423" s="30"/>
      <c r="AV423" s="27"/>
      <c r="AW423" s="27"/>
      <c r="AX423" s="27"/>
      <c r="AY423" s="135"/>
    </row>
    <row r="424" spans="1:51" s="34" customFormat="1" ht="24.95" customHeight="1" thickTop="1" thickBot="1">
      <c r="A424" s="29"/>
      <c r="B424" s="115"/>
      <c r="C424" s="20"/>
      <c r="D424" s="5"/>
      <c r="E424" s="5"/>
      <c r="F424" s="5"/>
      <c r="G424" s="6"/>
      <c r="H424" s="7"/>
      <c r="I424" s="6"/>
      <c r="J424" s="8" t="s">
        <v>179</v>
      </c>
      <c r="K424" s="9"/>
      <c r="L424" s="10" t="s">
        <v>147</v>
      </c>
      <c r="M424" s="10"/>
      <c r="N424" s="10"/>
      <c r="O424" s="11"/>
      <c r="P424" s="24"/>
      <c r="Q424" s="13"/>
      <c r="R424" s="25"/>
      <c r="S424" s="24"/>
      <c r="T424" s="12"/>
      <c r="U424" s="13"/>
      <c r="V424" s="21"/>
      <c r="W424" s="22"/>
      <c r="X424" s="12"/>
      <c r="Y424" s="12"/>
      <c r="Z424" s="14"/>
      <c r="AA424" s="15"/>
      <c r="AB424" s="15"/>
      <c r="AC424" s="15"/>
      <c r="AD424" s="15"/>
      <c r="AE424" s="16"/>
      <c r="AF424" s="16"/>
      <c r="AG424" s="16"/>
      <c r="AH424" s="16"/>
      <c r="AI424" s="16"/>
      <c r="AJ424" s="17"/>
      <c r="AK424" s="17"/>
      <c r="AL424" s="18"/>
      <c r="AM424" s="19"/>
      <c r="AN424" s="18"/>
      <c r="AO424" s="17"/>
      <c r="AP424" s="17"/>
      <c r="AQ424" s="17"/>
      <c r="AR424" s="17"/>
      <c r="AS424" s="26">
        <f t="shared" si="6"/>
        <v>-1</v>
      </c>
      <c r="AT424" s="17"/>
      <c r="AU424" s="30"/>
      <c r="AV424" s="27"/>
      <c r="AW424" s="27"/>
      <c r="AX424" s="27"/>
      <c r="AY424" s="135"/>
    </row>
    <row r="425" spans="1:51" s="34" customFormat="1" ht="24.95" customHeight="1" thickTop="1" thickBot="1">
      <c r="A425" s="29"/>
      <c r="B425" s="115"/>
      <c r="C425" s="20"/>
      <c r="D425" s="5"/>
      <c r="E425" s="5"/>
      <c r="F425" s="5"/>
      <c r="G425" s="6"/>
      <c r="H425" s="7"/>
      <c r="I425" s="6"/>
      <c r="J425" s="8" t="s">
        <v>180</v>
      </c>
      <c r="K425" s="9"/>
      <c r="L425" s="10" t="s">
        <v>147</v>
      </c>
      <c r="M425" s="10"/>
      <c r="N425" s="10"/>
      <c r="O425" s="11"/>
      <c r="P425" s="24"/>
      <c r="Q425" s="13"/>
      <c r="R425" s="25"/>
      <c r="S425" s="24"/>
      <c r="T425" s="12"/>
      <c r="U425" s="13"/>
      <c r="V425" s="21"/>
      <c r="W425" s="22"/>
      <c r="X425" s="12"/>
      <c r="Y425" s="12"/>
      <c r="Z425" s="14"/>
      <c r="AA425" s="15"/>
      <c r="AB425" s="15"/>
      <c r="AC425" s="15"/>
      <c r="AD425" s="15"/>
      <c r="AE425" s="16"/>
      <c r="AF425" s="16"/>
      <c r="AG425" s="16"/>
      <c r="AH425" s="16"/>
      <c r="AI425" s="16"/>
      <c r="AJ425" s="17"/>
      <c r="AK425" s="17"/>
      <c r="AL425" s="18"/>
      <c r="AM425" s="19"/>
      <c r="AN425" s="18"/>
      <c r="AO425" s="17"/>
      <c r="AP425" s="17"/>
      <c r="AQ425" s="17"/>
      <c r="AR425" s="17"/>
      <c r="AS425" s="26">
        <f t="shared" ref="AS425:AS439" si="7">NETWORKDAYS(AN425,AR425)-1</f>
        <v>-1</v>
      </c>
      <c r="AT425" s="17"/>
      <c r="AU425" s="30"/>
      <c r="AV425" s="27"/>
      <c r="AW425" s="27"/>
      <c r="AX425" s="27"/>
      <c r="AY425" s="135"/>
    </row>
    <row r="426" spans="1:51" s="1" customFormat="1" ht="24.95" customHeight="1" thickTop="1" thickBot="1">
      <c r="A426" s="29"/>
      <c r="B426" s="115"/>
      <c r="C426" s="20"/>
      <c r="D426" s="5"/>
      <c r="E426" s="5"/>
      <c r="F426" s="5"/>
      <c r="G426" s="6"/>
      <c r="H426" s="7"/>
      <c r="I426" s="6"/>
      <c r="J426" s="8" t="s">
        <v>180</v>
      </c>
      <c r="K426" s="9"/>
      <c r="L426" s="10" t="s">
        <v>147</v>
      </c>
      <c r="M426" s="10"/>
      <c r="N426" s="10"/>
      <c r="O426" s="11"/>
      <c r="P426" s="24"/>
      <c r="Q426" s="13"/>
      <c r="R426" s="25"/>
      <c r="S426" s="24"/>
      <c r="T426" s="12"/>
      <c r="U426" s="13"/>
      <c r="V426" s="21"/>
      <c r="W426" s="22"/>
      <c r="X426" s="12"/>
      <c r="Y426" s="12"/>
      <c r="Z426" s="14"/>
      <c r="AA426" s="15"/>
      <c r="AB426" s="15"/>
      <c r="AC426" s="15"/>
      <c r="AD426" s="15"/>
      <c r="AE426" s="16"/>
      <c r="AF426" s="16"/>
      <c r="AG426" s="16"/>
      <c r="AH426" s="16"/>
      <c r="AI426" s="16"/>
      <c r="AJ426" s="17"/>
      <c r="AK426" s="17"/>
      <c r="AL426" s="18"/>
      <c r="AM426" s="19"/>
      <c r="AN426" s="18"/>
      <c r="AO426" s="17"/>
      <c r="AP426" s="17"/>
      <c r="AQ426" s="17"/>
      <c r="AR426" s="17"/>
      <c r="AS426" s="26">
        <f t="shared" si="7"/>
        <v>-1</v>
      </c>
      <c r="AT426" s="17"/>
      <c r="AU426" s="30"/>
      <c r="AV426" s="27"/>
      <c r="AW426" s="27"/>
      <c r="AX426" s="27"/>
      <c r="AY426" s="135"/>
    </row>
    <row r="427" spans="1:51" s="34" customFormat="1" ht="24.95" customHeight="1" thickTop="1" thickBot="1">
      <c r="A427" s="29"/>
      <c r="B427" s="115"/>
      <c r="C427" s="20"/>
      <c r="D427" s="5"/>
      <c r="E427" s="5"/>
      <c r="F427" s="5"/>
      <c r="G427" s="6"/>
      <c r="H427" s="7"/>
      <c r="I427" s="6"/>
      <c r="J427" s="8" t="s">
        <v>180</v>
      </c>
      <c r="K427" s="9"/>
      <c r="L427" s="10" t="s">
        <v>147</v>
      </c>
      <c r="M427" s="10"/>
      <c r="N427" s="10"/>
      <c r="O427" s="11"/>
      <c r="P427" s="24"/>
      <c r="Q427" s="13"/>
      <c r="R427" s="25"/>
      <c r="S427" s="24"/>
      <c r="T427" s="12"/>
      <c r="U427" s="13"/>
      <c r="V427" s="21"/>
      <c r="W427" s="22"/>
      <c r="X427" s="12"/>
      <c r="Y427" s="12"/>
      <c r="Z427" s="14"/>
      <c r="AA427" s="15"/>
      <c r="AB427" s="15"/>
      <c r="AC427" s="15"/>
      <c r="AD427" s="15"/>
      <c r="AE427" s="16"/>
      <c r="AF427" s="16"/>
      <c r="AG427" s="16"/>
      <c r="AH427" s="16"/>
      <c r="AI427" s="16"/>
      <c r="AJ427" s="17"/>
      <c r="AK427" s="17"/>
      <c r="AL427" s="18"/>
      <c r="AM427" s="19"/>
      <c r="AN427" s="18"/>
      <c r="AO427" s="17"/>
      <c r="AP427" s="17"/>
      <c r="AQ427" s="17"/>
      <c r="AR427" s="17"/>
      <c r="AS427" s="26">
        <f t="shared" si="7"/>
        <v>-1</v>
      </c>
      <c r="AT427" s="17"/>
      <c r="AU427" s="30"/>
      <c r="AV427" s="27"/>
      <c r="AW427" s="27"/>
      <c r="AX427" s="27"/>
      <c r="AY427" s="135"/>
    </row>
    <row r="428" spans="1:51" s="1" customFormat="1" ht="24.95" customHeight="1" thickTop="1" thickBot="1">
      <c r="A428" s="29"/>
      <c r="B428" s="115"/>
      <c r="C428" s="20"/>
      <c r="D428" s="5"/>
      <c r="E428" s="5"/>
      <c r="F428" s="5"/>
      <c r="G428" s="6"/>
      <c r="H428" s="7"/>
      <c r="I428" s="6"/>
      <c r="J428" s="8" t="s">
        <v>181</v>
      </c>
      <c r="K428" s="9"/>
      <c r="L428" s="10" t="s">
        <v>147</v>
      </c>
      <c r="M428" s="10"/>
      <c r="N428" s="10"/>
      <c r="O428" s="11"/>
      <c r="P428" s="24"/>
      <c r="Q428" s="13"/>
      <c r="R428" s="25"/>
      <c r="S428" s="24"/>
      <c r="T428" s="12"/>
      <c r="U428" s="13"/>
      <c r="V428" s="21"/>
      <c r="W428" s="22"/>
      <c r="X428" s="12"/>
      <c r="Y428" s="12"/>
      <c r="Z428" s="14"/>
      <c r="AA428" s="15"/>
      <c r="AB428" s="15"/>
      <c r="AC428" s="15"/>
      <c r="AD428" s="15"/>
      <c r="AE428" s="16"/>
      <c r="AF428" s="16"/>
      <c r="AG428" s="16"/>
      <c r="AH428" s="16"/>
      <c r="AI428" s="16"/>
      <c r="AJ428" s="17"/>
      <c r="AK428" s="17"/>
      <c r="AL428" s="18"/>
      <c r="AM428" s="19"/>
      <c r="AN428" s="18"/>
      <c r="AO428" s="17"/>
      <c r="AP428" s="17"/>
      <c r="AQ428" s="17"/>
      <c r="AR428" s="17"/>
      <c r="AS428" s="26">
        <f t="shared" si="7"/>
        <v>-1</v>
      </c>
      <c r="AT428" s="17"/>
      <c r="AU428" s="30"/>
      <c r="AV428" s="27"/>
      <c r="AW428" s="27"/>
      <c r="AX428" s="27"/>
      <c r="AY428" s="135"/>
    </row>
    <row r="429" spans="1:51" s="34" customFormat="1" ht="24.95" customHeight="1" thickTop="1" thickBot="1">
      <c r="A429" s="29"/>
      <c r="B429" s="115"/>
      <c r="C429" s="20"/>
      <c r="D429" s="5"/>
      <c r="E429" s="5"/>
      <c r="F429" s="5"/>
      <c r="G429" s="6"/>
      <c r="H429" s="7"/>
      <c r="I429" s="6"/>
      <c r="J429" s="8"/>
      <c r="K429" s="9"/>
      <c r="L429" s="10"/>
      <c r="M429" s="10"/>
      <c r="N429" s="10"/>
      <c r="O429" s="11"/>
      <c r="P429" s="24"/>
      <c r="Q429" s="13"/>
      <c r="R429" s="25"/>
      <c r="S429" s="24"/>
      <c r="T429" s="12"/>
      <c r="U429" s="13"/>
      <c r="V429" s="21"/>
      <c r="W429" s="22"/>
      <c r="X429" s="12"/>
      <c r="Y429" s="12"/>
      <c r="Z429" s="14"/>
      <c r="AA429" s="15"/>
      <c r="AB429" s="15"/>
      <c r="AC429" s="15"/>
      <c r="AD429" s="15"/>
      <c r="AE429" s="16"/>
      <c r="AF429" s="16"/>
      <c r="AG429" s="16"/>
      <c r="AH429" s="16"/>
      <c r="AI429" s="16"/>
      <c r="AJ429" s="17"/>
      <c r="AK429" s="17"/>
      <c r="AL429" s="18"/>
      <c r="AM429" s="19"/>
      <c r="AN429" s="18"/>
      <c r="AO429" s="17"/>
      <c r="AP429" s="17"/>
      <c r="AQ429" s="17"/>
      <c r="AR429" s="17"/>
      <c r="AS429" s="26">
        <f t="shared" si="7"/>
        <v>-1</v>
      </c>
      <c r="AT429" s="17"/>
      <c r="AU429" s="30"/>
      <c r="AV429" s="27"/>
      <c r="AW429" s="27"/>
      <c r="AX429" s="27"/>
      <c r="AY429" s="135"/>
    </row>
    <row r="430" spans="1:51" s="34" customFormat="1" ht="24.95" customHeight="1" thickTop="1" thickBot="1">
      <c r="A430" s="29"/>
      <c r="B430" s="115"/>
      <c r="C430" s="20"/>
      <c r="D430" s="5"/>
      <c r="E430" s="5"/>
      <c r="F430" s="5"/>
      <c r="G430" s="6"/>
      <c r="H430" s="7"/>
      <c r="I430" s="6"/>
      <c r="J430" s="8"/>
      <c r="K430" s="9"/>
      <c r="L430" s="10"/>
      <c r="M430" s="10"/>
      <c r="N430" s="10"/>
      <c r="O430" s="11"/>
      <c r="P430" s="24"/>
      <c r="Q430" s="13"/>
      <c r="R430" s="25"/>
      <c r="S430" s="24"/>
      <c r="T430" s="12"/>
      <c r="U430" s="13"/>
      <c r="V430" s="21"/>
      <c r="W430" s="22"/>
      <c r="X430" s="12"/>
      <c r="Y430" s="12"/>
      <c r="Z430" s="14"/>
      <c r="AA430" s="15"/>
      <c r="AB430" s="15"/>
      <c r="AC430" s="15"/>
      <c r="AD430" s="15"/>
      <c r="AE430" s="16"/>
      <c r="AF430" s="16"/>
      <c r="AG430" s="16"/>
      <c r="AH430" s="16"/>
      <c r="AI430" s="16"/>
      <c r="AJ430" s="17"/>
      <c r="AK430" s="17"/>
      <c r="AL430" s="18"/>
      <c r="AM430" s="19"/>
      <c r="AN430" s="18"/>
      <c r="AO430" s="17"/>
      <c r="AP430" s="17"/>
      <c r="AQ430" s="17"/>
      <c r="AR430" s="17"/>
      <c r="AS430" s="26">
        <f t="shared" si="7"/>
        <v>-1</v>
      </c>
      <c r="AT430" s="17"/>
      <c r="AU430" s="30"/>
      <c r="AV430" s="27"/>
      <c r="AW430" s="27"/>
      <c r="AX430" s="27"/>
      <c r="AY430" s="135"/>
    </row>
    <row r="431" spans="1:51" s="34" customFormat="1" ht="24.95" customHeight="1" thickTop="1" thickBot="1">
      <c r="A431" s="29"/>
      <c r="B431" s="115"/>
      <c r="C431" s="20"/>
      <c r="D431" s="5"/>
      <c r="E431" s="5"/>
      <c r="F431" s="5"/>
      <c r="G431" s="6"/>
      <c r="H431" s="7"/>
      <c r="I431" s="6"/>
      <c r="J431" s="8"/>
      <c r="K431" s="9"/>
      <c r="L431" s="10"/>
      <c r="M431" s="10"/>
      <c r="N431" s="10"/>
      <c r="O431" s="11"/>
      <c r="P431" s="24"/>
      <c r="Q431" s="13"/>
      <c r="R431" s="25"/>
      <c r="S431" s="24"/>
      <c r="T431" s="12"/>
      <c r="U431" s="13"/>
      <c r="V431" s="21"/>
      <c r="W431" s="22"/>
      <c r="X431" s="12"/>
      <c r="Y431" s="12"/>
      <c r="Z431" s="14"/>
      <c r="AA431" s="15"/>
      <c r="AB431" s="15"/>
      <c r="AC431" s="15"/>
      <c r="AD431" s="15"/>
      <c r="AE431" s="16"/>
      <c r="AF431" s="16"/>
      <c r="AG431" s="16"/>
      <c r="AH431" s="16"/>
      <c r="AI431" s="16"/>
      <c r="AJ431" s="17"/>
      <c r="AK431" s="17"/>
      <c r="AL431" s="18"/>
      <c r="AM431" s="19"/>
      <c r="AN431" s="18"/>
      <c r="AO431" s="17"/>
      <c r="AP431" s="17"/>
      <c r="AQ431" s="17"/>
      <c r="AR431" s="17"/>
      <c r="AS431" s="26">
        <f t="shared" si="7"/>
        <v>-1</v>
      </c>
      <c r="AT431" s="17"/>
      <c r="AU431" s="30"/>
      <c r="AV431" s="27"/>
      <c r="AW431" s="27"/>
      <c r="AX431" s="27"/>
      <c r="AY431" s="135"/>
    </row>
    <row r="432" spans="1:51" s="1" customFormat="1" ht="24.95" customHeight="1" thickTop="1" thickBot="1">
      <c r="A432" s="29"/>
      <c r="B432" s="115"/>
      <c r="C432" s="20"/>
      <c r="D432" s="5"/>
      <c r="E432" s="5"/>
      <c r="F432" s="5"/>
      <c r="G432" s="6"/>
      <c r="H432" s="7"/>
      <c r="I432" s="6"/>
      <c r="J432" s="8"/>
      <c r="K432" s="9"/>
      <c r="L432" s="10"/>
      <c r="M432" s="10"/>
      <c r="N432" s="10"/>
      <c r="O432" s="11"/>
      <c r="P432" s="24"/>
      <c r="Q432" s="13"/>
      <c r="R432" s="25"/>
      <c r="S432" s="24"/>
      <c r="T432" s="12"/>
      <c r="U432" s="13"/>
      <c r="V432" s="21"/>
      <c r="W432" s="22"/>
      <c r="X432" s="12"/>
      <c r="Y432" s="12"/>
      <c r="Z432" s="14"/>
      <c r="AA432" s="15"/>
      <c r="AB432" s="15"/>
      <c r="AC432" s="15"/>
      <c r="AD432" s="15"/>
      <c r="AE432" s="16"/>
      <c r="AF432" s="16"/>
      <c r="AG432" s="16"/>
      <c r="AH432" s="16"/>
      <c r="AI432" s="16"/>
      <c r="AJ432" s="17"/>
      <c r="AK432" s="17"/>
      <c r="AL432" s="18"/>
      <c r="AM432" s="19"/>
      <c r="AN432" s="18"/>
      <c r="AO432" s="17"/>
      <c r="AP432" s="17"/>
      <c r="AQ432" s="17"/>
      <c r="AR432" s="17"/>
      <c r="AS432" s="26">
        <f t="shared" si="7"/>
        <v>-1</v>
      </c>
      <c r="AT432" s="17"/>
      <c r="AU432" s="30"/>
      <c r="AV432" s="27"/>
      <c r="AW432" s="27"/>
      <c r="AX432" s="27"/>
      <c r="AY432" s="135"/>
    </row>
    <row r="433" spans="1:51" s="34" customFormat="1" ht="24.95" customHeight="1" thickTop="1" thickBot="1">
      <c r="A433" s="29"/>
      <c r="B433" s="115"/>
      <c r="C433" s="20"/>
      <c r="D433" s="5"/>
      <c r="E433" s="5"/>
      <c r="F433" s="5"/>
      <c r="G433" s="6"/>
      <c r="H433" s="7"/>
      <c r="I433" s="6"/>
      <c r="J433" s="8"/>
      <c r="K433" s="9"/>
      <c r="L433" s="10"/>
      <c r="M433" s="10"/>
      <c r="N433" s="10"/>
      <c r="O433" s="11"/>
      <c r="P433" s="24"/>
      <c r="Q433" s="13"/>
      <c r="R433" s="25"/>
      <c r="S433" s="24"/>
      <c r="T433" s="12"/>
      <c r="U433" s="13"/>
      <c r="V433" s="21"/>
      <c r="W433" s="22"/>
      <c r="X433" s="12"/>
      <c r="Y433" s="12"/>
      <c r="Z433" s="14"/>
      <c r="AA433" s="15"/>
      <c r="AB433" s="15"/>
      <c r="AC433" s="15"/>
      <c r="AD433" s="15"/>
      <c r="AE433" s="16"/>
      <c r="AF433" s="16"/>
      <c r="AG433" s="16"/>
      <c r="AH433" s="16"/>
      <c r="AI433" s="16"/>
      <c r="AJ433" s="17"/>
      <c r="AK433" s="17"/>
      <c r="AL433" s="18"/>
      <c r="AM433" s="19"/>
      <c r="AN433" s="18"/>
      <c r="AO433" s="17"/>
      <c r="AP433" s="17"/>
      <c r="AQ433" s="17"/>
      <c r="AR433" s="17"/>
      <c r="AS433" s="26">
        <f t="shared" si="7"/>
        <v>-1</v>
      </c>
      <c r="AT433" s="17"/>
      <c r="AU433" s="30"/>
      <c r="AV433" s="27"/>
      <c r="AW433" s="27"/>
      <c r="AX433" s="27"/>
      <c r="AY433" s="135"/>
    </row>
    <row r="434" spans="1:51" s="34" customFormat="1" ht="24.95" customHeight="1" thickTop="1" thickBot="1">
      <c r="A434" s="29"/>
      <c r="B434" s="115"/>
      <c r="C434" s="20"/>
      <c r="D434" s="5"/>
      <c r="E434" s="5"/>
      <c r="F434" s="5"/>
      <c r="G434" s="6"/>
      <c r="H434" s="7"/>
      <c r="I434" s="6"/>
      <c r="J434" s="8"/>
      <c r="K434" s="9"/>
      <c r="L434" s="10"/>
      <c r="M434" s="10"/>
      <c r="N434" s="10"/>
      <c r="O434" s="11"/>
      <c r="P434" s="24"/>
      <c r="Q434" s="13"/>
      <c r="R434" s="25"/>
      <c r="S434" s="24"/>
      <c r="T434" s="12"/>
      <c r="U434" s="13"/>
      <c r="V434" s="21"/>
      <c r="W434" s="22"/>
      <c r="X434" s="12"/>
      <c r="Y434" s="12"/>
      <c r="Z434" s="14"/>
      <c r="AA434" s="15"/>
      <c r="AB434" s="15"/>
      <c r="AC434" s="15"/>
      <c r="AD434" s="15"/>
      <c r="AE434" s="16"/>
      <c r="AF434" s="16"/>
      <c r="AG434" s="16"/>
      <c r="AH434" s="16"/>
      <c r="AI434" s="16"/>
      <c r="AJ434" s="17"/>
      <c r="AK434" s="17"/>
      <c r="AL434" s="18"/>
      <c r="AM434" s="19"/>
      <c r="AN434" s="18"/>
      <c r="AO434" s="17"/>
      <c r="AP434" s="17"/>
      <c r="AQ434" s="17"/>
      <c r="AR434" s="17"/>
      <c r="AS434" s="26">
        <f t="shared" si="7"/>
        <v>-1</v>
      </c>
      <c r="AT434" s="17"/>
      <c r="AU434" s="30"/>
      <c r="AV434" s="27"/>
      <c r="AW434" s="27"/>
      <c r="AX434" s="27"/>
      <c r="AY434" s="135"/>
    </row>
    <row r="435" spans="1:51" s="34" customFormat="1" ht="24.95" customHeight="1" thickTop="1" thickBot="1">
      <c r="A435" s="29"/>
      <c r="B435" s="115"/>
      <c r="C435" s="20"/>
      <c r="D435" s="5"/>
      <c r="E435" s="5"/>
      <c r="F435" s="5"/>
      <c r="G435" s="6"/>
      <c r="H435" s="7"/>
      <c r="I435" s="6"/>
      <c r="J435" s="8"/>
      <c r="K435" s="9"/>
      <c r="L435" s="10"/>
      <c r="M435" s="10"/>
      <c r="N435" s="10"/>
      <c r="O435" s="11"/>
      <c r="P435" s="24"/>
      <c r="Q435" s="13"/>
      <c r="R435" s="25"/>
      <c r="S435" s="24"/>
      <c r="T435" s="12"/>
      <c r="U435" s="13"/>
      <c r="V435" s="21"/>
      <c r="W435" s="22"/>
      <c r="X435" s="12"/>
      <c r="Y435" s="12"/>
      <c r="Z435" s="14"/>
      <c r="AA435" s="15"/>
      <c r="AB435" s="15"/>
      <c r="AC435" s="15"/>
      <c r="AD435" s="15"/>
      <c r="AE435" s="16"/>
      <c r="AF435" s="16"/>
      <c r="AG435" s="16"/>
      <c r="AH435" s="16"/>
      <c r="AI435" s="16"/>
      <c r="AJ435" s="17"/>
      <c r="AK435" s="17"/>
      <c r="AL435" s="18"/>
      <c r="AM435" s="19"/>
      <c r="AN435" s="18"/>
      <c r="AO435" s="17"/>
      <c r="AP435" s="17"/>
      <c r="AQ435" s="17"/>
      <c r="AR435" s="17"/>
      <c r="AS435" s="26">
        <f t="shared" si="7"/>
        <v>-1</v>
      </c>
      <c r="AT435" s="17"/>
      <c r="AU435" s="30"/>
      <c r="AV435" s="27"/>
      <c r="AW435" s="27"/>
      <c r="AX435" s="27"/>
      <c r="AY435" s="135"/>
    </row>
    <row r="436" spans="1:51" s="1" customFormat="1" ht="24.95" customHeight="1" thickTop="1" thickBot="1">
      <c r="A436" s="29"/>
      <c r="B436" s="115"/>
      <c r="C436" s="20"/>
      <c r="D436" s="5"/>
      <c r="E436" s="5"/>
      <c r="F436" s="5"/>
      <c r="G436" s="6"/>
      <c r="H436" s="7"/>
      <c r="I436" s="6"/>
      <c r="J436" s="8"/>
      <c r="K436" s="9"/>
      <c r="L436" s="10"/>
      <c r="M436" s="10"/>
      <c r="N436" s="10"/>
      <c r="O436" s="11"/>
      <c r="P436" s="24"/>
      <c r="Q436" s="13"/>
      <c r="R436" s="25"/>
      <c r="S436" s="24"/>
      <c r="T436" s="12"/>
      <c r="U436" s="13"/>
      <c r="V436" s="21"/>
      <c r="W436" s="22"/>
      <c r="X436" s="12"/>
      <c r="Y436" s="12"/>
      <c r="Z436" s="14"/>
      <c r="AA436" s="15"/>
      <c r="AB436" s="15"/>
      <c r="AC436" s="15"/>
      <c r="AD436" s="15"/>
      <c r="AE436" s="16"/>
      <c r="AF436" s="16"/>
      <c r="AG436" s="16"/>
      <c r="AH436" s="16"/>
      <c r="AI436" s="16"/>
      <c r="AJ436" s="17"/>
      <c r="AK436" s="17"/>
      <c r="AL436" s="18"/>
      <c r="AM436" s="19"/>
      <c r="AN436" s="18"/>
      <c r="AO436" s="17"/>
      <c r="AP436" s="17"/>
      <c r="AQ436" s="17"/>
      <c r="AR436" s="17"/>
      <c r="AS436" s="26">
        <f t="shared" si="7"/>
        <v>-1</v>
      </c>
      <c r="AT436" s="17"/>
      <c r="AU436" s="30"/>
      <c r="AV436" s="27"/>
      <c r="AW436" s="27"/>
      <c r="AX436" s="27"/>
      <c r="AY436" s="135"/>
    </row>
    <row r="437" spans="1:51" s="34" customFormat="1" ht="24.95" customHeight="1" thickTop="1" thickBot="1">
      <c r="A437" s="29"/>
      <c r="B437" s="115"/>
      <c r="C437" s="20"/>
      <c r="D437" s="5"/>
      <c r="E437" s="5"/>
      <c r="F437" s="5"/>
      <c r="G437" s="6"/>
      <c r="H437" s="7"/>
      <c r="I437" s="6"/>
      <c r="J437" s="8"/>
      <c r="K437" s="9"/>
      <c r="L437" s="10"/>
      <c r="M437" s="10"/>
      <c r="N437" s="10"/>
      <c r="O437" s="11"/>
      <c r="P437" s="24"/>
      <c r="Q437" s="13"/>
      <c r="R437" s="25"/>
      <c r="S437" s="24"/>
      <c r="T437" s="12"/>
      <c r="U437" s="13"/>
      <c r="V437" s="21"/>
      <c r="W437" s="22"/>
      <c r="X437" s="12"/>
      <c r="Y437" s="12"/>
      <c r="Z437" s="14"/>
      <c r="AA437" s="15"/>
      <c r="AB437" s="15"/>
      <c r="AC437" s="15"/>
      <c r="AD437" s="15"/>
      <c r="AE437" s="16"/>
      <c r="AF437" s="16"/>
      <c r="AG437" s="16"/>
      <c r="AH437" s="16"/>
      <c r="AI437" s="16"/>
      <c r="AJ437" s="17"/>
      <c r="AK437" s="17"/>
      <c r="AL437" s="18"/>
      <c r="AM437" s="19"/>
      <c r="AN437" s="18"/>
      <c r="AO437" s="17"/>
      <c r="AP437" s="17"/>
      <c r="AQ437" s="17"/>
      <c r="AR437" s="17"/>
      <c r="AS437" s="26">
        <f t="shared" si="7"/>
        <v>-1</v>
      </c>
      <c r="AT437" s="17"/>
      <c r="AU437" s="30"/>
      <c r="AV437" s="27"/>
      <c r="AW437" s="27"/>
      <c r="AX437" s="27"/>
      <c r="AY437" s="135"/>
    </row>
    <row r="438" spans="1:51" s="34" customFormat="1" ht="24.95" customHeight="1" thickTop="1" thickBot="1">
      <c r="A438" s="29"/>
      <c r="B438" s="115"/>
      <c r="C438" s="20"/>
      <c r="D438" s="5"/>
      <c r="E438" s="5"/>
      <c r="F438" s="5"/>
      <c r="G438" s="6"/>
      <c r="H438" s="7"/>
      <c r="I438" s="6"/>
      <c r="J438" s="8"/>
      <c r="K438" s="9"/>
      <c r="L438" s="10"/>
      <c r="M438" s="10"/>
      <c r="N438" s="10"/>
      <c r="O438" s="11"/>
      <c r="P438" s="24"/>
      <c r="Q438" s="13"/>
      <c r="R438" s="25"/>
      <c r="S438" s="24"/>
      <c r="T438" s="12"/>
      <c r="U438" s="13"/>
      <c r="V438" s="21"/>
      <c r="W438" s="22"/>
      <c r="X438" s="12"/>
      <c r="Y438" s="12"/>
      <c r="Z438" s="14"/>
      <c r="AA438" s="15"/>
      <c r="AB438" s="15"/>
      <c r="AC438" s="15"/>
      <c r="AD438" s="15"/>
      <c r="AE438" s="16"/>
      <c r="AF438" s="16"/>
      <c r="AG438" s="16"/>
      <c r="AH438" s="16"/>
      <c r="AI438" s="16"/>
      <c r="AJ438" s="17"/>
      <c r="AK438" s="17"/>
      <c r="AL438" s="18"/>
      <c r="AM438" s="19"/>
      <c r="AN438" s="18"/>
      <c r="AO438" s="17"/>
      <c r="AP438" s="17"/>
      <c r="AQ438" s="17"/>
      <c r="AR438" s="17"/>
      <c r="AS438" s="26">
        <f t="shared" si="7"/>
        <v>-1</v>
      </c>
      <c r="AT438" s="17"/>
      <c r="AU438" s="30"/>
      <c r="AV438" s="27"/>
      <c r="AW438" s="27"/>
      <c r="AX438" s="27"/>
      <c r="AY438" s="135"/>
    </row>
    <row r="439" spans="1:51" s="34" customFormat="1" ht="24.95" customHeight="1" thickTop="1" thickBot="1">
      <c r="A439" s="29"/>
      <c r="B439" s="115"/>
      <c r="C439" s="20"/>
      <c r="D439" s="5"/>
      <c r="E439" s="5"/>
      <c r="F439" s="5"/>
      <c r="G439" s="6"/>
      <c r="H439" s="7"/>
      <c r="I439" s="6"/>
      <c r="J439" s="8"/>
      <c r="K439" s="9"/>
      <c r="L439" s="10"/>
      <c r="M439" s="10"/>
      <c r="N439" s="10"/>
      <c r="O439" s="11"/>
      <c r="P439" s="24"/>
      <c r="Q439" s="13"/>
      <c r="R439" s="25"/>
      <c r="S439" s="24"/>
      <c r="T439" s="12"/>
      <c r="U439" s="13"/>
      <c r="V439" s="21"/>
      <c r="W439" s="22"/>
      <c r="X439" s="12"/>
      <c r="Y439" s="12"/>
      <c r="Z439" s="14"/>
      <c r="AA439" s="15"/>
      <c r="AB439" s="15"/>
      <c r="AC439" s="15"/>
      <c r="AD439" s="15"/>
      <c r="AE439" s="16"/>
      <c r="AF439" s="16"/>
      <c r="AG439" s="16"/>
      <c r="AH439" s="16"/>
      <c r="AI439" s="16"/>
      <c r="AJ439" s="17"/>
      <c r="AK439" s="17"/>
      <c r="AL439" s="18"/>
      <c r="AM439" s="19"/>
      <c r="AN439" s="18"/>
      <c r="AO439" s="17"/>
      <c r="AP439" s="17"/>
      <c r="AQ439" s="17"/>
      <c r="AR439" s="17"/>
      <c r="AS439" s="26">
        <f t="shared" si="7"/>
        <v>-1</v>
      </c>
      <c r="AT439" s="17"/>
      <c r="AU439" s="30"/>
      <c r="AV439" s="27"/>
      <c r="AW439" s="27"/>
      <c r="AX439" s="27"/>
      <c r="AY439" s="135"/>
    </row>
    <row r="1417" spans="28:28" s="34" customFormat="1" ht="17.25" thickTop="1" thickBot="1">
      <c r="AB1417" s="23" t="s">
        <v>46</v>
      </c>
    </row>
  </sheetData>
  <autoFilter ref="A14:AY439" xr:uid="{00000000-0001-0000-0000-000000000000}">
    <sortState xmlns:xlrd2="http://schemas.microsoft.com/office/spreadsheetml/2017/richdata2" ref="A15:AY439">
      <sortCondition ref="I14:I439"/>
    </sortState>
  </autoFilter>
  <conditionalFormatting sqref="A15:A439 A2:B4 A5 A6:B14 A440:B1048576">
    <cfRule type="cellIs" dxfId="73" priority="11" operator="equal">
      <formula>"DOCKED"</formula>
    </cfRule>
    <cfRule type="cellIs" dxfId="72" priority="12" operator="equal">
      <formula>"PROCESSED AT CPS"</formula>
    </cfRule>
    <cfRule type="cellIs" dxfId="71" priority="13" operator="equal">
      <formula>"CANCELLED"</formula>
    </cfRule>
    <cfRule type="cellIs" dxfId="70" priority="14" operator="equal">
      <formula>"ARRIVED"</formula>
    </cfRule>
    <cfRule type="cellIs" dxfId="69" priority="15" operator="equal">
      <formula>"SHIPPED"</formula>
    </cfRule>
    <cfRule type="cellIs" dxfId="68" priority="16" operator="equal">
      <formula>"PENDING"</formula>
    </cfRule>
    <cfRule type="cellIs" dxfId="67" priority="17" operator="equal">
      <formula>"CLOSED"</formula>
    </cfRule>
    <cfRule type="cellIs" dxfId="66" priority="18" operator="equal">
      <formula>"READY"</formula>
    </cfRule>
  </conditionalFormatting>
  <conditionalFormatting sqref="A15:A439">
    <cfRule type="cellIs" dxfId="65" priority="1" operator="equal">
      <formula>"PROCESSED AT IFC"</formula>
    </cfRule>
    <cfRule type="cellIs" dxfId="64" priority="2" operator="equal">
      <formula>"PENDING DELIVERIES"</formula>
    </cfRule>
    <cfRule type="cellIs" dxfId="63" priority="6" stopIfTrue="1" operator="equal">
      <formula>"PROCESSED AT ICS"</formula>
    </cfRule>
    <cfRule type="cellIs" dxfId="62" priority="7" operator="equal">
      <formula>"PROCESSED AT IFC"</formula>
    </cfRule>
    <cfRule type="cellIs" dxfId="61" priority="8" operator="equal">
      <formula>"PROCESSED AT FLEX"</formula>
    </cfRule>
    <cfRule type="cellIs" dxfId="60" priority="9" operator="equal">
      <formula>"PROCESSED AT CCS"</formula>
    </cfRule>
    <cfRule type="cellIs" dxfId="59" priority="10" operator="equal">
      <formula>"PROCESSED AT SEAWINGS"</formula>
    </cfRule>
  </conditionalFormatting>
  <conditionalFormatting sqref="A6:B6">
    <cfRule type="cellIs" dxfId="58" priority="24" operator="equal">
      <formula>"PROCESSED AT IFC"</formula>
    </cfRule>
    <cfRule type="cellIs" dxfId="57" priority="25" operator="equal">
      <formula>"PROCESSED AT FLEX"</formula>
    </cfRule>
    <cfRule type="cellIs" dxfId="56" priority="26" operator="equal">
      <formula>"PROCESSED AT CCS"</formula>
    </cfRule>
  </conditionalFormatting>
  <conditionalFormatting sqref="A10:B10">
    <cfRule type="cellIs" dxfId="55" priority="21" operator="equal">
      <formula>"PROCESSED AT IFC"</formula>
    </cfRule>
    <cfRule type="cellIs" dxfId="54" priority="22" operator="equal">
      <formula>"PROCESSED AT FLEX"</formula>
    </cfRule>
    <cfRule type="cellIs" dxfId="53" priority="23" operator="equal">
      <formula>"PROCESSED AT CCS"</formula>
    </cfRule>
  </conditionalFormatting>
  <conditionalFormatting sqref="B15:B439">
    <cfRule type="cellIs" dxfId="52" priority="4" operator="equal">
      <formula>"BONDED 11060"</formula>
    </cfRule>
    <cfRule type="cellIs" dxfId="51" priority="5" operator="equal">
      <formula>"DUTY PAID 11010"</formula>
    </cfRule>
  </conditionalFormatting>
  <conditionalFormatting sqref="C15:C439">
    <cfRule type="beginsWith" dxfId="50" priority="3" operator="beginsWith" text="2">
      <formula>LEFT(C15,LEN("2"))="2"</formula>
    </cfRule>
  </conditionalFormatting>
  <conditionalFormatting sqref="G15:G439 I15:I439">
    <cfRule type="cellIs" dxfId="49" priority="27" stopIfTrue="1" operator="lessThan">
      <formula>$S$8-4</formula>
    </cfRule>
  </conditionalFormatting>
  <conditionalFormatting sqref="AL15:AL439 AN15:AN439">
    <cfRule type="expression" dxfId="48" priority="20" stopIfTrue="1">
      <formula>AP15&gt;AL15</formula>
    </cfRule>
  </conditionalFormatting>
  <conditionalFormatting sqref="AM15:AM439 AN440:AN1048576">
    <cfRule type="cellIs" dxfId="47" priority="19" stopIfTrue="1" operator="greaterThan">
      <formula>AK15</formula>
    </cfRule>
  </conditionalFormatting>
  <conditionalFormatting sqref="AS15:AS439">
    <cfRule type="expression" dxfId="46" priority="28" stopIfTrue="1">
      <formula>AR15&gt;AN15</formula>
    </cfRule>
  </conditionalFormatting>
  <hyperlinks>
    <hyperlink ref="C15" r:id="rId1" display="1241/25/IS020" xr:uid="{ACFA1585-7258-4D37-98AB-182F324E48F7}"/>
    <hyperlink ref="C16:C17" r:id="rId2" display="1241/25/IS020" xr:uid="{0541CBF9-3FBC-4A5D-A6BA-9914DD3C03C7}"/>
  </hyperlinks>
  <printOptions gridLines="1"/>
  <pageMargins left="0.17" right="0.17" top="0.26" bottom="0.17" header="0.17" footer="0.17"/>
  <pageSetup paperSize="9" scale="70" pageOrder="overThenDown" orientation="landscape" r:id="rId3"/>
  <headerFooter alignWithMargins="0"/>
  <colBreaks count="1" manualBreakCount="1">
    <brk id="15" max="1048575" man="1"/>
  </colBreak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7030A0"/>
  </sheetPr>
  <dimension ref="A1:AV1875"/>
  <sheetViews>
    <sheetView zoomScaleNormal="100" workbookViewId="0">
      <pane xSplit="8" ySplit="13" topLeftCell="I14" activePane="bottomRight" state="frozen"/>
      <selection activeCell="B17" sqref="B17:D19"/>
      <selection pane="topRight" activeCell="B17" sqref="B17:D19"/>
      <selection pane="bottomLeft" activeCell="B17" sqref="B17:D19"/>
      <selection pane="bottomRight" activeCell="B17" sqref="B17:D19"/>
    </sheetView>
  </sheetViews>
  <sheetFormatPr defaultColWidth="9" defaultRowHeight="15.75"/>
  <cols>
    <col min="1" max="1" width="22.75" style="31" customWidth="1"/>
    <col min="2" max="2" width="17.375" style="2" customWidth="1"/>
    <col min="3" max="3" width="33.875" style="2" customWidth="1"/>
    <col min="4" max="4" width="29.875" style="2" customWidth="1"/>
    <col min="5" max="5" width="28.5" style="2" customWidth="1"/>
    <col min="6" max="6" width="11.625" style="34" customWidth="1"/>
    <col min="7" max="7" width="9.75" style="33" customWidth="1"/>
    <col min="8" max="8" width="11.5" style="34" customWidth="1"/>
    <col min="9" max="9" width="27" style="35" customWidth="1"/>
    <col min="10" max="10" width="14.5" style="34" customWidth="1"/>
    <col min="11" max="11" width="20" style="34" customWidth="1"/>
    <col min="12" max="12" width="19" style="34" customWidth="1"/>
    <col min="13" max="13" width="34.75" style="34" customWidth="1"/>
    <col min="14" max="14" width="12.75" style="34" customWidth="1"/>
    <col min="15" max="15" width="11.5" style="34" customWidth="1"/>
    <col min="16" max="16" width="13.75" style="34" customWidth="1"/>
    <col min="17" max="17" width="9.5" style="34" customWidth="1"/>
    <col min="18" max="18" width="14.625" style="34" customWidth="1"/>
    <col min="19" max="19" width="12.25" style="34" customWidth="1"/>
    <col min="20" max="20" width="11.375" style="34" customWidth="1"/>
    <col min="21" max="21" width="8.375" style="34" customWidth="1"/>
    <col min="22" max="22" width="7.5" style="36" customWidth="1"/>
    <col min="23" max="23" width="10.375" style="34" customWidth="1"/>
    <col min="24" max="24" width="10.125" style="34" customWidth="1"/>
    <col min="25" max="25" width="13.25" style="34" customWidth="1"/>
    <col min="26" max="26" width="7.5" style="34" customWidth="1"/>
    <col min="27" max="27" width="23.75" style="34" customWidth="1"/>
    <col min="28" max="28" width="25.625" style="34" customWidth="1"/>
    <col min="29" max="29" width="26" style="34" customWidth="1"/>
    <col min="30" max="30" width="14.5" style="37" customWidth="1"/>
    <col min="31" max="31" width="12.625" style="37" customWidth="1"/>
    <col min="32" max="32" width="16.375" style="37" customWidth="1"/>
    <col min="33" max="33" width="11.625" style="34" customWidth="1"/>
    <col min="34" max="34" width="11" style="34" customWidth="1"/>
    <col min="35" max="35" width="17.375" style="34" customWidth="1"/>
    <col min="36" max="36" width="13.625" style="34" customWidth="1"/>
    <col min="37" max="37" width="17.375" style="31" customWidth="1"/>
    <col min="38" max="38" width="12.75" style="34" customWidth="1"/>
    <col min="39" max="39" width="14.5" style="34" customWidth="1"/>
    <col min="40" max="40" width="12.25" style="34" customWidth="1"/>
    <col min="41" max="41" width="12" style="34" customWidth="1"/>
    <col min="42" max="42" width="7.625" style="38" customWidth="1"/>
    <col min="43" max="43" width="13.625" style="37" customWidth="1"/>
    <col min="44" max="44" width="14.75" style="37" customWidth="1"/>
    <col min="45" max="46" width="16.375" style="34" customWidth="1"/>
    <col min="47" max="47" width="23.625" style="2" customWidth="1"/>
    <col min="48" max="48" width="19.375" style="39" customWidth="1"/>
    <col min="49" max="16384" width="9" style="2"/>
  </cols>
  <sheetData>
    <row r="1" spans="1:48" ht="26.25">
      <c r="A1" s="96" t="s">
        <v>98</v>
      </c>
      <c r="B1" s="128" t="s">
        <v>125</v>
      </c>
      <c r="F1" s="95">
        <f ca="1">NOW()</f>
        <v>46058.385450925925</v>
      </c>
    </row>
    <row r="2" spans="1:48">
      <c r="A2" s="40" t="s">
        <v>6</v>
      </c>
      <c r="B2" s="43" t="s">
        <v>7</v>
      </c>
      <c r="F2" s="41"/>
    </row>
    <row r="3" spans="1:48" ht="16.5" thickBot="1">
      <c r="A3" s="40" t="s">
        <v>8</v>
      </c>
      <c r="B3" s="43" t="s">
        <v>9</v>
      </c>
      <c r="D3" s="88" t="s">
        <v>99</v>
      </c>
    </row>
    <row r="4" spans="1:48" ht="16.5" thickBot="1">
      <c r="A4" s="40" t="s">
        <v>10</v>
      </c>
      <c r="B4" s="43" t="s">
        <v>11</v>
      </c>
      <c r="D4" s="87" t="s">
        <v>100</v>
      </c>
      <c r="I4" s="35" t="s">
        <v>117</v>
      </c>
      <c r="AS4" s="42" t="s">
        <v>5</v>
      </c>
      <c r="AT4" s="31"/>
    </row>
    <row r="5" spans="1:48">
      <c r="A5" s="40" t="s">
        <v>0</v>
      </c>
      <c r="B5" s="2" t="s">
        <v>0</v>
      </c>
      <c r="C5" s="44"/>
      <c r="E5" s="45"/>
      <c r="F5" s="46"/>
      <c r="G5" s="47"/>
      <c r="H5" s="47"/>
      <c r="I5" s="48"/>
      <c r="J5" s="46"/>
      <c r="K5" s="46"/>
      <c r="L5" s="46"/>
      <c r="M5" s="46"/>
      <c r="N5" s="49"/>
      <c r="O5" s="49"/>
      <c r="P5" s="50"/>
      <c r="Q5" s="49"/>
      <c r="R5" s="49"/>
      <c r="S5" s="49"/>
      <c r="T5" s="49"/>
      <c r="U5" s="49"/>
      <c r="V5" s="51"/>
      <c r="W5" s="49"/>
      <c r="X5" s="49"/>
      <c r="Y5" s="52"/>
    </row>
    <row r="6" spans="1:48">
      <c r="A6" s="29" t="s">
        <v>96</v>
      </c>
      <c r="B6" s="2" t="s">
        <v>97</v>
      </c>
      <c r="C6" s="44"/>
      <c r="D6" s="44"/>
      <c r="E6" s="44"/>
      <c r="F6" s="93"/>
      <c r="G6" s="53"/>
      <c r="H6" s="54"/>
      <c r="I6" s="55"/>
      <c r="J6" s="46"/>
      <c r="K6" s="46"/>
      <c r="L6" s="46"/>
      <c r="M6" s="46"/>
      <c r="N6" s="56"/>
      <c r="O6" s="54"/>
      <c r="P6" s="56"/>
      <c r="Q6" s="54"/>
      <c r="R6" s="56"/>
      <c r="S6" s="56"/>
      <c r="T6" s="56"/>
      <c r="U6" s="56"/>
      <c r="V6" s="57"/>
      <c r="W6" s="49"/>
      <c r="X6" s="49"/>
      <c r="Y6" s="52"/>
    </row>
    <row r="7" spans="1:48">
      <c r="A7" s="40" t="s">
        <v>1</v>
      </c>
      <c r="B7" s="2" t="s">
        <v>2</v>
      </c>
      <c r="C7" s="44"/>
      <c r="D7" s="44"/>
      <c r="E7" s="44"/>
      <c r="F7" s="93"/>
      <c r="G7" s="53"/>
      <c r="H7" s="54"/>
      <c r="I7" s="55"/>
      <c r="J7" s="46"/>
      <c r="K7" s="46"/>
      <c r="L7" s="46"/>
      <c r="M7" s="46"/>
      <c r="N7" s="56"/>
      <c r="O7" s="54"/>
      <c r="P7" s="56"/>
      <c r="Q7" s="54"/>
      <c r="R7" s="56"/>
      <c r="S7" s="56"/>
      <c r="T7" s="56"/>
      <c r="U7" s="56"/>
      <c r="V7" s="57"/>
      <c r="W7" s="49"/>
      <c r="X7" s="49"/>
      <c r="Y7" s="52"/>
    </row>
    <row r="8" spans="1:48">
      <c r="A8" s="40" t="s">
        <v>3</v>
      </c>
      <c r="B8" s="2" t="s">
        <v>4</v>
      </c>
      <c r="C8" s="44"/>
      <c r="E8" s="58"/>
      <c r="F8" s="93"/>
      <c r="G8" s="59"/>
      <c r="H8" s="54"/>
      <c r="I8" s="60" t="s">
        <v>12</v>
      </c>
      <c r="J8" s="46" t="s">
        <v>13</v>
      </c>
      <c r="K8" s="46"/>
      <c r="L8" s="46"/>
      <c r="M8" s="46"/>
      <c r="N8" s="61"/>
      <c r="O8" s="54"/>
      <c r="P8" s="61"/>
      <c r="Q8" s="54"/>
      <c r="R8" s="62">
        <f ca="1">NOW()</f>
        <v>46058.385450925925</v>
      </c>
      <c r="T8" s="61"/>
      <c r="U8" s="61"/>
      <c r="V8" s="57"/>
      <c r="W8" s="63" t="s">
        <v>14</v>
      </c>
      <c r="X8" s="63" t="s">
        <v>15</v>
      </c>
      <c r="Y8" s="52"/>
      <c r="AN8" s="64"/>
      <c r="AO8" s="64"/>
    </row>
    <row r="9" spans="1:48">
      <c r="A9" s="29" t="s">
        <v>43</v>
      </c>
      <c r="B9" s="2" t="s">
        <v>43</v>
      </c>
      <c r="C9" s="44"/>
      <c r="E9" s="58"/>
      <c r="F9" s="93"/>
      <c r="G9" s="59"/>
      <c r="H9" s="54"/>
      <c r="I9" s="60"/>
      <c r="J9" s="46"/>
      <c r="K9" s="46"/>
      <c r="L9" s="46"/>
      <c r="M9" s="46"/>
      <c r="N9" s="61"/>
      <c r="O9" s="54"/>
      <c r="P9" s="61"/>
      <c r="Q9" s="54"/>
      <c r="R9" s="62"/>
      <c r="T9" s="61"/>
      <c r="U9" s="61"/>
      <c r="V9" s="57"/>
      <c r="W9" s="63"/>
      <c r="X9" s="63"/>
      <c r="Y9" s="52"/>
      <c r="AN9" s="64"/>
      <c r="AO9" s="64"/>
    </row>
    <row r="10" spans="1:48">
      <c r="A10" s="40" t="s">
        <v>16</v>
      </c>
      <c r="B10" s="43" t="s">
        <v>16</v>
      </c>
      <c r="C10" s="44" t="s">
        <v>119</v>
      </c>
      <c r="D10" s="58"/>
      <c r="E10" s="58"/>
      <c r="F10" s="93"/>
      <c r="G10" s="59"/>
      <c r="H10" s="54"/>
      <c r="I10" s="60"/>
      <c r="J10" s="46"/>
      <c r="K10" s="46"/>
      <c r="L10" s="46"/>
      <c r="M10" s="46"/>
      <c r="N10" s="61"/>
      <c r="O10" s="54"/>
      <c r="P10" s="61"/>
      <c r="Q10" s="54"/>
      <c r="R10" s="62"/>
      <c r="T10" s="61"/>
      <c r="U10" s="61"/>
      <c r="V10" s="57"/>
      <c r="W10" s="63"/>
      <c r="X10" s="63"/>
      <c r="Y10" s="52"/>
      <c r="AE10" s="86"/>
      <c r="AN10" s="64"/>
      <c r="AO10" s="64"/>
    </row>
    <row r="11" spans="1:48" ht="16.5" thickBot="1">
      <c r="A11" s="31">
        <f>+SUBTOTAL(3,A14:A601)</f>
        <v>6</v>
      </c>
      <c r="F11" s="94"/>
      <c r="AK11" s="105" t="s">
        <v>121</v>
      </c>
    </row>
    <row r="12" spans="1:48" s="31" customFormat="1" ht="15.75" customHeight="1">
      <c r="A12" s="65" t="s">
        <v>17</v>
      </c>
      <c r="B12" s="3" t="s">
        <v>18</v>
      </c>
      <c r="C12" s="3"/>
      <c r="D12" s="3"/>
      <c r="E12" s="66"/>
      <c r="F12" s="3" t="s">
        <v>20</v>
      </c>
      <c r="G12" s="67" t="s">
        <v>21</v>
      </c>
      <c r="H12" s="3" t="s">
        <v>93</v>
      </c>
      <c r="I12" s="68" t="s">
        <v>23</v>
      </c>
      <c r="J12" s="3" t="s">
        <v>51</v>
      </c>
      <c r="K12" s="3"/>
      <c r="L12" s="3" t="s">
        <v>50</v>
      </c>
      <c r="M12" s="3" t="s">
        <v>53</v>
      </c>
      <c r="N12" s="3" t="s">
        <v>24</v>
      </c>
      <c r="O12" s="3" t="s">
        <v>25</v>
      </c>
      <c r="P12" s="3" t="s">
        <v>26</v>
      </c>
      <c r="Q12" s="3" t="s">
        <v>21</v>
      </c>
      <c r="R12" s="3" t="s">
        <v>57</v>
      </c>
      <c r="S12" s="3"/>
      <c r="T12" s="3"/>
      <c r="U12" s="3" t="s">
        <v>58</v>
      </c>
      <c r="V12" s="83" t="s">
        <v>27</v>
      </c>
      <c r="W12" s="3" t="s">
        <v>60</v>
      </c>
      <c r="X12" s="3" t="s">
        <v>62</v>
      </c>
      <c r="Y12" s="3"/>
      <c r="Z12" s="3"/>
      <c r="AA12" s="3" t="s">
        <v>65</v>
      </c>
      <c r="AB12" s="3" t="s">
        <v>65</v>
      </c>
      <c r="AC12" s="3"/>
      <c r="AD12" s="69" t="s">
        <v>69</v>
      </c>
      <c r="AE12" s="69" t="s">
        <v>71</v>
      </c>
      <c r="AF12" s="100" t="s">
        <v>72</v>
      </c>
      <c r="AG12" s="80" t="s">
        <v>28</v>
      </c>
      <c r="AH12" s="80" t="s">
        <v>73</v>
      </c>
      <c r="AI12" s="89" t="s">
        <v>75</v>
      </c>
      <c r="AJ12" s="89" t="s">
        <v>77</v>
      </c>
      <c r="AK12" s="80" t="s">
        <v>79</v>
      </c>
      <c r="AL12" s="80" t="s">
        <v>62</v>
      </c>
      <c r="AM12" s="80" t="s">
        <v>82</v>
      </c>
      <c r="AN12" s="80" t="s">
        <v>84</v>
      </c>
      <c r="AO12" s="89" t="s">
        <v>85</v>
      </c>
      <c r="AP12" s="91" t="s">
        <v>87</v>
      </c>
      <c r="AQ12" s="69" t="s">
        <v>89</v>
      </c>
      <c r="AR12" s="79"/>
      <c r="AS12" s="80" t="s">
        <v>29</v>
      </c>
      <c r="AT12" s="80"/>
      <c r="AU12" s="3" t="s">
        <v>92</v>
      </c>
      <c r="AV12" s="69" t="s">
        <v>30</v>
      </c>
    </row>
    <row r="13" spans="1:48" s="75" customFormat="1" ht="16.5" customHeight="1" thickBot="1">
      <c r="A13" s="70" t="s">
        <v>22</v>
      </c>
      <c r="B13" s="4" t="s">
        <v>31</v>
      </c>
      <c r="C13" s="78" t="s">
        <v>32</v>
      </c>
      <c r="D13" s="4" t="s">
        <v>33</v>
      </c>
      <c r="E13" s="4" t="s">
        <v>19</v>
      </c>
      <c r="F13" s="71" t="s">
        <v>34</v>
      </c>
      <c r="G13" s="72" t="s">
        <v>35</v>
      </c>
      <c r="H13" s="77" t="s">
        <v>94</v>
      </c>
      <c r="I13" s="73" t="s">
        <v>36</v>
      </c>
      <c r="J13" s="4" t="s">
        <v>31</v>
      </c>
      <c r="K13" s="4" t="s">
        <v>49</v>
      </c>
      <c r="L13" s="4" t="s">
        <v>52</v>
      </c>
      <c r="M13" s="4" t="s">
        <v>54</v>
      </c>
      <c r="N13" s="4" t="s">
        <v>37</v>
      </c>
      <c r="O13" s="4" t="s">
        <v>55</v>
      </c>
      <c r="P13" s="4" t="s">
        <v>38</v>
      </c>
      <c r="Q13" s="4" t="s">
        <v>35</v>
      </c>
      <c r="R13" s="4" t="s">
        <v>56</v>
      </c>
      <c r="S13" s="4" t="s">
        <v>39</v>
      </c>
      <c r="T13" s="4" t="s">
        <v>40</v>
      </c>
      <c r="U13" s="4" t="s">
        <v>59</v>
      </c>
      <c r="V13" s="84" t="s">
        <v>41</v>
      </c>
      <c r="W13" s="4" t="s">
        <v>61</v>
      </c>
      <c r="X13" s="4" t="s">
        <v>42</v>
      </c>
      <c r="Y13" s="4" t="s">
        <v>63</v>
      </c>
      <c r="Z13" s="4" t="s">
        <v>64</v>
      </c>
      <c r="AA13" s="4" t="s">
        <v>66</v>
      </c>
      <c r="AB13" s="4" t="s">
        <v>67</v>
      </c>
      <c r="AC13" s="4" t="s">
        <v>68</v>
      </c>
      <c r="AD13" s="74" t="s">
        <v>70</v>
      </c>
      <c r="AE13" s="74" t="s">
        <v>114</v>
      </c>
      <c r="AF13" s="101" t="s">
        <v>95</v>
      </c>
      <c r="AG13" s="82" t="s">
        <v>43</v>
      </c>
      <c r="AH13" s="82" t="s">
        <v>74</v>
      </c>
      <c r="AI13" s="90" t="s">
        <v>76</v>
      </c>
      <c r="AJ13" s="90" t="s">
        <v>78</v>
      </c>
      <c r="AK13" s="82" t="s">
        <v>80</v>
      </c>
      <c r="AL13" s="85" t="s">
        <v>81</v>
      </c>
      <c r="AM13" s="82" t="s">
        <v>83</v>
      </c>
      <c r="AN13" s="82" t="s">
        <v>43</v>
      </c>
      <c r="AO13" s="90" t="s">
        <v>86</v>
      </c>
      <c r="AP13" s="92" t="s">
        <v>88</v>
      </c>
      <c r="AQ13" s="74" t="s">
        <v>90</v>
      </c>
      <c r="AR13" s="81" t="s">
        <v>48</v>
      </c>
      <c r="AS13" s="82" t="s">
        <v>44</v>
      </c>
      <c r="AT13" s="82" t="s">
        <v>47</v>
      </c>
      <c r="AU13" s="4" t="s">
        <v>91</v>
      </c>
      <c r="AV13" s="74" t="s">
        <v>45</v>
      </c>
    </row>
    <row r="14" spans="1:48" s="1" customFormat="1" ht="24.95" customHeight="1" thickTop="1" thickBot="1">
      <c r="A14" s="29" t="s">
        <v>6</v>
      </c>
      <c r="B14" s="20" t="s">
        <v>134</v>
      </c>
      <c r="C14" s="5" t="s">
        <v>108</v>
      </c>
      <c r="D14" s="5" t="s">
        <v>101</v>
      </c>
      <c r="E14" s="99"/>
      <c r="F14" s="6">
        <v>45308</v>
      </c>
      <c r="G14" s="7">
        <v>762</v>
      </c>
      <c r="H14" s="6">
        <v>45296</v>
      </c>
      <c r="I14" s="8" t="s">
        <v>102</v>
      </c>
      <c r="J14" s="9" t="s">
        <v>110</v>
      </c>
      <c r="K14" s="10" t="s">
        <v>103</v>
      </c>
      <c r="L14" s="10" t="s">
        <v>111</v>
      </c>
      <c r="M14" s="8" t="s">
        <v>104</v>
      </c>
      <c r="N14" s="11" t="s">
        <v>107</v>
      </c>
      <c r="O14" s="12"/>
      <c r="P14" s="13">
        <v>45299</v>
      </c>
      <c r="Q14" s="97">
        <v>762</v>
      </c>
      <c r="R14" s="12">
        <v>45303</v>
      </c>
      <c r="S14" s="12">
        <v>45304</v>
      </c>
      <c r="T14" s="13">
        <v>45308</v>
      </c>
      <c r="U14" s="21"/>
      <c r="V14" s="22" t="s">
        <v>107</v>
      </c>
      <c r="W14" s="12">
        <v>45302</v>
      </c>
      <c r="X14" s="12">
        <v>45306</v>
      </c>
      <c r="Y14" s="14" t="s">
        <v>105</v>
      </c>
      <c r="Z14" s="15">
        <v>20</v>
      </c>
      <c r="AA14" s="15"/>
      <c r="AB14" s="15" t="s">
        <v>106</v>
      </c>
      <c r="AC14" s="15" t="s">
        <v>112</v>
      </c>
      <c r="AD14" s="16">
        <v>45308</v>
      </c>
      <c r="AE14" s="16">
        <v>45308</v>
      </c>
      <c r="AF14" s="16">
        <v>45308</v>
      </c>
      <c r="AG14" s="27">
        <v>45308</v>
      </c>
      <c r="AH14" s="17">
        <v>45308</v>
      </c>
      <c r="AI14" s="18">
        <v>45308</v>
      </c>
      <c r="AJ14" s="19">
        <v>45318</v>
      </c>
      <c r="AK14" s="18">
        <v>45309</v>
      </c>
      <c r="AL14" s="17">
        <v>45314</v>
      </c>
      <c r="AM14" s="27">
        <v>45314</v>
      </c>
      <c r="AN14" s="98">
        <v>45314</v>
      </c>
      <c r="AO14" s="17">
        <v>45314</v>
      </c>
      <c r="AP14" s="26">
        <f>NETWORKDAYS(AK14,AO14)-1</f>
        <v>3</v>
      </c>
      <c r="AQ14" s="17">
        <v>45315</v>
      </c>
      <c r="AR14" s="30">
        <v>26264</v>
      </c>
      <c r="AS14" s="27" t="s">
        <v>115</v>
      </c>
      <c r="AT14" s="27"/>
      <c r="AV14" s="28"/>
    </row>
    <row r="15" spans="1:48" s="1" customFormat="1" ht="24.95" customHeight="1" thickTop="1" thickBot="1">
      <c r="A15" s="29" t="s">
        <v>6</v>
      </c>
      <c r="B15" s="20" t="s">
        <v>135</v>
      </c>
      <c r="C15" s="5" t="s">
        <v>108</v>
      </c>
      <c r="D15" s="5"/>
      <c r="E15" s="5"/>
      <c r="F15" s="6"/>
      <c r="G15" s="7"/>
      <c r="H15" s="6"/>
      <c r="I15" s="8"/>
      <c r="J15" s="9"/>
      <c r="K15" s="10"/>
      <c r="L15" s="10"/>
      <c r="M15" s="8"/>
      <c r="N15" s="11"/>
      <c r="O15" s="12"/>
      <c r="P15" s="13"/>
      <c r="Q15" s="97"/>
      <c r="R15" s="12"/>
      <c r="S15" s="12"/>
      <c r="T15" s="13"/>
      <c r="U15" s="21"/>
      <c r="V15" s="22"/>
      <c r="W15" s="12"/>
      <c r="X15" s="24"/>
      <c r="Y15" s="14"/>
      <c r="Z15" s="15"/>
      <c r="AA15" s="15"/>
      <c r="AB15" s="15"/>
      <c r="AC15" s="15"/>
      <c r="AD15" s="16"/>
      <c r="AE15" s="16"/>
      <c r="AF15" s="16"/>
      <c r="AG15" s="17"/>
      <c r="AH15" s="17"/>
      <c r="AI15" s="18"/>
      <c r="AJ15" s="19"/>
      <c r="AK15" s="18"/>
      <c r="AL15" s="17"/>
      <c r="AM15" s="17"/>
      <c r="AN15" s="98"/>
      <c r="AO15" s="17"/>
      <c r="AP15" s="26"/>
      <c r="AQ15" s="17"/>
      <c r="AR15" s="127"/>
      <c r="AS15" s="27"/>
      <c r="AT15" s="27"/>
      <c r="AV15" s="28"/>
    </row>
    <row r="16" spans="1:48" s="1" customFormat="1" ht="24.95" customHeight="1" thickTop="1" thickBot="1">
      <c r="A16" s="29" t="s">
        <v>6</v>
      </c>
      <c r="B16" s="20" t="s">
        <v>136</v>
      </c>
      <c r="C16" s="5" t="s">
        <v>108</v>
      </c>
      <c r="D16" s="5"/>
      <c r="E16" s="5"/>
      <c r="F16" s="6"/>
      <c r="G16" s="7"/>
      <c r="H16" s="6"/>
      <c r="I16" s="8"/>
      <c r="J16" s="9"/>
      <c r="K16" s="10"/>
      <c r="L16" s="10"/>
      <c r="M16" s="8"/>
      <c r="N16" s="11"/>
      <c r="O16" s="24"/>
      <c r="P16" s="13"/>
      <c r="Q16" s="25"/>
      <c r="R16" s="24"/>
      <c r="S16" s="12"/>
      <c r="T16" s="13"/>
      <c r="U16" s="21"/>
      <c r="V16" s="22"/>
      <c r="W16" s="12"/>
      <c r="X16" s="12"/>
      <c r="Y16" s="14"/>
      <c r="Z16" s="15"/>
      <c r="AA16" s="15"/>
      <c r="AB16" s="15"/>
      <c r="AC16" s="15"/>
      <c r="AD16" s="16"/>
      <c r="AE16" s="16"/>
      <c r="AF16" s="16"/>
      <c r="AG16" s="17"/>
      <c r="AH16" s="17"/>
      <c r="AI16" s="18"/>
      <c r="AJ16" s="19"/>
      <c r="AK16" s="18"/>
      <c r="AL16" s="17"/>
      <c r="AM16" s="17"/>
      <c r="AN16" s="27"/>
      <c r="AO16" s="17"/>
      <c r="AP16" s="26"/>
      <c r="AQ16" s="17"/>
      <c r="AR16" s="127"/>
      <c r="AS16" s="27"/>
      <c r="AT16" s="27"/>
      <c r="AV16" s="28"/>
    </row>
    <row r="17" spans="1:48" s="1" customFormat="1" ht="24.95" customHeight="1" thickTop="1" thickBot="1">
      <c r="A17" s="29" t="s">
        <v>6</v>
      </c>
      <c r="B17" s="20" t="s">
        <v>137</v>
      </c>
      <c r="C17" s="5" t="s">
        <v>138</v>
      </c>
      <c r="D17" s="5"/>
      <c r="E17" s="5"/>
      <c r="F17" s="6"/>
      <c r="G17" s="7"/>
      <c r="H17" s="6"/>
      <c r="I17" s="8"/>
      <c r="J17" s="9"/>
      <c r="K17" s="10"/>
      <c r="L17" s="10"/>
      <c r="M17" s="8"/>
      <c r="N17" s="11"/>
      <c r="O17" s="12"/>
      <c r="P17" s="13"/>
      <c r="Q17" s="97"/>
      <c r="R17" s="12"/>
      <c r="S17" s="12"/>
      <c r="T17" s="13"/>
      <c r="U17" s="21"/>
      <c r="V17" s="22"/>
      <c r="W17" s="12"/>
      <c r="X17" s="12"/>
      <c r="Y17" s="14"/>
      <c r="Z17" s="15"/>
      <c r="AA17" s="15"/>
      <c r="AB17" s="15"/>
      <c r="AC17" s="15"/>
      <c r="AD17" s="16"/>
      <c r="AE17" s="16"/>
      <c r="AF17" s="16"/>
      <c r="AG17" s="17"/>
      <c r="AH17" s="17"/>
      <c r="AI17" s="18"/>
      <c r="AJ17" s="19"/>
      <c r="AK17" s="18"/>
      <c r="AL17" s="17"/>
      <c r="AM17" s="17"/>
      <c r="AN17" s="98"/>
      <c r="AO17" s="17"/>
      <c r="AP17" s="26"/>
      <c r="AQ17" s="17"/>
      <c r="AR17" s="127"/>
      <c r="AS17" s="27"/>
      <c r="AT17" s="27"/>
      <c r="AV17" s="28"/>
    </row>
    <row r="18" spans="1:48" s="1" customFormat="1" ht="24.95" customHeight="1" thickTop="1" thickBot="1">
      <c r="A18" s="29" t="s">
        <v>6</v>
      </c>
      <c r="B18" s="20" t="s">
        <v>140</v>
      </c>
      <c r="C18" s="5" t="s">
        <v>139</v>
      </c>
      <c r="D18" s="5" t="s">
        <v>101</v>
      </c>
      <c r="E18" s="5"/>
      <c r="F18" s="6"/>
      <c r="G18" s="7"/>
      <c r="H18" s="6"/>
      <c r="I18" s="8"/>
      <c r="J18" s="9"/>
      <c r="K18" s="10"/>
      <c r="L18" s="10"/>
      <c r="M18" s="8"/>
      <c r="N18" s="11"/>
      <c r="O18" s="24"/>
      <c r="P18" s="13"/>
      <c r="Q18" s="25"/>
      <c r="R18" s="24"/>
      <c r="S18" s="12"/>
      <c r="T18" s="13"/>
      <c r="U18" s="21"/>
      <c r="V18" s="22"/>
      <c r="W18" s="12"/>
      <c r="X18" s="12"/>
      <c r="Y18" s="14"/>
      <c r="Z18" s="15"/>
      <c r="AA18" s="15"/>
      <c r="AB18" s="15"/>
      <c r="AC18" s="15"/>
      <c r="AD18" s="16"/>
      <c r="AE18" s="16"/>
      <c r="AF18" s="16"/>
      <c r="AG18" s="17"/>
      <c r="AH18" s="17"/>
      <c r="AI18" s="18"/>
      <c r="AJ18" s="19"/>
      <c r="AK18" s="18"/>
      <c r="AL18" s="17"/>
      <c r="AM18" s="17"/>
      <c r="AN18" s="17"/>
      <c r="AO18" s="17"/>
      <c r="AP18" s="26"/>
      <c r="AQ18" s="17"/>
      <c r="AR18" s="127"/>
      <c r="AS18" s="27"/>
      <c r="AT18" s="27"/>
      <c r="AV18" s="28"/>
    </row>
    <row r="19" spans="1:48" s="1" customFormat="1" ht="24.95" customHeight="1" thickTop="1" thickBot="1">
      <c r="A19" s="29" t="s">
        <v>6</v>
      </c>
      <c r="B19" s="20" t="s">
        <v>143</v>
      </c>
      <c r="C19" s="5" t="s">
        <v>141</v>
      </c>
      <c r="D19" s="5" t="s">
        <v>142</v>
      </c>
      <c r="E19" s="5"/>
      <c r="F19" s="6"/>
      <c r="G19" s="7"/>
      <c r="H19" s="6"/>
      <c r="I19" s="8"/>
      <c r="J19" s="9"/>
      <c r="K19" s="10"/>
      <c r="L19" s="10"/>
      <c r="M19" s="8"/>
      <c r="N19" s="11"/>
      <c r="O19" s="12"/>
      <c r="P19" s="13"/>
      <c r="Q19" s="97"/>
      <c r="R19" s="12"/>
      <c r="S19" s="12"/>
      <c r="T19" s="13"/>
      <c r="U19" s="21"/>
      <c r="V19" s="22"/>
      <c r="W19" s="12"/>
      <c r="X19" s="12"/>
      <c r="Y19" s="14"/>
      <c r="Z19" s="15"/>
      <c r="AA19" s="15"/>
      <c r="AB19" s="15"/>
      <c r="AC19" s="15"/>
      <c r="AD19" s="16"/>
      <c r="AE19" s="16"/>
      <c r="AF19" s="16"/>
      <c r="AG19" s="17"/>
      <c r="AH19" s="17"/>
      <c r="AI19" s="18"/>
      <c r="AJ19" s="19"/>
      <c r="AK19" s="18"/>
      <c r="AL19" s="17"/>
      <c r="AM19" s="17"/>
      <c r="AN19" s="98"/>
      <c r="AO19" s="17"/>
      <c r="AP19" s="26"/>
      <c r="AQ19" s="17"/>
      <c r="AR19" s="127"/>
      <c r="AS19" s="27"/>
      <c r="AT19" s="27"/>
      <c r="AV19" s="28"/>
    </row>
    <row r="371" spans="4:5" s="1" customFormat="1" ht="30.75" customHeight="1" thickTop="1" thickBot="1">
      <c r="D371" s="183"/>
      <c r="E371" s="183"/>
    </row>
    <row r="391" spans="42:42" s="1" customFormat="1" ht="24.95" customHeight="1" thickTop="1" thickBot="1">
      <c r="AP391" s="26">
        <f t="shared" ref="AP391:AP397" si="0">NETWORKDAYS(AK391,AO391)-1</f>
        <v>-1</v>
      </c>
    </row>
    <row r="392" spans="42:42" s="1" customFormat="1" ht="24.95" customHeight="1" thickTop="1" thickBot="1">
      <c r="AP392" s="26">
        <f t="shared" si="0"/>
        <v>-1</v>
      </c>
    </row>
    <row r="393" spans="42:42" s="1" customFormat="1" ht="24.95" customHeight="1" thickTop="1" thickBot="1">
      <c r="AP393" s="26">
        <f t="shared" si="0"/>
        <v>-1</v>
      </c>
    </row>
    <row r="394" spans="42:42" s="1" customFormat="1" ht="24.95" customHeight="1" thickTop="1" thickBot="1">
      <c r="AP394" s="26">
        <f t="shared" si="0"/>
        <v>-1</v>
      </c>
    </row>
    <row r="395" spans="42:42" s="1" customFormat="1" ht="24.95" customHeight="1" thickTop="1" thickBot="1">
      <c r="AP395" s="26">
        <f t="shared" si="0"/>
        <v>-1</v>
      </c>
    </row>
    <row r="396" spans="42:42" s="1" customFormat="1" ht="24.95" customHeight="1" thickTop="1" thickBot="1">
      <c r="AP396" s="26">
        <f t="shared" si="0"/>
        <v>-1</v>
      </c>
    </row>
    <row r="397" spans="42:42" s="1" customFormat="1" ht="24.95" customHeight="1" thickTop="1" thickBot="1">
      <c r="AP397" s="26">
        <f t="shared" si="0"/>
        <v>-1</v>
      </c>
    </row>
    <row r="398" spans="42:42" s="1" customFormat="1" ht="24.95" customHeight="1" thickTop="1" thickBot="1">
      <c r="AP398" s="26">
        <f t="shared" ref="AP398:AP453" si="1">NETWORKDAYS(AK398,AO398)-1</f>
        <v>-1</v>
      </c>
    </row>
    <row r="399" spans="42:42" s="1" customFormat="1" ht="24.95" customHeight="1" thickTop="1" thickBot="1">
      <c r="AP399" s="26">
        <f t="shared" si="1"/>
        <v>-1</v>
      </c>
    </row>
    <row r="400" spans="42:42" s="1" customFormat="1" ht="24.95" customHeight="1" thickTop="1" thickBot="1">
      <c r="AP400" s="26">
        <f t="shared" si="1"/>
        <v>-1</v>
      </c>
    </row>
    <row r="401" spans="42:42" s="1" customFormat="1" ht="24.95" customHeight="1" thickTop="1" thickBot="1">
      <c r="AP401" s="26">
        <f t="shared" si="1"/>
        <v>-1</v>
      </c>
    </row>
    <row r="402" spans="42:42" s="1" customFormat="1" ht="24.95" customHeight="1" thickTop="1" thickBot="1">
      <c r="AP402" s="26">
        <f t="shared" si="1"/>
        <v>-1</v>
      </c>
    </row>
    <row r="403" spans="42:42" s="1" customFormat="1" ht="24.95" customHeight="1" thickTop="1" thickBot="1">
      <c r="AP403" s="26">
        <f t="shared" si="1"/>
        <v>-1</v>
      </c>
    </row>
    <row r="404" spans="42:42" s="1" customFormat="1" ht="24.95" customHeight="1" thickTop="1" thickBot="1">
      <c r="AP404" s="26">
        <f t="shared" si="1"/>
        <v>-1</v>
      </c>
    </row>
    <row r="405" spans="42:42" s="1" customFormat="1" ht="24.95" customHeight="1" thickTop="1" thickBot="1">
      <c r="AP405" s="26">
        <f t="shared" si="1"/>
        <v>-1</v>
      </c>
    </row>
    <row r="406" spans="42:42" s="1" customFormat="1" ht="24.95" customHeight="1" thickTop="1" thickBot="1">
      <c r="AP406" s="26">
        <f t="shared" si="1"/>
        <v>-1</v>
      </c>
    </row>
    <row r="407" spans="42:42" s="1" customFormat="1" ht="24.95" customHeight="1" thickTop="1" thickBot="1">
      <c r="AP407" s="26">
        <f t="shared" si="1"/>
        <v>-1</v>
      </c>
    </row>
    <row r="408" spans="42:42" s="1" customFormat="1" ht="24.95" customHeight="1" thickTop="1" thickBot="1">
      <c r="AP408" s="26">
        <f t="shared" si="1"/>
        <v>-1</v>
      </c>
    </row>
    <row r="409" spans="42:42" s="1" customFormat="1" ht="24.95" customHeight="1" thickTop="1" thickBot="1">
      <c r="AP409" s="26">
        <f t="shared" si="1"/>
        <v>-1</v>
      </c>
    </row>
    <row r="410" spans="42:42" s="1" customFormat="1" ht="24.95" customHeight="1" thickTop="1" thickBot="1">
      <c r="AP410" s="26">
        <f t="shared" si="1"/>
        <v>-1</v>
      </c>
    </row>
    <row r="411" spans="42:42" s="1" customFormat="1" ht="24.95" customHeight="1" thickTop="1" thickBot="1">
      <c r="AP411" s="26">
        <f t="shared" si="1"/>
        <v>-1</v>
      </c>
    </row>
    <row r="412" spans="42:42" s="1" customFormat="1" ht="24.95" customHeight="1" thickTop="1" thickBot="1">
      <c r="AP412" s="26">
        <f t="shared" si="1"/>
        <v>-1</v>
      </c>
    </row>
    <row r="413" spans="42:42" s="1" customFormat="1" ht="24.95" customHeight="1" thickTop="1" thickBot="1">
      <c r="AP413" s="26">
        <f t="shared" si="1"/>
        <v>-1</v>
      </c>
    </row>
    <row r="414" spans="42:42" s="1" customFormat="1" ht="24.95" customHeight="1" thickTop="1" thickBot="1">
      <c r="AP414" s="26">
        <f t="shared" si="1"/>
        <v>-1</v>
      </c>
    </row>
    <row r="415" spans="42:42" s="1" customFormat="1" ht="24.95" customHeight="1" thickTop="1" thickBot="1">
      <c r="AP415" s="26">
        <f t="shared" si="1"/>
        <v>-1</v>
      </c>
    </row>
    <row r="416" spans="42:42" s="1" customFormat="1" ht="24.95" customHeight="1" thickTop="1" thickBot="1">
      <c r="AP416" s="26">
        <f t="shared" si="1"/>
        <v>-1</v>
      </c>
    </row>
    <row r="417" spans="42:42" s="1" customFormat="1" ht="24.95" customHeight="1" thickTop="1" thickBot="1">
      <c r="AP417" s="26">
        <f t="shared" si="1"/>
        <v>-1</v>
      </c>
    </row>
    <row r="418" spans="42:42" s="1" customFormat="1" ht="24.95" customHeight="1" thickTop="1" thickBot="1">
      <c r="AP418" s="26">
        <f t="shared" si="1"/>
        <v>-1</v>
      </c>
    </row>
    <row r="419" spans="42:42" s="1" customFormat="1" ht="24.95" customHeight="1" thickTop="1" thickBot="1">
      <c r="AP419" s="26">
        <f t="shared" si="1"/>
        <v>-1</v>
      </c>
    </row>
    <row r="420" spans="42:42" s="1" customFormat="1" ht="24.95" customHeight="1" thickTop="1" thickBot="1">
      <c r="AP420" s="26">
        <f t="shared" si="1"/>
        <v>-1</v>
      </c>
    </row>
    <row r="421" spans="42:42" s="1" customFormat="1" ht="24.95" customHeight="1" thickTop="1" thickBot="1">
      <c r="AP421" s="26">
        <f t="shared" si="1"/>
        <v>-1</v>
      </c>
    </row>
    <row r="422" spans="42:42" s="1" customFormat="1" ht="24.95" customHeight="1" thickTop="1" thickBot="1">
      <c r="AP422" s="26">
        <f t="shared" si="1"/>
        <v>-1</v>
      </c>
    </row>
    <row r="423" spans="42:42" s="1" customFormat="1" ht="24.95" customHeight="1" thickTop="1" thickBot="1">
      <c r="AP423" s="26">
        <f t="shared" si="1"/>
        <v>-1</v>
      </c>
    </row>
    <row r="424" spans="42:42" s="34" customFormat="1" ht="24.95" customHeight="1" thickTop="1" thickBot="1">
      <c r="AP424" s="26">
        <f t="shared" si="1"/>
        <v>-1</v>
      </c>
    </row>
    <row r="425" spans="42:42" s="34" customFormat="1" ht="24.95" customHeight="1" thickTop="1" thickBot="1">
      <c r="AP425" s="26">
        <f t="shared" si="1"/>
        <v>-1</v>
      </c>
    </row>
    <row r="426" spans="42:42" s="34" customFormat="1" ht="24.95" customHeight="1" thickTop="1" thickBot="1">
      <c r="AP426" s="26">
        <f t="shared" si="1"/>
        <v>-1</v>
      </c>
    </row>
    <row r="427" spans="42:42" s="34" customFormat="1" ht="24.95" customHeight="1" thickTop="1" thickBot="1">
      <c r="AP427" s="26">
        <f t="shared" si="1"/>
        <v>-1</v>
      </c>
    </row>
    <row r="428" spans="42:42" s="34" customFormat="1" ht="24.95" customHeight="1" thickTop="1" thickBot="1">
      <c r="AP428" s="26">
        <f t="shared" si="1"/>
        <v>-1</v>
      </c>
    </row>
    <row r="429" spans="42:42" s="34" customFormat="1" ht="24.95" customHeight="1" thickTop="1" thickBot="1">
      <c r="AP429" s="26">
        <f t="shared" si="1"/>
        <v>-1</v>
      </c>
    </row>
    <row r="430" spans="42:42" s="34" customFormat="1" ht="24.95" customHeight="1" thickTop="1" thickBot="1">
      <c r="AP430" s="26">
        <f t="shared" si="1"/>
        <v>-1</v>
      </c>
    </row>
    <row r="431" spans="42:42" s="34" customFormat="1" ht="24.95" customHeight="1" thickTop="1" thickBot="1">
      <c r="AP431" s="26">
        <f t="shared" si="1"/>
        <v>-1</v>
      </c>
    </row>
    <row r="432" spans="42:42" s="34" customFormat="1" ht="24.95" customHeight="1" thickTop="1" thickBot="1">
      <c r="AP432" s="26">
        <f t="shared" si="1"/>
        <v>-1</v>
      </c>
    </row>
    <row r="433" spans="42:42" s="1" customFormat="1" ht="24.95" customHeight="1" thickTop="1" thickBot="1">
      <c r="AP433" s="26">
        <f t="shared" si="1"/>
        <v>-1</v>
      </c>
    </row>
    <row r="434" spans="42:42" s="34" customFormat="1" ht="24.95" customHeight="1" thickTop="1" thickBot="1">
      <c r="AP434" s="26">
        <f t="shared" si="1"/>
        <v>-1</v>
      </c>
    </row>
    <row r="435" spans="42:42" s="34" customFormat="1" ht="24.95" customHeight="1" thickTop="1" thickBot="1">
      <c r="AP435" s="26">
        <f t="shared" si="1"/>
        <v>-1</v>
      </c>
    </row>
    <row r="436" spans="42:42" s="34" customFormat="1" ht="24.95" customHeight="1" thickTop="1" thickBot="1">
      <c r="AP436" s="26">
        <f t="shared" si="1"/>
        <v>-1</v>
      </c>
    </row>
    <row r="437" spans="42:42" s="34" customFormat="1" ht="24.95" customHeight="1" thickTop="1" thickBot="1">
      <c r="AP437" s="26">
        <f t="shared" si="1"/>
        <v>-1</v>
      </c>
    </row>
    <row r="438" spans="42:42" s="1" customFormat="1" ht="24.95" customHeight="1" thickTop="1" thickBot="1">
      <c r="AP438" s="26">
        <f t="shared" si="1"/>
        <v>-1</v>
      </c>
    </row>
    <row r="439" spans="42:42" s="34" customFormat="1" ht="24.95" customHeight="1" thickTop="1" thickBot="1">
      <c r="AP439" s="26">
        <f t="shared" si="1"/>
        <v>-1</v>
      </c>
    </row>
    <row r="440" spans="42:42" s="34" customFormat="1" ht="24.95" customHeight="1" thickTop="1" thickBot="1">
      <c r="AP440" s="26">
        <f t="shared" si="1"/>
        <v>-1</v>
      </c>
    </row>
    <row r="441" spans="42:42" s="34" customFormat="1" ht="24.95" customHeight="1" thickTop="1" thickBot="1">
      <c r="AP441" s="26">
        <f t="shared" si="1"/>
        <v>-1</v>
      </c>
    </row>
    <row r="442" spans="42:42" s="1" customFormat="1" ht="24.95" customHeight="1" thickTop="1" thickBot="1">
      <c r="AP442" s="26">
        <f t="shared" si="1"/>
        <v>-1</v>
      </c>
    </row>
    <row r="443" spans="42:42" s="34" customFormat="1" ht="24.95" customHeight="1" thickTop="1" thickBot="1">
      <c r="AP443" s="26">
        <f t="shared" si="1"/>
        <v>-1</v>
      </c>
    </row>
    <row r="444" spans="42:42" s="34" customFormat="1" ht="24.95" customHeight="1" thickTop="1" thickBot="1">
      <c r="AP444" s="26">
        <f t="shared" si="1"/>
        <v>-1</v>
      </c>
    </row>
    <row r="445" spans="42:42" s="34" customFormat="1" ht="24.95" customHeight="1" thickTop="1" thickBot="1">
      <c r="AP445" s="26">
        <f t="shared" si="1"/>
        <v>-1</v>
      </c>
    </row>
    <row r="446" spans="42:42" s="1" customFormat="1" ht="24.95" customHeight="1" thickTop="1" thickBot="1">
      <c r="AP446" s="26">
        <f t="shared" si="1"/>
        <v>-1</v>
      </c>
    </row>
    <row r="447" spans="42:42" s="34" customFormat="1" ht="24.95" customHeight="1" thickTop="1" thickBot="1">
      <c r="AP447" s="26">
        <f t="shared" si="1"/>
        <v>-1</v>
      </c>
    </row>
    <row r="448" spans="42:42" s="34" customFormat="1" ht="24.95" customHeight="1" thickTop="1" thickBot="1">
      <c r="AP448" s="26">
        <f t="shared" si="1"/>
        <v>-1</v>
      </c>
    </row>
    <row r="449" spans="6:42" s="34" customFormat="1" ht="24.95" customHeight="1" thickTop="1" thickBot="1">
      <c r="F449" s="6"/>
      <c r="G449" s="7"/>
      <c r="H449" s="6"/>
      <c r="I449" s="8"/>
      <c r="J449" s="9"/>
      <c r="K449" s="10"/>
      <c r="L449" s="10"/>
      <c r="M449" s="10"/>
      <c r="N449" s="11"/>
      <c r="O449" s="24"/>
      <c r="P449" s="13"/>
      <c r="Q449" s="25"/>
      <c r="R449" s="24"/>
      <c r="S449" s="12"/>
      <c r="T449" s="13"/>
      <c r="U449" s="21"/>
      <c r="V449" s="22"/>
      <c r="W449" s="12"/>
      <c r="X449" s="12"/>
      <c r="Y449" s="14"/>
      <c r="Z449" s="15"/>
      <c r="AA449" s="15"/>
      <c r="AB449" s="15"/>
      <c r="AC449" s="15"/>
      <c r="AD449" s="16"/>
      <c r="AE449" s="16"/>
      <c r="AF449" s="16"/>
      <c r="AG449" s="17"/>
      <c r="AH449" s="17"/>
      <c r="AI449" s="18"/>
      <c r="AJ449" s="19"/>
      <c r="AK449" s="18"/>
      <c r="AL449" s="17"/>
      <c r="AM449" s="17"/>
      <c r="AN449" s="17"/>
      <c r="AO449" s="17"/>
      <c r="AP449" s="26">
        <f t="shared" si="1"/>
        <v>-1</v>
      </c>
    </row>
    <row r="450" spans="6:42" s="1" customFormat="1" ht="24.95" customHeight="1" thickTop="1" thickBot="1">
      <c r="F450" s="6"/>
      <c r="G450" s="7"/>
      <c r="H450" s="6"/>
      <c r="I450" s="8"/>
      <c r="J450" s="9"/>
      <c r="K450" s="10"/>
      <c r="L450" s="10"/>
      <c r="M450" s="10"/>
      <c r="N450" s="11"/>
      <c r="O450" s="24"/>
      <c r="P450" s="13"/>
      <c r="Q450" s="25"/>
      <c r="R450" s="24"/>
      <c r="S450" s="12"/>
      <c r="T450" s="13"/>
      <c r="U450" s="21"/>
      <c r="V450" s="22"/>
      <c r="W450" s="12"/>
      <c r="X450" s="12"/>
      <c r="Y450" s="14"/>
      <c r="Z450" s="15"/>
      <c r="AA450" s="15"/>
      <c r="AB450" s="15"/>
      <c r="AC450" s="15"/>
      <c r="AD450" s="16"/>
      <c r="AE450" s="16"/>
      <c r="AF450" s="16"/>
      <c r="AG450" s="17"/>
      <c r="AH450" s="17"/>
      <c r="AI450" s="18"/>
      <c r="AJ450" s="19"/>
      <c r="AK450" s="18"/>
      <c r="AL450" s="17"/>
      <c r="AM450" s="17"/>
      <c r="AN450" s="17"/>
      <c r="AO450" s="17"/>
      <c r="AP450" s="26">
        <f t="shared" si="1"/>
        <v>-1</v>
      </c>
    </row>
    <row r="451" spans="6:42" s="34" customFormat="1" ht="24.95" customHeight="1" thickTop="1" thickBot="1">
      <c r="F451" s="6"/>
      <c r="G451" s="7"/>
      <c r="H451" s="6"/>
      <c r="I451" s="8"/>
      <c r="J451" s="9"/>
      <c r="K451" s="10"/>
      <c r="L451" s="10"/>
      <c r="M451" s="10"/>
      <c r="N451" s="11"/>
      <c r="O451" s="24"/>
      <c r="P451" s="13"/>
      <c r="Q451" s="25"/>
      <c r="R451" s="24"/>
      <c r="S451" s="12"/>
      <c r="T451" s="13"/>
      <c r="U451" s="21"/>
      <c r="V451" s="22"/>
      <c r="W451" s="12"/>
      <c r="X451" s="12"/>
      <c r="Y451" s="14"/>
      <c r="Z451" s="15"/>
      <c r="AA451" s="15"/>
      <c r="AB451" s="15"/>
      <c r="AC451" s="15"/>
      <c r="AD451" s="16"/>
      <c r="AE451" s="16"/>
      <c r="AF451" s="16"/>
      <c r="AG451" s="17"/>
      <c r="AH451" s="17"/>
      <c r="AI451" s="18"/>
      <c r="AJ451" s="19"/>
      <c r="AK451" s="18"/>
      <c r="AL451" s="17"/>
      <c r="AM451" s="17"/>
      <c r="AN451" s="17"/>
      <c r="AO451" s="17"/>
      <c r="AP451" s="26">
        <f t="shared" si="1"/>
        <v>-1</v>
      </c>
    </row>
    <row r="452" spans="6:42" s="34" customFormat="1" ht="24.95" customHeight="1" thickTop="1" thickBot="1">
      <c r="F452" s="6"/>
      <c r="G452" s="7"/>
      <c r="H452" s="6"/>
      <c r="I452" s="8"/>
      <c r="J452" s="9"/>
      <c r="K452" s="10"/>
      <c r="L452" s="10"/>
      <c r="M452" s="10"/>
      <c r="N452" s="11"/>
      <c r="O452" s="24"/>
      <c r="P452" s="13"/>
      <c r="Q452" s="25"/>
      <c r="R452" s="24"/>
      <c r="S452" s="12"/>
      <c r="T452" s="13"/>
      <c r="U452" s="21"/>
      <c r="V452" s="22"/>
      <c r="W452" s="12"/>
      <c r="X452" s="12"/>
      <c r="Y452" s="14"/>
      <c r="Z452" s="15"/>
      <c r="AA452" s="15"/>
      <c r="AB452" s="15"/>
      <c r="AC452" s="15"/>
      <c r="AD452" s="16"/>
      <c r="AE452" s="16"/>
      <c r="AF452" s="16"/>
      <c r="AG452" s="17"/>
      <c r="AH452" s="17"/>
      <c r="AI452" s="18"/>
      <c r="AJ452" s="19"/>
      <c r="AK452" s="18"/>
      <c r="AL452" s="17"/>
      <c r="AM452" s="17"/>
      <c r="AN452" s="17"/>
      <c r="AO452" s="17"/>
      <c r="AP452" s="26">
        <f t="shared" si="1"/>
        <v>-1</v>
      </c>
    </row>
    <row r="453" spans="6:42" s="34" customFormat="1" ht="24.95" customHeight="1" thickTop="1" thickBot="1">
      <c r="F453" s="6"/>
      <c r="G453" s="7"/>
      <c r="H453" s="6"/>
      <c r="I453" s="8"/>
      <c r="J453" s="9"/>
      <c r="K453" s="10"/>
      <c r="L453" s="10"/>
      <c r="M453" s="10"/>
      <c r="N453" s="11"/>
      <c r="O453" s="24"/>
      <c r="P453" s="13"/>
      <c r="Q453" s="25"/>
      <c r="R453" s="24"/>
      <c r="S453" s="12"/>
      <c r="T453" s="13"/>
      <c r="U453" s="21"/>
      <c r="V453" s="22"/>
      <c r="W453" s="12"/>
      <c r="X453" s="12"/>
      <c r="Y453" s="14"/>
      <c r="Z453" s="15"/>
      <c r="AA453" s="15"/>
      <c r="AB453" s="15"/>
      <c r="AC453" s="15"/>
      <c r="AD453" s="16"/>
      <c r="AE453" s="16"/>
      <c r="AF453" s="16"/>
      <c r="AG453" s="17"/>
      <c r="AH453" s="17"/>
      <c r="AI453" s="18"/>
      <c r="AJ453" s="19"/>
      <c r="AK453" s="18"/>
      <c r="AL453" s="17"/>
      <c r="AM453" s="17"/>
      <c r="AN453" s="17"/>
      <c r="AO453" s="17"/>
      <c r="AP453" s="26">
        <f t="shared" si="1"/>
        <v>-1</v>
      </c>
    </row>
    <row r="454" spans="6:42" s="34" customFormat="1" ht="24.95" customHeight="1" thickTop="1" thickBot="1">
      <c r="F454" s="103"/>
      <c r="G454" s="33"/>
      <c r="H454" s="103"/>
      <c r="I454" s="35"/>
      <c r="V454" s="51"/>
      <c r="AD454" s="37"/>
      <c r="AE454" s="37"/>
      <c r="AF454" s="37"/>
      <c r="AK454" s="76"/>
      <c r="AP454" s="38"/>
    </row>
    <row r="455" spans="6:42" s="34" customFormat="1" ht="17.25" thickTop="1" thickBot="1">
      <c r="G455" s="33"/>
      <c r="I455" s="35"/>
      <c r="V455" s="51"/>
      <c r="AD455" s="37"/>
      <c r="AE455" s="37"/>
      <c r="AF455" s="37"/>
      <c r="AK455" s="76"/>
      <c r="AP455" s="38"/>
    </row>
    <row r="456" spans="6:42" s="34" customFormat="1" ht="17.25" thickTop="1" thickBot="1">
      <c r="F456" s="103" t="s">
        <v>116</v>
      </c>
      <c r="G456" s="33"/>
      <c r="H456" s="103"/>
      <c r="I456" s="35"/>
      <c r="S456" s="103"/>
      <c r="V456" s="51"/>
      <c r="AD456" s="37"/>
      <c r="AE456" s="37"/>
      <c r="AF456" s="37"/>
      <c r="AI456" s="103"/>
      <c r="AK456" s="76"/>
      <c r="AP456" s="38"/>
    </row>
    <row r="698" spans="10:10" s="34" customFormat="1" ht="17.25" thickTop="1" thickBot="1">
      <c r="J698" s="34">
        <v>60812.4</v>
      </c>
    </row>
    <row r="1875" spans="27:27" s="34" customFormat="1" ht="17.25" thickTop="1" thickBot="1">
      <c r="AA1875" s="23" t="s">
        <v>46</v>
      </c>
    </row>
  </sheetData>
  <autoFilter ref="A13:AV456" xr:uid="{00000000-0001-0000-0000-000000000000}">
    <sortState xmlns:xlrd2="http://schemas.microsoft.com/office/spreadsheetml/2017/richdata2" ref="A14:AV456">
      <sortCondition ref="B13:B456"/>
    </sortState>
  </autoFilter>
  <mergeCells count="1">
    <mergeCell ref="D371:E371"/>
  </mergeCells>
  <phoneticPr fontId="29" type="noConversion"/>
  <conditionalFormatting sqref="A2:A1048576">
    <cfRule type="cellIs" dxfId="45" priority="159" operator="equal">
      <formula>"DOCKED"</formula>
    </cfRule>
    <cfRule type="cellIs" dxfId="44" priority="160" operator="equal">
      <formula>"PROCESSED AT CPS"</formula>
    </cfRule>
    <cfRule type="cellIs" dxfId="43" priority="161" operator="equal">
      <formula>"CANCELLED"</formula>
    </cfRule>
    <cfRule type="cellIs" dxfId="42" priority="162" operator="equal">
      <formula>"ARRIVED"</formula>
    </cfRule>
    <cfRule type="cellIs" dxfId="41" priority="163" operator="equal">
      <formula>"SHIPPED"</formula>
    </cfRule>
    <cfRule type="cellIs" dxfId="40" priority="164" operator="equal">
      <formula>"PENDING"</formula>
    </cfRule>
    <cfRule type="cellIs" dxfId="39" priority="165" operator="equal">
      <formula>"CLOSED"</formula>
    </cfRule>
    <cfRule type="cellIs" dxfId="38" priority="166" operator="equal">
      <formula>"READY"</formula>
    </cfRule>
  </conditionalFormatting>
  <conditionalFormatting sqref="A6">
    <cfRule type="cellIs" dxfId="37" priority="1592" operator="equal">
      <formula>"PROCESSED AT IFC"</formula>
    </cfRule>
    <cfRule type="cellIs" dxfId="36" priority="1593" operator="equal">
      <formula>"PROCESSED AT FLEX"</formula>
    </cfRule>
    <cfRule type="cellIs" dxfId="35" priority="1594" operator="equal">
      <formula>"PROCESSED AT CCS"</formula>
    </cfRule>
  </conditionalFormatting>
  <conditionalFormatting sqref="A9">
    <cfRule type="cellIs" dxfId="34" priority="1531" operator="equal">
      <formula>"PROCESSED AT IFC"</formula>
    </cfRule>
    <cfRule type="cellIs" dxfId="33" priority="1532" operator="equal">
      <formula>"PROCESSED AT FLEX"</formula>
    </cfRule>
    <cfRule type="cellIs" dxfId="32" priority="1533" operator="equal">
      <formula>"PROCESSED AT CCS"</formula>
    </cfRule>
  </conditionalFormatting>
  <conditionalFormatting sqref="A14:A453">
    <cfRule type="cellIs" dxfId="31" priority="11" operator="equal">
      <formula>"PROCESSED AT SEAWINGS"</formula>
    </cfRule>
  </conditionalFormatting>
  <conditionalFormatting sqref="A14:A606">
    <cfRule type="cellIs" dxfId="30" priority="1" stopIfTrue="1" operator="equal">
      <formula>"PROCESSED AT ESSEX"</formula>
    </cfRule>
    <cfRule type="cellIs" dxfId="29" priority="2" operator="equal">
      <formula>"PROCESSED AT IFC"</formula>
    </cfRule>
    <cfRule type="cellIs" dxfId="28" priority="3" operator="equal">
      <formula>"PROCESSED AT FLEX"</formula>
    </cfRule>
    <cfRule type="cellIs" dxfId="27" priority="4" operator="equal">
      <formula>"PROCESSED AT CCS"</formula>
    </cfRule>
  </conditionalFormatting>
  <conditionalFormatting sqref="F14:F453 H14:H453">
    <cfRule type="cellIs" dxfId="26" priority="1645" stopIfTrue="1" operator="lessThan">
      <formula>$R$8-4</formula>
    </cfRule>
  </conditionalFormatting>
  <conditionalFormatting sqref="AI14:AI453 AK14:AK453">
    <cfRule type="expression" dxfId="25" priority="199" stopIfTrue="1">
      <formula>AM14&gt;AI14</formula>
    </cfRule>
  </conditionalFormatting>
  <conditionalFormatting sqref="AJ14:AJ453 AK454:AK1048576">
    <cfRule type="cellIs" dxfId="24" priority="198" stopIfTrue="1" operator="greaterThan">
      <formula>AH14</formula>
    </cfRule>
  </conditionalFormatting>
  <conditionalFormatting sqref="AP14:AP453">
    <cfRule type="expression" dxfId="23" priority="3664" stopIfTrue="1">
      <formula>AO14&gt;AK14</formula>
    </cfRule>
  </conditionalFormatting>
  <hyperlinks>
    <hyperlink ref="B14" r:id="rId1" display="1000/24/BU001" xr:uid="{6D0B26DB-B40D-4E7E-ACD1-4CB77B2E67E2}"/>
  </hyperlinks>
  <printOptions gridLines="1"/>
  <pageMargins left="0.17" right="0.17" top="0.26" bottom="0.17" header="0.17" footer="0.17"/>
  <pageSetup paperSize="9" scale="85" pageOrder="overThenDown" orientation="landscape" r:id="rId2"/>
  <headerFooter alignWithMargins="0"/>
  <colBreaks count="1" manualBreakCount="1">
    <brk id="14" max="1048575" man="1"/>
  </colBrea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13AA0-31B7-4B2D-936A-C3EA64007818}">
  <sheetPr>
    <tabColor rgb="FF7030A0"/>
  </sheetPr>
  <dimension ref="A1:AV1875"/>
  <sheetViews>
    <sheetView zoomScaleNormal="100" workbookViewId="0">
      <pane xSplit="8" ySplit="13" topLeftCell="I14" activePane="bottomRight" state="frozen"/>
      <selection activeCell="B17" sqref="B17:D19"/>
      <selection pane="topRight" activeCell="B17" sqref="B17:D19"/>
      <selection pane="bottomLeft" activeCell="B17" sqref="B17:D19"/>
      <selection pane="bottomRight" activeCell="B17" sqref="B17:D19"/>
    </sheetView>
  </sheetViews>
  <sheetFormatPr defaultColWidth="9" defaultRowHeight="15.75"/>
  <cols>
    <col min="1" max="1" width="22.75" style="31" customWidth="1"/>
    <col min="2" max="2" width="17.375" style="2" customWidth="1"/>
    <col min="3" max="3" width="33.875" style="2" customWidth="1"/>
    <col min="4" max="4" width="29.875" style="2" customWidth="1"/>
    <col min="5" max="5" width="28.5" style="2" customWidth="1"/>
    <col min="6" max="6" width="11.625" style="34" customWidth="1"/>
    <col min="7" max="7" width="9.75" style="33" customWidth="1"/>
    <col min="8" max="8" width="11.5" style="34" customWidth="1"/>
    <col min="9" max="9" width="27" style="35" customWidth="1"/>
    <col min="10" max="10" width="14.5" style="34" customWidth="1"/>
    <col min="11" max="11" width="20" style="34" customWidth="1"/>
    <col min="12" max="12" width="19" style="34" customWidth="1"/>
    <col min="13" max="13" width="34.75" style="34" customWidth="1"/>
    <col min="14" max="14" width="12.75" style="34" customWidth="1"/>
    <col min="15" max="15" width="11.5" style="34" customWidth="1"/>
    <col min="16" max="16" width="13.75" style="34" customWidth="1"/>
    <col min="17" max="17" width="9.5" style="34" customWidth="1"/>
    <col min="18" max="18" width="14.625" style="34" customWidth="1"/>
    <col min="19" max="19" width="12.25" style="34" customWidth="1"/>
    <col min="20" max="20" width="11.375" style="34" customWidth="1"/>
    <col min="21" max="21" width="8.375" style="34" customWidth="1"/>
    <col min="22" max="22" width="7.5" style="36" customWidth="1"/>
    <col min="23" max="23" width="10.375" style="34" customWidth="1"/>
    <col min="24" max="24" width="10.125" style="34" customWidth="1"/>
    <col min="25" max="25" width="13.25" style="34" customWidth="1"/>
    <col min="26" max="26" width="7.5" style="34" customWidth="1"/>
    <col min="27" max="27" width="23.75" style="34" customWidth="1"/>
    <col min="28" max="28" width="25.625" style="34" customWidth="1"/>
    <col min="29" max="29" width="26" style="34" customWidth="1"/>
    <col min="30" max="30" width="14.5" style="37" customWidth="1"/>
    <col min="31" max="31" width="12.625" style="37" customWidth="1"/>
    <col min="32" max="32" width="16.375" style="37" customWidth="1"/>
    <col min="33" max="33" width="11.625" style="34" customWidth="1"/>
    <col min="34" max="34" width="11" style="34" customWidth="1"/>
    <col min="35" max="35" width="17.375" style="34" customWidth="1"/>
    <col min="36" max="36" width="13.625" style="34" customWidth="1"/>
    <col min="37" max="37" width="17.375" style="31" customWidth="1"/>
    <col min="38" max="38" width="12.75" style="34" customWidth="1"/>
    <col min="39" max="39" width="14.5" style="34" customWidth="1"/>
    <col min="40" max="40" width="12.25" style="34" customWidth="1"/>
    <col min="41" max="41" width="12" style="34" customWidth="1"/>
    <col min="42" max="42" width="7.625" style="38" customWidth="1"/>
    <col min="43" max="43" width="13.625" style="37" customWidth="1"/>
    <col min="44" max="44" width="14.75" style="37" customWidth="1"/>
    <col min="45" max="46" width="16.375" style="34" customWidth="1"/>
    <col min="47" max="47" width="23.625" style="2" customWidth="1"/>
    <col min="48" max="48" width="19.375" style="39" customWidth="1"/>
    <col min="49" max="16384" width="9" style="2"/>
  </cols>
  <sheetData>
    <row r="1" spans="1:48" ht="26.25">
      <c r="A1" s="96" t="s">
        <v>98</v>
      </c>
      <c r="B1" s="128" t="s">
        <v>126</v>
      </c>
      <c r="F1" s="95">
        <f ca="1">NOW()</f>
        <v>46058.385450925925</v>
      </c>
    </row>
    <row r="2" spans="1:48">
      <c r="A2" s="40" t="s">
        <v>6</v>
      </c>
      <c r="B2" s="43" t="s">
        <v>7</v>
      </c>
      <c r="F2" s="41"/>
    </row>
    <row r="3" spans="1:48" ht="16.5" thickBot="1">
      <c r="A3" s="40" t="s">
        <v>8</v>
      </c>
      <c r="B3" s="43" t="s">
        <v>9</v>
      </c>
      <c r="D3" s="88" t="s">
        <v>99</v>
      </c>
    </row>
    <row r="4" spans="1:48" ht="16.5" thickBot="1">
      <c r="A4" s="40" t="s">
        <v>10</v>
      </c>
      <c r="B4" s="43" t="s">
        <v>11</v>
      </c>
      <c r="D4" s="87" t="s">
        <v>100</v>
      </c>
      <c r="I4" s="35" t="s">
        <v>117</v>
      </c>
      <c r="AS4" s="42" t="s">
        <v>5</v>
      </c>
      <c r="AT4" s="31"/>
    </row>
    <row r="5" spans="1:48">
      <c r="A5" s="40" t="s">
        <v>0</v>
      </c>
      <c r="B5" s="2" t="s">
        <v>0</v>
      </c>
      <c r="C5" s="44"/>
      <c r="E5" s="45"/>
      <c r="F5" s="46"/>
      <c r="G5" s="47"/>
      <c r="H5" s="47"/>
      <c r="I5" s="48"/>
      <c r="J5" s="46"/>
      <c r="K5" s="46"/>
      <c r="L5" s="46"/>
      <c r="M5" s="46"/>
      <c r="N5" s="49"/>
      <c r="O5" s="49"/>
      <c r="P5" s="50"/>
      <c r="Q5" s="49"/>
      <c r="R5" s="49"/>
      <c r="S5" s="49"/>
      <c r="T5" s="49"/>
      <c r="U5" s="49"/>
      <c r="V5" s="51"/>
      <c r="W5" s="49"/>
      <c r="X5" s="49"/>
      <c r="Y5" s="52"/>
    </row>
    <row r="6" spans="1:48">
      <c r="A6" s="29" t="s">
        <v>96</v>
      </c>
      <c r="B6" s="2" t="s">
        <v>97</v>
      </c>
      <c r="C6" s="44"/>
      <c r="D6" s="44"/>
      <c r="E6" s="44"/>
      <c r="F6" s="93"/>
      <c r="G6" s="53"/>
      <c r="H6" s="54"/>
      <c r="I6" s="55"/>
      <c r="J6" s="46"/>
      <c r="K6" s="46"/>
      <c r="L6" s="46"/>
      <c r="M6" s="46"/>
      <c r="N6" s="56"/>
      <c r="O6" s="54"/>
      <c r="P6" s="56"/>
      <c r="Q6" s="54"/>
      <c r="R6" s="56"/>
      <c r="S6" s="56"/>
      <c r="T6" s="56"/>
      <c r="U6" s="56"/>
      <c r="V6" s="57"/>
      <c r="W6" s="49"/>
      <c r="X6" s="49"/>
      <c r="Y6" s="52"/>
    </row>
    <row r="7" spans="1:48">
      <c r="A7" s="40" t="s">
        <v>1</v>
      </c>
      <c r="B7" s="2" t="s">
        <v>2</v>
      </c>
      <c r="C7" s="44"/>
      <c r="D7" s="44"/>
      <c r="E7" s="44"/>
      <c r="F7" s="93"/>
      <c r="G7" s="53"/>
      <c r="H7" s="54"/>
      <c r="I7" s="55"/>
      <c r="J7" s="46"/>
      <c r="K7" s="46"/>
      <c r="L7" s="46"/>
      <c r="M7" s="46"/>
      <c r="N7" s="56"/>
      <c r="O7" s="54"/>
      <c r="P7" s="56"/>
      <c r="Q7" s="54"/>
      <c r="R7" s="56"/>
      <c r="S7" s="56"/>
      <c r="T7" s="56"/>
      <c r="U7" s="56"/>
      <c r="V7" s="57"/>
      <c r="W7" s="49"/>
      <c r="X7" s="49"/>
      <c r="Y7" s="52"/>
    </row>
    <row r="8" spans="1:48">
      <c r="A8" s="40" t="s">
        <v>3</v>
      </c>
      <c r="B8" s="2" t="s">
        <v>4</v>
      </c>
      <c r="C8" s="44"/>
      <c r="E8" s="58"/>
      <c r="F8" s="93"/>
      <c r="G8" s="59"/>
      <c r="H8" s="54"/>
      <c r="I8" s="60" t="s">
        <v>12</v>
      </c>
      <c r="J8" s="46" t="s">
        <v>13</v>
      </c>
      <c r="K8" s="46"/>
      <c r="L8" s="46"/>
      <c r="M8" s="46"/>
      <c r="N8" s="61"/>
      <c r="O8" s="54"/>
      <c r="P8" s="61"/>
      <c r="Q8" s="54"/>
      <c r="R8" s="62">
        <f ca="1">NOW()</f>
        <v>46058.385450925925</v>
      </c>
      <c r="T8" s="61"/>
      <c r="U8" s="61"/>
      <c r="V8" s="57"/>
      <c r="W8" s="63" t="s">
        <v>14</v>
      </c>
      <c r="X8" s="63" t="s">
        <v>15</v>
      </c>
      <c r="Y8" s="52"/>
      <c r="AN8" s="64"/>
      <c r="AO8" s="64"/>
    </row>
    <row r="9" spans="1:48">
      <c r="A9" s="29" t="s">
        <v>43</v>
      </c>
      <c r="B9" s="2" t="s">
        <v>43</v>
      </c>
      <c r="C9" s="44"/>
      <c r="E9" s="58"/>
      <c r="F9" s="93"/>
      <c r="G9" s="59"/>
      <c r="H9" s="54"/>
      <c r="I9" s="60"/>
      <c r="J9" s="46"/>
      <c r="K9" s="46"/>
      <c r="L9" s="46"/>
      <c r="M9" s="46"/>
      <c r="N9" s="61"/>
      <c r="O9" s="54"/>
      <c r="P9" s="61"/>
      <c r="Q9" s="54"/>
      <c r="R9" s="62"/>
      <c r="T9" s="61"/>
      <c r="U9" s="61"/>
      <c r="V9" s="57"/>
      <c r="W9" s="63"/>
      <c r="X9" s="63"/>
      <c r="Y9" s="52"/>
      <c r="AN9" s="64"/>
      <c r="AO9" s="64"/>
    </row>
    <row r="10" spans="1:48">
      <c r="A10" s="40" t="s">
        <v>16</v>
      </c>
      <c r="B10" s="43" t="s">
        <v>16</v>
      </c>
      <c r="C10" s="44" t="s">
        <v>119</v>
      </c>
      <c r="D10" s="58"/>
      <c r="E10" s="58"/>
      <c r="F10" s="93"/>
      <c r="G10" s="59"/>
      <c r="H10" s="54"/>
      <c r="I10" s="60"/>
      <c r="J10" s="46"/>
      <c r="K10" s="46"/>
      <c r="L10" s="46"/>
      <c r="M10" s="46"/>
      <c r="N10" s="61"/>
      <c r="O10" s="54"/>
      <c r="P10" s="61"/>
      <c r="Q10" s="54"/>
      <c r="R10" s="62"/>
      <c r="T10" s="61"/>
      <c r="U10" s="61"/>
      <c r="V10" s="57"/>
      <c r="W10" s="63"/>
      <c r="X10" s="63"/>
      <c r="Y10" s="52"/>
      <c r="AE10" s="86"/>
      <c r="AN10" s="64"/>
      <c r="AO10" s="64"/>
    </row>
    <row r="11" spans="1:48" ht="16.5" thickBot="1">
      <c r="A11" s="31">
        <f>+SUBTOTAL(3,A14:A601)</f>
        <v>4</v>
      </c>
      <c r="F11" s="94"/>
      <c r="AK11" s="105" t="s">
        <v>121</v>
      </c>
    </row>
    <row r="12" spans="1:48" s="31" customFormat="1" ht="15.75" customHeight="1">
      <c r="A12" s="65" t="s">
        <v>17</v>
      </c>
      <c r="B12" s="3" t="s">
        <v>18</v>
      </c>
      <c r="C12" s="3"/>
      <c r="D12" s="3"/>
      <c r="E12" s="66"/>
      <c r="F12" s="3" t="s">
        <v>20</v>
      </c>
      <c r="G12" s="67" t="s">
        <v>21</v>
      </c>
      <c r="H12" s="3" t="s">
        <v>93</v>
      </c>
      <c r="I12" s="68" t="s">
        <v>23</v>
      </c>
      <c r="J12" s="3" t="s">
        <v>51</v>
      </c>
      <c r="K12" s="3"/>
      <c r="L12" s="3" t="s">
        <v>50</v>
      </c>
      <c r="M12" s="3" t="s">
        <v>53</v>
      </c>
      <c r="N12" s="3" t="s">
        <v>24</v>
      </c>
      <c r="O12" s="3" t="s">
        <v>25</v>
      </c>
      <c r="P12" s="3" t="s">
        <v>26</v>
      </c>
      <c r="Q12" s="3" t="s">
        <v>21</v>
      </c>
      <c r="R12" s="3" t="s">
        <v>57</v>
      </c>
      <c r="S12" s="3"/>
      <c r="T12" s="3"/>
      <c r="U12" s="3" t="s">
        <v>58</v>
      </c>
      <c r="V12" s="83" t="s">
        <v>27</v>
      </c>
      <c r="W12" s="3" t="s">
        <v>60</v>
      </c>
      <c r="X12" s="3" t="s">
        <v>62</v>
      </c>
      <c r="Y12" s="3"/>
      <c r="Z12" s="3"/>
      <c r="AA12" s="3" t="s">
        <v>65</v>
      </c>
      <c r="AB12" s="3" t="s">
        <v>65</v>
      </c>
      <c r="AC12" s="3"/>
      <c r="AD12" s="69" t="s">
        <v>69</v>
      </c>
      <c r="AE12" s="69" t="s">
        <v>71</v>
      </c>
      <c r="AF12" s="100" t="s">
        <v>72</v>
      </c>
      <c r="AG12" s="80" t="s">
        <v>28</v>
      </c>
      <c r="AH12" s="80" t="s">
        <v>73</v>
      </c>
      <c r="AI12" s="89" t="s">
        <v>75</v>
      </c>
      <c r="AJ12" s="89" t="s">
        <v>77</v>
      </c>
      <c r="AK12" s="80" t="s">
        <v>79</v>
      </c>
      <c r="AL12" s="80" t="s">
        <v>62</v>
      </c>
      <c r="AM12" s="80" t="s">
        <v>82</v>
      </c>
      <c r="AN12" s="80" t="s">
        <v>84</v>
      </c>
      <c r="AO12" s="89" t="s">
        <v>85</v>
      </c>
      <c r="AP12" s="91" t="s">
        <v>87</v>
      </c>
      <c r="AQ12" s="69" t="s">
        <v>89</v>
      </c>
      <c r="AR12" s="79"/>
      <c r="AS12" s="80" t="s">
        <v>29</v>
      </c>
      <c r="AT12" s="80"/>
      <c r="AU12" s="3" t="s">
        <v>92</v>
      </c>
      <c r="AV12" s="69" t="s">
        <v>30</v>
      </c>
    </row>
    <row r="13" spans="1:48" s="75" customFormat="1" ht="16.5" customHeight="1" thickBot="1">
      <c r="A13" s="70" t="s">
        <v>22</v>
      </c>
      <c r="B13" s="4" t="s">
        <v>31</v>
      </c>
      <c r="C13" s="78" t="s">
        <v>32</v>
      </c>
      <c r="D13" s="4" t="s">
        <v>33</v>
      </c>
      <c r="E13" s="4" t="s">
        <v>19</v>
      </c>
      <c r="F13" s="71" t="s">
        <v>34</v>
      </c>
      <c r="G13" s="72" t="s">
        <v>35</v>
      </c>
      <c r="H13" s="77" t="s">
        <v>94</v>
      </c>
      <c r="I13" s="73" t="s">
        <v>36</v>
      </c>
      <c r="J13" s="4" t="s">
        <v>31</v>
      </c>
      <c r="K13" s="4" t="s">
        <v>49</v>
      </c>
      <c r="L13" s="4" t="s">
        <v>52</v>
      </c>
      <c r="M13" s="4" t="s">
        <v>54</v>
      </c>
      <c r="N13" s="4" t="s">
        <v>37</v>
      </c>
      <c r="O13" s="4" t="s">
        <v>55</v>
      </c>
      <c r="P13" s="4" t="s">
        <v>38</v>
      </c>
      <c r="Q13" s="4" t="s">
        <v>35</v>
      </c>
      <c r="R13" s="4" t="s">
        <v>56</v>
      </c>
      <c r="S13" s="4" t="s">
        <v>39</v>
      </c>
      <c r="T13" s="4" t="s">
        <v>40</v>
      </c>
      <c r="U13" s="4" t="s">
        <v>59</v>
      </c>
      <c r="V13" s="84" t="s">
        <v>41</v>
      </c>
      <c r="W13" s="4" t="s">
        <v>61</v>
      </c>
      <c r="X13" s="4" t="s">
        <v>42</v>
      </c>
      <c r="Y13" s="4" t="s">
        <v>63</v>
      </c>
      <c r="Z13" s="4" t="s">
        <v>64</v>
      </c>
      <c r="AA13" s="4" t="s">
        <v>66</v>
      </c>
      <c r="AB13" s="4" t="s">
        <v>67</v>
      </c>
      <c r="AC13" s="4" t="s">
        <v>68</v>
      </c>
      <c r="AD13" s="74" t="s">
        <v>70</v>
      </c>
      <c r="AE13" s="74" t="s">
        <v>114</v>
      </c>
      <c r="AF13" s="101" t="s">
        <v>95</v>
      </c>
      <c r="AG13" s="82" t="s">
        <v>43</v>
      </c>
      <c r="AH13" s="82" t="s">
        <v>74</v>
      </c>
      <c r="AI13" s="90" t="s">
        <v>76</v>
      </c>
      <c r="AJ13" s="90" t="s">
        <v>78</v>
      </c>
      <c r="AK13" s="82" t="s">
        <v>80</v>
      </c>
      <c r="AL13" s="85" t="s">
        <v>81</v>
      </c>
      <c r="AM13" s="82" t="s">
        <v>83</v>
      </c>
      <c r="AN13" s="82" t="s">
        <v>43</v>
      </c>
      <c r="AO13" s="90" t="s">
        <v>86</v>
      </c>
      <c r="AP13" s="92" t="s">
        <v>88</v>
      </c>
      <c r="AQ13" s="74" t="s">
        <v>90</v>
      </c>
      <c r="AR13" s="81" t="s">
        <v>48</v>
      </c>
      <c r="AS13" s="82" t="s">
        <v>44</v>
      </c>
      <c r="AT13" s="82" t="s">
        <v>47</v>
      </c>
      <c r="AU13" s="4" t="s">
        <v>91</v>
      </c>
      <c r="AV13" s="74" t="s">
        <v>45</v>
      </c>
    </row>
    <row r="14" spans="1:48" s="1" customFormat="1" ht="24.95" customHeight="1" thickTop="1" thickBot="1">
      <c r="A14" s="29" t="s">
        <v>6</v>
      </c>
      <c r="B14" s="20" t="s">
        <v>124</v>
      </c>
      <c r="C14" s="5" t="s">
        <v>127</v>
      </c>
      <c r="D14" s="5" t="s">
        <v>128</v>
      </c>
      <c r="E14" s="99"/>
      <c r="F14" s="6">
        <v>45308</v>
      </c>
      <c r="G14" s="7">
        <v>762</v>
      </c>
      <c r="H14" s="6">
        <v>45296</v>
      </c>
      <c r="I14" s="8" t="s">
        <v>102</v>
      </c>
      <c r="J14" s="9" t="s">
        <v>110</v>
      </c>
      <c r="K14" s="10" t="s">
        <v>103</v>
      </c>
      <c r="L14" s="10" t="s">
        <v>111</v>
      </c>
      <c r="M14" s="8" t="s">
        <v>104</v>
      </c>
      <c r="N14" s="11" t="s">
        <v>107</v>
      </c>
      <c r="O14" s="12"/>
      <c r="P14" s="13">
        <v>45299</v>
      </c>
      <c r="Q14" s="97">
        <v>762</v>
      </c>
      <c r="R14" s="12">
        <v>45303</v>
      </c>
      <c r="S14" s="12">
        <v>45304</v>
      </c>
      <c r="T14" s="13">
        <v>45308</v>
      </c>
      <c r="U14" s="21"/>
      <c r="V14" s="22" t="s">
        <v>107</v>
      </c>
      <c r="W14" s="12">
        <v>45302</v>
      </c>
      <c r="X14" s="12">
        <v>45306</v>
      </c>
      <c r="Y14" s="14" t="s">
        <v>105</v>
      </c>
      <c r="Z14" s="15">
        <v>20</v>
      </c>
      <c r="AA14" s="15"/>
      <c r="AB14" s="15" t="s">
        <v>106</v>
      </c>
      <c r="AC14" s="15" t="s">
        <v>112</v>
      </c>
      <c r="AD14" s="16">
        <v>45308</v>
      </c>
      <c r="AE14" s="16">
        <v>45308</v>
      </c>
      <c r="AF14" s="16">
        <v>45308</v>
      </c>
      <c r="AG14" s="27">
        <v>45308</v>
      </c>
      <c r="AH14" s="17">
        <v>45308</v>
      </c>
      <c r="AI14" s="18">
        <v>45308</v>
      </c>
      <c r="AJ14" s="19">
        <v>45318</v>
      </c>
      <c r="AK14" s="18">
        <v>45309</v>
      </c>
      <c r="AL14" s="17">
        <v>45314</v>
      </c>
      <c r="AM14" s="27">
        <v>45314</v>
      </c>
      <c r="AN14" s="98">
        <v>45314</v>
      </c>
      <c r="AO14" s="17">
        <v>45314</v>
      </c>
      <c r="AP14" s="26">
        <f>NETWORKDAYS(AK14,AO14)-1</f>
        <v>3</v>
      </c>
      <c r="AQ14" s="17">
        <v>45315</v>
      </c>
      <c r="AR14" s="30">
        <v>26264</v>
      </c>
      <c r="AS14" s="27" t="s">
        <v>115</v>
      </c>
      <c r="AT14" s="27"/>
      <c r="AV14" s="28"/>
    </row>
    <row r="15" spans="1:48" s="1" customFormat="1" ht="24.95" customHeight="1" thickTop="1" thickBot="1">
      <c r="A15" s="29" t="s">
        <v>6</v>
      </c>
      <c r="B15" s="20" t="s">
        <v>130</v>
      </c>
      <c r="C15" s="5" t="s">
        <v>127</v>
      </c>
      <c r="D15" s="5" t="s">
        <v>129</v>
      </c>
      <c r="E15" s="5"/>
      <c r="F15" s="6"/>
      <c r="G15" s="7"/>
      <c r="H15" s="6"/>
      <c r="I15" s="8"/>
      <c r="J15" s="9"/>
      <c r="K15" s="10"/>
      <c r="L15" s="10"/>
      <c r="M15" s="8"/>
      <c r="N15" s="11"/>
      <c r="O15" s="12"/>
      <c r="P15" s="13"/>
      <c r="Q15" s="97"/>
      <c r="R15" s="12"/>
      <c r="S15" s="12"/>
      <c r="T15" s="13"/>
      <c r="U15" s="21"/>
      <c r="V15" s="22"/>
      <c r="W15" s="12"/>
      <c r="X15" s="24"/>
      <c r="Y15" s="14"/>
      <c r="Z15" s="15"/>
      <c r="AA15" s="15"/>
      <c r="AB15" s="15"/>
      <c r="AC15" s="15"/>
      <c r="AD15" s="16"/>
      <c r="AE15" s="16"/>
      <c r="AF15" s="16"/>
      <c r="AG15" s="17"/>
      <c r="AH15" s="17"/>
      <c r="AI15" s="18"/>
      <c r="AJ15" s="19"/>
      <c r="AK15" s="18"/>
      <c r="AL15" s="17"/>
      <c r="AM15" s="17"/>
      <c r="AN15" s="98"/>
      <c r="AO15" s="17"/>
      <c r="AP15" s="26"/>
      <c r="AQ15" s="17"/>
      <c r="AR15" s="127"/>
      <c r="AS15" s="27"/>
      <c r="AT15" s="27"/>
      <c r="AV15" s="28"/>
    </row>
    <row r="16" spans="1:48" s="1" customFormat="1" ht="24.95" customHeight="1" thickTop="1" thickBot="1">
      <c r="A16" s="29" t="s">
        <v>6</v>
      </c>
      <c r="B16" s="20" t="s">
        <v>131</v>
      </c>
      <c r="C16" s="5" t="s">
        <v>113</v>
      </c>
      <c r="D16" s="5" t="s">
        <v>118</v>
      </c>
      <c r="E16" s="5"/>
      <c r="F16" s="6"/>
      <c r="G16" s="7"/>
      <c r="H16" s="6"/>
      <c r="I16" s="8"/>
      <c r="J16" s="9"/>
      <c r="K16" s="10"/>
      <c r="L16" s="10"/>
      <c r="M16" s="8"/>
      <c r="N16" s="11"/>
      <c r="O16" s="24"/>
      <c r="P16" s="13"/>
      <c r="Q16" s="25"/>
      <c r="R16" s="24"/>
      <c r="S16" s="12"/>
      <c r="T16" s="13"/>
      <c r="U16" s="21"/>
      <c r="V16" s="22"/>
      <c r="W16" s="12"/>
      <c r="X16" s="12"/>
      <c r="Y16" s="14"/>
      <c r="Z16" s="15"/>
      <c r="AA16" s="15"/>
      <c r="AB16" s="15"/>
      <c r="AC16" s="15"/>
      <c r="AD16" s="16"/>
      <c r="AE16" s="16"/>
      <c r="AF16" s="16"/>
      <c r="AG16" s="17"/>
      <c r="AH16" s="17"/>
      <c r="AI16" s="18"/>
      <c r="AJ16" s="19"/>
      <c r="AK16" s="18"/>
      <c r="AL16" s="17"/>
      <c r="AM16" s="17"/>
      <c r="AN16" s="27"/>
      <c r="AO16" s="17"/>
      <c r="AP16" s="26"/>
      <c r="AQ16" s="17"/>
      <c r="AR16" s="127"/>
      <c r="AS16" s="27"/>
      <c r="AT16" s="27"/>
      <c r="AV16" s="28"/>
    </row>
    <row r="17" spans="1:48" s="1" customFormat="1" ht="24.95" customHeight="1" thickTop="1" thickBot="1">
      <c r="A17" s="29" t="s">
        <v>6</v>
      </c>
      <c r="B17" s="20" t="s">
        <v>132</v>
      </c>
      <c r="C17" s="5" t="s">
        <v>109</v>
      </c>
      <c r="D17" s="5" t="s">
        <v>133</v>
      </c>
      <c r="E17" s="5"/>
      <c r="F17" s="6"/>
      <c r="G17" s="7"/>
      <c r="H17" s="6"/>
      <c r="I17" s="8"/>
      <c r="J17" s="9"/>
      <c r="K17" s="10"/>
      <c r="L17" s="10"/>
      <c r="M17" s="8"/>
      <c r="N17" s="11"/>
      <c r="O17" s="12"/>
      <c r="P17" s="13"/>
      <c r="Q17" s="97"/>
      <c r="R17" s="12"/>
      <c r="S17" s="12"/>
      <c r="T17" s="13"/>
      <c r="U17" s="21"/>
      <c r="V17" s="22"/>
      <c r="W17" s="12"/>
      <c r="X17" s="12"/>
      <c r="Y17" s="14"/>
      <c r="Z17" s="15"/>
      <c r="AA17" s="15"/>
      <c r="AB17" s="15"/>
      <c r="AC17" s="15"/>
      <c r="AD17" s="16"/>
      <c r="AE17" s="16"/>
      <c r="AF17" s="16"/>
      <c r="AG17" s="17"/>
      <c r="AH17" s="17"/>
      <c r="AI17" s="18"/>
      <c r="AJ17" s="19"/>
      <c r="AK17" s="18"/>
      <c r="AL17" s="17"/>
      <c r="AM17" s="17"/>
      <c r="AN17" s="98"/>
      <c r="AO17" s="17"/>
      <c r="AP17" s="26"/>
      <c r="AQ17" s="17"/>
      <c r="AR17" s="127"/>
      <c r="AS17" s="27"/>
      <c r="AT17" s="27"/>
      <c r="AV17" s="28"/>
    </row>
    <row r="371" spans="4:5" s="1" customFormat="1" ht="30.75" customHeight="1" thickTop="1" thickBot="1">
      <c r="D371" s="183"/>
      <c r="E371" s="183"/>
    </row>
    <row r="391" spans="42:42" s="1" customFormat="1" ht="24.95" customHeight="1" thickTop="1" thickBot="1">
      <c r="AP391" s="26">
        <f t="shared" ref="AP391:AP397" si="0">NETWORKDAYS(AK391,AO391)-1</f>
        <v>-1</v>
      </c>
    </row>
    <row r="392" spans="42:42" s="1" customFormat="1" ht="24.95" customHeight="1" thickTop="1" thickBot="1">
      <c r="AP392" s="26">
        <f t="shared" si="0"/>
        <v>-1</v>
      </c>
    </row>
    <row r="393" spans="42:42" s="1" customFormat="1" ht="24.95" customHeight="1" thickTop="1" thickBot="1">
      <c r="AP393" s="26">
        <f t="shared" si="0"/>
        <v>-1</v>
      </c>
    </row>
    <row r="394" spans="42:42" s="1" customFormat="1" ht="24.95" customHeight="1" thickTop="1" thickBot="1">
      <c r="AP394" s="26">
        <f t="shared" si="0"/>
        <v>-1</v>
      </c>
    </row>
    <row r="395" spans="42:42" s="1" customFormat="1" ht="24.95" customHeight="1" thickTop="1" thickBot="1">
      <c r="AP395" s="26">
        <f t="shared" si="0"/>
        <v>-1</v>
      </c>
    </row>
    <row r="396" spans="42:42" s="1" customFormat="1" ht="24.95" customHeight="1" thickTop="1" thickBot="1">
      <c r="AP396" s="26">
        <f t="shared" si="0"/>
        <v>-1</v>
      </c>
    </row>
    <row r="397" spans="42:42" s="1" customFormat="1" ht="24.95" customHeight="1" thickTop="1" thickBot="1">
      <c r="AP397" s="26">
        <f t="shared" si="0"/>
        <v>-1</v>
      </c>
    </row>
    <row r="398" spans="42:42" s="1" customFormat="1" ht="24.95" customHeight="1" thickTop="1" thickBot="1">
      <c r="AP398" s="26">
        <f t="shared" ref="AP398:AP453" si="1">NETWORKDAYS(AK398,AO398)-1</f>
        <v>-1</v>
      </c>
    </row>
    <row r="399" spans="42:42" s="1" customFormat="1" ht="24.95" customHeight="1" thickTop="1" thickBot="1">
      <c r="AP399" s="26">
        <f t="shared" si="1"/>
        <v>-1</v>
      </c>
    </row>
    <row r="400" spans="42:42" s="1" customFormat="1" ht="24.95" customHeight="1" thickTop="1" thickBot="1">
      <c r="AP400" s="26">
        <f t="shared" si="1"/>
        <v>-1</v>
      </c>
    </row>
    <row r="401" spans="42:42" s="1" customFormat="1" ht="24.95" customHeight="1" thickTop="1" thickBot="1">
      <c r="AP401" s="26">
        <f t="shared" si="1"/>
        <v>-1</v>
      </c>
    </row>
    <row r="402" spans="42:42" s="1" customFormat="1" ht="24.95" customHeight="1" thickTop="1" thickBot="1">
      <c r="AP402" s="26">
        <f t="shared" si="1"/>
        <v>-1</v>
      </c>
    </row>
    <row r="403" spans="42:42" s="1" customFormat="1" ht="24.95" customHeight="1" thickTop="1" thickBot="1">
      <c r="AP403" s="26">
        <f t="shared" si="1"/>
        <v>-1</v>
      </c>
    </row>
    <row r="404" spans="42:42" s="1" customFormat="1" ht="24.95" customHeight="1" thickTop="1" thickBot="1">
      <c r="AP404" s="26">
        <f t="shared" si="1"/>
        <v>-1</v>
      </c>
    </row>
    <row r="405" spans="42:42" s="1" customFormat="1" ht="24.95" customHeight="1" thickTop="1" thickBot="1">
      <c r="AP405" s="26">
        <f t="shared" si="1"/>
        <v>-1</v>
      </c>
    </row>
    <row r="406" spans="42:42" s="1" customFormat="1" ht="24.95" customHeight="1" thickTop="1" thickBot="1">
      <c r="AP406" s="26">
        <f t="shared" si="1"/>
        <v>-1</v>
      </c>
    </row>
    <row r="407" spans="42:42" s="1" customFormat="1" ht="24.95" customHeight="1" thickTop="1" thickBot="1">
      <c r="AP407" s="26">
        <f t="shared" si="1"/>
        <v>-1</v>
      </c>
    </row>
    <row r="408" spans="42:42" s="1" customFormat="1" ht="24.95" customHeight="1" thickTop="1" thickBot="1">
      <c r="AP408" s="26">
        <f t="shared" si="1"/>
        <v>-1</v>
      </c>
    </row>
    <row r="409" spans="42:42" s="1" customFormat="1" ht="24.95" customHeight="1" thickTop="1" thickBot="1">
      <c r="AP409" s="26">
        <f t="shared" si="1"/>
        <v>-1</v>
      </c>
    </row>
    <row r="410" spans="42:42" s="1" customFormat="1" ht="24.95" customHeight="1" thickTop="1" thickBot="1">
      <c r="AP410" s="26">
        <f t="shared" si="1"/>
        <v>-1</v>
      </c>
    </row>
    <row r="411" spans="42:42" s="1" customFormat="1" ht="24.95" customHeight="1" thickTop="1" thickBot="1">
      <c r="AP411" s="26">
        <f t="shared" si="1"/>
        <v>-1</v>
      </c>
    </row>
    <row r="412" spans="42:42" s="1" customFormat="1" ht="24.95" customHeight="1" thickTop="1" thickBot="1">
      <c r="AP412" s="26">
        <f t="shared" si="1"/>
        <v>-1</v>
      </c>
    </row>
    <row r="413" spans="42:42" s="1" customFormat="1" ht="24.95" customHeight="1" thickTop="1" thickBot="1">
      <c r="AP413" s="26">
        <f t="shared" si="1"/>
        <v>-1</v>
      </c>
    </row>
    <row r="414" spans="42:42" s="1" customFormat="1" ht="24.95" customHeight="1" thickTop="1" thickBot="1">
      <c r="AP414" s="26">
        <f t="shared" si="1"/>
        <v>-1</v>
      </c>
    </row>
    <row r="415" spans="42:42" s="1" customFormat="1" ht="24.95" customHeight="1" thickTop="1" thickBot="1">
      <c r="AP415" s="26">
        <f t="shared" si="1"/>
        <v>-1</v>
      </c>
    </row>
    <row r="416" spans="42:42" s="1" customFormat="1" ht="24.95" customHeight="1" thickTop="1" thickBot="1">
      <c r="AP416" s="26">
        <f t="shared" si="1"/>
        <v>-1</v>
      </c>
    </row>
    <row r="417" spans="42:42" s="1" customFormat="1" ht="24.95" customHeight="1" thickTop="1" thickBot="1">
      <c r="AP417" s="26">
        <f t="shared" si="1"/>
        <v>-1</v>
      </c>
    </row>
    <row r="418" spans="42:42" s="1" customFormat="1" ht="24.95" customHeight="1" thickTop="1" thickBot="1">
      <c r="AP418" s="26">
        <f t="shared" si="1"/>
        <v>-1</v>
      </c>
    </row>
    <row r="419" spans="42:42" s="1" customFormat="1" ht="24.95" customHeight="1" thickTop="1" thickBot="1">
      <c r="AP419" s="26">
        <f t="shared" si="1"/>
        <v>-1</v>
      </c>
    </row>
    <row r="420" spans="42:42" s="1" customFormat="1" ht="24.95" customHeight="1" thickTop="1" thickBot="1">
      <c r="AP420" s="26">
        <f t="shared" si="1"/>
        <v>-1</v>
      </c>
    </row>
    <row r="421" spans="42:42" s="1" customFormat="1" ht="24.95" customHeight="1" thickTop="1" thickBot="1">
      <c r="AP421" s="26">
        <f t="shared" si="1"/>
        <v>-1</v>
      </c>
    </row>
    <row r="422" spans="42:42" s="1" customFormat="1" ht="24.95" customHeight="1" thickTop="1" thickBot="1">
      <c r="AP422" s="26">
        <f t="shared" si="1"/>
        <v>-1</v>
      </c>
    </row>
    <row r="423" spans="42:42" s="1" customFormat="1" ht="24.95" customHeight="1" thickTop="1" thickBot="1">
      <c r="AP423" s="26">
        <f t="shared" si="1"/>
        <v>-1</v>
      </c>
    </row>
    <row r="424" spans="42:42" s="34" customFormat="1" ht="24.95" customHeight="1" thickTop="1" thickBot="1">
      <c r="AP424" s="26">
        <f t="shared" si="1"/>
        <v>-1</v>
      </c>
    </row>
    <row r="425" spans="42:42" s="34" customFormat="1" ht="24.95" customHeight="1" thickTop="1" thickBot="1">
      <c r="AP425" s="26">
        <f t="shared" si="1"/>
        <v>-1</v>
      </c>
    </row>
    <row r="426" spans="42:42" s="34" customFormat="1" ht="24.95" customHeight="1" thickTop="1" thickBot="1">
      <c r="AP426" s="26">
        <f t="shared" si="1"/>
        <v>-1</v>
      </c>
    </row>
    <row r="427" spans="42:42" s="34" customFormat="1" ht="24.95" customHeight="1" thickTop="1" thickBot="1">
      <c r="AP427" s="26">
        <f t="shared" si="1"/>
        <v>-1</v>
      </c>
    </row>
    <row r="428" spans="42:42" s="34" customFormat="1" ht="24.95" customHeight="1" thickTop="1" thickBot="1">
      <c r="AP428" s="26">
        <f t="shared" si="1"/>
        <v>-1</v>
      </c>
    </row>
    <row r="429" spans="42:42" s="34" customFormat="1" ht="24.95" customHeight="1" thickTop="1" thickBot="1">
      <c r="AP429" s="26">
        <f t="shared" si="1"/>
        <v>-1</v>
      </c>
    </row>
    <row r="430" spans="42:42" s="34" customFormat="1" ht="24.95" customHeight="1" thickTop="1" thickBot="1">
      <c r="AP430" s="26">
        <f t="shared" si="1"/>
        <v>-1</v>
      </c>
    </row>
    <row r="431" spans="42:42" s="34" customFormat="1" ht="24.95" customHeight="1" thickTop="1" thickBot="1">
      <c r="AP431" s="26">
        <f t="shared" si="1"/>
        <v>-1</v>
      </c>
    </row>
    <row r="432" spans="42:42" s="34" customFormat="1" ht="24.95" customHeight="1" thickTop="1" thickBot="1">
      <c r="AP432" s="26">
        <f t="shared" si="1"/>
        <v>-1</v>
      </c>
    </row>
    <row r="433" spans="42:42" s="1" customFormat="1" ht="24.95" customHeight="1" thickTop="1" thickBot="1">
      <c r="AP433" s="26">
        <f t="shared" si="1"/>
        <v>-1</v>
      </c>
    </row>
    <row r="434" spans="42:42" s="34" customFormat="1" ht="24.95" customHeight="1" thickTop="1" thickBot="1">
      <c r="AP434" s="26">
        <f t="shared" si="1"/>
        <v>-1</v>
      </c>
    </row>
    <row r="435" spans="42:42" s="34" customFormat="1" ht="24.95" customHeight="1" thickTop="1" thickBot="1">
      <c r="AP435" s="26">
        <f t="shared" si="1"/>
        <v>-1</v>
      </c>
    </row>
    <row r="436" spans="42:42" s="34" customFormat="1" ht="24.95" customHeight="1" thickTop="1" thickBot="1">
      <c r="AP436" s="26">
        <f t="shared" si="1"/>
        <v>-1</v>
      </c>
    </row>
    <row r="437" spans="42:42" s="34" customFormat="1" ht="24.95" customHeight="1" thickTop="1" thickBot="1">
      <c r="AP437" s="26">
        <f t="shared" si="1"/>
        <v>-1</v>
      </c>
    </row>
    <row r="438" spans="42:42" s="1" customFormat="1" ht="24.95" customHeight="1" thickTop="1" thickBot="1">
      <c r="AP438" s="26">
        <f t="shared" si="1"/>
        <v>-1</v>
      </c>
    </row>
    <row r="439" spans="42:42" s="34" customFormat="1" ht="24.95" customHeight="1" thickTop="1" thickBot="1">
      <c r="AP439" s="26">
        <f t="shared" si="1"/>
        <v>-1</v>
      </c>
    </row>
    <row r="440" spans="42:42" s="34" customFormat="1" ht="24.95" customHeight="1" thickTop="1" thickBot="1">
      <c r="AP440" s="26">
        <f t="shared" si="1"/>
        <v>-1</v>
      </c>
    </row>
    <row r="441" spans="42:42" s="34" customFormat="1" ht="24.95" customHeight="1" thickTop="1" thickBot="1">
      <c r="AP441" s="26">
        <f t="shared" si="1"/>
        <v>-1</v>
      </c>
    </row>
    <row r="442" spans="42:42" s="1" customFormat="1" ht="24.95" customHeight="1" thickTop="1" thickBot="1">
      <c r="AP442" s="26">
        <f t="shared" si="1"/>
        <v>-1</v>
      </c>
    </row>
    <row r="443" spans="42:42" s="34" customFormat="1" ht="24.95" customHeight="1" thickTop="1" thickBot="1">
      <c r="AP443" s="26">
        <f t="shared" si="1"/>
        <v>-1</v>
      </c>
    </row>
    <row r="444" spans="42:42" s="34" customFormat="1" ht="24.95" customHeight="1" thickTop="1" thickBot="1">
      <c r="AP444" s="26">
        <f t="shared" si="1"/>
        <v>-1</v>
      </c>
    </row>
    <row r="445" spans="42:42" s="34" customFormat="1" ht="24.95" customHeight="1" thickTop="1" thickBot="1">
      <c r="AP445" s="26">
        <f t="shared" si="1"/>
        <v>-1</v>
      </c>
    </row>
    <row r="446" spans="42:42" s="1" customFormat="1" ht="24.95" customHeight="1" thickTop="1" thickBot="1">
      <c r="AP446" s="26">
        <f t="shared" si="1"/>
        <v>-1</v>
      </c>
    </row>
    <row r="447" spans="42:42" s="34" customFormat="1" ht="24.95" customHeight="1" thickTop="1" thickBot="1">
      <c r="AP447" s="26">
        <f t="shared" si="1"/>
        <v>-1</v>
      </c>
    </row>
    <row r="448" spans="42:42" s="34" customFormat="1" ht="24.95" customHeight="1" thickTop="1" thickBot="1">
      <c r="AP448" s="26">
        <f t="shared" si="1"/>
        <v>-1</v>
      </c>
    </row>
    <row r="449" spans="6:42" s="34" customFormat="1" ht="24.95" customHeight="1" thickTop="1" thickBot="1">
      <c r="F449" s="6"/>
      <c r="G449" s="7"/>
      <c r="H449" s="6"/>
      <c r="I449" s="8"/>
      <c r="J449" s="9"/>
      <c r="K449" s="10"/>
      <c r="L449" s="10"/>
      <c r="M449" s="10"/>
      <c r="N449" s="11"/>
      <c r="O449" s="24"/>
      <c r="P449" s="13"/>
      <c r="Q449" s="25"/>
      <c r="R449" s="24"/>
      <c r="S449" s="12"/>
      <c r="T449" s="13"/>
      <c r="U449" s="21"/>
      <c r="V449" s="22"/>
      <c r="W449" s="12"/>
      <c r="X449" s="12"/>
      <c r="Y449" s="14"/>
      <c r="Z449" s="15"/>
      <c r="AA449" s="15"/>
      <c r="AB449" s="15"/>
      <c r="AC449" s="15"/>
      <c r="AD449" s="16"/>
      <c r="AE449" s="16"/>
      <c r="AF449" s="16"/>
      <c r="AG449" s="17"/>
      <c r="AH449" s="17"/>
      <c r="AI449" s="18"/>
      <c r="AJ449" s="19"/>
      <c r="AK449" s="18"/>
      <c r="AL449" s="17"/>
      <c r="AM449" s="17"/>
      <c r="AN449" s="17"/>
      <c r="AO449" s="17"/>
      <c r="AP449" s="26">
        <f t="shared" si="1"/>
        <v>-1</v>
      </c>
    </row>
    <row r="450" spans="6:42" s="1" customFormat="1" ht="24.95" customHeight="1" thickTop="1" thickBot="1">
      <c r="F450" s="6"/>
      <c r="G450" s="7"/>
      <c r="H450" s="6"/>
      <c r="I450" s="8"/>
      <c r="J450" s="9"/>
      <c r="K450" s="10"/>
      <c r="L450" s="10"/>
      <c r="M450" s="10"/>
      <c r="N450" s="11"/>
      <c r="O450" s="24"/>
      <c r="P450" s="13"/>
      <c r="Q450" s="25"/>
      <c r="R450" s="24"/>
      <c r="S450" s="12"/>
      <c r="T450" s="13"/>
      <c r="U450" s="21"/>
      <c r="V450" s="22"/>
      <c r="W450" s="12"/>
      <c r="X450" s="12"/>
      <c r="Y450" s="14"/>
      <c r="Z450" s="15"/>
      <c r="AA450" s="15"/>
      <c r="AB450" s="15"/>
      <c r="AC450" s="15"/>
      <c r="AD450" s="16"/>
      <c r="AE450" s="16"/>
      <c r="AF450" s="16"/>
      <c r="AG450" s="17"/>
      <c r="AH450" s="17"/>
      <c r="AI450" s="18"/>
      <c r="AJ450" s="19"/>
      <c r="AK450" s="18"/>
      <c r="AL450" s="17"/>
      <c r="AM450" s="17"/>
      <c r="AN450" s="17"/>
      <c r="AO450" s="17"/>
      <c r="AP450" s="26">
        <f t="shared" si="1"/>
        <v>-1</v>
      </c>
    </row>
    <row r="451" spans="6:42" s="34" customFormat="1" ht="24.95" customHeight="1" thickTop="1" thickBot="1">
      <c r="F451" s="6"/>
      <c r="G451" s="7"/>
      <c r="H451" s="6"/>
      <c r="I451" s="8"/>
      <c r="J451" s="9"/>
      <c r="K451" s="10"/>
      <c r="L451" s="10"/>
      <c r="M451" s="10"/>
      <c r="N451" s="11"/>
      <c r="O451" s="24"/>
      <c r="P451" s="13"/>
      <c r="Q451" s="25"/>
      <c r="R451" s="24"/>
      <c r="S451" s="12"/>
      <c r="T451" s="13"/>
      <c r="U451" s="21"/>
      <c r="V451" s="22"/>
      <c r="W451" s="12"/>
      <c r="X451" s="12"/>
      <c r="Y451" s="14"/>
      <c r="Z451" s="15"/>
      <c r="AA451" s="15"/>
      <c r="AB451" s="15"/>
      <c r="AC451" s="15"/>
      <c r="AD451" s="16"/>
      <c r="AE451" s="16"/>
      <c r="AF451" s="16"/>
      <c r="AG451" s="17"/>
      <c r="AH451" s="17"/>
      <c r="AI451" s="18"/>
      <c r="AJ451" s="19"/>
      <c r="AK451" s="18"/>
      <c r="AL451" s="17"/>
      <c r="AM451" s="17"/>
      <c r="AN451" s="17"/>
      <c r="AO451" s="17"/>
      <c r="AP451" s="26">
        <f t="shared" si="1"/>
        <v>-1</v>
      </c>
    </row>
    <row r="452" spans="6:42" s="34" customFormat="1" ht="24.95" customHeight="1" thickTop="1" thickBot="1">
      <c r="F452" s="6"/>
      <c r="G452" s="7"/>
      <c r="H452" s="6"/>
      <c r="I452" s="8"/>
      <c r="J452" s="9"/>
      <c r="K452" s="10"/>
      <c r="L452" s="10"/>
      <c r="M452" s="10"/>
      <c r="N452" s="11"/>
      <c r="O452" s="24"/>
      <c r="P452" s="13"/>
      <c r="Q452" s="25"/>
      <c r="R452" s="24"/>
      <c r="S452" s="12"/>
      <c r="T452" s="13"/>
      <c r="U452" s="21"/>
      <c r="V452" s="22"/>
      <c r="W452" s="12"/>
      <c r="X452" s="12"/>
      <c r="Y452" s="14"/>
      <c r="Z452" s="15"/>
      <c r="AA452" s="15"/>
      <c r="AB452" s="15"/>
      <c r="AC452" s="15"/>
      <c r="AD452" s="16"/>
      <c r="AE452" s="16"/>
      <c r="AF452" s="16"/>
      <c r="AG452" s="17"/>
      <c r="AH452" s="17"/>
      <c r="AI452" s="18"/>
      <c r="AJ452" s="19"/>
      <c r="AK452" s="18"/>
      <c r="AL452" s="17"/>
      <c r="AM452" s="17"/>
      <c r="AN452" s="17"/>
      <c r="AO452" s="17"/>
      <c r="AP452" s="26">
        <f t="shared" si="1"/>
        <v>-1</v>
      </c>
    </row>
    <row r="453" spans="6:42" s="34" customFormat="1" ht="24.95" customHeight="1" thickTop="1" thickBot="1">
      <c r="F453" s="6"/>
      <c r="G453" s="7"/>
      <c r="H453" s="6"/>
      <c r="I453" s="8"/>
      <c r="J453" s="9"/>
      <c r="K453" s="10"/>
      <c r="L453" s="10"/>
      <c r="M453" s="10"/>
      <c r="N453" s="11"/>
      <c r="O453" s="24"/>
      <c r="P453" s="13"/>
      <c r="Q453" s="25"/>
      <c r="R453" s="24"/>
      <c r="S453" s="12"/>
      <c r="T453" s="13"/>
      <c r="U453" s="21"/>
      <c r="V453" s="22"/>
      <c r="W453" s="12"/>
      <c r="X453" s="12"/>
      <c r="Y453" s="14"/>
      <c r="Z453" s="15"/>
      <c r="AA453" s="15"/>
      <c r="AB453" s="15"/>
      <c r="AC453" s="15"/>
      <c r="AD453" s="16"/>
      <c r="AE453" s="16"/>
      <c r="AF453" s="16"/>
      <c r="AG453" s="17"/>
      <c r="AH453" s="17"/>
      <c r="AI453" s="18"/>
      <c r="AJ453" s="19"/>
      <c r="AK453" s="18"/>
      <c r="AL453" s="17"/>
      <c r="AM453" s="17"/>
      <c r="AN453" s="17"/>
      <c r="AO453" s="17"/>
      <c r="AP453" s="26">
        <f t="shared" si="1"/>
        <v>-1</v>
      </c>
    </row>
    <row r="454" spans="6:42" s="34" customFormat="1" ht="24.95" customHeight="1" thickTop="1" thickBot="1">
      <c r="F454" s="103"/>
      <c r="G454" s="33"/>
      <c r="H454" s="103"/>
      <c r="I454" s="35"/>
      <c r="V454" s="51"/>
      <c r="AD454" s="37"/>
      <c r="AE454" s="37"/>
      <c r="AF454" s="37"/>
      <c r="AK454" s="76"/>
      <c r="AP454" s="38"/>
    </row>
    <row r="455" spans="6:42" s="34" customFormat="1" ht="17.25" thickTop="1" thickBot="1">
      <c r="G455" s="33"/>
      <c r="I455" s="35"/>
      <c r="V455" s="51"/>
      <c r="AD455" s="37"/>
      <c r="AE455" s="37"/>
      <c r="AF455" s="37"/>
      <c r="AK455" s="76"/>
      <c r="AP455" s="38"/>
    </row>
    <row r="456" spans="6:42" s="34" customFormat="1" ht="17.25" thickTop="1" thickBot="1">
      <c r="F456" s="103" t="s">
        <v>116</v>
      </c>
      <c r="G456" s="33"/>
      <c r="H456" s="103"/>
      <c r="I456" s="35"/>
      <c r="S456" s="103"/>
      <c r="V456" s="51"/>
      <c r="AD456" s="37"/>
      <c r="AE456" s="37"/>
      <c r="AF456" s="37"/>
      <c r="AI456" s="103"/>
      <c r="AK456" s="76"/>
      <c r="AP456" s="38"/>
    </row>
    <row r="698" spans="10:10" s="34" customFormat="1" ht="17.25" thickTop="1" thickBot="1">
      <c r="J698" s="34">
        <v>60812.4</v>
      </c>
    </row>
    <row r="1875" spans="27:27" s="34" customFormat="1" ht="17.25" thickTop="1" thickBot="1">
      <c r="AA1875" s="23" t="s">
        <v>46</v>
      </c>
    </row>
  </sheetData>
  <autoFilter ref="A13:AV456" xr:uid="{00000000-0001-0000-0000-000000000000}">
    <sortState xmlns:xlrd2="http://schemas.microsoft.com/office/spreadsheetml/2017/richdata2" ref="A14:AV456">
      <sortCondition ref="B13:B456"/>
    </sortState>
  </autoFilter>
  <mergeCells count="1">
    <mergeCell ref="D371:E371"/>
  </mergeCells>
  <conditionalFormatting sqref="A2:A1048576">
    <cfRule type="cellIs" dxfId="22" priority="6" operator="equal">
      <formula>"DOCKED"</formula>
    </cfRule>
    <cfRule type="cellIs" dxfId="21" priority="7" operator="equal">
      <formula>"PROCESSED AT CPS"</formula>
    </cfRule>
    <cfRule type="cellIs" dxfId="20" priority="8" operator="equal">
      <formula>"CANCELLED"</formula>
    </cfRule>
    <cfRule type="cellIs" dxfId="19" priority="9" operator="equal">
      <formula>"ARRIVED"</formula>
    </cfRule>
    <cfRule type="cellIs" dxfId="18" priority="10" operator="equal">
      <formula>"SHIPPED"</formula>
    </cfRule>
    <cfRule type="cellIs" dxfId="17" priority="11" operator="equal">
      <formula>"PENDING"</formula>
    </cfRule>
    <cfRule type="cellIs" dxfId="16" priority="12" operator="equal">
      <formula>"CLOSED"</formula>
    </cfRule>
    <cfRule type="cellIs" dxfId="15" priority="13" operator="equal">
      <formula>"READY"</formula>
    </cfRule>
  </conditionalFormatting>
  <conditionalFormatting sqref="A6">
    <cfRule type="cellIs" dxfId="14" priority="19" operator="equal">
      <formula>"PROCESSED AT IFC"</formula>
    </cfRule>
    <cfRule type="cellIs" dxfId="13" priority="20" operator="equal">
      <formula>"PROCESSED AT FLEX"</formula>
    </cfRule>
    <cfRule type="cellIs" dxfId="12" priority="21" operator="equal">
      <formula>"PROCESSED AT CCS"</formula>
    </cfRule>
  </conditionalFormatting>
  <conditionalFormatting sqref="A9">
    <cfRule type="cellIs" dxfId="11" priority="16" operator="equal">
      <formula>"PROCESSED AT IFC"</formula>
    </cfRule>
    <cfRule type="cellIs" dxfId="10" priority="17" operator="equal">
      <formula>"PROCESSED AT FLEX"</formula>
    </cfRule>
    <cfRule type="cellIs" dxfId="9" priority="18" operator="equal">
      <formula>"PROCESSED AT CCS"</formula>
    </cfRule>
  </conditionalFormatting>
  <conditionalFormatting sqref="A14:A453">
    <cfRule type="cellIs" dxfId="8" priority="5" operator="equal">
      <formula>"PROCESSED AT SEAWINGS"</formula>
    </cfRule>
  </conditionalFormatting>
  <conditionalFormatting sqref="A14:A606">
    <cfRule type="cellIs" dxfId="7" priority="1" stopIfTrue="1" operator="equal">
      <formula>"PROCESSED AT ESSEX"</formula>
    </cfRule>
    <cfRule type="cellIs" dxfId="6" priority="2" operator="equal">
      <formula>"PROCESSED AT IFC"</formula>
    </cfRule>
    <cfRule type="cellIs" dxfId="5" priority="3" operator="equal">
      <formula>"PROCESSED AT FLEX"</formula>
    </cfRule>
    <cfRule type="cellIs" dxfId="4" priority="4" operator="equal">
      <formula>"PROCESSED AT CCS"</formula>
    </cfRule>
  </conditionalFormatting>
  <conditionalFormatting sqref="F14:F453 H14:H453">
    <cfRule type="cellIs" dxfId="3" priority="22" stopIfTrue="1" operator="lessThan">
      <formula>$R$8-4</formula>
    </cfRule>
  </conditionalFormatting>
  <conditionalFormatting sqref="AI14:AI453 AK14:AK453">
    <cfRule type="expression" dxfId="2" priority="15" stopIfTrue="1">
      <formula>AM14&gt;AI14</formula>
    </cfRule>
  </conditionalFormatting>
  <conditionalFormatting sqref="AJ14:AJ453 AK454:AK1048576">
    <cfRule type="cellIs" dxfId="1" priority="14" stopIfTrue="1" operator="greaterThan">
      <formula>AH14</formula>
    </cfRule>
  </conditionalFormatting>
  <conditionalFormatting sqref="AP14:AP453">
    <cfRule type="expression" dxfId="0" priority="23" stopIfTrue="1">
      <formula>AO14&gt;AK14</formula>
    </cfRule>
  </conditionalFormatting>
  <hyperlinks>
    <hyperlink ref="B14" r:id="rId1" display="1000/24/BU001" xr:uid="{4A578A0E-C77A-402B-AD1F-AB9916ADD650}"/>
  </hyperlinks>
  <printOptions gridLines="1"/>
  <pageMargins left="0.17" right="0.17" top="0.26" bottom="0.17" header="0.17" footer="0.17"/>
  <pageSetup paperSize="9" scale="85" pageOrder="overThenDown" orientation="landscape" r:id="rId2"/>
  <headerFooter alignWithMargins="0"/>
  <colBreaks count="1" manualBreakCount="1">
    <brk id="14" max="1048575" man="1"/>
  </colBrea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0F410-4DFC-47A1-B9DA-CC9152CE0179}">
  <dimension ref="A1:C12"/>
  <sheetViews>
    <sheetView zoomScale="70" zoomScaleNormal="70" workbookViewId="0">
      <selection activeCell="H8" sqref="H8"/>
    </sheetView>
  </sheetViews>
  <sheetFormatPr defaultColWidth="9" defaultRowHeight="15"/>
  <cols>
    <col min="1" max="1" width="4.625" style="106" customWidth="1"/>
    <col min="2" max="2" width="53.125" style="112" customWidth="1"/>
    <col min="3" max="3" width="16.375" style="112" customWidth="1"/>
    <col min="4" max="16384" width="9" style="112"/>
  </cols>
  <sheetData>
    <row r="1" spans="1:3" s="107" customFormat="1" ht="47.1" customHeight="1">
      <c r="A1" s="106">
        <v>1</v>
      </c>
      <c r="B1" s="186" t="s">
        <v>120</v>
      </c>
      <c r="C1" s="187"/>
    </row>
    <row r="2" spans="1:3" s="110" customFormat="1" ht="72" customHeight="1">
      <c r="A2" s="106"/>
      <c r="B2" s="108" t="s">
        <v>122</v>
      </c>
      <c r="C2" s="109">
        <f>+VLOOKUP(A1,[3]ArrConts!$A$4:$G$168,5,FALSE)</f>
        <v>45613</v>
      </c>
    </row>
    <row r="3" spans="1:3" s="107" customFormat="1" ht="47.1" customHeight="1">
      <c r="A3" s="106">
        <v>2</v>
      </c>
      <c r="B3" s="188" t="str">
        <f>+VLOOKUP(A3,[3]ArrConts!$A$4:$E$107,3,FALSE)</f>
        <v>TLNU 421271-6</v>
      </c>
      <c r="C3" s="189"/>
    </row>
    <row r="4" spans="1:3" ht="71.25" customHeight="1">
      <c r="B4" s="111" t="str">
        <f>+VLOOKUP(A3,[3]ArrConts!$A$4:$B$107,2,FALSE)</f>
        <v>MEENS BIERBROUWERIJ B.V.</v>
      </c>
      <c r="C4" s="109">
        <f>+VLOOKUP(A3,[3]ArrConts!$A$4:$G$168,5,FALSE)</f>
        <v>45613</v>
      </c>
    </row>
    <row r="5" spans="1:3" s="107" customFormat="1" ht="47.1" customHeight="1">
      <c r="A5" s="106">
        <v>3</v>
      </c>
      <c r="B5" s="188" t="str">
        <f>+VLOOKUP(A5,[3]ArrConts!$A$4:$G$298,3,FALSE)</f>
        <v>TLNU 423322-0</v>
      </c>
      <c r="C5" s="189"/>
    </row>
    <row r="6" spans="1:3" ht="71.25" customHeight="1">
      <c r="B6" s="111" t="str">
        <f>+VLOOKUP(A5,[3]ArrConts!$A$4:$G$6007,2,FALSE)</f>
        <v>MEENS BIERBROUWERIJ B.V.</v>
      </c>
      <c r="C6" s="109">
        <f>+VLOOKUP(A5,[3]ArrConts!$A$4:$G$298,5,FALSE)</f>
        <v>45613</v>
      </c>
    </row>
    <row r="7" spans="1:3" ht="47.1" customHeight="1">
      <c r="A7" s="106">
        <v>4</v>
      </c>
      <c r="B7" s="188">
        <f>+VLOOKUP(A7,[3]ArrConts!$A$4:$G$598,3,FALSE)</f>
        <v>0</v>
      </c>
      <c r="C7" s="189"/>
    </row>
    <row r="8" spans="1:3" ht="71.25" customHeight="1">
      <c r="B8" s="113">
        <f>+VLOOKUP(A7,[3]ArrConts!$A$4:$G$298,2,FALSE)</f>
        <v>0</v>
      </c>
      <c r="C8" s="109">
        <f>+VLOOKUP(A7,[3]ArrConts!$A$4:$G$298,5,FALSE)</f>
        <v>0</v>
      </c>
    </row>
    <row r="9" spans="1:3" s="107" customFormat="1" ht="47.1" customHeight="1">
      <c r="A9" s="106">
        <v>5</v>
      </c>
      <c r="B9" s="188">
        <f>+VLOOKUP(A9,[3]ArrConts!$A$4:$G$298,3,FALSE)</f>
        <v>0</v>
      </c>
      <c r="C9" s="189"/>
    </row>
    <row r="10" spans="1:3" ht="71.25" customHeight="1">
      <c r="B10" s="113">
        <f>+VLOOKUP(A9,[3]ArrConts!$A$4:$G$298,2,FALSE)</f>
        <v>0</v>
      </c>
      <c r="C10" s="109">
        <f>+VLOOKUP(A9,[3]ArrConts!$A$4:$G$298,5,FALSE)</f>
        <v>0</v>
      </c>
    </row>
    <row r="11" spans="1:3" ht="47.1" customHeight="1">
      <c r="A11" s="106">
        <v>6</v>
      </c>
      <c r="B11" s="184">
        <f>+VLOOKUP(A11,[3]ArrConts!$A$4:$G$298,3,FALSE)</f>
        <v>0</v>
      </c>
      <c r="C11" s="185"/>
    </row>
    <row r="12" spans="1:3" ht="71.25" customHeight="1">
      <c r="B12" s="114">
        <f>+VLOOKUP(A11,[3]ArrConts!$A$4:$G$298,2,FALSE)</f>
        <v>0</v>
      </c>
      <c r="C12" s="109">
        <f>+VLOOKUP(A11,[3]ArrConts!$A$4:$G$298,5,FALSE)</f>
        <v>0</v>
      </c>
    </row>
  </sheetData>
  <mergeCells count="6">
    <mergeCell ref="B11:C11"/>
    <mergeCell ref="B1:C1"/>
    <mergeCell ref="B3:C3"/>
    <mergeCell ref="B5:C5"/>
    <mergeCell ref="B7:C7"/>
    <mergeCell ref="B9:C9"/>
  </mergeCells>
  <pageMargins left="0.7" right="0.7" top="0.25" bottom="0.2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2026</vt:lpstr>
      <vt:lpstr>SMB 2026</vt:lpstr>
      <vt:lpstr>2025 BONDED</vt:lpstr>
      <vt:lpstr>2025 DUTY PAID</vt:lpstr>
      <vt:lpstr>CntLbl</vt:lpstr>
      <vt:lpstr>Chart1</vt:lpstr>
      <vt:lpstr>'2025 BONDED'!Print_Area</vt:lpstr>
      <vt:lpstr>'2025 DUTY PAID'!Print_Area</vt:lpstr>
      <vt:lpstr>'2026'!Print_Area</vt:lpstr>
      <vt:lpstr>'SMB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Djulaika Bautisma</dc:creator>
  <cp:lastModifiedBy>Erland Tielen</cp:lastModifiedBy>
  <cp:lastPrinted>2025-02-12T14:35:43Z</cp:lastPrinted>
  <dcterms:created xsi:type="dcterms:W3CDTF">2019-12-09T17:57:30Z</dcterms:created>
  <dcterms:modified xsi:type="dcterms:W3CDTF">2026-02-05T18:09:14Z</dcterms:modified>
</cp:coreProperties>
</file>