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<sst xmlns="http://schemas.openxmlformats.org/spreadsheetml/2006/main" count="25" uniqueCount="25">
  <si>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Users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</si>
  <si>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</si>
  <si>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</si>
  <si>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</si>
  <si>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</si>
  <si>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</si>
  <si>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</si>
  <si>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</si>
  <si>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</si>
  <si>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</si>
  <si>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</si>
  <si>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Wil 1</t>
  </si>
  <si>
    <t>Wil 2</t>
  </si>
  <si>
    <t>Garret 1</t>
  </si>
  <si>
    <t>Garret 2</t>
  </si>
  <si>
    <t>Trey 1</t>
  </si>
  <si>
    <t>Trey 2</t>
  </si>
  <si>
    <t>Zach 1</t>
  </si>
  <si>
    <t>Zach 2</t>
  </si>
  <si>
    <t>Bashar 1</t>
  </si>
  <si>
    <t>Bashar 2</t>
  </si>
  <si>
    <t>Todd 1</t>
  </si>
  <si>
    <t>Todd 2</t>
  </si>
  <si>
    <t>Average SUS Score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</si>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</sst>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horizontal="left"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Fill="1" applyFont="1"/>
    <xf borderId="0" fillId="0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0" fontId="1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SUS Score for Game Plan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Sheet1!$M$2:$M$13</c:f>
            </c:strRef>
          </c:cat>
          <c:val>
            <c:numRef>
              <c:f>Sheet1!$L$2:$L$13</c:f>
              <c:numCache/>
            </c:numRef>
          </c:val>
        </c:ser>
        <c:axId val="927991711"/>
        <c:axId val="81368126"/>
      </c:barChart>
      <c:catAx>
        <c:axId val="927991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Participant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68126"/>
      </c:catAx>
      <c:valAx>
        <c:axId val="81368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SUS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991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SUS Score for Game Plan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v>Q10</c:v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Sheet1!$M$2:$M$13</c:f>
            </c:strRef>
          </c:cat>
          <c:val>
            <c:numRef>
              <c:f>Sheet1!$B$2:$B$13</c:f>
              <c:numCache/>
            </c:numRef>
          </c:val>
        </c:ser>
        <c:ser>
          <c:idx val="1"/>
          <c:order val="1"/>
          <c:tx>
            <c:v>Q9</c:v>
          </c:tx>
          <c:spPr>
            <a:solidFill>
              <a:srgbClr val="741B47"/>
            </a:solidFill>
            <a:ln cmpd="sng">
              <a:solidFill>
                <a:srgbClr val="000000"/>
              </a:solidFill>
            </a:ln>
          </c:spPr>
          <c:cat>
            <c:strRef>
              <c:f>Sheet1!$M$2:$M$13</c:f>
            </c:strRef>
          </c:cat>
          <c:val>
            <c:numRef>
              <c:f>Sheet1!$C$2:$C$13</c:f>
              <c:numCache/>
            </c:numRef>
          </c:val>
        </c:ser>
        <c:ser>
          <c:idx val="2"/>
          <c:order val="2"/>
          <c:tx>
            <c:v>Q8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Sheet1!$M$2:$M$13</c:f>
            </c:strRef>
          </c:cat>
          <c:val>
            <c:numRef>
              <c:f>Sheet1!$D$2:$D$13</c:f>
              <c:numCache/>
            </c:numRef>
          </c:val>
        </c:ser>
        <c:ser>
          <c:idx val="3"/>
          <c:order val="3"/>
          <c:tx>
            <c:v>Q7</c:v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Sheet1!$M$2:$M$13</c:f>
            </c:strRef>
          </c:cat>
          <c:val>
            <c:numRef>
              <c:f>Sheet1!$E$2:$E$13</c:f>
              <c:numCache/>
            </c:numRef>
          </c:val>
        </c:ser>
        <c:ser>
          <c:idx val="4"/>
          <c:order val="4"/>
          <c:tx>
            <c:v>Q6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cat>
            <c:strRef>
              <c:f>Sheet1!$M$2:$M$13</c:f>
            </c:strRef>
          </c:cat>
          <c:val>
            <c:numRef>
              <c:f>Sheet1!$F$2:$F$13</c:f>
              <c:numCache/>
            </c:numRef>
          </c:val>
        </c:ser>
        <c:ser>
          <c:idx val="5"/>
          <c:order val="5"/>
          <c:tx>
            <c:v>Q5</c:v>
          </c:tx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Sheet1!$M$2:$M$13</c:f>
            </c:strRef>
          </c:cat>
          <c:val>
            <c:numRef>
              <c:f>Sheet1!$G$2:$G$13</c:f>
              <c:numCache/>
            </c:numRef>
          </c:val>
        </c:ser>
        <c:ser>
          <c:idx val="6"/>
          <c:order val="6"/>
          <c:tx>
            <c:v>Q4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Pt>
            <c:idx val="11"/>
          </c:dPt>
          <c:cat>
            <c:strRef>
              <c:f>Sheet1!$M$2:$M$13</c:f>
            </c:strRef>
          </c:cat>
          <c:val>
            <c:numRef>
              <c:f>Sheet1!$H$2:$H$13</c:f>
              <c:numCache/>
            </c:numRef>
          </c:val>
        </c:ser>
        <c:ser>
          <c:idx val="7"/>
          <c:order val="7"/>
          <c:tx>
            <c:v>Q3</c:v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cat>
            <c:strRef>
              <c:f>Sheet1!$M$2:$M$13</c:f>
            </c:strRef>
          </c:cat>
          <c:val>
            <c:numRef>
              <c:f>Sheet1!$I$2:$I$13</c:f>
              <c:numCache/>
            </c:numRef>
          </c:val>
        </c:ser>
        <c:ser>
          <c:idx val="8"/>
          <c:order val="8"/>
          <c:tx>
            <c:v>Q2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Sheet1!$M$2:$M$13</c:f>
            </c:strRef>
          </c:cat>
          <c:val>
            <c:numRef>
              <c:f>Sheet1!$J$2:$J$13</c:f>
              <c:numCache/>
            </c:numRef>
          </c:val>
        </c:ser>
        <c:ser>
          <c:idx val="9"/>
          <c:order val="9"/>
          <c:tx>
            <c:v>Q1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Pt>
            <c:idx val="11"/>
          </c:dPt>
          <c:cat>
            <c:strRef>
              <c:f>Sheet1!$M$2:$M$13</c:f>
            </c:strRef>
          </c:cat>
          <c:val>
            <c:numRef>
              <c:f>Sheet1!$K$2:$K$13</c:f>
              <c:numCache/>
            </c:numRef>
          </c:val>
        </c:ser>
        <c:axId val="695667578"/>
        <c:axId val="194292952"/>
      </c:bar3DChart>
      <c:catAx>
        <c:axId val="695667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Participant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92952"/>
      </c:catAx>
      <c:valAx>
        <c:axId val="194292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SUS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667578"/>
      </c:valAx>
    </c:plotArea>
    <c:legend>
      <c:legendPos val="r"/>
      <c:legendEntry>
        <c:idx val="9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104775</xdr:colOff>
      <xdr:row>14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</xdr:colOff>
      <xdr:row>14</xdr:row>
      <xdr:rowOff>171450</xdr:rowOff>
    </xdr:from>
    <xdr:ext cx="9020175" cy="43910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</row>
    <row r="2">
      <c r="A2" s="4" t="s">
        <v>11</v>
      </c>
      <c r="B2" s="5">
        <v>2.0</v>
      </c>
      <c r="C2" s="5">
        <v>4.0</v>
      </c>
      <c r="D2" s="5">
        <v>2.0</v>
      </c>
      <c r="E2" s="5">
        <v>5.0</v>
      </c>
      <c r="F2" s="5">
        <v>3.0</v>
      </c>
      <c r="G2" s="5">
        <v>5.0</v>
      </c>
      <c r="H2" s="5">
        <v>3.0</v>
      </c>
      <c r="I2" s="5">
        <v>4.0</v>
      </c>
      <c r="J2" s="5">
        <v>2.0</v>
      </c>
      <c r="K2" s="5">
        <v>4.0</v>
      </c>
      <c r="L2" s="6">
        <f t="shared" ref="L2:L11" si="1">SUM(B2:K2)*2.5</f>
        <v>85</v>
      </c>
      <c r="M2" s="7">
        <v>1.0</v>
      </c>
    </row>
    <row r="3">
      <c r="A3" s="4" t="s">
        <v>12</v>
      </c>
      <c r="B3" s="5">
        <v>1.0</v>
      </c>
      <c r="C3" s="5">
        <v>3.0</v>
      </c>
      <c r="D3" s="5">
        <v>2.0</v>
      </c>
      <c r="E3" s="5">
        <v>5.0</v>
      </c>
      <c r="F3" s="5">
        <v>1.0</v>
      </c>
      <c r="G3" s="5">
        <v>1.0</v>
      </c>
      <c r="H3" s="5">
        <v>2.0</v>
      </c>
      <c r="I3" s="5">
        <v>3.0</v>
      </c>
      <c r="J3" s="5">
        <v>0.0</v>
      </c>
      <c r="K3" s="5">
        <v>2.0</v>
      </c>
      <c r="L3" s="6">
        <f t="shared" si="1"/>
        <v>50</v>
      </c>
      <c r="M3" s="7">
        <v>2.0</v>
      </c>
    </row>
    <row r="4">
      <c r="A4" s="4" t="s">
        <v>13</v>
      </c>
      <c r="B4" s="5">
        <v>3.0</v>
      </c>
      <c r="C4" s="5">
        <v>4.0</v>
      </c>
      <c r="D4" s="5">
        <v>4.0</v>
      </c>
      <c r="E4" s="5">
        <v>4.0</v>
      </c>
      <c r="F4" s="5">
        <v>4.0</v>
      </c>
      <c r="G4" s="5">
        <v>4.0</v>
      </c>
      <c r="H4" s="5">
        <v>3.0</v>
      </c>
      <c r="I4" s="5">
        <v>3.0</v>
      </c>
      <c r="J4" s="5">
        <v>4.0</v>
      </c>
      <c r="K4" s="5">
        <v>4.0</v>
      </c>
      <c r="L4" s="6">
        <f t="shared" si="1"/>
        <v>92.5</v>
      </c>
      <c r="M4" s="7">
        <v>3.0</v>
      </c>
    </row>
    <row r="5">
      <c r="A5" s="4" t="s">
        <v>14</v>
      </c>
      <c r="B5" s="5">
        <v>3.0</v>
      </c>
      <c r="C5" s="5">
        <v>4.0</v>
      </c>
      <c r="D5" s="5">
        <v>4.0</v>
      </c>
      <c r="E5" s="5">
        <v>4.0</v>
      </c>
      <c r="F5" s="5">
        <v>4.0</v>
      </c>
      <c r="G5" s="5">
        <v>4.0</v>
      </c>
      <c r="H5" s="5">
        <v>4.0</v>
      </c>
      <c r="I5" s="5">
        <v>4.0</v>
      </c>
      <c r="J5" s="5">
        <v>3.0</v>
      </c>
      <c r="K5" s="5">
        <v>4.0</v>
      </c>
      <c r="L5" s="6">
        <f t="shared" si="1"/>
        <v>95</v>
      </c>
      <c r="M5" s="7">
        <v>4.0</v>
      </c>
    </row>
    <row r="6">
      <c r="A6" s="4" t="s">
        <v>15</v>
      </c>
      <c r="B6" s="5">
        <v>1.0</v>
      </c>
      <c r="C6" s="5">
        <v>3.0</v>
      </c>
      <c r="D6" s="5">
        <v>3.0</v>
      </c>
      <c r="E6" s="5">
        <v>4.0</v>
      </c>
      <c r="F6" s="5">
        <v>3.0</v>
      </c>
      <c r="G6" s="5">
        <v>3.0</v>
      </c>
      <c r="H6" s="5">
        <v>4.0</v>
      </c>
      <c r="I6" s="5">
        <v>3.0</v>
      </c>
      <c r="J6" s="5">
        <v>3.0</v>
      </c>
      <c r="K6" s="5">
        <v>3.0</v>
      </c>
      <c r="L6" s="6">
        <f t="shared" si="1"/>
        <v>75</v>
      </c>
      <c r="M6" s="7">
        <v>5.0</v>
      </c>
    </row>
    <row r="7">
      <c r="A7" s="4" t="s">
        <v>16</v>
      </c>
      <c r="B7" s="5">
        <v>3.0</v>
      </c>
      <c r="C7" s="5">
        <v>3.0</v>
      </c>
      <c r="D7" s="5">
        <v>3.0</v>
      </c>
      <c r="E7" s="5">
        <v>4.0</v>
      </c>
      <c r="F7" s="5">
        <v>3.0</v>
      </c>
      <c r="G7" s="5">
        <v>3.0</v>
      </c>
      <c r="H7" s="5">
        <v>4.0</v>
      </c>
      <c r="I7" s="5">
        <v>3.0</v>
      </c>
      <c r="J7" s="5">
        <v>3.0</v>
      </c>
      <c r="K7" s="5">
        <v>4.0</v>
      </c>
      <c r="L7" s="6">
        <f t="shared" si="1"/>
        <v>82.5</v>
      </c>
      <c r="M7" s="7">
        <v>6.0</v>
      </c>
    </row>
    <row r="8">
      <c r="A8" s="4" t="s">
        <v>17</v>
      </c>
      <c r="B8" s="5">
        <v>2.0</v>
      </c>
      <c r="C8" s="5">
        <v>1.0</v>
      </c>
      <c r="D8" s="5">
        <v>2.0</v>
      </c>
      <c r="E8" s="5">
        <v>3.0</v>
      </c>
      <c r="F8" s="5">
        <v>3.0</v>
      </c>
      <c r="G8" s="5">
        <v>1.0</v>
      </c>
      <c r="H8" s="5">
        <v>4.0</v>
      </c>
      <c r="I8" s="5">
        <v>3.0</v>
      </c>
      <c r="J8" s="5">
        <v>1.0</v>
      </c>
      <c r="K8" s="5">
        <v>4.0</v>
      </c>
      <c r="L8" s="8">
        <f t="shared" si="1"/>
        <v>60</v>
      </c>
      <c r="M8" s="7">
        <v>7.0</v>
      </c>
    </row>
    <row r="9">
      <c r="A9" s="4" t="s">
        <v>18</v>
      </c>
      <c r="B9" s="5">
        <v>3.0</v>
      </c>
      <c r="C9" s="5">
        <v>4.0</v>
      </c>
      <c r="D9" s="5">
        <v>3.0</v>
      </c>
      <c r="E9" s="5">
        <v>4.0</v>
      </c>
      <c r="F9" s="5">
        <v>4.0</v>
      </c>
      <c r="G9" s="5">
        <v>4.0</v>
      </c>
      <c r="H9" s="5">
        <v>4.0</v>
      </c>
      <c r="I9" s="5">
        <v>4.0</v>
      </c>
      <c r="J9" s="5">
        <v>4.0</v>
      </c>
      <c r="K9" s="5">
        <v>4.0</v>
      </c>
      <c r="L9" s="8">
        <f t="shared" si="1"/>
        <v>95</v>
      </c>
      <c r="M9" s="7">
        <v>8.0</v>
      </c>
    </row>
    <row r="10">
      <c r="A10" s="4" t="s">
        <v>19</v>
      </c>
      <c r="B10" s="5">
        <v>3.0</v>
      </c>
      <c r="C10" s="5">
        <v>2.0</v>
      </c>
      <c r="D10" s="5">
        <v>3.0</v>
      </c>
      <c r="E10" s="5">
        <v>2.0</v>
      </c>
      <c r="F10" s="5">
        <v>2.0</v>
      </c>
      <c r="G10" s="5">
        <v>2.0</v>
      </c>
      <c r="H10" s="5">
        <v>3.0</v>
      </c>
      <c r="I10" s="5">
        <v>2.0</v>
      </c>
      <c r="J10" s="5">
        <v>3.0</v>
      </c>
      <c r="K10" s="5">
        <v>3.0</v>
      </c>
      <c r="L10" s="6">
        <f t="shared" si="1"/>
        <v>62.5</v>
      </c>
      <c r="M10" s="7">
        <v>9.0</v>
      </c>
    </row>
    <row r="11">
      <c r="A11" s="4" t="s">
        <v>20</v>
      </c>
      <c r="B11" s="5">
        <v>4.0</v>
      </c>
      <c r="C11" s="5">
        <v>3.0</v>
      </c>
      <c r="D11" s="5">
        <v>2.0</v>
      </c>
      <c r="E11" s="5">
        <v>3.0</v>
      </c>
      <c r="F11" s="5">
        <v>4.0</v>
      </c>
      <c r="G11" s="5">
        <v>2.0</v>
      </c>
      <c r="H11" s="5">
        <v>3.0</v>
      </c>
      <c r="I11" s="5">
        <v>2.0</v>
      </c>
      <c r="J11" s="5">
        <v>3.0</v>
      </c>
      <c r="K11" s="5">
        <v>2.0</v>
      </c>
      <c r="L11" s="6">
        <f t="shared" si="1"/>
        <v>70</v>
      </c>
      <c r="M11" s="7">
        <v>10.0</v>
      </c>
    </row>
    <row r="12">
      <c r="A12" s="4" t="s">
        <v>21</v>
      </c>
      <c r="B12" s="5">
        <v>1.0</v>
      </c>
      <c r="C12" s="5">
        <v>1.0</v>
      </c>
      <c r="D12" s="5">
        <v>1.0</v>
      </c>
      <c r="E12" s="5">
        <v>4.0</v>
      </c>
      <c r="F12" s="5">
        <v>3.0</v>
      </c>
      <c r="G12" s="5">
        <v>4.0</v>
      </c>
      <c r="H12" s="5">
        <v>4.0</v>
      </c>
      <c r="I12" s="5">
        <v>1.0</v>
      </c>
      <c r="J12" s="5">
        <v>3.0</v>
      </c>
      <c r="K12" s="5">
        <v>2.0</v>
      </c>
      <c r="L12" s="8">
        <v>60.0</v>
      </c>
      <c r="M12" s="7">
        <v>11.0</v>
      </c>
    </row>
    <row r="13">
      <c r="A13" s="4" t="s">
        <v>22</v>
      </c>
      <c r="B13" s="5">
        <v>3.0</v>
      </c>
      <c r="C13" s="5">
        <v>3.0</v>
      </c>
      <c r="D13" s="5">
        <v>1.0</v>
      </c>
      <c r="E13" s="5">
        <v>4.0</v>
      </c>
      <c r="F13" s="5">
        <v>3.0</v>
      </c>
      <c r="G13" s="5">
        <v>3.0</v>
      </c>
      <c r="H13" s="5">
        <v>3.0</v>
      </c>
      <c r="I13" s="5">
        <v>3.0</v>
      </c>
      <c r="J13" s="5">
        <v>2.0</v>
      </c>
      <c r="K13" s="5">
        <v>3.0</v>
      </c>
      <c r="L13" s="8">
        <v>70.0</v>
      </c>
      <c r="M13" s="7">
        <v>12.0</v>
      </c>
    </row>
    <row r="14">
      <c r="A14" s="9" t="s">
        <v>23</v>
      </c>
      <c r="B14" s="6">
        <f t="shared" ref="B14:L14" si="2">SUM(B2:B13)/12</f>
        <v>2.416666667</v>
      </c>
      <c r="C14" s="6">
        <f t="shared" si="2"/>
        <v>2.916666667</v>
      </c>
      <c r="D14" s="6">
        <f t="shared" si="2"/>
        <v>2.5</v>
      </c>
      <c r="E14" s="6">
        <f t="shared" si="2"/>
        <v>3.833333333</v>
      </c>
      <c r="F14" s="6">
        <f t="shared" si="2"/>
        <v>3.083333333</v>
      </c>
      <c r="G14" s="6">
        <f t="shared" si="2"/>
        <v>3</v>
      </c>
      <c r="H14" s="6">
        <f t="shared" si="2"/>
        <v>3.416666667</v>
      </c>
      <c r="I14" s="6">
        <f t="shared" si="2"/>
        <v>2.916666667</v>
      </c>
      <c r="J14" s="6">
        <f t="shared" si="2"/>
        <v>2.583333333</v>
      </c>
      <c r="K14" s="6">
        <f t="shared" si="2"/>
        <v>3.25</v>
      </c>
      <c r="L14" s="6">
        <f t="shared" si="2"/>
        <v>74.79166667</v>
      </c>
    </row>
    <row r="15">
      <c r="A15" s="9" t="s">
        <v>24</v>
      </c>
      <c r="B15" s="10">
        <f t="shared" ref="B15:L15" si="3">STDEV(B2:B13)</f>
        <v>0.9962049199</v>
      </c>
      <c r="C15" s="10">
        <f t="shared" si="3"/>
        <v>1.083624669</v>
      </c>
      <c r="D15" s="10">
        <f t="shared" si="3"/>
        <v>1</v>
      </c>
      <c r="E15" s="10">
        <f t="shared" si="3"/>
        <v>0.8348471099</v>
      </c>
      <c r="F15" s="10">
        <f t="shared" si="3"/>
        <v>0.9003366374</v>
      </c>
      <c r="G15" s="10">
        <f t="shared" si="3"/>
        <v>1.279204298</v>
      </c>
      <c r="H15" s="10">
        <f t="shared" si="3"/>
        <v>0.6685579234</v>
      </c>
      <c r="I15" s="10">
        <f t="shared" si="3"/>
        <v>0.9003366374</v>
      </c>
      <c r="J15" s="10">
        <f t="shared" si="3"/>
        <v>1.164500153</v>
      </c>
      <c r="K15" s="10">
        <f t="shared" si="3"/>
        <v>0.8660254038</v>
      </c>
      <c r="L15" s="10">
        <f t="shared" si="3"/>
        <v>15.20534944</v>
      </c>
    </row>
    <row r="18">
      <c r="A18" s="11"/>
    </row>
    <row r="19">
      <c r="A19" s="11"/>
    </row>
    <row r="20">
      <c r="A20" s="12"/>
    </row>
    <row r="22">
      <c r="A22" s="11"/>
      <c r="C22" s="11"/>
    </row>
    <row r="23">
      <c r="A23" s="11"/>
      <c r="C23" s="11"/>
    </row>
    <row r="24">
      <c r="A24" s="13"/>
      <c r="C24" s="11"/>
      <c r="E24" s="7"/>
    </row>
    <row r="25">
      <c r="A25" s="14"/>
      <c r="C25" s="11"/>
    </row>
    <row r="26">
      <c r="A26" s="11"/>
      <c r="C26" s="11"/>
    </row>
    <row r="27">
      <c r="A27" s="11"/>
      <c r="C27" s="11"/>
    </row>
    <row r="28">
      <c r="A28" s="11"/>
      <c r="C28" s="11"/>
    </row>
    <row r="29">
      <c r="A29" s="11"/>
      <c r="C29" s="11"/>
    </row>
    <row r="30">
      <c r="A30" s="11"/>
      <c r="C30" s="11"/>
    </row>
    <row r="31">
      <c r="A31" s="11"/>
      <c r="C31" s="11"/>
    </row>
  </sheetData>
  <drawing r:id="rId1"/>
</worksheet>
</file>