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E54369CF-3F6A-8044-B804-6A68378159C3}" xr6:coauthVersionLast="47" xr6:coauthVersionMax="47" xr10:uidLastSave="{00000000-0000-0000-0000-000000000000}"/>
  <bookViews>
    <workbookView xWindow="2740" yWindow="1560" windowWidth="28040" windowHeight="17440" activeTab="2" xr2:uid="{00000000-000D-0000-FFFF-FFFF00000000}"/>
  </bookViews>
  <sheets>
    <sheet name="Variables" sheetId="2" r:id="rId1"/>
    <sheet name="cr6" sheetId="1" r:id="rId2"/>
    <sheet name="cost+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<sst xmlns="http://schemas.openxmlformats.org/spreadsheetml/2006/main" count="30" uniqueCount="16">
  <si>
    <t>trial</t>
  </si>
  <si>
    <t>lh</t>
  </si>
  <si>
    <t>ps</t>
  </si>
  <si>
    <t>id</t>
  </si>
  <si>
    <t>rw</t>
  </si>
  <si>
    <t>wt</t>
  </si>
  <si>
    <t>alh</t>
  </si>
  <si>
    <t>aps</t>
  </si>
  <si>
    <t>aid</t>
  </si>
  <si>
    <t>arw</t>
  </si>
  <si>
    <t>awt</t>
  </si>
  <si>
    <t>rep</t>
  </si>
  <si>
    <t>cost</t>
  </si>
  <si>
    <t>powercost</t>
  </si>
  <si>
    <t>time</t>
  </si>
  <si>
    <t>Power ($/s)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</si>
</sst>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000000000000000000_);[Red]\(&quot;$&quot;#,##0.00000000000000000000\)"/>
    <numFmt numFmtId="165" formatCode="_(&quot;$&quot;* #,##0.000_);_(&quot;$&quot;* \(#,##0.000\);_(&quot;$&quot;* &quot;-&quot;??_);_(@_)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16" fillId="0" borderId="0" xfId="0" applyNumberFormat="1" applyFont="1"/>
    <xf numFmtId="2" fontId="0" fillId="0" borderId="0" xfId="0" applyNumberFormat="1"/>
    <xf numFmtId="165" fontId="0" fillId="0" borderId="0" xfId="42" applyNumberFormat="1" applyFont="1"/>
    <xf numFmtId="44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225F-641E-D444-9658-1FB00D8CA235}">
  <dimension ref="A1:B7"/>
  <sheetViews>
    <sheetView workbookViewId="0">
      <selection activeCell="B5" sqref="B5"/>
    </sheetView>
  </sheetViews>
  <sheetFormatPr baseColWidth="10" defaultRowHeight="16" x14ac:dyDescent="0.2"/>
  <cols>
    <col min="1" max="1" width="26.1640625" customWidth="1"/>
    <col min="2" max="2" width="29.33203125" customWidth="1"/>
  </cols>
  <sheetData>
    <row r="1" spans="1:2" x14ac:dyDescent="0.2">
      <c r="A1" s="1" t="s">
        <v>15</v>
      </c>
      <c r="B1" s="2">
        <v>2.9724085705376602E-6</v>
      </c>
    </row>
    <row r="7" spans="1:2" x14ac:dyDescent="0.2">
      <c r="B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P2" sqref="P2:P8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12</v>
      </c>
    </row>
    <row r="2" spans="1:16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  <c r="O2" s="4">
        <f>N2*Variables!$B$1</f>
        <v>5.3794650309590575E-2</v>
      </c>
      <c r="P2" s="5">
        <f>M2+O2</f>
        <v>0.56379465030959053</v>
      </c>
    </row>
    <row r="3" spans="1:16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  <c r="O3" s="4">
        <f>N3*Variables!$B$1</f>
        <v>2.5981823315069687E-2</v>
      </c>
      <c r="P3" s="5">
        <f t="shared" ref="P3:P66" si="0">M3+O3</f>
        <v>0.53598182331506972</v>
      </c>
    </row>
    <row r="4" spans="1:16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  <c r="O4" s="4">
        <f>N4*Variables!$B$1</f>
        <v>4.3079117412802306E-2</v>
      </c>
      <c r="P4" s="5">
        <f t="shared" si="0"/>
        <v>0.58307911741280238</v>
      </c>
    </row>
    <row r="5" spans="1:16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  <c r="O5" s="4">
        <f>N5*Variables!$B$1</f>
        <v>3.0291815742349296E-2</v>
      </c>
      <c r="P5" s="5">
        <f t="shared" si="0"/>
        <v>0.5402918157423493</v>
      </c>
    </row>
    <row r="6" spans="1:16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  <c r="O6" s="4">
        <f>N6*Variables!$B$1</f>
        <v>4.4330501420998661E-2</v>
      </c>
      <c r="P6" s="5">
        <f t="shared" si="0"/>
        <v>0.58433050142099874</v>
      </c>
    </row>
    <row r="7" spans="1:16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  <c r="O7" s="4">
        <f>N7*Variables!$B$1</f>
        <v>3.0981414530714031E-2</v>
      </c>
      <c r="P7" s="5">
        <f t="shared" si="0"/>
        <v>0.53098141453071401</v>
      </c>
    </row>
    <row r="8" spans="1:16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  <c r="O8" s="4">
        <f>N8*Variables!$B$1</f>
        <v>4.9484657882310969E-2</v>
      </c>
      <c r="P8" s="5">
        <f t="shared" si="0"/>
        <v>0.54948465788231093</v>
      </c>
    </row>
    <row r="9" spans="1:16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  <c r="O9" s="4">
        <f>N9*Variables!$B$1</f>
        <v>2.536653474096839E-2</v>
      </c>
      <c r="P9" s="5">
        <f t="shared" si="0"/>
        <v>0.56536653474096843</v>
      </c>
    </row>
    <row r="10" spans="1:16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  <c r="O10" s="4">
        <f>N10*Variables!$B$1</f>
        <v>4.4838783286560602E-2</v>
      </c>
      <c r="P10" s="5">
        <f t="shared" si="0"/>
        <v>0.58483878328656069</v>
      </c>
    </row>
    <row r="11" spans="1:16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  <c r="O11" s="4">
        <f>N11*Variables!$B$1</f>
        <v>3.15788686533921E-2</v>
      </c>
      <c r="P11" s="5">
        <f t="shared" si="0"/>
        <v>0.59157886865339215</v>
      </c>
    </row>
    <row r="12" spans="1:16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  <c r="O12" s="4">
        <f>N12*Variables!$B$1</f>
        <v>5.0055360327854195E-2</v>
      </c>
      <c r="P12" s="5">
        <f t="shared" si="0"/>
        <v>0.61005536032785423</v>
      </c>
    </row>
    <row r="13" spans="1:16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  <c r="O13" s="4">
        <f>N13*Variables!$B$1</f>
        <v>2.5696472092298073E-2</v>
      </c>
      <c r="P13" s="5">
        <f t="shared" si="0"/>
        <v>0.56569647209229812</v>
      </c>
    </row>
    <row r="14" spans="1:16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  <c r="O14" s="4">
        <f>N14*Variables!$B$1</f>
        <v>5.0667676493384953E-2</v>
      </c>
      <c r="P14" s="5">
        <f t="shared" si="0"/>
        <v>0.59066767649338503</v>
      </c>
    </row>
    <row r="15" spans="1:16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  <c r="O15" s="4">
        <f>N15*Variables!$B$1</f>
        <v>2.6787346037685393E-2</v>
      </c>
      <c r="P15" s="5">
        <f t="shared" si="0"/>
        <v>0.56678734603768544</v>
      </c>
    </row>
    <row r="16" spans="1:16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  <c r="O16" s="4">
        <f>N16*Variables!$B$1</f>
        <v>4.0091846799411961E-2</v>
      </c>
      <c r="P16" s="5">
        <f t="shared" si="0"/>
        <v>0.57009184679941194</v>
      </c>
    </row>
    <row r="17" spans="1:1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  <c r="O17" s="4">
        <f>N17*Variables!$B$1</f>
        <v>2.845783965432756E-2</v>
      </c>
      <c r="P17" s="5">
        <f t="shared" si="0"/>
        <v>0.56845783965432761</v>
      </c>
    </row>
    <row r="18" spans="1:16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  <c r="O18" s="4">
        <f>N18*Variables!$B$1</f>
        <v>5.3628195429640466E-2</v>
      </c>
      <c r="P18" s="5">
        <f t="shared" si="0"/>
        <v>0.56362819542964049</v>
      </c>
    </row>
    <row r="19" spans="1:16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  <c r="O19" s="4">
        <f>N19*Variables!$B$1</f>
        <v>2.5987768132210765E-2</v>
      </c>
      <c r="P19" s="5">
        <f t="shared" si="0"/>
        <v>0.53598776813221072</v>
      </c>
    </row>
    <row r="20" spans="1:16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  <c r="O20" s="4">
        <f>N20*Variables!$B$1</f>
        <v>4.3007779607109407E-2</v>
      </c>
      <c r="P20" s="5">
        <f t="shared" si="0"/>
        <v>0.58300777960710948</v>
      </c>
    </row>
    <row r="21" spans="1:16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  <c r="O21" s="4">
        <f>N21*Variables!$B$1</f>
        <v>3.027398129092607E-2</v>
      </c>
      <c r="P21" s="5">
        <f t="shared" si="0"/>
        <v>0.54027398129092608</v>
      </c>
    </row>
    <row r="22" spans="1:16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  <c r="O22" s="4">
        <f>N22*Variables!$B$1</f>
        <v>4.4208632669606618E-2</v>
      </c>
      <c r="P22" s="5">
        <f t="shared" si="0"/>
        <v>0.58420863266960665</v>
      </c>
    </row>
    <row r="23" spans="1:16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  <c r="O23" s="4">
        <f>N23*Variables!$B$1</f>
        <v>3.0315595010913597E-2</v>
      </c>
      <c r="P23" s="5">
        <f t="shared" si="0"/>
        <v>0.53031559501091363</v>
      </c>
    </row>
    <row r="24" spans="1:16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  <c r="O24" s="4">
        <f>N24*Variables!$B$1</f>
        <v>4.9496547516593117E-2</v>
      </c>
      <c r="P24" s="5">
        <f t="shared" si="0"/>
        <v>0.54949654751659316</v>
      </c>
    </row>
    <row r="25" spans="1:16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  <c r="O25" s="4">
        <f>N25*Variables!$B$1</f>
        <v>3.0166974582386714E-2</v>
      </c>
      <c r="P25" s="5">
        <f t="shared" si="0"/>
        <v>0.57016697458238674</v>
      </c>
    </row>
    <row r="26" spans="1:16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  <c r="O26" s="4">
        <f>N26*Variables!$B$1</f>
        <v>4.4916065909394585E-2</v>
      </c>
      <c r="P26" s="5">
        <f t="shared" si="0"/>
        <v>0.5849160659093946</v>
      </c>
    </row>
    <row r="27" spans="1:16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  <c r="O27" s="4">
        <f>N27*Variables!$B$1</f>
        <v>3.15788686533921E-2</v>
      </c>
      <c r="P27" s="5">
        <f t="shared" si="0"/>
        <v>0.59157886865339215</v>
      </c>
    </row>
    <row r="28" spans="1:16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  <c r="O28" s="4">
        <f>N28*Variables!$B$1</f>
        <v>5.0046443102142582E-2</v>
      </c>
      <c r="P28" s="5">
        <f t="shared" si="0"/>
        <v>0.61004644310214262</v>
      </c>
    </row>
    <row r="29" spans="1:16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  <c r="O29" s="4">
        <f>N29*Variables!$B$1</f>
        <v>2.5553796480912265E-2</v>
      </c>
      <c r="P29" s="5">
        <f t="shared" si="0"/>
        <v>0.56555379648091231</v>
      </c>
    </row>
    <row r="30" spans="1:16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  <c r="O30" s="4">
        <f>N30*Variables!$B$1</f>
        <v>5.0302070239208824E-2</v>
      </c>
      <c r="P30" s="5">
        <f t="shared" si="0"/>
        <v>0.59030207023920889</v>
      </c>
    </row>
    <row r="31" spans="1:16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  <c r="O31" s="4">
        <f>N31*Variables!$B$1</f>
        <v>2.6549553352042381E-2</v>
      </c>
      <c r="P31" s="5">
        <f t="shared" si="0"/>
        <v>0.55654955335204237</v>
      </c>
    </row>
    <row r="32" spans="1:16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  <c r="O32" s="4">
        <f>N32*Variables!$B$1</f>
        <v>3.9797578350928731E-2</v>
      </c>
      <c r="P32" s="5">
        <f t="shared" si="0"/>
        <v>0.57979757835092882</v>
      </c>
    </row>
    <row r="33" spans="1:1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  <c r="O33" s="4">
        <f>N33*Variables!$B$1</f>
        <v>2.8300302000089064E-2</v>
      </c>
      <c r="P33" s="5">
        <f t="shared" si="0"/>
        <v>0.56830030200008907</v>
      </c>
    </row>
    <row r="34" spans="1:16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  <c r="O34" s="4">
        <f>N34*Variables!$B$1</f>
        <v>5.3295285669740247E-2</v>
      </c>
      <c r="P34" s="5">
        <f t="shared" si="0"/>
        <v>0.5632952856697403</v>
      </c>
    </row>
    <row r="35" spans="1:16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  <c r="O35" s="4">
        <f>N35*Variables!$B$1</f>
        <v>2.6088830023609042E-2</v>
      </c>
      <c r="P35" s="5">
        <f t="shared" si="0"/>
        <v>0.53608883002360908</v>
      </c>
    </row>
    <row r="36" spans="1:16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  <c r="O36" s="4">
        <f>N36*Variables!$B$1</f>
        <v>4.3034531284244247E-2</v>
      </c>
      <c r="P36" s="5">
        <f t="shared" si="0"/>
        <v>0.58303453128424432</v>
      </c>
    </row>
    <row r="37" spans="1:16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  <c r="O37" s="4">
        <f>N37*Variables!$B$1</f>
        <v>3.0315595010913597E-2</v>
      </c>
      <c r="P37" s="5">
        <f t="shared" si="0"/>
        <v>0.54031559501091364</v>
      </c>
    </row>
    <row r="38" spans="1:16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  <c r="O38" s="4">
        <f>N38*Variables!$B$1</f>
        <v>4.476447307229716E-2</v>
      </c>
      <c r="P38" s="5">
        <f t="shared" si="0"/>
        <v>0.58476447307229718</v>
      </c>
    </row>
    <row r="39" spans="1:16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  <c r="O39" s="4">
        <f>N39*Variables!$B$1</f>
        <v>3.0749566662212093E-2</v>
      </c>
      <c r="P39" s="5">
        <f t="shared" si="0"/>
        <v>0.53074956666221207</v>
      </c>
    </row>
    <row r="40" spans="1:16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  <c r="O40" s="4">
        <f>N40*Variables!$B$1</f>
        <v>4.9514381968016344E-2</v>
      </c>
      <c r="P40" s="5">
        <f t="shared" si="0"/>
        <v>0.54951438196801639</v>
      </c>
    </row>
    <row r="41" spans="1:16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  <c r="O41" s="4">
        <f>N41*Variables!$B$1</f>
        <v>2.5241693581005809E-2</v>
      </c>
      <c r="P41" s="5">
        <f t="shared" si="0"/>
        <v>0.56524169358100584</v>
      </c>
    </row>
    <row r="42" spans="1:16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  <c r="O42" s="4">
        <f>N42*Variables!$B$1</f>
        <v>4.4907148683682972E-2</v>
      </c>
      <c r="P42" s="5">
        <f t="shared" si="0"/>
        <v>0.58490714868368299</v>
      </c>
    </row>
    <row r="43" spans="1:16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  <c r="O43" s="4">
        <f>N43*Variables!$B$1</f>
        <v>3.1638316824802858E-2</v>
      </c>
      <c r="P43" s="5">
        <f t="shared" si="0"/>
        <v>0.59163831682480295</v>
      </c>
    </row>
    <row r="44" spans="1:16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  <c r="O44" s="4">
        <f>N44*Variables!$B$1</f>
        <v>5.0126698133547101E-2</v>
      </c>
      <c r="P44" s="5">
        <f t="shared" si="0"/>
        <v>0.61012669813354714</v>
      </c>
    </row>
    <row r="45" spans="1:16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  <c r="O45" s="4">
        <f>N45*Variables!$B$1</f>
        <v>2.5524072395206886E-2</v>
      </c>
      <c r="P45" s="5">
        <f t="shared" si="0"/>
        <v>0.56552407239520697</v>
      </c>
    </row>
    <row r="46" spans="1:16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  <c r="O46" s="4">
        <f>N46*Variables!$B$1</f>
        <v>5.0667676493384953E-2</v>
      </c>
      <c r="P46" s="5">
        <f t="shared" si="0"/>
        <v>0.59066767649338503</v>
      </c>
    </row>
    <row r="47" spans="1:16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  <c r="O47" s="4">
        <f>N47*Variables!$B$1</f>
        <v>3.7419651494498607E-2</v>
      </c>
      <c r="P47" s="5">
        <f t="shared" si="0"/>
        <v>0.5774196514944987</v>
      </c>
    </row>
    <row r="48" spans="1:16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  <c r="O48" s="4">
        <f>N48*Variables!$B$1</f>
        <v>4.0023481402289597E-2</v>
      </c>
      <c r="P48" s="5">
        <f t="shared" si="0"/>
        <v>0.57002348140228964</v>
      </c>
    </row>
    <row r="49" spans="1:16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  <c r="O49" s="4">
        <f>N49*Variables!$B$1</f>
        <v>2.813681952870949E-2</v>
      </c>
      <c r="P49" s="5">
        <f t="shared" si="0"/>
        <v>0.56813681952870954</v>
      </c>
    </row>
    <row r="50" spans="1:16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  <c r="O50" s="4">
        <f>N50*Variables!$B$1</f>
        <v>5.3580636892511864E-2</v>
      </c>
      <c r="P50" s="5">
        <f t="shared" si="0"/>
        <v>0.56358063689251192</v>
      </c>
    </row>
    <row r="51" spans="1:16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  <c r="O51" s="4">
        <f>N51*Variables!$B$1</f>
        <v>2.5958044046505386E-2</v>
      </c>
      <c r="P51" s="5">
        <f t="shared" si="0"/>
        <v>0.53595804404650538</v>
      </c>
    </row>
    <row r="52" spans="1:16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  <c r="O52" s="4">
        <f>N52*Variables!$B$1</f>
        <v>4.2945359027128115E-2</v>
      </c>
      <c r="P52" s="5">
        <f t="shared" si="0"/>
        <v>0.58294535902712818</v>
      </c>
    </row>
    <row r="53" spans="1:16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  <c r="O53" s="4">
        <f>N53*Variables!$B$1</f>
        <v>3.0074829916700047E-2</v>
      </c>
      <c r="P53" s="5">
        <f t="shared" si="0"/>
        <v>0.54007482991670008</v>
      </c>
    </row>
    <row r="54" spans="1:16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  <c r="O54" s="4">
        <f>N54*Variables!$B$1</f>
        <v>4.4773390298008774E-2</v>
      </c>
      <c r="P54" s="5">
        <f t="shared" si="0"/>
        <v>0.58477339029800879</v>
      </c>
    </row>
    <row r="55" spans="1:16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  <c r="O55" s="4">
        <f>N55*Variables!$B$1</f>
        <v>3.0975469713572956E-2</v>
      </c>
      <c r="P55" s="5">
        <f t="shared" si="0"/>
        <v>0.5309754697135729</v>
      </c>
    </row>
    <row r="56" spans="1:16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  <c r="O56" s="4">
        <f>N56*Variables!$B$1</f>
        <v>4.9499519925163653E-2</v>
      </c>
      <c r="P56" s="5">
        <f t="shared" si="0"/>
        <v>0.54949951992516366</v>
      </c>
    </row>
    <row r="57" spans="1:16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  <c r="O57" s="4">
        <f>N57*Variables!$B$1</f>
        <v>2.5206024678159359E-2</v>
      </c>
      <c r="P57" s="5">
        <f t="shared" si="0"/>
        <v>0.56520602467815939</v>
      </c>
    </row>
    <row r="58" spans="1:16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  <c r="O58" s="4">
        <f>N58*Variables!$B$1</f>
        <v>4.4927955543676734E-2</v>
      </c>
      <c r="P58" s="5">
        <f t="shared" si="0"/>
        <v>0.58492795554367683</v>
      </c>
    </row>
    <row r="59" spans="1:16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  <c r="O59" s="4">
        <f>N59*Variables!$B$1</f>
        <v>3.1644261641943928E-2</v>
      </c>
      <c r="P59" s="5">
        <f t="shared" si="0"/>
        <v>0.59164426164194395</v>
      </c>
    </row>
    <row r="60" spans="1:16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  <c r="O60" s="4">
        <f>N60*Variables!$B$1</f>
        <v>4.8976376016749028E-2</v>
      </c>
      <c r="P60" s="5">
        <f t="shared" si="0"/>
        <v>0.60897637601674903</v>
      </c>
    </row>
    <row r="61" spans="1:16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  <c r="O61" s="4">
        <f>N61*Variables!$B$1</f>
        <v>2.5503265535213124E-2</v>
      </c>
      <c r="P61" s="5">
        <f t="shared" si="0"/>
        <v>0.56550326553521313</v>
      </c>
    </row>
    <row r="62" spans="1:16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  <c r="O62" s="4">
        <f>N62*Variables!$B$1</f>
        <v>5.0724152256225168E-2</v>
      </c>
      <c r="P62" s="5">
        <f t="shared" si="0"/>
        <v>0.59072415225622521</v>
      </c>
    </row>
    <row r="63" spans="1:16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  <c r="O63" s="4">
        <f>N63*Variables!$B$1</f>
        <v>2.6585222254888831E-2</v>
      </c>
      <c r="P63" s="5">
        <f t="shared" si="0"/>
        <v>0.56658522225488883</v>
      </c>
    </row>
    <row r="64" spans="1:16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  <c r="O64" s="4">
        <f>N64*Variables!$B$1</f>
        <v>4.0062122713706586E-2</v>
      </c>
      <c r="P64" s="5">
        <f t="shared" si="0"/>
        <v>0.5700621227137066</v>
      </c>
    </row>
    <row r="65" spans="1:16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  <c r="O65" s="4">
        <f>N65*Variables!$B$1</f>
        <v>2.8083316174439814E-2</v>
      </c>
      <c r="P65" s="5">
        <f t="shared" si="0"/>
        <v>0.56808331617443986</v>
      </c>
    </row>
    <row r="66" spans="1:16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  <c r="O66" s="4">
        <f>N66*Variables!$B$1</f>
        <v>5.2415452732861099E-2</v>
      </c>
      <c r="P66" s="5">
        <f t="shared" si="0"/>
        <v>0.53241545273286106</v>
      </c>
    </row>
    <row r="67" spans="1:16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  <c r="O67" s="4">
        <f>N67*Variables!$B$1</f>
        <v>2.5966961272216999E-2</v>
      </c>
      <c r="P67" s="5">
        <f t="shared" ref="P67:P81" si="1">M67+O67</f>
        <v>0.53596696127221699</v>
      </c>
    </row>
    <row r="68" spans="1:16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  <c r="O68" s="4">
        <f>N68*Variables!$B$1</f>
        <v>4.2683787072920802E-2</v>
      </c>
      <c r="P68" s="5">
        <f t="shared" si="1"/>
        <v>0.58268378707292079</v>
      </c>
    </row>
    <row r="69" spans="1:16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  <c r="O69" s="4">
        <f>N69*Variables!$B$1</f>
        <v>3.0318567419484133E-2</v>
      </c>
      <c r="P69" s="5">
        <f t="shared" si="1"/>
        <v>0.54031856741948414</v>
      </c>
    </row>
    <row r="70" spans="1:16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  <c r="O70" s="4">
        <f>N70*Variables!$B$1</f>
        <v>4.4663411180898879E-2</v>
      </c>
      <c r="P70" s="5">
        <f t="shared" si="1"/>
        <v>0.58466341118089893</v>
      </c>
    </row>
    <row r="71" spans="1:16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  <c r="O71" s="4">
        <f>N71*Variables!$B$1</f>
        <v>3.0978442122143495E-2</v>
      </c>
      <c r="P71" s="5">
        <f t="shared" si="1"/>
        <v>0.53097844212214351</v>
      </c>
    </row>
    <row r="72" spans="1:16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  <c r="O72" s="4">
        <f>N72*Variables!$B$1</f>
        <v>4.923794797095634E-2</v>
      </c>
      <c r="P72" s="5">
        <f t="shared" si="1"/>
        <v>0.54923794797095637</v>
      </c>
    </row>
    <row r="73" spans="1:16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  <c r="O73" s="4">
        <f>N73*Variables!$B$1</f>
        <v>2.5378424375250543E-2</v>
      </c>
      <c r="P73" s="5">
        <f t="shared" si="1"/>
        <v>0.56537842437525054</v>
      </c>
    </row>
    <row r="74" spans="1:16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  <c r="O74" s="4">
        <f>N74*Variables!$B$1</f>
        <v>4.4948762403670496E-2</v>
      </c>
      <c r="P74" s="5">
        <f t="shared" si="1"/>
        <v>0.58494876240367055</v>
      </c>
    </row>
    <row r="75" spans="1:16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  <c r="O75" s="4">
        <f>N75*Variables!$B$1</f>
        <v>3.1445110267717909E-2</v>
      </c>
      <c r="P75" s="5">
        <f t="shared" si="1"/>
        <v>0.59144511026771796</v>
      </c>
    </row>
    <row r="76" spans="1:16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  <c r="O76" s="4">
        <f>N76*Variables!$B$1</f>
        <v>4.9954298436455914E-2</v>
      </c>
      <c r="P76" s="5">
        <f t="shared" si="1"/>
        <v>0.60995429843645599</v>
      </c>
    </row>
    <row r="77" spans="1:16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  <c r="O77" s="4">
        <f>N77*Variables!$B$1</f>
        <v>2.5509210352354199E-2</v>
      </c>
      <c r="P77" s="5">
        <f t="shared" si="1"/>
        <v>0.56550921035235424</v>
      </c>
    </row>
    <row r="78" spans="1:16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  <c r="O78" s="4">
        <f>N78*Variables!$B$1</f>
        <v>5.0703345396231406E-2</v>
      </c>
      <c r="P78" s="5">
        <f t="shared" si="1"/>
        <v>0.59070334539623148</v>
      </c>
    </row>
    <row r="79" spans="1:16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  <c r="O79" s="4">
        <f>N79*Variables!$B$1</f>
        <v>2.6626835974876358E-2</v>
      </c>
      <c r="P79" s="5">
        <f t="shared" si="1"/>
        <v>0.5666268359748764</v>
      </c>
    </row>
    <row r="80" spans="1:16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  <c r="O80" s="4">
        <f>N80*Variables!$B$1</f>
        <v>4.0014564176577984E-2</v>
      </c>
      <c r="P80" s="5">
        <f t="shared" si="1"/>
        <v>0.57001456417657803</v>
      </c>
    </row>
    <row r="81" spans="1:16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  <c r="O81" s="4">
        <f>N81*Variables!$B$1</f>
        <v>2.8116012668715728E-2</v>
      </c>
      <c r="P81" s="5">
        <f t="shared" si="1"/>
        <v>0.56811601266871581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A47-919D-AF4E-BBB4-66457223E7C9}">
  <dimension ref="A1:M81"/>
  <sheetViews>
    <sheetView tabSelected="1" workbookViewId="0">
      <selection activeCell="M1" sqref="M1:M1048576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cr6</vt:lpstr>
      <vt:lpstr>cost+power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2021-07-28T18:49:55Z</dcterms:created>
  <dcterms:modified xsi:type="dcterms:W3CDTF">2021-07-28T19:10:49Z</dcterms:modified>
</cp:coreProperties>
</file>