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13_ncr:1_{B3E86A44-2FBF-034D-AD5B-DCE866B14A94}" xr6:coauthVersionLast="47" xr6:coauthVersionMax="47" xr10:uidLastSave="{00000000-0000-0000-0000-000000000000}"/>
  <bookViews>
    <workbookView xWindow="2780" yWindow="1560" windowWidth="28040" windowHeight="17440" activeTab="2" xr2:uid="{00000000-000D-0000-FFFF-FFFF00000000}"/>
  </bookViews>
  <sheets>
    <sheet name="Variables" sheetId="2" r:id="rId1"/>
    <sheet name="swx1" sheetId="1" r:id="rId2"/>
    <sheet name="cost+pow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2" i="1"/>
</calcChain>
</file>

<file path=xl/sharedStrings.xml><?xml version="1.0" encoding="utf-8"?>
<sst xmlns="http://schemas.openxmlformats.org/spreadsheetml/2006/main" count="30" uniqueCount="16">
  <si>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</si>
  <si>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</si>
  <si>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</si>
  <si>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</si>
  <si>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</si>
  <si>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</si>
  <si>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</si>
  <si>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</si>
  <si>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</si>
  <si>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</si>
  <si>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</si>
  <si>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rep</t>
  </si>
  <si>
    <t>cost</t>
  </si>
  <si>
    <t>time</t>
  </si>
  <si>
    <t>Power ($/s)</t>
  </si>
  <si>
    <t>powercost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</si>
</sst>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000000000000000000_);[Red]\(&quot;$&quot;#,##0.00000000000000000000\)"/>
    <numFmt numFmtId="165" formatCode="_(&quot;$&quot;* #,##0.000_);_(&quot;$&quot;* \(#,##0.000\);_(&quot;$&quot;* &quot;-&quot;??_);_(@_)"/>
    <numFmt numFmtId="166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8" fillId="0" borderId="0" xfId="0" applyNumberFormat="1" applyFont="1"/>
    <xf numFmtId="165" fontId="0" fillId="0" borderId="0" xfId="42" applyNumberFormat="1" applyFont="1"/>
    <xf numFmtId="166" fontId="0" fillId="0" borderId="0" xfId="0" applyNumberFormat="1"/>
    <xf numFmtId="16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C39D-3241-924B-B5AC-E7F1303747C6}">
  <dimension ref="A1:B1"/>
  <sheetViews>
    <sheetView workbookViewId="0">
      <selection activeCell="B1" sqref="B1"/>
    </sheetView>
  </sheetViews>
  <sheetFormatPr baseColWidth="10" defaultRowHeight="16" x14ac:dyDescent="0.2"/>
  <cols>
    <col min="2" max="2" width="31.6640625" customWidth="1"/>
  </cols>
  <sheetData>
    <row r="1" spans="1:2" x14ac:dyDescent="0.2">
      <c r="A1" s="1" t="s">
        <v>14</v>
      </c>
      <c r="B1" s="2">
        <v>1.9758577529082599E-6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activeCell="M1" sqref="M1:M1048576"/>
    </sheetView>
  </sheetViews>
  <sheetFormatPr baseColWidth="10" defaultRowHeight="16" x14ac:dyDescent="0.2"/>
  <cols>
    <col min="13" max="13" width="10.83203125" style="3"/>
    <col min="15" max="15" width="10.83203125" style="3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15</v>
      </c>
      <c r="P1" t="s">
        <v>12</v>
      </c>
    </row>
    <row r="2" spans="1:16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 s="3">
        <v>0.56000000000000005</v>
      </c>
      <c r="N2">
        <v>16916</v>
      </c>
      <c r="O2" s="3">
        <f>N2*Variables!$B$1</f>
        <v>3.3423609748196123E-2</v>
      </c>
      <c r="P2" s="3">
        <f>M2+O2</f>
        <v>0.59342360974819619</v>
      </c>
    </row>
    <row r="3" spans="1:16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 s="3">
        <v>0.6</v>
      </c>
      <c r="N3">
        <v>9016</v>
      </c>
      <c r="O3" s="3">
        <f>N3*Variables!$B$1</f>
        <v>1.7814333500220873E-2</v>
      </c>
      <c r="P3" s="3">
        <f t="shared" ref="P3:P66" si="0">M3+O3</f>
        <v>0.61781433350022086</v>
      </c>
    </row>
    <row r="4" spans="1:16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3">
        <v>0.6</v>
      </c>
      <c r="N4">
        <v>12906</v>
      </c>
      <c r="O4" s="3">
        <f>N4*Variables!$B$1</f>
        <v>2.5500420159034004E-2</v>
      </c>
      <c r="P4" s="3">
        <f t="shared" si="0"/>
        <v>0.62550042015903395</v>
      </c>
    </row>
    <row r="5" spans="1:16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 s="3">
        <v>0.56999999999999995</v>
      </c>
      <c r="N5">
        <v>9711</v>
      </c>
      <c r="O5" s="3">
        <f>N5*Variables!$B$1</f>
        <v>1.9187554638492112E-2</v>
      </c>
      <c r="P5" s="3">
        <f t="shared" si="0"/>
        <v>0.58918755463849204</v>
      </c>
    </row>
    <row r="6" spans="1:16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3">
        <v>0.59</v>
      </c>
      <c r="N6">
        <v>14617</v>
      </c>
      <c r="O6" s="3">
        <f>N6*Variables!$B$1</f>
        <v>2.8881112774260035E-2</v>
      </c>
      <c r="P6" s="3">
        <f t="shared" si="0"/>
        <v>0.61888111277426006</v>
      </c>
    </row>
    <row r="7" spans="1:16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 s="3">
        <v>0.55000000000000004</v>
      </c>
      <c r="N7">
        <v>10142</v>
      </c>
      <c r="O7" s="3">
        <f>N7*Variables!$B$1</f>
        <v>2.0039149329995572E-2</v>
      </c>
      <c r="P7" s="3">
        <f t="shared" si="0"/>
        <v>0.57003914932999566</v>
      </c>
    </row>
    <row r="8" spans="1:16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 s="3">
        <v>0.54</v>
      </c>
      <c r="N8">
        <v>14495</v>
      </c>
      <c r="O8" s="3">
        <f>N8*Variables!$B$1</f>
        <v>2.8640058128405227E-2</v>
      </c>
      <c r="P8" s="3">
        <f t="shared" si="0"/>
        <v>0.56864005812840523</v>
      </c>
    </row>
    <row r="9" spans="1:16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 s="3">
        <v>0.59</v>
      </c>
      <c r="N9">
        <v>7772</v>
      </c>
      <c r="O9" s="3">
        <f>N9*Variables!$B$1</f>
        <v>1.5356366455602996E-2</v>
      </c>
      <c r="P9" s="3">
        <f t="shared" si="0"/>
        <v>0.60535636645560298</v>
      </c>
    </row>
    <row r="10" spans="1:16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3">
        <v>0.6</v>
      </c>
      <c r="N10">
        <v>18254</v>
      </c>
      <c r="O10" s="3">
        <f>N10*Variables!$B$1</f>
        <v>3.6067307421587376E-2</v>
      </c>
      <c r="P10" s="3">
        <f t="shared" si="0"/>
        <v>0.63606730742158735</v>
      </c>
    </row>
    <row r="11" spans="1:16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 s="3">
        <v>0.62</v>
      </c>
      <c r="N11">
        <v>9482</v>
      </c>
      <c r="O11" s="3">
        <f>N11*Variables!$B$1</f>
        <v>1.8735083213076122E-2</v>
      </c>
      <c r="P11" s="3">
        <f t="shared" si="0"/>
        <v>0.63873508321307615</v>
      </c>
    </row>
    <row r="12" spans="1:16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3">
        <v>0.61</v>
      </c>
      <c r="N12">
        <v>13550</v>
      </c>
      <c r="O12" s="3">
        <f>N12*Variables!$B$1</f>
        <v>2.6772872551906923E-2</v>
      </c>
      <c r="P12" s="3">
        <f t="shared" si="0"/>
        <v>0.63677287255190695</v>
      </c>
    </row>
    <row r="13" spans="1:16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 s="3">
        <v>0.6</v>
      </c>
      <c r="N13">
        <v>9646</v>
      </c>
      <c r="O13" s="3">
        <f>N13*Variables!$B$1</f>
        <v>1.9059123884553074E-2</v>
      </c>
      <c r="P13" s="3">
        <f t="shared" si="0"/>
        <v>0.61905912388455309</v>
      </c>
    </row>
    <row r="14" spans="1:16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 s="3">
        <v>0.59</v>
      </c>
      <c r="N14">
        <v>14675</v>
      </c>
      <c r="O14" s="3">
        <f>N14*Variables!$B$1</f>
        <v>2.8995712523928716E-2</v>
      </c>
      <c r="P14" s="3">
        <f t="shared" si="0"/>
        <v>0.61899571252392871</v>
      </c>
    </row>
    <row r="15" spans="1:16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3">
        <v>0.59</v>
      </c>
      <c r="N15">
        <v>8822</v>
      </c>
      <c r="O15" s="3">
        <f>N15*Variables!$B$1</f>
        <v>1.7431017096156669E-2</v>
      </c>
      <c r="P15" s="3">
        <f t="shared" si="0"/>
        <v>0.60743101709615666</v>
      </c>
    </row>
    <row r="16" spans="1:16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 s="3">
        <v>0.59</v>
      </c>
      <c r="N16">
        <v>12575</v>
      </c>
      <c r="O16" s="3">
        <f>N16*Variables!$B$1</f>
        <v>2.4846411242821369E-2</v>
      </c>
      <c r="P16" s="3">
        <f t="shared" si="0"/>
        <v>0.61484641124282136</v>
      </c>
    </row>
    <row r="17" spans="1:16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 s="3">
        <v>0.6</v>
      </c>
      <c r="N17">
        <v>8046</v>
      </c>
      <c r="O17" s="3">
        <f>N17*Variables!$B$1</f>
        <v>1.5897751479899861E-2</v>
      </c>
      <c r="P17" s="3">
        <f t="shared" si="0"/>
        <v>0.61589775147989989</v>
      </c>
    </row>
    <row r="18" spans="1:16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3">
        <v>0.56000000000000005</v>
      </c>
      <c r="N18">
        <v>16882</v>
      </c>
      <c r="O18" s="3">
        <f>N18*Variables!$B$1</f>
        <v>3.3356430584597245E-2</v>
      </c>
      <c r="P18" s="3">
        <f t="shared" si="0"/>
        <v>0.59335643058459731</v>
      </c>
    </row>
    <row r="19" spans="1:16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3">
        <v>0.6</v>
      </c>
      <c r="N19">
        <v>8981</v>
      </c>
      <c r="O19" s="3">
        <f>N19*Variables!$B$1</f>
        <v>1.7745178478869084E-2</v>
      </c>
      <c r="P19" s="3">
        <f t="shared" si="0"/>
        <v>0.61774517847886901</v>
      </c>
    </row>
    <row r="20" spans="1:16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3">
        <v>0.6</v>
      </c>
      <c r="N20">
        <v>12872</v>
      </c>
      <c r="O20" s="3">
        <f>N20*Variables!$B$1</f>
        <v>2.5433240995435123E-2</v>
      </c>
      <c r="P20" s="3">
        <f t="shared" si="0"/>
        <v>0.62543324099543507</v>
      </c>
    </row>
    <row r="21" spans="1:16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3">
        <v>0.56999999999999995</v>
      </c>
      <c r="N21">
        <v>9707</v>
      </c>
      <c r="O21" s="3">
        <f>N21*Variables!$B$1</f>
        <v>1.917965120748048E-2</v>
      </c>
      <c r="P21" s="3">
        <f t="shared" si="0"/>
        <v>0.58917965120748039</v>
      </c>
    </row>
    <row r="22" spans="1:16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3">
        <v>0.59</v>
      </c>
      <c r="N22">
        <v>14566</v>
      </c>
      <c r="O22" s="3">
        <f>N22*Variables!$B$1</f>
        <v>2.8780344028861714E-2</v>
      </c>
      <c r="P22" s="3">
        <f t="shared" si="0"/>
        <v>0.61878034402886173</v>
      </c>
    </row>
    <row r="23" spans="1:16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3">
        <v>0.55000000000000004</v>
      </c>
      <c r="N23">
        <v>10064</v>
      </c>
      <c r="O23" s="3">
        <f>N23*Variables!$B$1</f>
        <v>1.9885032425268727E-2</v>
      </c>
      <c r="P23" s="3">
        <f t="shared" si="0"/>
        <v>0.56988503242526878</v>
      </c>
    </row>
    <row r="24" spans="1:16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3">
        <v>0.54</v>
      </c>
      <c r="N24">
        <v>14576</v>
      </c>
      <c r="O24" s="3">
        <f>N24*Variables!$B$1</f>
        <v>2.8800102606390796E-2</v>
      </c>
      <c r="P24" s="3">
        <f t="shared" si="0"/>
        <v>0.5688001026063908</v>
      </c>
    </row>
    <row r="25" spans="1:16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3">
        <v>0.59</v>
      </c>
      <c r="N25">
        <v>7783</v>
      </c>
      <c r="O25" s="3">
        <f>N25*Variables!$B$1</f>
        <v>1.5378100890884988E-2</v>
      </c>
      <c r="P25" s="3">
        <f t="shared" si="0"/>
        <v>0.60537810089088495</v>
      </c>
    </row>
    <row r="26" spans="1:16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3">
        <v>0.6</v>
      </c>
      <c r="N26">
        <v>14654</v>
      </c>
      <c r="O26" s="3">
        <f>N26*Variables!$B$1</f>
        <v>2.8954219511117641E-2</v>
      </c>
      <c r="P26" s="3">
        <f t="shared" si="0"/>
        <v>0.62895421951111763</v>
      </c>
    </row>
    <row r="27" spans="1:16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3">
        <v>0.62</v>
      </c>
      <c r="N27">
        <v>9548</v>
      </c>
      <c r="O27" s="3">
        <f>N27*Variables!$B$1</f>
        <v>1.8865489824768066E-2</v>
      </c>
      <c r="P27" s="3">
        <f t="shared" si="0"/>
        <v>0.6388654898247681</v>
      </c>
    </row>
    <row r="28" spans="1:16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3">
        <v>0.61</v>
      </c>
      <c r="N28">
        <v>13554</v>
      </c>
      <c r="O28" s="3">
        <f>N28*Variables!$B$1</f>
        <v>2.6780775982918555E-2</v>
      </c>
      <c r="P28" s="3">
        <f t="shared" si="0"/>
        <v>0.63678077598291849</v>
      </c>
    </row>
    <row r="29" spans="1:16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3">
        <v>0.6</v>
      </c>
      <c r="N29">
        <v>7774</v>
      </c>
      <c r="O29" s="3">
        <f>N29*Variables!$B$1</f>
        <v>1.5360318171108812E-2</v>
      </c>
      <c r="P29" s="3">
        <f t="shared" si="0"/>
        <v>0.61536031817110881</v>
      </c>
    </row>
    <row r="30" spans="1:16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3">
        <v>0.59</v>
      </c>
      <c r="N30">
        <v>14672</v>
      </c>
      <c r="O30" s="3">
        <f>N30*Variables!$B$1</f>
        <v>2.8989784950669988E-2</v>
      </c>
      <c r="P30" s="3">
        <f t="shared" si="0"/>
        <v>0.61898978495066992</v>
      </c>
    </row>
    <row r="31" spans="1:16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3">
        <v>0.59</v>
      </c>
      <c r="N31">
        <v>8833</v>
      </c>
      <c r="O31" s="3">
        <f>N31*Variables!$B$1</f>
        <v>1.7452751531438659E-2</v>
      </c>
      <c r="P31" s="3">
        <f t="shared" si="0"/>
        <v>0.60745275153143863</v>
      </c>
    </row>
    <row r="32" spans="1:16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3">
        <v>0.59</v>
      </c>
      <c r="N32">
        <v>12602</v>
      </c>
      <c r="O32" s="3">
        <f>N32*Variables!$B$1</f>
        <v>2.489975940214989E-2</v>
      </c>
      <c r="P32" s="3">
        <f t="shared" si="0"/>
        <v>0.61489975940214991</v>
      </c>
    </row>
    <row r="33" spans="1:16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3">
        <v>0.6</v>
      </c>
      <c r="N33">
        <v>8114</v>
      </c>
      <c r="O33" s="3">
        <f>N33*Variables!$B$1</f>
        <v>1.6032109807097621E-2</v>
      </c>
      <c r="P33" s="3">
        <f t="shared" si="0"/>
        <v>0.61603210980709755</v>
      </c>
    </row>
    <row r="34" spans="1:16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3">
        <v>0.56000000000000005</v>
      </c>
      <c r="N34">
        <v>16897</v>
      </c>
      <c r="O34" s="3">
        <f>N34*Variables!$B$1</f>
        <v>3.3386068450890871E-2</v>
      </c>
      <c r="P34" s="3">
        <f t="shared" si="0"/>
        <v>0.59338606845089092</v>
      </c>
    </row>
    <row r="35" spans="1:16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3">
        <v>0.6</v>
      </c>
      <c r="N35">
        <v>8997</v>
      </c>
      <c r="O35" s="3">
        <f>N35*Variables!$B$1</f>
        <v>1.7776792202915614E-2</v>
      </c>
      <c r="P35" s="3">
        <f t="shared" si="0"/>
        <v>0.61777679220291559</v>
      </c>
    </row>
    <row r="36" spans="1:16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3">
        <v>0.6</v>
      </c>
      <c r="N36">
        <v>12872</v>
      </c>
      <c r="O36" s="3">
        <f>N36*Variables!$B$1</f>
        <v>2.5433240995435123E-2</v>
      </c>
      <c r="P36" s="3">
        <f t="shared" si="0"/>
        <v>0.62543324099543507</v>
      </c>
    </row>
    <row r="37" spans="1:16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3">
        <v>0.56999999999999995</v>
      </c>
      <c r="N37">
        <v>9705</v>
      </c>
      <c r="O37" s="3">
        <f>N37*Variables!$B$1</f>
        <v>1.9175699491974663E-2</v>
      </c>
      <c r="P37" s="3">
        <f t="shared" si="0"/>
        <v>0.58917569949197457</v>
      </c>
    </row>
    <row r="38" spans="1:16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3">
        <v>0.59</v>
      </c>
      <c r="N38">
        <v>14660</v>
      </c>
      <c r="O38" s="3">
        <f>N38*Variables!$B$1</f>
        <v>2.896607465763509E-2</v>
      </c>
      <c r="P38" s="3">
        <f t="shared" si="0"/>
        <v>0.61896607465763509</v>
      </c>
    </row>
    <row r="39" spans="1:16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3">
        <v>0.55000000000000004</v>
      </c>
      <c r="N39">
        <v>10094</v>
      </c>
      <c r="O39" s="3">
        <f>N39*Variables!$B$1</f>
        <v>1.9944308157855976E-2</v>
      </c>
      <c r="P39" s="3">
        <f t="shared" si="0"/>
        <v>0.56994430815785602</v>
      </c>
    </row>
    <row r="40" spans="1:16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3">
        <v>0.54</v>
      </c>
      <c r="N40">
        <v>14474</v>
      </c>
      <c r="O40" s="3">
        <f>N40*Variables!$B$1</f>
        <v>2.8598565115594155E-2</v>
      </c>
      <c r="P40" s="3">
        <f t="shared" si="0"/>
        <v>0.56859856511559415</v>
      </c>
    </row>
    <row r="41" spans="1:16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3">
        <v>0.59</v>
      </c>
      <c r="N41">
        <v>7775</v>
      </c>
      <c r="O41" s="3">
        <f>N41*Variables!$B$1</f>
        <v>1.5362294028861721E-2</v>
      </c>
      <c r="P41" s="3">
        <f t="shared" si="0"/>
        <v>0.60536229402886166</v>
      </c>
    </row>
    <row r="42" spans="1:16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3">
        <v>0.6</v>
      </c>
      <c r="N42">
        <v>14576</v>
      </c>
      <c r="O42" s="3">
        <f>N42*Variables!$B$1</f>
        <v>2.8800102606390796E-2</v>
      </c>
      <c r="P42" s="3">
        <f t="shared" si="0"/>
        <v>0.62880010260639074</v>
      </c>
    </row>
    <row r="43" spans="1:16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3">
        <v>0.62</v>
      </c>
      <c r="N43">
        <v>9457</v>
      </c>
      <c r="O43" s="3">
        <f>N43*Variables!$B$1</f>
        <v>1.8685686769253414E-2</v>
      </c>
      <c r="P43" s="3">
        <f t="shared" si="0"/>
        <v>0.63868568676925341</v>
      </c>
    </row>
    <row r="44" spans="1:16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3">
        <v>0.61</v>
      </c>
      <c r="N44">
        <v>13501</v>
      </c>
      <c r="O44" s="3">
        <f>N44*Variables!$B$1</f>
        <v>2.6676055522014418E-2</v>
      </c>
      <c r="P44" s="3">
        <f t="shared" si="0"/>
        <v>0.63667605552201445</v>
      </c>
    </row>
    <row r="45" spans="1:16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3">
        <v>0.6</v>
      </c>
      <c r="N45">
        <v>7747</v>
      </c>
      <c r="O45" s="3">
        <f>N45*Variables!$B$1</f>
        <v>1.530697001178029E-2</v>
      </c>
      <c r="P45" s="3">
        <f t="shared" si="0"/>
        <v>0.61530697001178025</v>
      </c>
    </row>
    <row r="46" spans="1:16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3">
        <v>0.59</v>
      </c>
      <c r="N46">
        <v>14682</v>
      </c>
      <c r="O46" s="3">
        <f>N46*Variables!$B$1</f>
        <v>2.9009543528199074E-2</v>
      </c>
      <c r="P46" s="3">
        <f t="shared" si="0"/>
        <v>0.61900954352819904</v>
      </c>
    </row>
    <row r="47" spans="1:16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3">
        <v>0.59</v>
      </c>
      <c r="N47">
        <v>8841</v>
      </c>
      <c r="O47" s="3">
        <f>N47*Variables!$B$1</f>
        <v>1.7468558393461925E-2</v>
      </c>
      <c r="P47" s="3">
        <f t="shared" si="0"/>
        <v>0.60746855839346192</v>
      </c>
    </row>
    <row r="48" spans="1:16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3">
        <v>0.59</v>
      </c>
      <c r="N48">
        <v>12605</v>
      </c>
      <c r="O48" s="3">
        <f>N48*Variables!$B$1</f>
        <v>2.4905686975408618E-2</v>
      </c>
      <c r="P48" s="3">
        <f t="shared" si="0"/>
        <v>0.61490568697540859</v>
      </c>
    </row>
    <row r="49" spans="1:16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3">
        <v>0.6</v>
      </c>
      <c r="N49">
        <v>9770</v>
      </c>
      <c r="O49" s="3">
        <f>N49*Variables!$B$1</f>
        <v>1.9304130245913698E-2</v>
      </c>
      <c r="P49" s="3">
        <f t="shared" si="0"/>
        <v>0.61930413024591369</v>
      </c>
    </row>
    <row r="50" spans="1:16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3">
        <v>0.56000000000000005</v>
      </c>
      <c r="N50">
        <v>16913</v>
      </c>
      <c r="O50" s="3">
        <f>N50*Variables!$B$1</f>
        <v>3.3417682174937402E-2</v>
      </c>
      <c r="P50" s="3">
        <f t="shared" si="0"/>
        <v>0.59341768217493751</v>
      </c>
    </row>
    <row r="51" spans="1:16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3">
        <v>0.6</v>
      </c>
      <c r="N51">
        <v>8975</v>
      </c>
      <c r="O51" s="3">
        <f>N51*Variables!$B$1</f>
        <v>1.7733323332351635E-2</v>
      </c>
      <c r="P51" s="3">
        <f t="shared" si="0"/>
        <v>0.61773332333235165</v>
      </c>
    </row>
    <row r="52" spans="1:16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3">
        <v>0.6</v>
      </c>
      <c r="N52">
        <v>12869</v>
      </c>
      <c r="O52" s="3">
        <f>N52*Variables!$B$1</f>
        <v>2.5427313422176398E-2</v>
      </c>
      <c r="P52" s="3">
        <f t="shared" si="0"/>
        <v>0.62542731342217639</v>
      </c>
    </row>
    <row r="53" spans="1:16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3">
        <v>0.56999999999999995</v>
      </c>
      <c r="N53">
        <v>9682</v>
      </c>
      <c r="O53" s="3">
        <f>N53*Variables!$B$1</f>
        <v>1.9130254763657772E-2</v>
      </c>
      <c r="P53" s="3">
        <f t="shared" si="0"/>
        <v>0.58913025476365777</v>
      </c>
    </row>
    <row r="54" spans="1:16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3">
        <v>0.59</v>
      </c>
      <c r="N54">
        <v>14664</v>
      </c>
      <c r="O54" s="3">
        <f>N54*Variables!$B$1</f>
        <v>2.8973978088646723E-2</v>
      </c>
      <c r="P54" s="3">
        <f t="shared" si="0"/>
        <v>0.61897397808864674</v>
      </c>
    </row>
    <row r="55" spans="1:16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3">
        <v>0.55000000000000004</v>
      </c>
      <c r="N55">
        <v>10132</v>
      </c>
      <c r="O55" s="3">
        <f>N55*Variables!$B$1</f>
        <v>2.001939075246649E-2</v>
      </c>
      <c r="P55" s="3">
        <f t="shared" si="0"/>
        <v>0.57001939075246655</v>
      </c>
    </row>
    <row r="56" spans="1:16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3">
        <v>0.54</v>
      </c>
      <c r="N56">
        <v>14470</v>
      </c>
      <c r="O56" s="3">
        <f>N56*Variables!$B$1</f>
        <v>2.8590661684582522E-2</v>
      </c>
      <c r="P56" s="3">
        <f t="shared" si="0"/>
        <v>0.56859066168458261</v>
      </c>
    </row>
    <row r="57" spans="1:16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3">
        <v>0.59</v>
      </c>
      <c r="N57">
        <v>7778</v>
      </c>
      <c r="O57" s="3">
        <f>N57*Variables!$B$1</f>
        <v>1.5368221602120445E-2</v>
      </c>
      <c r="P57" s="3">
        <f t="shared" si="0"/>
        <v>0.60536822160212045</v>
      </c>
    </row>
    <row r="58" spans="1:16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3">
        <v>0.6</v>
      </c>
      <c r="N58">
        <v>14629</v>
      </c>
      <c r="O58" s="3">
        <f>N58*Variables!$B$1</f>
        <v>2.8904823067294933E-2</v>
      </c>
      <c r="P58" s="3">
        <f t="shared" si="0"/>
        <v>0.62890482306729489</v>
      </c>
    </row>
    <row r="59" spans="1:16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3">
        <v>0.62</v>
      </c>
      <c r="N59">
        <v>9459</v>
      </c>
      <c r="O59" s="3">
        <f>N59*Variables!$B$1</f>
        <v>1.8689638484759231E-2</v>
      </c>
      <c r="P59" s="3">
        <f t="shared" si="0"/>
        <v>0.63868963848475924</v>
      </c>
    </row>
    <row r="60" spans="1:16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3">
        <v>0.61</v>
      </c>
      <c r="N60">
        <v>13550</v>
      </c>
      <c r="O60" s="3">
        <f>N60*Variables!$B$1</f>
        <v>2.6772872551906923E-2</v>
      </c>
      <c r="P60" s="3">
        <f t="shared" si="0"/>
        <v>0.63677287255190695</v>
      </c>
    </row>
    <row r="61" spans="1:16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3">
        <v>0.6</v>
      </c>
      <c r="N61">
        <v>7737</v>
      </c>
      <c r="O61" s="3">
        <f>N61*Variables!$B$1</f>
        <v>1.5287211434251206E-2</v>
      </c>
      <c r="P61" s="3">
        <f t="shared" si="0"/>
        <v>0.61528721143425114</v>
      </c>
    </row>
    <row r="62" spans="1:16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3">
        <v>0.59</v>
      </c>
      <c r="N62">
        <v>14748</v>
      </c>
      <c r="O62" s="3">
        <f>N62*Variables!$B$1</f>
        <v>2.9139950139891017E-2</v>
      </c>
      <c r="P62" s="3">
        <f t="shared" si="0"/>
        <v>0.61913995013989098</v>
      </c>
    </row>
    <row r="63" spans="1:16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3">
        <v>0.59</v>
      </c>
      <c r="N63">
        <v>8836</v>
      </c>
      <c r="O63" s="3">
        <f>N63*Variables!$B$1</f>
        <v>1.7458679104697384E-2</v>
      </c>
      <c r="P63" s="3">
        <f t="shared" si="0"/>
        <v>0.60745867910469731</v>
      </c>
    </row>
    <row r="64" spans="1:16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3">
        <v>0.59</v>
      </c>
      <c r="N64">
        <v>12545</v>
      </c>
      <c r="O64" s="3">
        <f>N64*Variables!$B$1</f>
        <v>2.4787135510234121E-2</v>
      </c>
      <c r="P64" s="3">
        <f t="shared" si="0"/>
        <v>0.61478713551023412</v>
      </c>
    </row>
    <row r="65" spans="1:16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3">
        <v>0.6</v>
      </c>
      <c r="N65">
        <v>8094</v>
      </c>
      <c r="O65" s="3">
        <f>N65*Variables!$B$1</f>
        <v>1.5992592652039457E-2</v>
      </c>
      <c r="P65" s="3">
        <f t="shared" si="0"/>
        <v>0.61599259265203943</v>
      </c>
    </row>
    <row r="66" spans="1:16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3">
        <v>0.56000000000000005</v>
      </c>
      <c r="N66">
        <v>16885</v>
      </c>
      <c r="O66" s="3">
        <f>N66*Variables!$B$1</f>
        <v>3.3362358157855966E-2</v>
      </c>
      <c r="P66" s="3">
        <f t="shared" si="0"/>
        <v>0.59336235815785598</v>
      </c>
    </row>
    <row r="67" spans="1:16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3">
        <v>0.6</v>
      </c>
      <c r="N67">
        <v>8981</v>
      </c>
      <c r="O67" s="3">
        <f>N67*Variables!$B$1</f>
        <v>1.7745178478869084E-2</v>
      </c>
      <c r="P67" s="3">
        <f t="shared" ref="P67:P81" si="1">M67+O67</f>
        <v>0.61774517847886901</v>
      </c>
    </row>
    <row r="68" spans="1:16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3">
        <v>0.6</v>
      </c>
      <c r="N68">
        <v>12788</v>
      </c>
      <c r="O68" s="3">
        <f>N68*Variables!$B$1</f>
        <v>2.5267268944190829E-2</v>
      </c>
      <c r="P68" s="3">
        <f t="shared" si="1"/>
        <v>0.62526726894419082</v>
      </c>
    </row>
    <row r="69" spans="1:16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3">
        <v>0.56999999999999995</v>
      </c>
      <c r="N69">
        <v>9708</v>
      </c>
      <c r="O69" s="3">
        <f>N69*Variables!$B$1</f>
        <v>1.9181627065233388E-2</v>
      </c>
      <c r="P69" s="3">
        <f t="shared" si="1"/>
        <v>0.58918162706523336</v>
      </c>
    </row>
    <row r="70" spans="1:16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3">
        <v>0.59</v>
      </c>
      <c r="N70">
        <v>14655</v>
      </c>
      <c r="O70" s="3">
        <f>N70*Variables!$B$1</f>
        <v>2.8956195368870549E-2</v>
      </c>
      <c r="P70" s="3">
        <f t="shared" si="1"/>
        <v>0.61895619536887048</v>
      </c>
    </row>
    <row r="71" spans="1:16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3">
        <v>0.55000000000000004</v>
      </c>
      <c r="N71">
        <v>10023</v>
      </c>
      <c r="O71" s="3">
        <f>N71*Variables!$B$1</f>
        <v>1.9804022257399488E-2</v>
      </c>
      <c r="P71" s="3">
        <f t="shared" si="1"/>
        <v>0.56980402225739957</v>
      </c>
    </row>
    <row r="72" spans="1:16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3">
        <v>0.54</v>
      </c>
      <c r="N72">
        <v>14549</v>
      </c>
      <c r="O72" s="3">
        <f>N72*Variables!$B$1</f>
        <v>2.8746754447062275E-2</v>
      </c>
      <c r="P72" s="3">
        <f t="shared" si="1"/>
        <v>0.56874675444706235</v>
      </c>
    </row>
    <row r="73" spans="1:16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3">
        <v>0.59</v>
      </c>
      <c r="N73">
        <v>7760</v>
      </c>
      <c r="O73" s="3">
        <f>N73*Variables!$B$1</f>
        <v>1.5332656162568098E-2</v>
      </c>
      <c r="P73" s="3">
        <f t="shared" si="1"/>
        <v>0.60533265616256804</v>
      </c>
    </row>
    <row r="74" spans="1:16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3">
        <v>0.6</v>
      </c>
      <c r="N74">
        <v>14579</v>
      </c>
      <c r="O74" s="3">
        <f>N74*Variables!$B$1</f>
        <v>2.8806030179649521E-2</v>
      </c>
      <c r="P74" s="3">
        <f t="shared" si="1"/>
        <v>0.62880603017964953</v>
      </c>
    </row>
    <row r="75" spans="1:16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3">
        <v>0.62</v>
      </c>
      <c r="N75">
        <v>9447</v>
      </c>
      <c r="O75" s="3">
        <f>N75*Variables!$B$1</f>
        <v>1.8665928191724333E-2</v>
      </c>
      <c r="P75" s="3">
        <f t="shared" si="1"/>
        <v>0.6386659281917243</v>
      </c>
    </row>
    <row r="76" spans="1:16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3">
        <v>0.61</v>
      </c>
      <c r="N76">
        <v>13582</v>
      </c>
      <c r="O76" s="3">
        <f>N76*Variables!$B$1</f>
        <v>2.6836099999999988E-2</v>
      </c>
      <c r="P76" s="3">
        <f t="shared" si="1"/>
        <v>0.63683610000000002</v>
      </c>
    </row>
    <row r="77" spans="1:16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3">
        <v>0.6</v>
      </c>
      <c r="N77">
        <v>7777</v>
      </c>
      <c r="O77" s="3">
        <f>N77*Variables!$B$1</f>
        <v>1.5366245744367537E-2</v>
      </c>
      <c r="P77" s="3">
        <f t="shared" si="1"/>
        <v>0.61536624574436749</v>
      </c>
    </row>
    <row r="78" spans="1:16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3">
        <v>0.59</v>
      </c>
      <c r="N78">
        <v>14665</v>
      </c>
      <c r="O78" s="3">
        <f>N78*Variables!$B$1</f>
        <v>2.8975953946399631E-2</v>
      </c>
      <c r="P78" s="3">
        <f t="shared" si="1"/>
        <v>0.61897595394639959</v>
      </c>
    </row>
    <row r="79" spans="1:16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3">
        <v>0.59</v>
      </c>
      <c r="N79">
        <v>8846</v>
      </c>
      <c r="O79" s="3">
        <f>N79*Variables!$B$1</f>
        <v>1.7478437682226466E-2</v>
      </c>
      <c r="P79" s="3">
        <f t="shared" si="1"/>
        <v>0.60747843768222642</v>
      </c>
    </row>
    <row r="80" spans="1:16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3">
        <v>0.59</v>
      </c>
      <c r="N80">
        <v>12591</v>
      </c>
      <c r="O80" s="3">
        <f>N80*Variables!$B$1</f>
        <v>2.48780249668679E-2</v>
      </c>
      <c r="P80" s="3">
        <f t="shared" si="1"/>
        <v>0.61487802496686783</v>
      </c>
    </row>
    <row r="81" spans="1:16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3">
        <v>0.6</v>
      </c>
      <c r="N81">
        <v>8101</v>
      </c>
      <c r="O81" s="3">
        <f>N81*Variables!$B$1</f>
        <v>1.6006423656309814E-2</v>
      </c>
      <c r="P81" s="3">
        <f t="shared" si="1"/>
        <v>0.61600642365630975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257B-2758-BE4D-B55B-E75D335E393F}">
  <dimension ref="A1:M81"/>
  <sheetViews>
    <sheetView tabSelected="1" workbookViewId="0">
      <selection activeCell="M1" sqref="M1:M1048576"/>
    </sheetView>
  </sheetViews>
  <sheetFormatPr baseColWidth="10" defaultRowHeight="16" x14ac:dyDescent="0.2"/>
  <cols>
    <col min="13" max="13" width="10.83203125" style="4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 s="5">
        <v>0.59342360974819619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 s="5">
        <v>0.61781433350022086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5">
        <v>0.62550042015903395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 s="5">
        <v>0.58918755463849204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5">
        <v>0.61888111277426006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 s="5">
        <v>0.57003914932999566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 s="5">
        <v>0.56864005812840523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 s="5">
        <v>0.60535636645560298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5">
        <v>0.63606730742158735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 s="5">
        <v>0.63873508321307615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5">
        <v>0.63677287255190695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 s="5">
        <v>0.61905912388455309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 s="5">
        <v>0.61899571252392871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5">
        <v>0.60743101709615666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 s="5">
        <v>0.61484641124282136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 s="5">
        <v>0.61589775147989989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5">
        <v>0.59335643058459731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5">
        <v>0.61774517847886901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5">
        <v>0.62543324099543507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5">
        <v>0.58917965120748039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5">
        <v>0.61878034402886173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5">
        <v>0.56988503242526878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5">
        <v>0.5688001026063908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5">
        <v>0.60537810089088495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5">
        <v>0.62895421951111763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5">
        <v>0.6388654898247681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5">
        <v>0.63678077598291849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5">
        <v>0.61536031817110881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5">
        <v>0.61898978495066992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5">
        <v>0.60745275153143863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5">
        <v>0.61489975940214991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5">
        <v>0.61603210980709755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5">
        <v>0.59338606845089092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5">
        <v>0.61777679220291559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5">
        <v>0.62543324099543507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5">
        <v>0.58917569949197457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5">
        <v>0.61896607465763509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5">
        <v>0.56994430815785602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5">
        <v>0.56859856511559415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5">
        <v>0.60536229402886166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5">
        <v>0.62880010260639074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5">
        <v>0.63868568676925341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5">
        <v>0.63667605552201445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5">
        <v>0.61530697001178025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5">
        <v>0.61900954352819904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5">
        <v>0.60746855839346192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5">
        <v>0.61490568697540859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5">
        <v>0.61930413024591369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5">
        <v>0.59341768217493751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5">
        <v>0.61773332333235165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5">
        <v>0.62542731342217639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5">
        <v>0.58913025476365777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5">
        <v>0.61897397808864674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5">
        <v>0.57001939075246655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5">
        <v>0.56859066168458261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5">
        <v>0.60536822160212045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5">
        <v>0.62890482306729489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5">
        <v>0.63868963848475924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5">
        <v>0.63677287255190695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5">
        <v>0.61528721143425114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5">
        <v>0.61913995013989098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5">
        <v>0.60745867910469731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5">
        <v>0.61478713551023412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5">
        <v>0.61599259265203943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5">
        <v>0.59336235815785598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5">
        <v>0.61774517847886901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5">
        <v>0.62526726894419082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5">
        <v>0.58918162706523336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5">
        <v>0.61895619536887048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5">
        <v>0.56980402225739957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5">
        <v>0.56874675444706235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5">
        <v>0.60533265616256804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5">
        <v>0.62880603017964953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5">
        <v>0.6386659281917243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5">
        <v>0.63683610000000002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5">
        <v>0.61536624574436749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5">
        <v>0.61897595394639959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5">
        <v>0.60747843768222642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5">
        <v>0.61487802496686783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5">
        <v>0.61600642365630975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swx1</vt:lpstr>
      <vt:lpstr>cost+power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2021-07-28T18:50:41Z</dcterms:created>
  <dcterms:modified xsi:type="dcterms:W3CDTF">2021-07-28T19:09:41Z</dcterms:modified>
</cp:coreProperties>
</file>