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m/Dropbox (APSU GIS)/Projects (DB)/Dissertation/3DP_Experiments/Data/"/>
    </mc:Choice>
  </mc:AlternateContent>
  <xr:revisionPtr revIDLastSave="0" documentId="13_ncr:1_{54A227C3-C7E4-AC49-B2AF-6B7FE3A087FF}" xr6:coauthVersionLast="47" xr6:coauthVersionMax="47" xr10:uidLastSave="{00000000-0000-0000-0000-000000000000}"/>
  <bookViews>
    <workbookView xWindow="2780" yWindow="1560" windowWidth="28040" windowHeight="17440" activeTab="5" xr2:uid="{00000000-000D-0000-FFFF-FFFF00000000}"/>
  </bookViews>
  <sheets>
    <sheet name="Variables" sheetId="2" r:id="rId1"/>
    <sheet name="swx1" sheetId="1" r:id="rId2"/>
    <sheet name="cost+power" sheetId="3" r:id="rId3"/>
    <sheet name="rework calc" sheetId="4" r:id="rId4"/>
    <sheet name="Cost+Rework" sheetId="5" r:id="rId5"/>
    <sheet name="Time+Rewor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2" i="4"/>
  <c r="R9" i="4"/>
  <c r="R10" i="4"/>
  <c r="R11" i="4"/>
  <c r="R12" i="4"/>
  <c r="R13" i="4"/>
  <c r="R21" i="4"/>
  <c r="R22" i="4"/>
  <c r="R23" i="4"/>
  <c r="R24" i="4"/>
  <c r="R25" i="4"/>
  <c r="R26" i="4"/>
  <c r="R33" i="4"/>
  <c r="R34" i="4"/>
  <c r="R35" i="4"/>
  <c r="R36" i="4"/>
  <c r="R37" i="4"/>
  <c r="R38" i="4"/>
  <c r="R45" i="4"/>
  <c r="R49" i="4"/>
  <c r="R50" i="4"/>
  <c r="R57" i="4"/>
  <c r="R59" i="4"/>
  <c r="R60" i="4"/>
  <c r="R61" i="4"/>
  <c r="R62" i="4"/>
  <c r="R69" i="4"/>
  <c r="R70" i="4"/>
  <c r="R71" i="4"/>
  <c r="R72" i="4"/>
  <c r="R81" i="4"/>
  <c r="Q3" i="4"/>
  <c r="R3" i="4" s="1"/>
  <c r="Q4" i="4"/>
  <c r="R4" i="4" s="1"/>
  <c r="Q5" i="4"/>
  <c r="R5" i="4" s="1"/>
  <c r="Q6" i="4"/>
  <c r="R6" i="4" s="1"/>
  <c r="Q7" i="4"/>
  <c r="R7" i="4" s="1"/>
  <c r="Q8" i="4"/>
  <c r="R8" i="4" s="1"/>
  <c r="Q9" i="4"/>
  <c r="Q10" i="4"/>
  <c r="Q11" i="4"/>
  <c r="Q12" i="4"/>
  <c r="Q13" i="4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Q20" i="4"/>
  <c r="R20" i="4" s="1"/>
  <c r="Q21" i="4"/>
  <c r="Q22" i="4"/>
  <c r="Q23" i="4"/>
  <c r="Q24" i="4"/>
  <c r="Q25" i="4"/>
  <c r="Q26" i="4"/>
  <c r="Q27" i="4"/>
  <c r="R27" i="4" s="1"/>
  <c r="Q28" i="4"/>
  <c r="R28" i="4" s="1"/>
  <c r="Q29" i="4"/>
  <c r="R29" i="4" s="1"/>
  <c r="Q30" i="4"/>
  <c r="R30" i="4" s="1"/>
  <c r="Q33" i="4"/>
  <c r="Q34" i="4"/>
  <c r="Q35" i="4"/>
  <c r="Q36" i="4"/>
  <c r="Q37" i="4"/>
  <c r="Q38" i="4"/>
  <c r="Q39" i="4"/>
  <c r="R39" i="4" s="1"/>
  <c r="Q40" i="4"/>
  <c r="R40" i="4" s="1"/>
  <c r="Q41" i="4"/>
  <c r="R41" i="4" s="1"/>
  <c r="Q43" i="4"/>
  <c r="R43" i="4" s="1"/>
  <c r="Q44" i="4"/>
  <c r="R44" i="4" s="1"/>
  <c r="Q45" i="4"/>
  <c r="Q49" i="4"/>
  <c r="Q50" i="4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Q59" i="4"/>
  <c r="Q60" i="4"/>
  <c r="Q61" i="4"/>
  <c r="Q62" i="4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Q70" i="4"/>
  <c r="Q71" i="4"/>
  <c r="Q72" i="4"/>
  <c r="Q75" i="4"/>
  <c r="R75" i="4" s="1"/>
  <c r="Q76" i="4"/>
  <c r="R76" i="4" s="1"/>
  <c r="Q80" i="4"/>
  <c r="R80" i="4" s="1"/>
  <c r="Q81" i="4"/>
  <c r="P16" i="4"/>
  <c r="P26" i="4"/>
  <c r="P30" i="4"/>
  <c r="P31" i="4"/>
  <c r="Q31" i="4" s="1"/>
  <c r="R31" i="4" s="1"/>
  <c r="P32" i="4"/>
  <c r="Q32" i="4" s="1"/>
  <c r="R32" i="4" s="1"/>
  <c r="P42" i="4"/>
  <c r="Q42" i="4" s="1"/>
  <c r="R42" i="4" s="1"/>
  <c r="P46" i="4"/>
  <c r="Q46" i="4" s="1"/>
  <c r="R46" i="4" s="1"/>
  <c r="P47" i="4"/>
  <c r="Q47" i="4" s="1"/>
  <c r="R47" i="4" s="1"/>
  <c r="P48" i="4"/>
  <c r="Q48" i="4" s="1"/>
  <c r="R48" i="4" s="1"/>
  <c r="P58" i="4"/>
  <c r="Q58" i="4" s="1"/>
  <c r="R58" i="4" s="1"/>
  <c r="P61" i="4"/>
  <c r="P62" i="4"/>
  <c r="P63" i="4"/>
  <c r="P64" i="4"/>
  <c r="P73" i="4"/>
  <c r="Q73" i="4" s="1"/>
  <c r="R73" i="4" s="1"/>
  <c r="P74" i="4"/>
  <c r="Q74" i="4" s="1"/>
  <c r="R74" i="4" s="1"/>
  <c r="P77" i="4"/>
  <c r="Q77" i="4" s="1"/>
  <c r="R77" i="4" s="1"/>
  <c r="P78" i="4"/>
  <c r="Q78" i="4" s="1"/>
  <c r="R78" i="4" s="1"/>
  <c r="P79" i="4"/>
  <c r="Q79" i="4" s="1"/>
  <c r="R79" i="4" s="1"/>
  <c r="P2" i="4"/>
  <c r="Q2" i="4" s="1"/>
  <c r="R2" i="4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2" i="1"/>
</calcChain>
</file>

<file path=xl/sharedStrings.xml><?xml version="1.0" encoding="utf-8"?>
<sst xmlns="http://schemas.openxmlformats.org/spreadsheetml/2006/main" count="74" uniqueCount="20">
  <si>
    <t>trial</t>
  </si>
  <si>
    <t>lh</t>
  </si>
  <si>
    <t>ps</t>
  </si>
  <si>
    <t>id</t>
  </si>
  <si>
    <t>rw</t>
  </si>
  <si>
    <t>wt</t>
  </si>
  <si>
    <t>alh</t>
  </si>
  <si>
    <t>aps</t>
  </si>
  <si>
    <t>aid</t>
  </si>
  <si>
    <t>arw</t>
  </si>
  <si>
    <t>awt</t>
  </si>
  <si>
    <t>rep</t>
  </si>
  <si>
    <t>cost</t>
  </si>
  <si>
    <t>time</t>
  </si>
  <si>
    <t>Power ($/s)</t>
  </si>
  <si>
    <t>powercost</t>
  </si>
  <si>
    <t>Quality</t>
  </si>
  <si>
    <t>rework cost</t>
  </si>
  <si>
    <t>rework+cost</t>
  </si>
  <si>
    <t>rework+time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</si>
</sst>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000000000000000000_);[Red]\(&quot;$&quot;#,##0.00000000000000000000\)"/>
    <numFmt numFmtId="165" formatCode="_(&quot;$&quot;* #,##0.000_);_(&quot;$&quot;* \(#,##0.000\);_(&quot;$&quot;* &quot;-&quot;??_);_(@_)"/>
    <numFmt numFmtId="166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18" fillId="0" borderId="0" xfId="0" applyNumberFormat="1" applyFont="1"/>
    <xf numFmtId="165" fontId="0" fillId="0" borderId="0" xfId="42" applyNumberFormat="1" applyFont="1"/>
    <xf numFmtId="166" fontId="0" fillId="0" borderId="0" xfId="0" applyNumberFormat="1"/>
    <xf numFmtId="166" fontId="0" fillId="0" borderId="0" xfId="42" applyNumberFormat="1" applyFont="1"/>
    <xf numFmtId="0" fontId="19" fillId="0" borderId="0" xfId="0" applyFont="1"/>
    <xf numFmtId="0" fontId="20" fillId="0" borderId="0" xfId="0" applyFont="1"/>
    <xf numFmtId="166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C39D-3241-924B-B5AC-E7F1303747C6}">
  <dimension ref="A1:B1"/>
  <sheetViews>
    <sheetView workbookViewId="0">
      <selection activeCell="B1" sqref="B1"/>
    </sheetView>
  </sheetViews>
  <sheetFormatPr baseColWidth="10" defaultRowHeight="16" x14ac:dyDescent="0.2"/>
  <cols>
    <col min="2" max="2" width="31.6640625" customWidth="1"/>
  </cols>
  <sheetData>
    <row r="1" spans="1:2" x14ac:dyDescent="0.2">
      <c r="A1" s="1" t="s">
        <v>14</v>
      </c>
      <c r="B1" s="2">
        <v>1.9758577529082599E-6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N1" sqref="N1:N1048576"/>
    </sheetView>
  </sheetViews>
  <sheetFormatPr baseColWidth="10" defaultRowHeight="16" x14ac:dyDescent="0.2"/>
  <cols>
    <col min="13" max="13" width="10.83203125" style="3"/>
    <col min="15" max="15" width="10.83203125" style="3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s="3" t="s">
        <v>15</v>
      </c>
      <c r="P1" t="s">
        <v>12</v>
      </c>
    </row>
    <row r="2" spans="1:16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60</v>
      </c>
      <c r="I2">
        <v>0.25</v>
      </c>
      <c r="J2">
        <v>0.4</v>
      </c>
      <c r="K2">
        <v>0.8</v>
      </c>
      <c r="L2">
        <v>1</v>
      </c>
      <c r="M2" s="3">
        <v>0.56000000000000005</v>
      </c>
      <c r="N2">
        <v>16916</v>
      </c>
      <c r="O2" s="3">
        <f>N2*Variables!$B$1</f>
        <v>3.3423609748196123E-2</v>
      </c>
      <c r="P2" s="3">
        <f>M2+O2</f>
        <v>0.59342360974819619</v>
      </c>
    </row>
    <row r="3" spans="1:16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60</v>
      </c>
      <c r="I3">
        <v>0.25</v>
      </c>
      <c r="J3">
        <v>0.4</v>
      </c>
      <c r="K3">
        <v>1.2</v>
      </c>
      <c r="L3">
        <v>1</v>
      </c>
      <c r="M3" s="3">
        <v>0.6</v>
      </c>
      <c r="N3">
        <v>9016</v>
      </c>
      <c r="O3" s="3">
        <f>N3*Variables!$B$1</f>
        <v>1.7814333500220873E-2</v>
      </c>
      <c r="P3" s="3">
        <f t="shared" ref="P3:P66" si="0">M3+O3</f>
        <v>0.61781433350022086</v>
      </c>
    </row>
    <row r="4" spans="1:16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72</v>
      </c>
      <c r="I4">
        <v>0.25</v>
      </c>
      <c r="J4">
        <v>0.4</v>
      </c>
      <c r="K4">
        <v>1.2</v>
      </c>
      <c r="L4">
        <v>1</v>
      </c>
      <c r="M4" s="3">
        <v>0.6</v>
      </c>
      <c r="N4">
        <v>12906</v>
      </c>
      <c r="O4" s="3">
        <f>N4*Variables!$B$1</f>
        <v>2.5500420159034004E-2</v>
      </c>
      <c r="P4" s="3">
        <f t="shared" si="0"/>
        <v>0.62550042015903395</v>
      </c>
    </row>
    <row r="5" spans="1:16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72</v>
      </c>
      <c r="I5">
        <v>0.25</v>
      </c>
      <c r="J5">
        <v>0.4</v>
      </c>
      <c r="K5">
        <v>0.8</v>
      </c>
      <c r="L5">
        <v>1</v>
      </c>
      <c r="M5" s="3">
        <v>0.56999999999999995</v>
      </c>
      <c r="N5">
        <v>9711</v>
      </c>
      <c r="O5" s="3">
        <f>N5*Variables!$B$1</f>
        <v>1.9187554638492112E-2</v>
      </c>
      <c r="P5" s="3">
        <f t="shared" si="0"/>
        <v>0.58918755463849204</v>
      </c>
    </row>
    <row r="6" spans="1:16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60</v>
      </c>
      <c r="I6">
        <v>0.15</v>
      </c>
      <c r="J6">
        <v>0.4</v>
      </c>
      <c r="K6">
        <v>1.2</v>
      </c>
      <c r="L6">
        <v>1</v>
      </c>
      <c r="M6" s="3">
        <v>0.59</v>
      </c>
      <c r="N6">
        <v>14617</v>
      </c>
      <c r="O6" s="3">
        <f>N6*Variables!$B$1</f>
        <v>2.8881112774260035E-2</v>
      </c>
      <c r="P6" s="3">
        <f t="shared" si="0"/>
        <v>0.61888111277426006</v>
      </c>
    </row>
    <row r="7" spans="1:16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60</v>
      </c>
      <c r="I7">
        <v>0.15</v>
      </c>
      <c r="J7">
        <v>0.4</v>
      </c>
      <c r="K7">
        <v>0.8</v>
      </c>
      <c r="L7">
        <v>1</v>
      </c>
      <c r="M7" s="3">
        <v>0.55000000000000004</v>
      </c>
      <c r="N7">
        <v>10142</v>
      </c>
      <c r="O7" s="3">
        <f>N7*Variables!$B$1</f>
        <v>2.0039149329995572E-2</v>
      </c>
      <c r="P7" s="3">
        <f t="shared" si="0"/>
        <v>0.57003914932999566</v>
      </c>
    </row>
    <row r="8" spans="1:16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72</v>
      </c>
      <c r="I8">
        <v>0.15</v>
      </c>
      <c r="J8">
        <v>0.4</v>
      </c>
      <c r="K8">
        <v>0.8</v>
      </c>
      <c r="L8">
        <v>1</v>
      </c>
      <c r="M8" s="3">
        <v>0.54</v>
      </c>
      <c r="N8">
        <v>14495</v>
      </c>
      <c r="O8" s="3">
        <f>N8*Variables!$B$1</f>
        <v>2.8640058128405227E-2</v>
      </c>
      <c r="P8" s="3">
        <f t="shared" si="0"/>
        <v>0.56864005812840523</v>
      </c>
    </row>
    <row r="9" spans="1:16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72</v>
      </c>
      <c r="I9">
        <v>0.15</v>
      </c>
      <c r="J9">
        <v>0.4</v>
      </c>
      <c r="K9">
        <v>1.2</v>
      </c>
      <c r="L9">
        <v>1</v>
      </c>
      <c r="M9" s="3">
        <v>0.59</v>
      </c>
      <c r="N9">
        <v>7772</v>
      </c>
      <c r="O9" s="3">
        <f>N9*Variables!$B$1</f>
        <v>1.5356366455602996E-2</v>
      </c>
      <c r="P9" s="3">
        <f t="shared" si="0"/>
        <v>0.60535636645560298</v>
      </c>
    </row>
    <row r="10" spans="1:16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60</v>
      </c>
      <c r="I10">
        <v>0.25</v>
      </c>
      <c r="J10">
        <v>0.8</v>
      </c>
      <c r="K10">
        <v>1.2</v>
      </c>
      <c r="L10">
        <v>1</v>
      </c>
      <c r="M10" s="3">
        <v>0.6</v>
      </c>
      <c r="N10">
        <v>18254</v>
      </c>
      <c r="O10" s="3">
        <f>N10*Variables!$B$1</f>
        <v>3.6067307421587376E-2</v>
      </c>
      <c r="P10" s="3">
        <f t="shared" si="0"/>
        <v>0.63606730742158735</v>
      </c>
    </row>
    <row r="11" spans="1:16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60</v>
      </c>
      <c r="I11">
        <v>0.25</v>
      </c>
      <c r="J11">
        <v>0.8</v>
      </c>
      <c r="K11">
        <v>0.8</v>
      </c>
      <c r="L11">
        <v>1</v>
      </c>
      <c r="M11" s="3">
        <v>0.62</v>
      </c>
      <c r="N11">
        <v>9482</v>
      </c>
      <c r="O11" s="3">
        <f>N11*Variables!$B$1</f>
        <v>1.8735083213076122E-2</v>
      </c>
      <c r="P11" s="3">
        <f t="shared" si="0"/>
        <v>0.63873508321307615</v>
      </c>
    </row>
    <row r="12" spans="1:16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72</v>
      </c>
      <c r="I12">
        <v>0.25</v>
      </c>
      <c r="J12">
        <v>0.8</v>
      </c>
      <c r="K12">
        <v>0.8</v>
      </c>
      <c r="L12">
        <v>1</v>
      </c>
      <c r="M12" s="3">
        <v>0.61</v>
      </c>
      <c r="N12">
        <v>13550</v>
      </c>
      <c r="O12" s="3">
        <f>N12*Variables!$B$1</f>
        <v>2.6772872551906923E-2</v>
      </c>
      <c r="P12" s="3">
        <f t="shared" si="0"/>
        <v>0.63677287255190695</v>
      </c>
    </row>
    <row r="13" spans="1:16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72</v>
      </c>
      <c r="I13">
        <v>0.25</v>
      </c>
      <c r="J13">
        <v>0.8</v>
      </c>
      <c r="K13">
        <v>1.2</v>
      </c>
      <c r="L13">
        <v>1</v>
      </c>
      <c r="M13" s="3">
        <v>0.6</v>
      </c>
      <c r="N13">
        <v>9646</v>
      </c>
      <c r="O13" s="3">
        <f>N13*Variables!$B$1</f>
        <v>1.9059123884553074E-2</v>
      </c>
      <c r="P13" s="3">
        <f t="shared" si="0"/>
        <v>0.61905912388455309</v>
      </c>
    </row>
    <row r="14" spans="1:16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60</v>
      </c>
      <c r="I14">
        <v>0.15</v>
      </c>
      <c r="J14">
        <v>0.8</v>
      </c>
      <c r="K14">
        <v>0.8</v>
      </c>
      <c r="L14">
        <v>1</v>
      </c>
      <c r="M14" s="3">
        <v>0.59</v>
      </c>
      <c r="N14">
        <v>14675</v>
      </c>
      <c r="O14" s="3">
        <f>N14*Variables!$B$1</f>
        <v>2.8995712523928716E-2</v>
      </c>
      <c r="P14" s="3">
        <f t="shared" si="0"/>
        <v>0.61899571252392871</v>
      </c>
    </row>
    <row r="15" spans="1:16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60</v>
      </c>
      <c r="I15">
        <v>0.15</v>
      </c>
      <c r="J15">
        <v>0.8</v>
      </c>
      <c r="K15">
        <v>1.2</v>
      </c>
      <c r="L15">
        <v>1</v>
      </c>
      <c r="M15" s="3">
        <v>0.59</v>
      </c>
      <c r="N15">
        <v>8822</v>
      </c>
      <c r="O15" s="3">
        <f>N15*Variables!$B$1</f>
        <v>1.7431017096156669E-2</v>
      </c>
      <c r="P15" s="3">
        <f t="shared" si="0"/>
        <v>0.60743101709615666</v>
      </c>
    </row>
    <row r="16" spans="1:16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72</v>
      </c>
      <c r="I16">
        <v>0.15</v>
      </c>
      <c r="J16">
        <v>0.8</v>
      </c>
      <c r="K16">
        <v>1.2</v>
      </c>
      <c r="L16">
        <v>1</v>
      </c>
      <c r="M16" s="3">
        <v>0.59</v>
      </c>
      <c r="N16">
        <v>12575</v>
      </c>
      <c r="O16" s="3">
        <f>N16*Variables!$B$1</f>
        <v>2.4846411242821369E-2</v>
      </c>
      <c r="P16" s="3">
        <f t="shared" si="0"/>
        <v>0.61484641124282136</v>
      </c>
    </row>
    <row r="17" spans="1:16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72</v>
      </c>
      <c r="I17">
        <v>0.15</v>
      </c>
      <c r="J17">
        <v>0.8</v>
      </c>
      <c r="K17">
        <v>0.8</v>
      </c>
      <c r="L17">
        <v>1</v>
      </c>
      <c r="M17" s="3">
        <v>0.6</v>
      </c>
      <c r="N17">
        <v>8046</v>
      </c>
      <c r="O17" s="3">
        <f>N17*Variables!$B$1</f>
        <v>1.5897751479899861E-2</v>
      </c>
      <c r="P17" s="3">
        <f t="shared" si="0"/>
        <v>0.61589775147989989</v>
      </c>
    </row>
    <row r="18" spans="1:16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60</v>
      </c>
      <c r="I18">
        <v>0.25</v>
      </c>
      <c r="J18">
        <v>0.4</v>
      </c>
      <c r="K18">
        <v>0.8</v>
      </c>
      <c r="L18">
        <v>2</v>
      </c>
      <c r="M18" s="3">
        <v>0.56000000000000005</v>
      </c>
      <c r="N18">
        <v>16882</v>
      </c>
      <c r="O18" s="3">
        <f>N18*Variables!$B$1</f>
        <v>3.3356430584597245E-2</v>
      </c>
      <c r="P18" s="3">
        <f t="shared" si="0"/>
        <v>0.59335643058459731</v>
      </c>
    </row>
    <row r="19" spans="1:16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60</v>
      </c>
      <c r="I19">
        <v>0.25</v>
      </c>
      <c r="J19">
        <v>0.4</v>
      </c>
      <c r="K19">
        <v>1.2</v>
      </c>
      <c r="L19">
        <v>2</v>
      </c>
      <c r="M19" s="3">
        <v>0.6</v>
      </c>
      <c r="N19">
        <v>8981</v>
      </c>
      <c r="O19" s="3">
        <f>N19*Variables!$B$1</f>
        <v>1.7745178478869084E-2</v>
      </c>
      <c r="P19" s="3">
        <f t="shared" si="0"/>
        <v>0.61774517847886901</v>
      </c>
    </row>
    <row r="20" spans="1:16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72</v>
      </c>
      <c r="I20">
        <v>0.25</v>
      </c>
      <c r="J20">
        <v>0.4</v>
      </c>
      <c r="K20">
        <v>1.2</v>
      </c>
      <c r="L20">
        <v>2</v>
      </c>
      <c r="M20" s="3">
        <v>0.6</v>
      </c>
      <c r="N20">
        <v>12872</v>
      </c>
      <c r="O20" s="3">
        <f>N20*Variables!$B$1</f>
        <v>2.5433240995435123E-2</v>
      </c>
      <c r="P20" s="3">
        <f t="shared" si="0"/>
        <v>0.62543324099543507</v>
      </c>
    </row>
    <row r="21" spans="1:16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72</v>
      </c>
      <c r="I21">
        <v>0.25</v>
      </c>
      <c r="J21">
        <v>0.4</v>
      </c>
      <c r="K21">
        <v>0.8</v>
      </c>
      <c r="L21">
        <v>2</v>
      </c>
      <c r="M21" s="3">
        <v>0.56999999999999995</v>
      </c>
      <c r="N21">
        <v>9707</v>
      </c>
      <c r="O21" s="3">
        <f>N21*Variables!$B$1</f>
        <v>1.917965120748048E-2</v>
      </c>
      <c r="P21" s="3">
        <f t="shared" si="0"/>
        <v>0.58917965120748039</v>
      </c>
    </row>
    <row r="22" spans="1:16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60</v>
      </c>
      <c r="I22">
        <v>0.15</v>
      </c>
      <c r="J22">
        <v>0.4</v>
      </c>
      <c r="K22">
        <v>1.2</v>
      </c>
      <c r="L22">
        <v>2</v>
      </c>
      <c r="M22" s="3">
        <v>0.59</v>
      </c>
      <c r="N22">
        <v>14566</v>
      </c>
      <c r="O22" s="3">
        <f>N22*Variables!$B$1</f>
        <v>2.8780344028861714E-2</v>
      </c>
      <c r="P22" s="3">
        <f t="shared" si="0"/>
        <v>0.61878034402886173</v>
      </c>
    </row>
    <row r="23" spans="1:16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60</v>
      </c>
      <c r="I23">
        <v>0.15</v>
      </c>
      <c r="J23">
        <v>0.4</v>
      </c>
      <c r="K23">
        <v>0.8</v>
      </c>
      <c r="L23">
        <v>2</v>
      </c>
      <c r="M23" s="3">
        <v>0.55000000000000004</v>
      </c>
      <c r="N23">
        <v>10064</v>
      </c>
      <c r="O23" s="3">
        <f>N23*Variables!$B$1</f>
        <v>1.9885032425268727E-2</v>
      </c>
      <c r="P23" s="3">
        <f t="shared" si="0"/>
        <v>0.56988503242526878</v>
      </c>
    </row>
    <row r="24" spans="1:16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72</v>
      </c>
      <c r="I24">
        <v>0.15</v>
      </c>
      <c r="J24">
        <v>0.4</v>
      </c>
      <c r="K24">
        <v>0.8</v>
      </c>
      <c r="L24">
        <v>2</v>
      </c>
      <c r="M24" s="3">
        <v>0.54</v>
      </c>
      <c r="N24">
        <v>14576</v>
      </c>
      <c r="O24" s="3">
        <f>N24*Variables!$B$1</f>
        <v>2.8800102606390796E-2</v>
      </c>
      <c r="P24" s="3">
        <f t="shared" si="0"/>
        <v>0.5688001026063908</v>
      </c>
    </row>
    <row r="25" spans="1:16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72</v>
      </c>
      <c r="I25">
        <v>0.15</v>
      </c>
      <c r="J25">
        <v>0.4</v>
      </c>
      <c r="K25">
        <v>1.2</v>
      </c>
      <c r="L25">
        <v>2</v>
      </c>
      <c r="M25" s="3">
        <v>0.59</v>
      </c>
      <c r="N25">
        <v>7783</v>
      </c>
      <c r="O25" s="3">
        <f>N25*Variables!$B$1</f>
        <v>1.5378100890884988E-2</v>
      </c>
      <c r="P25" s="3">
        <f t="shared" si="0"/>
        <v>0.60537810089088495</v>
      </c>
    </row>
    <row r="26" spans="1:16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60</v>
      </c>
      <c r="I26">
        <v>0.25</v>
      </c>
      <c r="J26">
        <v>0.8</v>
      </c>
      <c r="K26">
        <v>1.2</v>
      </c>
      <c r="L26">
        <v>2</v>
      </c>
      <c r="M26" s="3">
        <v>0.6</v>
      </c>
      <c r="N26">
        <v>14654</v>
      </c>
      <c r="O26" s="3">
        <f>N26*Variables!$B$1</f>
        <v>2.8954219511117641E-2</v>
      </c>
      <c r="P26" s="3">
        <f t="shared" si="0"/>
        <v>0.62895421951111763</v>
      </c>
    </row>
    <row r="27" spans="1:16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60</v>
      </c>
      <c r="I27">
        <v>0.25</v>
      </c>
      <c r="J27">
        <v>0.8</v>
      </c>
      <c r="K27">
        <v>0.8</v>
      </c>
      <c r="L27">
        <v>2</v>
      </c>
      <c r="M27" s="3">
        <v>0.62</v>
      </c>
      <c r="N27">
        <v>9548</v>
      </c>
      <c r="O27" s="3">
        <f>N27*Variables!$B$1</f>
        <v>1.8865489824768066E-2</v>
      </c>
      <c r="P27" s="3">
        <f t="shared" si="0"/>
        <v>0.6388654898247681</v>
      </c>
    </row>
    <row r="28" spans="1:16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72</v>
      </c>
      <c r="I28">
        <v>0.25</v>
      </c>
      <c r="J28">
        <v>0.8</v>
      </c>
      <c r="K28">
        <v>0.8</v>
      </c>
      <c r="L28">
        <v>2</v>
      </c>
      <c r="M28" s="3">
        <v>0.61</v>
      </c>
      <c r="N28">
        <v>13554</v>
      </c>
      <c r="O28" s="3">
        <f>N28*Variables!$B$1</f>
        <v>2.6780775982918555E-2</v>
      </c>
      <c r="P28" s="3">
        <f t="shared" si="0"/>
        <v>0.63678077598291849</v>
      </c>
    </row>
    <row r="29" spans="1:16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72</v>
      </c>
      <c r="I29">
        <v>0.25</v>
      </c>
      <c r="J29">
        <v>0.8</v>
      </c>
      <c r="K29">
        <v>1.2</v>
      </c>
      <c r="L29">
        <v>2</v>
      </c>
      <c r="M29" s="3">
        <v>0.6</v>
      </c>
      <c r="N29">
        <v>7774</v>
      </c>
      <c r="O29" s="3">
        <f>N29*Variables!$B$1</f>
        <v>1.5360318171108812E-2</v>
      </c>
      <c r="P29" s="3">
        <f t="shared" si="0"/>
        <v>0.61536031817110881</v>
      </c>
    </row>
    <row r="30" spans="1:16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60</v>
      </c>
      <c r="I30">
        <v>0.15</v>
      </c>
      <c r="J30">
        <v>0.8</v>
      </c>
      <c r="K30">
        <v>0.8</v>
      </c>
      <c r="L30">
        <v>2</v>
      </c>
      <c r="M30" s="3">
        <v>0.59</v>
      </c>
      <c r="N30">
        <v>14672</v>
      </c>
      <c r="O30" s="3">
        <f>N30*Variables!$B$1</f>
        <v>2.8989784950669988E-2</v>
      </c>
      <c r="P30" s="3">
        <f t="shared" si="0"/>
        <v>0.61898978495066992</v>
      </c>
    </row>
    <row r="31" spans="1:16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60</v>
      </c>
      <c r="I31">
        <v>0.15</v>
      </c>
      <c r="J31">
        <v>0.8</v>
      </c>
      <c r="K31">
        <v>1.2</v>
      </c>
      <c r="L31">
        <v>2</v>
      </c>
      <c r="M31" s="3">
        <v>0.59</v>
      </c>
      <c r="N31">
        <v>8833</v>
      </c>
      <c r="O31" s="3">
        <f>N31*Variables!$B$1</f>
        <v>1.7452751531438659E-2</v>
      </c>
      <c r="P31" s="3">
        <f t="shared" si="0"/>
        <v>0.60745275153143863</v>
      </c>
    </row>
    <row r="32" spans="1:16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72</v>
      </c>
      <c r="I32">
        <v>0.15</v>
      </c>
      <c r="J32">
        <v>0.8</v>
      </c>
      <c r="K32">
        <v>1.2</v>
      </c>
      <c r="L32">
        <v>2</v>
      </c>
      <c r="M32" s="3">
        <v>0.59</v>
      </c>
      <c r="N32">
        <v>12602</v>
      </c>
      <c r="O32" s="3">
        <f>N32*Variables!$B$1</f>
        <v>2.489975940214989E-2</v>
      </c>
      <c r="P32" s="3">
        <f t="shared" si="0"/>
        <v>0.61489975940214991</v>
      </c>
    </row>
    <row r="33" spans="1:16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72</v>
      </c>
      <c r="I33">
        <v>0.15</v>
      </c>
      <c r="J33">
        <v>0.8</v>
      </c>
      <c r="K33">
        <v>0.8</v>
      </c>
      <c r="L33">
        <v>2</v>
      </c>
      <c r="M33" s="3">
        <v>0.6</v>
      </c>
      <c r="N33">
        <v>8114</v>
      </c>
      <c r="O33" s="3">
        <f>N33*Variables!$B$1</f>
        <v>1.6032109807097621E-2</v>
      </c>
      <c r="P33" s="3">
        <f t="shared" si="0"/>
        <v>0.61603210980709755</v>
      </c>
    </row>
    <row r="34" spans="1:16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60</v>
      </c>
      <c r="I34">
        <v>0.25</v>
      </c>
      <c r="J34">
        <v>0.4</v>
      </c>
      <c r="K34">
        <v>0.8</v>
      </c>
      <c r="L34">
        <v>3</v>
      </c>
      <c r="M34" s="3">
        <v>0.56000000000000005</v>
      </c>
      <c r="N34">
        <v>16897</v>
      </c>
      <c r="O34" s="3">
        <f>N34*Variables!$B$1</f>
        <v>3.3386068450890871E-2</v>
      </c>
      <c r="P34" s="3">
        <f t="shared" si="0"/>
        <v>0.59338606845089092</v>
      </c>
    </row>
    <row r="35" spans="1:16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60</v>
      </c>
      <c r="I35">
        <v>0.25</v>
      </c>
      <c r="J35">
        <v>0.4</v>
      </c>
      <c r="K35">
        <v>1.2</v>
      </c>
      <c r="L35">
        <v>3</v>
      </c>
      <c r="M35" s="3">
        <v>0.6</v>
      </c>
      <c r="N35">
        <v>8997</v>
      </c>
      <c r="O35" s="3">
        <f>N35*Variables!$B$1</f>
        <v>1.7776792202915614E-2</v>
      </c>
      <c r="P35" s="3">
        <f t="shared" si="0"/>
        <v>0.61777679220291559</v>
      </c>
    </row>
    <row r="36" spans="1:16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72</v>
      </c>
      <c r="I36">
        <v>0.25</v>
      </c>
      <c r="J36">
        <v>0.4</v>
      </c>
      <c r="K36">
        <v>1.2</v>
      </c>
      <c r="L36">
        <v>3</v>
      </c>
      <c r="M36" s="3">
        <v>0.6</v>
      </c>
      <c r="N36">
        <v>12872</v>
      </c>
      <c r="O36" s="3">
        <f>N36*Variables!$B$1</f>
        <v>2.5433240995435123E-2</v>
      </c>
      <c r="P36" s="3">
        <f t="shared" si="0"/>
        <v>0.62543324099543507</v>
      </c>
    </row>
    <row r="37" spans="1:16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72</v>
      </c>
      <c r="I37">
        <v>0.25</v>
      </c>
      <c r="J37">
        <v>0.4</v>
      </c>
      <c r="K37">
        <v>0.8</v>
      </c>
      <c r="L37">
        <v>3</v>
      </c>
      <c r="M37" s="3">
        <v>0.56999999999999995</v>
      </c>
      <c r="N37">
        <v>9705</v>
      </c>
      <c r="O37" s="3">
        <f>N37*Variables!$B$1</f>
        <v>1.9175699491974663E-2</v>
      </c>
      <c r="P37" s="3">
        <f t="shared" si="0"/>
        <v>0.58917569949197457</v>
      </c>
    </row>
    <row r="38" spans="1:16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60</v>
      </c>
      <c r="I38">
        <v>0.15</v>
      </c>
      <c r="J38">
        <v>0.4</v>
      </c>
      <c r="K38">
        <v>1.2</v>
      </c>
      <c r="L38">
        <v>3</v>
      </c>
      <c r="M38" s="3">
        <v>0.59</v>
      </c>
      <c r="N38">
        <v>14660</v>
      </c>
      <c r="O38" s="3">
        <f>N38*Variables!$B$1</f>
        <v>2.896607465763509E-2</v>
      </c>
      <c r="P38" s="3">
        <f t="shared" si="0"/>
        <v>0.61896607465763509</v>
      </c>
    </row>
    <row r="39" spans="1:16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60</v>
      </c>
      <c r="I39">
        <v>0.15</v>
      </c>
      <c r="J39">
        <v>0.4</v>
      </c>
      <c r="K39">
        <v>0.8</v>
      </c>
      <c r="L39">
        <v>3</v>
      </c>
      <c r="M39" s="3">
        <v>0.55000000000000004</v>
      </c>
      <c r="N39">
        <v>10094</v>
      </c>
      <c r="O39" s="3">
        <f>N39*Variables!$B$1</f>
        <v>1.9944308157855976E-2</v>
      </c>
      <c r="P39" s="3">
        <f t="shared" si="0"/>
        <v>0.56994430815785602</v>
      </c>
    </row>
    <row r="40" spans="1:16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72</v>
      </c>
      <c r="I40">
        <v>0.15</v>
      </c>
      <c r="J40">
        <v>0.4</v>
      </c>
      <c r="K40">
        <v>0.8</v>
      </c>
      <c r="L40">
        <v>3</v>
      </c>
      <c r="M40" s="3">
        <v>0.54</v>
      </c>
      <c r="N40">
        <v>14474</v>
      </c>
      <c r="O40" s="3">
        <f>N40*Variables!$B$1</f>
        <v>2.8598565115594155E-2</v>
      </c>
      <c r="P40" s="3">
        <f t="shared" si="0"/>
        <v>0.56859856511559415</v>
      </c>
    </row>
    <row r="41" spans="1:16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72</v>
      </c>
      <c r="I41">
        <v>0.15</v>
      </c>
      <c r="J41">
        <v>0.4</v>
      </c>
      <c r="K41">
        <v>1.2</v>
      </c>
      <c r="L41">
        <v>3</v>
      </c>
      <c r="M41" s="3">
        <v>0.59</v>
      </c>
      <c r="N41">
        <v>7775</v>
      </c>
      <c r="O41" s="3">
        <f>N41*Variables!$B$1</f>
        <v>1.5362294028861721E-2</v>
      </c>
      <c r="P41" s="3">
        <f t="shared" si="0"/>
        <v>0.60536229402886166</v>
      </c>
    </row>
    <row r="42" spans="1:16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60</v>
      </c>
      <c r="I42">
        <v>0.25</v>
      </c>
      <c r="J42">
        <v>0.8</v>
      </c>
      <c r="K42">
        <v>1.2</v>
      </c>
      <c r="L42">
        <v>3</v>
      </c>
      <c r="M42" s="3">
        <v>0.6</v>
      </c>
      <c r="N42">
        <v>14576</v>
      </c>
      <c r="O42" s="3">
        <f>N42*Variables!$B$1</f>
        <v>2.8800102606390796E-2</v>
      </c>
      <c r="P42" s="3">
        <f t="shared" si="0"/>
        <v>0.62880010260639074</v>
      </c>
    </row>
    <row r="43" spans="1:16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60</v>
      </c>
      <c r="I43">
        <v>0.25</v>
      </c>
      <c r="J43">
        <v>0.8</v>
      </c>
      <c r="K43">
        <v>0.8</v>
      </c>
      <c r="L43">
        <v>3</v>
      </c>
      <c r="M43" s="3">
        <v>0.62</v>
      </c>
      <c r="N43">
        <v>9457</v>
      </c>
      <c r="O43" s="3">
        <f>N43*Variables!$B$1</f>
        <v>1.8685686769253414E-2</v>
      </c>
      <c r="P43" s="3">
        <f t="shared" si="0"/>
        <v>0.63868568676925341</v>
      </c>
    </row>
    <row r="44" spans="1:16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72</v>
      </c>
      <c r="I44">
        <v>0.25</v>
      </c>
      <c r="J44">
        <v>0.8</v>
      </c>
      <c r="K44">
        <v>0.8</v>
      </c>
      <c r="L44">
        <v>3</v>
      </c>
      <c r="M44" s="3">
        <v>0.61</v>
      </c>
      <c r="N44">
        <v>13501</v>
      </c>
      <c r="O44" s="3">
        <f>N44*Variables!$B$1</f>
        <v>2.6676055522014418E-2</v>
      </c>
      <c r="P44" s="3">
        <f t="shared" si="0"/>
        <v>0.63667605552201445</v>
      </c>
    </row>
    <row r="45" spans="1:16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72</v>
      </c>
      <c r="I45">
        <v>0.25</v>
      </c>
      <c r="J45">
        <v>0.8</v>
      </c>
      <c r="K45">
        <v>1.2</v>
      </c>
      <c r="L45">
        <v>3</v>
      </c>
      <c r="M45" s="3">
        <v>0.6</v>
      </c>
      <c r="N45">
        <v>7747</v>
      </c>
      <c r="O45" s="3">
        <f>N45*Variables!$B$1</f>
        <v>1.530697001178029E-2</v>
      </c>
      <c r="P45" s="3">
        <f t="shared" si="0"/>
        <v>0.61530697001178025</v>
      </c>
    </row>
    <row r="46" spans="1:16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60</v>
      </c>
      <c r="I46">
        <v>0.15</v>
      </c>
      <c r="J46">
        <v>0.8</v>
      </c>
      <c r="K46">
        <v>0.8</v>
      </c>
      <c r="L46">
        <v>3</v>
      </c>
      <c r="M46" s="3">
        <v>0.59</v>
      </c>
      <c r="N46">
        <v>14682</v>
      </c>
      <c r="O46" s="3">
        <f>N46*Variables!$B$1</f>
        <v>2.9009543528199074E-2</v>
      </c>
      <c r="P46" s="3">
        <f t="shared" si="0"/>
        <v>0.61900954352819904</v>
      </c>
    </row>
    <row r="47" spans="1:16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60</v>
      </c>
      <c r="I47">
        <v>0.15</v>
      </c>
      <c r="J47">
        <v>0.8</v>
      </c>
      <c r="K47">
        <v>1.2</v>
      </c>
      <c r="L47">
        <v>3</v>
      </c>
      <c r="M47" s="3">
        <v>0.59</v>
      </c>
      <c r="N47">
        <v>8841</v>
      </c>
      <c r="O47" s="3">
        <f>N47*Variables!$B$1</f>
        <v>1.7468558393461925E-2</v>
      </c>
      <c r="P47" s="3">
        <f t="shared" si="0"/>
        <v>0.60746855839346192</v>
      </c>
    </row>
    <row r="48" spans="1:16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72</v>
      </c>
      <c r="I48">
        <v>0.15</v>
      </c>
      <c r="J48">
        <v>0.8</v>
      </c>
      <c r="K48">
        <v>1.2</v>
      </c>
      <c r="L48">
        <v>3</v>
      </c>
      <c r="M48" s="3">
        <v>0.59</v>
      </c>
      <c r="N48">
        <v>12605</v>
      </c>
      <c r="O48" s="3">
        <f>N48*Variables!$B$1</f>
        <v>2.4905686975408618E-2</v>
      </c>
      <c r="P48" s="3">
        <f t="shared" si="0"/>
        <v>0.61490568697540859</v>
      </c>
    </row>
    <row r="49" spans="1:16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72</v>
      </c>
      <c r="I49">
        <v>0.15</v>
      </c>
      <c r="J49">
        <v>0.8</v>
      </c>
      <c r="K49">
        <v>0.8</v>
      </c>
      <c r="L49">
        <v>3</v>
      </c>
      <c r="M49" s="3">
        <v>0.6</v>
      </c>
      <c r="N49">
        <v>9770</v>
      </c>
      <c r="O49" s="3">
        <f>N49*Variables!$B$1</f>
        <v>1.9304130245913698E-2</v>
      </c>
      <c r="P49" s="3">
        <f t="shared" si="0"/>
        <v>0.61930413024591369</v>
      </c>
    </row>
    <row r="50" spans="1:16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60</v>
      </c>
      <c r="I50">
        <v>0.25</v>
      </c>
      <c r="J50">
        <v>0.4</v>
      </c>
      <c r="K50">
        <v>0.8</v>
      </c>
      <c r="L50">
        <v>4</v>
      </c>
      <c r="M50" s="3">
        <v>0.56000000000000005</v>
      </c>
      <c r="N50">
        <v>16913</v>
      </c>
      <c r="O50" s="3">
        <f>N50*Variables!$B$1</f>
        <v>3.3417682174937402E-2</v>
      </c>
      <c r="P50" s="3">
        <f t="shared" si="0"/>
        <v>0.59341768217493751</v>
      </c>
    </row>
    <row r="51" spans="1:16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60</v>
      </c>
      <c r="I51">
        <v>0.25</v>
      </c>
      <c r="J51">
        <v>0.4</v>
      </c>
      <c r="K51">
        <v>1.2</v>
      </c>
      <c r="L51">
        <v>4</v>
      </c>
      <c r="M51" s="3">
        <v>0.6</v>
      </c>
      <c r="N51">
        <v>8975</v>
      </c>
      <c r="O51" s="3">
        <f>N51*Variables!$B$1</f>
        <v>1.7733323332351635E-2</v>
      </c>
      <c r="P51" s="3">
        <f t="shared" si="0"/>
        <v>0.61773332333235165</v>
      </c>
    </row>
    <row r="52" spans="1:16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72</v>
      </c>
      <c r="I52">
        <v>0.25</v>
      </c>
      <c r="J52">
        <v>0.4</v>
      </c>
      <c r="K52">
        <v>1.2</v>
      </c>
      <c r="L52">
        <v>4</v>
      </c>
      <c r="M52" s="3">
        <v>0.6</v>
      </c>
      <c r="N52">
        <v>12869</v>
      </c>
      <c r="O52" s="3">
        <f>N52*Variables!$B$1</f>
        <v>2.5427313422176398E-2</v>
      </c>
      <c r="P52" s="3">
        <f t="shared" si="0"/>
        <v>0.62542731342217639</v>
      </c>
    </row>
    <row r="53" spans="1:16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72</v>
      </c>
      <c r="I53">
        <v>0.25</v>
      </c>
      <c r="J53">
        <v>0.4</v>
      </c>
      <c r="K53">
        <v>0.8</v>
      </c>
      <c r="L53">
        <v>4</v>
      </c>
      <c r="M53" s="3">
        <v>0.56999999999999995</v>
      </c>
      <c r="N53">
        <v>9682</v>
      </c>
      <c r="O53" s="3">
        <f>N53*Variables!$B$1</f>
        <v>1.9130254763657772E-2</v>
      </c>
      <c r="P53" s="3">
        <f t="shared" si="0"/>
        <v>0.58913025476365777</v>
      </c>
    </row>
    <row r="54" spans="1:16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60</v>
      </c>
      <c r="I54">
        <v>0.15</v>
      </c>
      <c r="J54">
        <v>0.4</v>
      </c>
      <c r="K54">
        <v>1.2</v>
      </c>
      <c r="L54">
        <v>4</v>
      </c>
      <c r="M54" s="3">
        <v>0.59</v>
      </c>
      <c r="N54">
        <v>14664</v>
      </c>
      <c r="O54" s="3">
        <f>N54*Variables!$B$1</f>
        <v>2.8973978088646723E-2</v>
      </c>
      <c r="P54" s="3">
        <f t="shared" si="0"/>
        <v>0.61897397808864674</v>
      </c>
    </row>
    <row r="55" spans="1:16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60</v>
      </c>
      <c r="I55">
        <v>0.15</v>
      </c>
      <c r="J55">
        <v>0.4</v>
      </c>
      <c r="K55">
        <v>0.8</v>
      </c>
      <c r="L55">
        <v>4</v>
      </c>
      <c r="M55" s="3">
        <v>0.55000000000000004</v>
      </c>
      <c r="N55">
        <v>10132</v>
      </c>
      <c r="O55" s="3">
        <f>N55*Variables!$B$1</f>
        <v>2.001939075246649E-2</v>
      </c>
      <c r="P55" s="3">
        <f t="shared" si="0"/>
        <v>0.57001939075246655</v>
      </c>
    </row>
    <row r="56" spans="1:16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72</v>
      </c>
      <c r="I56">
        <v>0.15</v>
      </c>
      <c r="J56">
        <v>0.4</v>
      </c>
      <c r="K56">
        <v>0.8</v>
      </c>
      <c r="L56">
        <v>4</v>
      </c>
      <c r="M56" s="3">
        <v>0.54</v>
      </c>
      <c r="N56">
        <v>14470</v>
      </c>
      <c r="O56" s="3">
        <f>N56*Variables!$B$1</f>
        <v>2.8590661684582522E-2</v>
      </c>
      <c r="P56" s="3">
        <f t="shared" si="0"/>
        <v>0.56859066168458261</v>
      </c>
    </row>
    <row r="57" spans="1:16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72</v>
      </c>
      <c r="I57">
        <v>0.15</v>
      </c>
      <c r="J57">
        <v>0.4</v>
      </c>
      <c r="K57">
        <v>1.2</v>
      </c>
      <c r="L57">
        <v>4</v>
      </c>
      <c r="M57" s="3">
        <v>0.59</v>
      </c>
      <c r="N57">
        <v>7778</v>
      </c>
      <c r="O57" s="3">
        <f>N57*Variables!$B$1</f>
        <v>1.5368221602120445E-2</v>
      </c>
      <c r="P57" s="3">
        <f t="shared" si="0"/>
        <v>0.60536822160212045</v>
      </c>
    </row>
    <row r="58" spans="1:16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60</v>
      </c>
      <c r="I58">
        <v>0.25</v>
      </c>
      <c r="J58">
        <v>0.8</v>
      </c>
      <c r="K58">
        <v>1.2</v>
      </c>
      <c r="L58">
        <v>4</v>
      </c>
      <c r="M58" s="3">
        <v>0.6</v>
      </c>
      <c r="N58">
        <v>14629</v>
      </c>
      <c r="O58" s="3">
        <f>N58*Variables!$B$1</f>
        <v>2.8904823067294933E-2</v>
      </c>
      <c r="P58" s="3">
        <f t="shared" si="0"/>
        <v>0.62890482306729489</v>
      </c>
    </row>
    <row r="59" spans="1:16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60</v>
      </c>
      <c r="I59">
        <v>0.25</v>
      </c>
      <c r="J59">
        <v>0.8</v>
      </c>
      <c r="K59">
        <v>0.8</v>
      </c>
      <c r="L59">
        <v>4</v>
      </c>
      <c r="M59" s="3">
        <v>0.62</v>
      </c>
      <c r="N59">
        <v>9459</v>
      </c>
      <c r="O59" s="3">
        <f>N59*Variables!$B$1</f>
        <v>1.8689638484759231E-2</v>
      </c>
      <c r="P59" s="3">
        <f t="shared" si="0"/>
        <v>0.63868963848475924</v>
      </c>
    </row>
    <row r="60" spans="1:16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72</v>
      </c>
      <c r="I60">
        <v>0.25</v>
      </c>
      <c r="J60">
        <v>0.8</v>
      </c>
      <c r="K60">
        <v>0.8</v>
      </c>
      <c r="L60">
        <v>4</v>
      </c>
      <c r="M60" s="3">
        <v>0.61</v>
      </c>
      <c r="N60">
        <v>13550</v>
      </c>
      <c r="O60" s="3">
        <f>N60*Variables!$B$1</f>
        <v>2.6772872551906923E-2</v>
      </c>
      <c r="P60" s="3">
        <f t="shared" si="0"/>
        <v>0.63677287255190695</v>
      </c>
    </row>
    <row r="61" spans="1:16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72</v>
      </c>
      <c r="I61">
        <v>0.25</v>
      </c>
      <c r="J61">
        <v>0.8</v>
      </c>
      <c r="K61">
        <v>1.2</v>
      </c>
      <c r="L61">
        <v>4</v>
      </c>
      <c r="M61" s="3">
        <v>0.6</v>
      </c>
      <c r="N61">
        <v>7737</v>
      </c>
      <c r="O61" s="3">
        <f>N61*Variables!$B$1</f>
        <v>1.5287211434251206E-2</v>
      </c>
      <c r="P61" s="3">
        <f t="shared" si="0"/>
        <v>0.61528721143425114</v>
      </c>
    </row>
    <row r="62" spans="1:16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60</v>
      </c>
      <c r="I62">
        <v>0.15</v>
      </c>
      <c r="J62">
        <v>0.8</v>
      </c>
      <c r="K62">
        <v>0.8</v>
      </c>
      <c r="L62">
        <v>4</v>
      </c>
      <c r="M62" s="3">
        <v>0.59</v>
      </c>
      <c r="N62">
        <v>14748</v>
      </c>
      <c r="O62" s="3">
        <f>N62*Variables!$B$1</f>
        <v>2.9139950139891017E-2</v>
      </c>
      <c r="P62" s="3">
        <f t="shared" si="0"/>
        <v>0.61913995013989098</v>
      </c>
    </row>
    <row r="63" spans="1:16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60</v>
      </c>
      <c r="I63">
        <v>0.15</v>
      </c>
      <c r="J63">
        <v>0.8</v>
      </c>
      <c r="K63">
        <v>1.2</v>
      </c>
      <c r="L63">
        <v>4</v>
      </c>
      <c r="M63" s="3">
        <v>0.59</v>
      </c>
      <c r="N63">
        <v>8836</v>
      </c>
      <c r="O63" s="3">
        <f>N63*Variables!$B$1</f>
        <v>1.7458679104697384E-2</v>
      </c>
      <c r="P63" s="3">
        <f t="shared" si="0"/>
        <v>0.60745867910469731</v>
      </c>
    </row>
    <row r="64" spans="1:16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72</v>
      </c>
      <c r="I64">
        <v>0.15</v>
      </c>
      <c r="J64">
        <v>0.8</v>
      </c>
      <c r="K64">
        <v>1.2</v>
      </c>
      <c r="L64">
        <v>4</v>
      </c>
      <c r="M64" s="3">
        <v>0.59</v>
      </c>
      <c r="N64">
        <v>12545</v>
      </c>
      <c r="O64" s="3">
        <f>N64*Variables!$B$1</f>
        <v>2.4787135510234121E-2</v>
      </c>
      <c r="P64" s="3">
        <f t="shared" si="0"/>
        <v>0.61478713551023412</v>
      </c>
    </row>
    <row r="65" spans="1:16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72</v>
      </c>
      <c r="I65">
        <v>0.15</v>
      </c>
      <c r="J65">
        <v>0.8</v>
      </c>
      <c r="K65">
        <v>0.8</v>
      </c>
      <c r="L65">
        <v>4</v>
      </c>
      <c r="M65" s="3">
        <v>0.6</v>
      </c>
      <c r="N65">
        <v>8094</v>
      </c>
      <c r="O65" s="3">
        <f>N65*Variables!$B$1</f>
        <v>1.5992592652039457E-2</v>
      </c>
      <c r="P65" s="3">
        <f t="shared" si="0"/>
        <v>0.61599259265203943</v>
      </c>
    </row>
    <row r="66" spans="1:16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60</v>
      </c>
      <c r="I66">
        <v>0.25</v>
      </c>
      <c r="J66">
        <v>0.4</v>
      </c>
      <c r="K66">
        <v>0.8</v>
      </c>
      <c r="L66">
        <v>5</v>
      </c>
      <c r="M66" s="3">
        <v>0.56000000000000005</v>
      </c>
      <c r="N66">
        <v>16885</v>
      </c>
      <c r="O66" s="3">
        <f>N66*Variables!$B$1</f>
        <v>3.3362358157855966E-2</v>
      </c>
      <c r="P66" s="3">
        <f t="shared" si="0"/>
        <v>0.59336235815785598</v>
      </c>
    </row>
    <row r="67" spans="1:16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60</v>
      </c>
      <c r="I67">
        <v>0.25</v>
      </c>
      <c r="J67">
        <v>0.4</v>
      </c>
      <c r="K67">
        <v>1.2</v>
      </c>
      <c r="L67">
        <v>5</v>
      </c>
      <c r="M67" s="3">
        <v>0.6</v>
      </c>
      <c r="N67">
        <v>8981</v>
      </c>
      <c r="O67" s="3">
        <f>N67*Variables!$B$1</f>
        <v>1.7745178478869084E-2</v>
      </c>
      <c r="P67" s="3">
        <f t="shared" ref="P67:P81" si="1">M67+O67</f>
        <v>0.61774517847886901</v>
      </c>
    </row>
    <row r="68" spans="1:16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72</v>
      </c>
      <c r="I68">
        <v>0.25</v>
      </c>
      <c r="J68">
        <v>0.4</v>
      </c>
      <c r="K68">
        <v>1.2</v>
      </c>
      <c r="L68">
        <v>5</v>
      </c>
      <c r="M68" s="3">
        <v>0.6</v>
      </c>
      <c r="N68">
        <v>12788</v>
      </c>
      <c r="O68" s="3">
        <f>N68*Variables!$B$1</f>
        <v>2.5267268944190829E-2</v>
      </c>
      <c r="P68" s="3">
        <f t="shared" si="1"/>
        <v>0.62526726894419082</v>
      </c>
    </row>
    <row r="69" spans="1:16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72</v>
      </c>
      <c r="I69">
        <v>0.25</v>
      </c>
      <c r="J69">
        <v>0.4</v>
      </c>
      <c r="K69">
        <v>0.8</v>
      </c>
      <c r="L69">
        <v>5</v>
      </c>
      <c r="M69" s="3">
        <v>0.56999999999999995</v>
      </c>
      <c r="N69">
        <v>9708</v>
      </c>
      <c r="O69" s="3">
        <f>N69*Variables!$B$1</f>
        <v>1.9181627065233388E-2</v>
      </c>
      <c r="P69" s="3">
        <f t="shared" si="1"/>
        <v>0.58918162706523336</v>
      </c>
    </row>
    <row r="70" spans="1:16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60</v>
      </c>
      <c r="I70">
        <v>0.15</v>
      </c>
      <c r="J70">
        <v>0.4</v>
      </c>
      <c r="K70">
        <v>1.2</v>
      </c>
      <c r="L70">
        <v>5</v>
      </c>
      <c r="M70" s="3">
        <v>0.59</v>
      </c>
      <c r="N70">
        <v>14655</v>
      </c>
      <c r="O70" s="3">
        <f>N70*Variables!$B$1</f>
        <v>2.8956195368870549E-2</v>
      </c>
      <c r="P70" s="3">
        <f t="shared" si="1"/>
        <v>0.61895619536887048</v>
      </c>
    </row>
    <row r="71" spans="1:16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60</v>
      </c>
      <c r="I71">
        <v>0.15</v>
      </c>
      <c r="J71">
        <v>0.4</v>
      </c>
      <c r="K71">
        <v>0.8</v>
      </c>
      <c r="L71">
        <v>5</v>
      </c>
      <c r="M71" s="3">
        <v>0.55000000000000004</v>
      </c>
      <c r="N71">
        <v>10023</v>
      </c>
      <c r="O71" s="3">
        <f>N71*Variables!$B$1</f>
        <v>1.9804022257399488E-2</v>
      </c>
      <c r="P71" s="3">
        <f t="shared" si="1"/>
        <v>0.56980402225739957</v>
      </c>
    </row>
    <row r="72" spans="1:16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72</v>
      </c>
      <c r="I72">
        <v>0.15</v>
      </c>
      <c r="J72">
        <v>0.4</v>
      </c>
      <c r="K72">
        <v>0.8</v>
      </c>
      <c r="L72">
        <v>5</v>
      </c>
      <c r="M72" s="3">
        <v>0.54</v>
      </c>
      <c r="N72">
        <v>14549</v>
      </c>
      <c r="O72" s="3">
        <f>N72*Variables!$B$1</f>
        <v>2.8746754447062275E-2</v>
      </c>
      <c r="P72" s="3">
        <f t="shared" si="1"/>
        <v>0.56874675444706235</v>
      </c>
    </row>
    <row r="73" spans="1:16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72</v>
      </c>
      <c r="I73">
        <v>0.15</v>
      </c>
      <c r="J73">
        <v>0.4</v>
      </c>
      <c r="K73">
        <v>1.2</v>
      </c>
      <c r="L73">
        <v>5</v>
      </c>
      <c r="M73" s="3">
        <v>0.59</v>
      </c>
      <c r="N73">
        <v>7760</v>
      </c>
      <c r="O73" s="3">
        <f>N73*Variables!$B$1</f>
        <v>1.5332656162568098E-2</v>
      </c>
      <c r="P73" s="3">
        <f t="shared" si="1"/>
        <v>0.60533265616256804</v>
      </c>
    </row>
    <row r="74" spans="1:16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60</v>
      </c>
      <c r="I74">
        <v>0.25</v>
      </c>
      <c r="J74">
        <v>0.8</v>
      </c>
      <c r="K74">
        <v>1.2</v>
      </c>
      <c r="L74">
        <v>5</v>
      </c>
      <c r="M74" s="3">
        <v>0.6</v>
      </c>
      <c r="N74">
        <v>14579</v>
      </c>
      <c r="O74" s="3">
        <f>N74*Variables!$B$1</f>
        <v>2.8806030179649521E-2</v>
      </c>
      <c r="P74" s="3">
        <f t="shared" si="1"/>
        <v>0.62880603017964953</v>
      </c>
    </row>
    <row r="75" spans="1:16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60</v>
      </c>
      <c r="I75">
        <v>0.25</v>
      </c>
      <c r="J75">
        <v>0.8</v>
      </c>
      <c r="K75">
        <v>0.8</v>
      </c>
      <c r="L75">
        <v>5</v>
      </c>
      <c r="M75" s="3">
        <v>0.62</v>
      </c>
      <c r="N75">
        <v>9447</v>
      </c>
      <c r="O75" s="3">
        <f>N75*Variables!$B$1</f>
        <v>1.8665928191724333E-2</v>
      </c>
      <c r="P75" s="3">
        <f t="shared" si="1"/>
        <v>0.6386659281917243</v>
      </c>
    </row>
    <row r="76" spans="1:16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72</v>
      </c>
      <c r="I76">
        <v>0.25</v>
      </c>
      <c r="J76">
        <v>0.8</v>
      </c>
      <c r="K76">
        <v>0.8</v>
      </c>
      <c r="L76">
        <v>5</v>
      </c>
      <c r="M76" s="3">
        <v>0.61</v>
      </c>
      <c r="N76">
        <v>13582</v>
      </c>
      <c r="O76" s="3">
        <f>N76*Variables!$B$1</f>
        <v>2.6836099999999988E-2</v>
      </c>
      <c r="P76" s="3">
        <f t="shared" si="1"/>
        <v>0.63683610000000002</v>
      </c>
    </row>
    <row r="77" spans="1:16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72</v>
      </c>
      <c r="I77">
        <v>0.25</v>
      </c>
      <c r="J77">
        <v>0.8</v>
      </c>
      <c r="K77">
        <v>1.2</v>
      </c>
      <c r="L77">
        <v>5</v>
      </c>
      <c r="M77" s="3">
        <v>0.6</v>
      </c>
      <c r="N77">
        <v>7777</v>
      </c>
      <c r="O77" s="3">
        <f>N77*Variables!$B$1</f>
        <v>1.5366245744367537E-2</v>
      </c>
      <c r="P77" s="3">
        <f t="shared" si="1"/>
        <v>0.61536624574436749</v>
      </c>
    </row>
    <row r="78" spans="1:16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60</v>
      </c>
      <c r="I78">
        <v>0.15</v>
      </c>
      <c r="J78">
        <v>0.8</v>
      </c>
      <c r="K78">
        <v>0.8</v>
      </c>
      <c r="L78">
        <v>5</v>
      </c>
      <c r="M78" s="3">
        <v>0.59</v>
      </c>
      <c r="N78">
        <v>14665</v>
      </c>
      <c r="O78" s="3">
        <f>N78*Variables!$B$1</f>
        <v>2.8975953946399631E-2</v>
      </c>
      <c r="P78" s="3">
        <f t="shared" si="1"/>
        <v>0.61897595394639959</v>
      </c>
    </row>
    <row r="79" spans="1:16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60</v>
      </c>
      <c r="I79">
        <v>0.15</v>
      </c>
      <c r="J79">
        <v>0.8</v>
      </c>
      <c r="K79">
        <v>1.2</v>
      </c>
      <c r="L79">
        <v>5</v>
      </c>
      <c r="M79" s="3">
        <v>0.59</v>
      </c>
      <c r="N79">
        <v>8846</v>
      </c>
      <c r="O79" s="3">
        <f>N79*Variables!$B$1</f>
        <v>1.7478437682226466E-2</v>
      </c>
      <c r="P79" s="3">
        <f t="shared" si="1"/>
        <v>0.60747843768222642</v>
      </c>
    </row>
    <row r="80" spans="1:16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72</v>
      </c>
      <c r="I80">
        <v>0.15</v>
      </c>
      <c r="J80">
        <v>0.8</v>
      </c>
      <c r="K80">
        <v>1.2</v>
      </c>
      <c r="L80">
        <v>5</v>
      </c>
      <c r="M80" s="3">
        <v>0.59</v>
      </c>
      <c r="N80">
        <v>12591</v>
      </c>
      <c r="O80" s="3">
        <f>N80*Variables!$B$1</f>
        <v>2.48780249668679E-2</v>
      </c>
      <c r="P80" s="3">
        <f t="shared" si="1"/>
        <v>0.61487802496686783</v>
      </c>
    </row>
    <row r="81" spans="1:16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72</v>
      </c>
      <c r="I81">
        <v>0.15</v>
      </c>
      <c r="J81">
        <v>0.8</v>
      </c>
      <c r="K81">
        <v>0.8</v>
      </c>
      <c r="L81">
        <v>5</v>
      </c>
      <c r="M81" s="3">
        <v>0.6</v>
      </c>
      <c r="N81">
        <v>8101</v>
      </c>
      <c r="O81" s="3">
        <f>N81*Variables!$B$1</f>
        <v>1.6006423656309814E-2</v>
      </c>
      <c r="P81" s="3">
        <f t="shared" si="1"/>
        <v>0.61600642365630975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257B-2758-BE4D-B55B-E75D335E393F}">
  <dimension ref="A1:M81"/>
  <sheetViews>
    <sheetView workbookViewId="0">
      <selection sqref="A1:XFD1048576"/>
    </sheetView>
  </sheetViews>
  <sheetFormatPr baseColWidth="10" defaultRowHeight="16" x14ac:dyDescent="0.2"/>
  <cols>
    <col min="13" max="13" width="10.83203125" style="4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60</v>
      </c>
      <c r="I2">
        <v>0.25</v>
      </c>
      <c r="J2">
        <v>0.4</v>
      </c>
      <c r="K2">
        <v>0.8</v>
      </c>
      <c r="L2">
        <v>1</v>
      </c>
      <c r="M2" s="5">
        <v>0.59342360974819619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60</v>
      </c>
      <c r="I3">
        <v>0.25</v>
      </c>
      <c r="J3">
        <v>0.4</v>
      </c>
      <c r="K3">
        <v>1.2</v>
      </c>
      <c r="L3">
        <v>1</v>
      </c>
      <c r="M3" s="5">
        <v>0.61781433350022086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72</v>
      </c>
      <c r="I4">
        <v>0.25</v>
      </c>
      <c r="J4">
        <v>0.4</v>
      </c>
      <c r="K4">
        <v>1.2</v>
      </c>
      <c r="L4">
        <v>1</v>
      </c>
      <c r="M4" s="5">
        <v>0.62550042015903395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72</v>
      </c>
      <c r="I5">
        <v>0.25</v>
      </c>
      <c r="J5">
        <v>0.4</v>
      </c>
      <c r="K5">
        <v>0.8</v>
      </c>
      <c r="L5">
        <v>1</v>
      </c>
      <c r="M5" s="5">
        <v>0.58918755463849204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60</v>
      </c>
      <c r="I6">
        <v>0.15</v>
      </c>
      <c r="J6">
        <v>0.4</v>
      </c>
      <c r="K6">
        <v>1.2</v>
      </c>
      <c r="L6">
        <v>1</v>
      </c>
      <c r="M6" s="5">
        <v>0.61888111277426006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60</v>
      </c>
      <c r="I7">
        <v>0.15</v>
      </c>
      <c r="J7">
        <v>0.4</v>
      </c>
      <c r="K7">
        <v>0.8</v>
      </c>
      <c r="L7">
        <v>1</v>
      </c>
      <c r="M7" s="5">
        <v>0.57003914932999566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72</v>
      </c>
      <c r="I8">
        <v>0.15</v>
      </c>
      <c r="J8">
        <v>0.4</v>
      </c>
      <c r="K8">
        <v>0.8</v>
      </c>
      <c r="L8">
        <v>1</v>
      </c>
      <c r="M8" s="5">
        <v>0.56864005812840523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72</v>
      </c>
      <c r="I9">
        <v>0.15</v>
      </c>
      <c r="J9">
        <v>0.4</v>
      </c>
      <c r="K9">
        <v>1.2</v>
      </c>
      <c r="L9">
        <v>1</v>
      </c>
      <c r="M9" s="5">
        <v>0.60535636645560298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60</v>
      </c>
      <c r="I10">
        <v>0.25</v>
      </c>
      <c r="J10">
        <v>0.8</v>
      </c>
      <c r="K10">
        <v>1.2</v>
      </c>
      <c r="L10">
        <v>1</v>
      </c>
      <c r="M10" s="5">
        <v>0.63606730742158735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60</v>
      </c>
      <c r="I11">
        <v>0.25</v>
      </c>
      <c r="J11">
        <v>0.8</v>
      </c>
      <c r="K11">
        <v>0.8</v>
      </c>
      <c r="L11">
        <v>1</v>
      </c>
      <c r="M11" s="5">
        <v>0.63873508321307615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72</v>
      </c>
      <c r="I12">
        <v>0.25</v>
      </c>
      <c r="J12">
        <v>0.8</v>
      </c>
      <c r="K12">
        <v>0.8</v>
      </c>
      <c r="L12">
        <v>1</v>
      </c>
      <c r="M12" s="5">
        <v>0.63677287255190695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72</v>
      </c>
      <c r="I13">
        <v>0.25</v>
      </c>
      <c r="J13">
        <v>0.8</v>
      </c>
      <c r="K13">
        <v>1.2</v>
      </c>
      <c r="L13">
        <v>1</v>
      </c>
      <c r="M13" s="5">
        <v>0.61905912388455309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60</v>
      </c>
      <c r="I14">
        <v>0.15</v>
      </c>
      <c r="J14">
        <v>0.8</v>
      </c>
      <c r="K14">
        <v>0.8</v>
      </c>
      <c r="L14">
        <v>1</v>
      </c>
      <c r="M14" s="5">
        <v>0.61899571252392871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60</v>
      </c>
      <c r="I15">
        <v>0.15</v>
      </c>
      <c r="J15">
        <v>0.8</v>
      </c>
      <c r="K15">
        <v>1.2</v>
      </c>
      <c r="L15">
        <v>1</v>
      </c>
      <c r="M15" s="5">
        <v>0.60743101709615666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72</v>
      </c>
      <c r="I16">
        <v>0.15</v>
      </c>
      <c r="J16">
        <v>0.8</v>
      </c>
      <c r="K16">
        <v>1.2</v>
      </c>
      <c r="L16">
        <v>1</v>
      </c>
      <c r="M16" s="5">
        <v>0.61484641124282136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72</v>
      </c>
      <c r="I17">
        <v>0.15</v>
      </c>
      <c r="J17">
        <v>0.8</v>
      </c>
      <c r="K17">
        <v>0.8</v>
      </c>
      <c r="L17">
        <v>1</v>
      </c>
      <c r="M17" s="5">
        <v>0.61589775147989989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60</v>
      </c>
      <c r="I18">
        <v>0.25</v>
      </c>
      <c r="J18">
        <v>0.4</v>
      </c>
      <c r="K18">
        <v>0.8</v>
      </c>
      <c r="L18">
        <v>2</v>
      </c>
      <c r="M18" s="5">
        <v>0.59335643058459731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60</v>
      </c>
      <c r="I19">
        <v>0.25</v>
      </c>
      <c r="J19">
        <v>0.4</v>
      </c>
      <c r="K19">
        <v>1.2</v>
      </c>
      <c r="L19">
        <v>2</v>
      </c>
      <c r="M19" s="5">
        <v>0.61774517847886901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72</v>
      </c>
      <c r="I20">
        <v>0.25</v>
      </c>
      <c r="J20">
        <v>0.4</v>
      </c>
      <c r="K20">
        <v>1.2</v>
      </c>
      <c r="L20">
        <v>2</v>
      </c>
      <c r="M20" s="5">
        <v>0.62543324099543507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72</v>
      </c>
      <c r="I21">
        <v>0.25</v>
      </c>
      <c r="J21">
        <v>0.4</v>
      </c>
      <c r="K21">
        <v>0.8</v>
      </c>
      <c r="L21">
        <v>2</v>
      </c>
      <c r="M21" s="5">
        <v>0.58917965120748039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60</v>
      </c>
      <c r="I22">
        <v>0.15</v>
      </c>
      <c r="J22">
        <v>0.4</v>
      </c>
      <c r="K22">
        <v>1.2</v>
      </c>
      <c r="L22">
        <v>2</v>
      </c>
      <c r="M22" s="5">
        <v>0.61878034402886173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60</v>
      </c>
      <c r="I23">
        <v>0.15</v>
      </c>
      <c r="J23">
        <v>0.4</v>
      </c>
      <c r="K23">
        <v>0.8</v>
      </c>
      <c r="L23">
        <v>2</v>
      </c>
      <c r="M23" s="5">
        <v>0.56988503242526878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72</v>
      </c>
      <c r="I24">
        <v>0.15</v>
      </c>
      <c r="J24">
        <v>0.4</v>
      </c>
      <c r="K24">
        <v>0.8</v>
      </c>
      <c r="L24">
        <v>2</v>
      </c>
      <c r="M24" s="5">
        <v>0.5688001026063908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72</v>
      </c>
      <c r="I25">
        <v>0.15</v>
      </c>
      <c r="J25">
        <v>0.4</v>
      </c>
      <c r="K25">
        <v>1.2</v>
      </c>
      <c r="L25">
        <v>2</v>
      </c>
      <c r="M25" s="5">
        <v>0.60537810089088495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60</v>
      </c>
      <c r="I26">
        <v>0.25</v>
      </c>
      <c r="J26">
        <v>0.8</v>
      </c>
      <c r="K26">
        <v>1.2</v>
      </c>
      <c r="L26">
        <v>2</v>
      </c>
      <c r="M26" s="5">
        <v>0.62895421951111763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60</v>
      </c>
      <c r="I27">
        <v>0.25</v>
      </c>
      <c r="J27">
        <v>0.8</v>
      </c>
      <c r="K27">
        <v>0.8</v>
      </c>
      <c r="L27">
        <v>2</v>
      </c>
      <c r="M27" s="5">
        <v>0.6388654898247681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72</v>
      </c>
      <c r="I28">
        <v>0.25</v>
      </c>
      <c r="J28">
        <v>0.8</v>
      </c>
      <c r="K28">
        <v>0.8</v>
      </c>
      <c r="L28">
        <v>2</v>
      </c>
      <c r="M28" s="5">
        <v>0.63678077598291849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72</v>
      </c>
      <c r="I29">
        <v>0.25</v>
      </c>
      <c r="J29">
        <v>0.8</v>
      </c>
      <c r="K29">
        <v>1.2</v>
      </c>
      <c r="L29">
        <v>2</v>
      </c>
      <c r="M29" s="5">
        <v>0.61536031817110881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60</v>
      </c>
      <c r="I30">
        <v>0.15</v>
      </c>
      <c r="J30">
        <v>0.8</v>
      </c>
      <c r="K30">
        <v>0.8</v>
      </c>
      <c r="L30">
        <v>2</v>
      </c>
      <c r="M30" s="5">
        <v>0.61898978495066992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60</v>
      </c>
      <c r="I31">
        <v>0.15</v>
      </c>
      <c r="J31">
        <v>0.8</v>
      </c>
      <c r="K31">
        <v>1.2</v>
      </c>
      <c r="L31">
        <v>2</v>
      </c>
      <c r="M31" s="5">
        <v>0.60745275153143863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72</v>
      </c>
      <c r="I32">
        <v>0.15</v>
      </c>
      <c r="J32">
        <v>0.8</v>
      </c>
      <c r="K32">
        <v>1.2</v>
      </c>
      <c r="L32">
        <v>2</v>
      </c>
      <c r="M32" s="5">
        <v>0.61489975940214991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72</v>
      </c>
      <c r="I33">
        <v>0.15</v>
      </c>
      <c r="J33">
        <v>0.8</v>
      </c>
      <c r="K33">
        <v>0.8</v>
      </c>
      <c r="L33">
        <v>2</v>
      </c>
      <c r="M33" s="5">
        <v>0.61603210980709755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60</v>
      </c>
      <c r="I34">
        <v>0.25</v>
      </c>
      <c r="J34">
        <v>0.4</v>
      </c>
      <c r="K34">
        <v>0.8</v>
      </c>
      <c r="L34">
        <v>3</v>
      </c>
      <c r="M34" s="5">
        <v>0.59338606845089092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60</v>
      </c>
      <c r="I35">
        <v>0.25</v>
      </c>
      <c r="J35">
        <v>0.4</v>
      </c>
      <c r="K35">
        <v>1.2</v>
      </c>
      <c r="L35">
        <v>3</v>
      </c>
      <c r="M35" s="5">
        <v>0.61777679220291559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72</v>
      </c>
      <c r="I36">
        <v>0.25</v>
      </c>
      <c r="J36">
        <v>0.4</v>
      </c>
      <c r="K36">
        <v>1.2</v>
      </c>
      <c r="L36">
        <v>3</v>
      </c>
      <c r="M36" s="5">
        <v>0.62543324099543507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72</v>
      </c>
      <c r="I37">
        <v>0.25</v>
      </c>
      <c r="J37">
        <v>0.4</v>
      </c>
      <c r="K37">
        <v>0.8</v>
      </c>
      <c r="L37">
        <v>3</v>
      </c>
      <c r="M37" s="5">
        <v>0.58917569949197457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60</v>
      </c>
      <c r="I38">
        <v>0.15</v>
      </c>
      <c r="J38">
        <v>0.4</v>
      </c>
      <c r="K38">
        <v>1.2</v>
      </c>
      <c r="L38">
        <v>3</v>
      </c>
      <c r="M38" s="5">
        <v>0.61896607465763509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60</v>
      </c>
      <c r="I39">
        <v>0.15</v>
      </c>
      <c r="J39">
        <v>0.4</v>
      </c>
      <c r="K39">
        <v>0.8</v>
      </c>
      <c r="L39">
        <v>3</v>
      </c>
      <c r="M39" s="5">
        <v>0.56994430815785602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72</v>
      </c>
      <c r="I40">
        <v>0.15</v>
      </c>
      <c r="J40">
        <v>0.4</v>
      </c>
      <c r="K40">
        <v>0.8</v>
      </c>
      <c r="L40">
        <v>3</v>
      </c>
      <c r="M40" s="5">
        <v>0.56859856511559415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72</v>
      </c>
      <c r="I41">
        <v>0.15</v>
      </c>
      <c r="J41">
        <v>0.4</v>
      </c>
      <c r="K41">
        <v>1.2</v>
      </c>
      <c r="L41">
        <v>3</v>
      </c>
      <c r="M41" s="5">
        <v>0.60536229402886166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60</v>
      </c>
      <c r="I42">
        <v>0.25</v>
      </c>
      <c r="J42">
        <v>0.8</v>
      </c>
      <c r="K42">
        <v>1.2</v>
      </c>
      <c r="L42">
        <v>3</v>
      </c>
      <c r="M42" s="5">
        <v>0.62880010260639074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60</v>
      </c>
      <c r="I43">
        <v>0.25</v>
      </c>
      <c r="J43">
        <v>0.8</v>
      </c>
      <c r="K43">
        <v>0.8</v>
      </c>
      <c r="L43">
        <v>3</v>
      </c>
      <c r="M43" s="5">
        <v>0.63868568676925341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72</v>
      </c>
      <c r="I44">
        <v>0.25</v>
      </c>
      <c r="J44">
        <v>0.8</v>
      </c>
      <c r="K44">
        <v>0.8</v>
      </c>
      <c r="L44">
        <v>3</v>
      </c>
      <c r="M44" s="5">
        <v>0.63667605552201445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72</v>
      </c>
      <c r="I45">
        <v>0.25</v>
      </c>
      <c r="J45">
        <v>0.8</v>
      </c>
      <c r="K45">
        <v>1.2</v>
      </c>
      <c r="L45">
        <v>3</v>
      </c>
      <c r="M45" s="5">
        <v>0.61530697001178025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60</v>
      </c>
      <c r="I46">
        <v>0.15</v>
      </c>
      <c r="J46">
        <v>0.8</v>
      </c>
      <c r="K46">
        <v>0.8</v>
      </c>
      <c r="L46">
        <v>3</v>
      </c>
      <c r="M46" s="5">
        <v>0.61900954352819904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60</v>
      </c>
      <c r="I47">
        <v>0.15</v>
      </c>
      <c r="J47">
        <v>0.8</v>
      </c>
      <c r="K47">
        <v>1.2</v>
      </c>
      <c r="L47">
        <v>3</v>
      </c>
      <c r="M47" s="5">
        <v>0.60746855839346192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72</v>
      </c>
      <c r="I48">
        <v>0.15</v>
      </c>
      <c r="J48">
        <v>0.8</v>
      </c>
      <c r="K48">
        <v>1.2</v>
      </c>
      <c r="L48">
        <v>3</v>
      </c>
      <c r="M48" s="5">
        <v>0.61490568697540859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72</v>
      </c>
      <c r="I49">
        <v>0.15</v>
      </c>
      <c r="J49">
        <v>0.8</v>
      </c>
      <c r="K49">
        <v>0.8</v>
      </c>
      <c r="L49">
        <v>3</v>
      </c>
      <c r="M49" s="5">
        <v>0.61930413024591369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60</v>
      </c>
      <c r="I50">
        <v>0.25</v>
      </c>
      <c r="J50">
        <v>0.4</v>
      </c>
      <c r="K50">
        <v>0.8</v>
      </c>
      <c r="L50">
        <v>4</v>
      </c>
      <c r="M50" s="5">
        <v>0.59341768217493751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60</v>
      </c>
      <c r="I51">
        <v>0.25</v>
      </c>
      <c r="J51">
        <v>0.4</v>
      </c>
      <c r="K51">
        <v>1.2</v>
      </c>
      <c r="L51">
        <v>4</v>
      </c>
      <c r="M51" s="5">
        <v>0.61773332333235165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72</v>
      </c>
      <c r="I52">
        <v>0.25</v>
      </c>
      <c r="J52">
        <v>0.4</v>
      </c>
      <c r="K52">
        <v>1.2</v>
      </c>
      <c r="L52">
        <v>4</v>
      </c>
      <c r="M52" s="5">
        <v>0.62542731342217639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72</v>
      </c>
      <c r="I53">
        <v>0.25</v>
      </c>
      <c r="J53">
        <v>0.4</v>
      </c>
      <c r="K53">
        <v>0.8</v>
      </c>
      <c r="L53">
        <v>4</v>
      </c>
      <c r="M53" s="5">
        <v>0.58913025476365777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60</v>
      </c>
      <c r="I54">
        <v>0.15</v>
      </c>
      <c r="J54">
        <v>0.4</v>
      </c>
      <c r="K54">
        <v>1.2</v>
      </c>
      <c r="L54">
        <v>4</v>
      </c>
      <c r="M54" s="5">
        <v>0.61897397808864674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60</v>
      </c>
      <c r="I55">
        <v>0.15</v>
      </c>
      <c r="J55">
        <v>0.4</v>
      </c>
      <c r="K55">
        <v>0.8</v>
      </c>
      <c r="L55">
        <v>4</v>
      </c>
      <c r="M55" s="5">
        <v>0.57001939075246655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72</v>
      </c>
      <c r="I56">
        <v>0.15</v>
      </c>
      <c r="J56">
        <v>0.4</v>
      </c>
      <c r="K56">
        <v>0.8</v>
      </c>
      <c r="L56">
        <v>4</v>
      </c>
      <c r="M56" s="5">
        <v>0.56859066168458261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72</v>
      </c>
      <c r="I57">
        <v>0.15</v>
      </c>
      <c r="J57">
        <v>0.4</v>
      </c>
      <c r="K57">
        <v>1.2</v>
      </c>
      <c r="L57">
        <v>4</v>
      </c>
      <c r="M57" s="5">
        <v>0.60536822160212045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60</v>
      </c>
      <c r="I58">
        <v>0.25</v>
      </c>
      <c r="J58">
        <v>0.8</v>
      </c>
      <c r="K58">
        <v>1.2</v>
      </c>
      <c r="L58">
        <v>4</v>
      </c>
      <c r="M58" s="5">
        <v>0.62890482306729489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60</v>
      </c>
      <c r="I59">
        <v>0.25</v>
      </c>
      <c r="J59">
        <v>0.8</v>
      </c>
      <c r="K59">
        <v>0.8</v>
      </c>
      <c r="L59">
        <v>4</v>
      </c>
      <c r="M59" s="5">
        <v>0.63868963848475924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72</v>
      </c>
      <c r="I60">
        <v>0.25</v>
      </c>
      <c r="J60">
        <v>0.8</v>
      </c>
      <c r="K60">
        <v>0.8</v>
      </c>
      <c r="L60">
        <v>4</v>
      </c>
      <c r="M60" s="5">
        <v>0.63677287255190695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72</v>
      </c>
      <c r="I61">
        <v>0.25</v>
      </c>
      <c r="J61">
        <v>0.8</v>
      </c>
      <c r="K61">
        <v>1.2</v>
      </c>
      <c r="L61">
        <v>4</v>
      </c>
      <c r="M61" s="5">
        <v>0.61528721143425114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60</v>
      </c>
      <c r="I62">
        <v>0.15</v>
      </c>
      <c r="J62">
        <v>0.8</v>
      </c>
      <c r="K62">
        <v>0.8</v>
      </c>
      <c r="L62">
        <v>4</v>
      </c>
      <c r="M62" s="5">
        <v>0.61913995013989098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60</v>
      </c>
      <c r="I63">
        <v>0.15</v>
      </c>
      <c r="J63">
        <v>0.8</v>
      </c>
      <c r="K63">
        <v>1.2</v>
      </c>
      <c r="L63">
        <v>4</v>
      </c>
      <c r="M63" s="5">
        <v>0.60745867910469731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72</v>
      </c>
      <c r="I64">
        <v>0.15</v>
      </c>
      <c r="J64">
        <v>0.8</v>
      </c>
      <c r="K64">
        <v>1.2</v>
      </c>
      <c r="L64">
        <v>4</v>
      </c>
      <c r="M64" s="5">
        <v>0.61478713551023412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72</v>
      </c>
      <c r="I65">
        <v>0.15</v>
      </c>
      <c r="J65">
        <v>0.8</v>
      </c>
      <c r="K65">
        <v>0.8</v>
      </c>
      <c r="L65">
        <v>4</v>
      </c>
      <c r="M65" s="5">
        <v>0.61599259265203943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60</v>
      </c>
      <c r="I66">
        <v>0.25</v>
      </c>
      <c r="J66">
        <v>0.4</v>
      </c>
      <c r="K66">
        <v>0.8</v>
      </c>
      <c r="L66">
        <v>5</v>
      </c>
      <c r="M66" s="5">
        <v>0.59336235815785598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60</v>
      </c>
      <c r="I67">
        <v>0.25</v>
      </c>
      <c r="J67">
        <v>0.4</v>
      </c>
      <c r="K67">
        <v>1.2</v>
      </c>
      <c r="L67">
        <v>5</v>
      </c>
      <c r="M67" s="5">
        <v>0.61774517847886901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72</v>
      </c>
      <c r="I68">
        <v>0.25</v>
      </c>
      <c r="J68">
        <v>0.4</v>
      </c>
      <c r="K68">
        <v>1.2</v>
      </c>
      <c r="L68">
        <v>5</v>
      </c>
      <c r="M68" s="5">
        <v>0.62526726894419082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72</v>
      </c>
      <c r="I69">
        <v>0.25</v>
      </c>
      <c r="J69">
        <v>0.4</v>
      </c>
      <c r="K69">
        <v>0.8</v>
      </c>
      <c r="L69">
        <v>5</v>
      </c>
      <c r="M69" s="5">
        <v>0.58918162706523336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60</v>
      </c>
      <c r="I70">
        <v>0.15</v>
      </c>
      <c r="J70">
        <v>0.4</v>
      </c>
      <c r="K70">
        <v>1.2</v>
      </c>
      <c r="L70">
        <v>5</v>
      </c>
      <c r="M70" s="5">
        <v>0.61895619536887048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60</v>
      </c>
      <c r="I71">
        <v>0.15</v>
      </c>
      <c r="J71">
        <v>0.4</v>
      </c>
      <c r="K71">
        <v>0.8</v>
      </c>
      <c r="L71">
        <v>5</v>
      </c>
      <c r="M71" s="5">
        <v>0.56980402225739957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72</v>
      </c>
      <c r="I72">
        <v>0.15</v>
      </c>
      <c r="J72">
        <v>0.4</v>
      </c>
      <c r="K72">
        <v>0.8</v>
      </c>
      <c r="L72">
        <v>5</v>
      </c>
      <c r="M72" s="5">
        <v>0.56874675444706235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72</v>
      </c>
      <c r="I73">
        <v>0.15</v>
      </c>
      <c r="J73">
        <v>0.4</v>
      </c>
      <c r="K73">
        <v>1.2</v>
      </c>
      <c r="L73">
        <v>5</v>
      </c>
      <c r="M73" s="5">
        <v>0.60533265616256804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60</v>
      </c>
      <c r="I74">
        <v>0.25</v>
      </c>
      <c r="J74">
        <v>0.8</v>
      </c>
      <c r="K74">
        <v>1.2</v>
      </c>
      <c r="L74">
        <v>5</v>
      </c>
      <c r="M74" s="5">
        <v>0.62880603017964953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60</v>
      </c>
      <c r="I75">
        <v>0.25</v>
      </c>
      <c r="J75">
        <v>0.8</v>
      </c>
      <c r="K75">
        <v>0.8</v>
      </c>
      <c r="L75">
        <v>5</v>
      </c>
      <c r="M75" s="5">
        <v>0.6386659281917243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72</v>
      </c>
      <c r="I76">
        <v>0.25</v>
      </c>
      <c r="J76">
        <v>0.8</v>
      </c>
      <c r="K76">
        <v>0.8</v>
      </c>
      <c r="L76">
        <v>5</v>
      </c>
      <c r="M76" s="5">
        <v>0.63683610000000002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72</v>
      </c>
      <c r="I77">
        <v>0.25</v>
      </c>
      <c r="J77">
        <v>0.8</v>
      </c>
      <c r="K77">
        <v>1.2</v>
      </c>
      <c r="L77">
        <v>5</v>
      </c>
      <c r="M77" s="5">
        <v>0.61536624574436749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60</v>
      </c>
      <c r="I78">
        <v>0.15</v>
      </c>
      <c r="J78">
        <v>0.8</v>
      </c>
      <c r="K78">
        <v>0.8</v>
      </c>
      <c r="L78">
        <v>5</v>
      </c>
      <c r="M78" s="5">
        <v>0.61897595394639959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60</v>
      </c>
      <c r="I79">
        <v>0.15</v>
      </c>
      <c r="J79">
        <v>0.8</v>
      </c>
      <c r="K79">
        <v>1.2</v>
      </c>
      <c r="L79">
        <v>5</v>
      </c>
      <c r="M79" s="5">
        <v>0.60747843768222642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72</v>
      </c>
      <c r="I80">
        <v>0.15</v>
      </c>
      <c r="J80">
        <v>0.8</v>
      </c>
      <c r="K80">
        <v>1.2</v>
      </c>
      <c r="L80">
        <v>5</v>
      </c>
      <c r="M80" s="5">
        <v>0.61487802496686783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72</v>
      </c>
      <c r="I81">
        <v>0.15</v>
      </c>
      <c r="J81">
        <v>0.8</v>
      </c>
      <c r="K81">
        <v>0.8</v>
      </c>
      <c r="L81">
        <v>5</v>
      </c>
      <c r="M81" s="5">
        <v>0.61600642365630975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5630-1269-ED47-80DE-33E0D606FDEE}">
  <dimension ref="A1:S81"/>
  <sheetViews>
    <sheetView workbookViewId="0">
      <selection sqref="A1:XFD1048576"/>
    </sheetView>
  </sheetViews>
  <sheetFormatPr baseColWidth="10" defaultRowHeight="16" x14ac:dyDescent="0.2"/>
  <cols>
    <col min="13" max="13" width="10.83203125" style="4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16</v>
      </c>
      <c r="Q1" t="s">
        <v>17</v>
      </c>
      <c r="R1" t="s">
        <v>18</v>
      </c>
      <c r="S1" t="s">
        <v>19</v>
      </c>
    </row>
    <row r="2" spans="1:19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60</v>
      </c>
      <c r="I2">
        <v>0.25</v>
      </c>
      <c r="J2">
        <v>0.4</v>
      </c>
      <c r="K2">
        <v>0.8</v>
      </c>
      <c r="L2">
        <v>1</v>
      </c>
      <c r="M2" s="5">
        <v>0.59342360974819619</v>
      </c>
      <c r="N2">
        <v>16916</v>
      </c>
      <c r="O2">
        <v>400</v>
      </c>
      <c r="P2">
        <f>IF(O2=400,30)</f>
        <v>30</v>
      </c>
      <c r="Q2">
        <f>P2*0.00625</f>
        <v>0.1875</v>
      </c>
      <c r="R2" s="4">
        <f>M2+Q2</f>
        <v>0.78092360974819619</v>
      </c>
      <c r="S2">
        <f>N2+P2</f>
        <v>16946</v>
      </c>
    </row>
    <row r="3" spans="1:19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60</v>
      </c>
      <c r="I3">
        <v>0.25</v>
      </c>
      <c r="J3">
        <v>0.4</v>
      </c>
      <c r="K3">
        <v>1.2</v>
      </c>
      <c r="L3">
        <v>1</v>
      </c>
      <c r="M3" s="5">
        <v>0.61781433350022086</v>
      </c>
      <c r="N3">
        <v>9016</v>
      </c>
      <c r="O3">
        <v>112.5</v>
      </c>
      <c r="P3">
        <v>120</v>
      </c>
      <c r="Q3">
        <f t="shared" ref="Q3:Q66" si="0">P3*0.00625</f>
        <v>0.75</v>
      </c>
      <c r="R3" s="4">
        <f t="shared" ref="R3:R66" si="1">M3+Q3</f>
        <v>1.3678143335002209</v>
      </c>
      <c r="S3">
        <f t="shared" ref="S3:S66" si="2">N3+P3</f>
        <v>9136</v>
      </c>
    </row>
    <row r="4" spans="1:19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72</v>
      </c>
      <c r="I4">
        <v>0.25</v>
      </c>
      <c r="J4">
        <v>0.4</v>
      </c>
      <c r="K4">
        <v>1.2</v>
      </c>
      <c r="L4">
        <v>1</v>
      </c>
      <c r="M4" s="5">
        <v>0.62550042015903395</v>
      </c>
      <c r="N4">
        <v>12906</v>
      </c>
      <c r="O4">
        <v>450</v>
      </c>
      <c r="P4">
        <v>0</v>
      </c>
      <c r="Q4">
        <f t="shared" si="0"/>
        <v>0</v>
      </c>
      <c r="R4" s="4">
        <f t="shared" si="1"/>
        <v>0.62550042015903395</v>
      </c>
      <c r="S4">
        <f t="shared" si="2"/>
        <v>12906</v>
      </c>
    </row>
    <row r="5" spans="1:19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72</v>
      </c>
      <c r="I5">
        <v>0.25</v>
      </c>
      <c r="J5">
        <v>0.4</v>
      </c>
      <c r="K5">
        <v>0.8</v>
      </c>
      <c r="L5">
        <v>1</v>
      </c>
      <c r="M5" s="5">
        <v>0.58918755463849204</v>
      </c>
      <c r="N5">
        <v>9711</v>
      </c>
      <c r="O5">
        <v>112.5</v>
      </c>
      <c r="P5">
        <v>120</v>
      </c>
      <c r="Q5">
        <f t="shared" si="0"/>
        <v>0.75</v>
      </c>
      <c r="R5" s="4">
        <f t="shared" si="1"/>
        <v>1.3391875546384919</v>
      </c>
      <c r="S5">
        <f t="shared" si="2"/>
        <v>9831</v>
      </c>
    </row>
    <row r="6" spans="1:19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60</v>
      </c>
      <c r="I6">
        <v>0.15</v>
      </c>
      <c r="J6">
        <v>0.4</v>
      </c>
      <c r="K6">
        <v>1.2</v>
      </c>
      <c r="L6">
        <v>1</v>
      </c>
      <c r="M6" s="5">
        <v>0.61888111277426006</v>
      </c>
      <c r="N6">
        <v>14617</v>
      </c>
      <c r="O6">
        <v>450</v>
      </c>
      <c r="P6">
        <v>0</v>
      </c>
      <c r="Q6">
        <f t="shared" si="0"/>
        <v>0</v>
      </c>
      <c r="R6" s="4">
        <f t="shared" si="1"/>
        <v>0.61888111277426006</v>
      </c>
      <c r="S6">
        <f t="shared" si="2"/>
        <v>14617</v>
      </c>
    </row>
    <row r="7" spans="1:19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60</v>
      </c>
      <c r="I7">
        <v>0.15</v>
      </c>
      <c r="J7">
        <v>0.4</v>
      </c>
      <c r="K7">
        <v>0.8</v>
      </c>
      <c r="L7">
        <v>1</v>
      </c>
      <c r="M7" s="5">
        <v>0.57003914932999566</v>
      </c>
      <c r="N7">
        <v>10142</v>
      </c>
      <c r="O7" s="6">
        <v>112.5</v>
      </c>
      <c r="P7">
        <v>120</v>
      </c>
      <c r="Q7">
        <f t="shared" si="0"/>
        <v>0.75</v>
      </c>
      <c r="R7" s="4">
        <f t="shared" si="1"/>
        <v>1.3200391493299957</v>
      </c>
      <c r="S7">
        <f t="shared" si="2"/>
        <v>10262</v>
      </c>
    </row>
    <row r="8" spans="1:19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72</v>
      </c>
      <c r="I8">
        <v>0.15</v>
      </c>
      <c r="J8">
        <v>0.4</v>
      </c>
      <c r="K8">
        <v>0.8</v>
      </c>
      <c r="L8">
        <v>1</v>
      </c>
      <c r="M8" s="5">
        <v>0.56864005812840523</v>
      </c>
      <c r="N8">
        <v>14495</v>
      </c>
      <c r="O8">
        <v>112.5</v>
      </c>
      <c r="P8">
        <v>120</v>
      </c>
      <c r="Q8">
        <f t="shared" si="0"/>
        <v>0.75</v>
      </c>
      <c r="R8" s="4">
        <f t="shared" si="1"/>
        <v>1.3186400581284052</v>
      </c>
      <c r="S8">
        <f t="shared" si="2"/>
        <v>14615</v>
      </c>
    </row>
    <row r="9" spans="1:19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72</v>
      </c>
      <c r="I9">
        <v>0.15</v>
      </c>
      <c r="J9">
        <v>0.4</v>
      </c>
      <c r="K9">
        <v>1.2</v>
      </c>
      <c r="L9">
        <v>1</v>
      </c>
      <c r="M9" s="5">
        <v>0.60535636645560298</v>
      </c>
      <c r="N9">
        <v>7772</v>
      </c>
      <c r="O9">
        <v>337.5</v>
      </c>
      <c r="P9">
        <v>60</v>
      </c>
      <c r="Q9">
        <f t="shared" si="0"/>
        <v>0.375</v>
      </c>
      <c r="R9" s="4">
        <f t="shared" si="1"/>
        <v>0.98035636645560298</v>
      </c>
      <c r="S9">
        <f t="shared" si="2"/>
        <v>7832</v>
      </c>
    </row>
    <row r="10" spans="1:19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60</v>
      </c>
      <c r="I10">
        <v>0.25</v>
      </c>
      <c r="J10">
        <v>0.8</v>
      </c>
      <c r="K10">
        <v>1.2</v>
      </c>
      <c r="L10">
        <v>1</v>
      </c>
      <c r="M10" s="5">
        <v>0.63606730742158735</v>
      </c>
      <c r="N10">
        <v>18254</v>
      </c>
      <c r="O10">
        <v>450</v>
      </c>
      <c r="P10">
        <v>0</v>
      </c>
      <c r="Q10">
        <f t="shared" si="0"/>
        <v>0</v>
      </c>
      <c r="R10" s="4">
        <f t="shared" si="1"/>
        <v>0.63606730742158735</v>
      </c>
      <c r="S10">
        <f t="shared" si="2"/>
        <v>18254</v>
      </c>
    </row>
    <row r="11" spans="1:19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60</v>
      </c>
      <c r="I11">
        <v>0.25</v>
      </c>
      <c r="J11">
        <v>0.8</v>
      </c>
      <c r="K11">
        <v>0.8</v>
      </c>
      <c r="L11">
        <v>1</v>
      </c>
      <c r="M11" s="5">
        <v>0.63873508321307615</v>
      </c>
      <c r="N11">
        <v>9482</v>
      </c>
      <c r="O11">
        <v>287.5</v>
      </c>
      <c r="P11">
        <v>90</v>
      </c>
      <c r="Q11">
        <f t="shared" si="0"/>
        <v>0.5625</v>
      </c>
      <c r="R11" s="4">
        <f t="shared" si="1"/>
        <v>1.201235083213076</v>
      </c>
      <c r="S11">
        <f t="shared" si="2"/>
        <v>9572</v>
      </c>
    </row>
    <row r="12" spans="1:19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72</v>
      </c>
      <c r="I12">
        <v>0.25</v>
      </c>
      <c r="J12">
        <v>0.8</v>
      </c>
      <c r="K12">
        <v>0.8</v>
      </c>
      <c r="L12">
        <v>1</v>
      </c>
      <c r="M12" s="5">
        <v>0.63677287255190695</v>
      </c>
      <c r="N12">
        <v>13550</v>
      </c>
      <c r="O12" s="6">
        <v>450</v>
      </c>
      <c r="P12">
        <v>0</v>
      </c>
      <c r="Q12">
        <f t="shared" si="0"/>
        <v>0</v>
      </c>
      <c r="R12" s="4">
        <f t="shared" si="1"/>
        <v>0.63677287255190695</v>
      </c>
      <c r="S12">
        <f t="shared" si="2"/>
        <v>13550</v>
      </c>
    </row>
    <row r="13" spans="1:19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72</v>
      </c>
      <c r="I13">
        <v>0.25</v>
      </c>
      <c r="J13">
        <v>0.8</v>
      </c>
      <c r="K13">
        <v>1.2</v>
      </c>
      <c r="L13">
        <v>1</v>
      </c>
      <c r="M13" s="5">
        <v>0.61905912388455309</v>
      </c>
      <c r="N13">
        <v>9646</v>
      </c>
      <c r="O13">
        <v>350</v>
      </c>
      <c r="P13">
        <v>60</v>
      </c>
      <c r="Q13">
        <f t="shared" si="0"/>
        <v>0.375</v>
      </c>
      <c r="R13" s="4">
        <f t="shared" si="1"/>
        <v>0.99405912388455309</v>
      </c>
      <c r="S13">
        <f t="shared" si="2"/>
        <v>9706</v>
      </c>
    </row>
    <row r="14" spans="1:19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60</v>
      </c>
      <c r="I14">
        <v>0.15</v>
      </c>
      <c r="J14">
        <v>0.8</v>
      </c>
      <c r="K14">
        <v>0.8</v>
      </c>
      <c r="L14">
        <v>1</v>
      </c>
      <c r="M14" s="5">
        <v>0.61899571252392871</v>
      </c>
      <c r="N14">
        <v>14675</v>
      </c>
      <c r="O14">
        <v>225</v>
      </c>
      <c r="P14">
        <v>120</v>
      </c>
      <c r="Q14">
        <f t="shared" si="0"/>
        <v>0.75</v>
      </c>
      <c r="R14" s="4">
        <f t="shared" si="1"/>
        <v>1.3689957125239287</v>
      </c>
      <c r="S14">
        <f t="shared" si="2"/>
        <v>14795</v>
      </c>
    </row>
    <row r="15" spans="1:19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60</v>
      </c>
      <c r="I15">
        <v>0.15</v>
      </c>
      <c r="J15">
        <v>0.8</v>
      </c>
      <c r="K15">
        <v>1.2</v>
      </c>
      <c r="L15">
        <v>1</v>
      </c>
      <c r="M15" s="5">
        <v>0.60743101709615666</v>
      </c>
      <c r="N15">
        <v>8822</v>
      </c>
      <c r="O15">
        <v>450</v>
      </c>
      <c r="P15">
        <v>0</v>
      </c>
      <c r="Q15">
        <f t="shared" si="0"/>
        <v>0</v>
      </c>
      <c r="R15" s="4">
        <f t="shared" si="1"/>
        <v>0.60743101709615666</v>
      </c>
      <c r="S15">
        <f t="shared" si="2"/>
        <v>8822</v>
      </c>
    </row>
    <row r="16" spans="1:19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72</v>
      </c>
      <c r="I16">
        <v>0.15</v>
      </c>
      <c r="J16">
        <v>0.8</v>
      </c>
      <c r="K16">
        <v>1.2</v>
      </c>
      <c r="L16">
        <v>1</v>
      </c>
      <c r="M16" s="5">
        <v>0.61484641124282136</v>
      </c>
      <c r="N16">
        <v>12575</v>
      </c>
      <c r="O16">
        <v>400</v>
      </c>
      <c r="P16">
        <f t="shared" ref="P16:P64" si="3">IF(O16=400,30)</f>
        <v>30</v>
      </c>
      <c r="Q16">
        <f t="shared" si="0"/>
        <v>0.1875</v>
      </c>
      <c r="R16" s="4">
        <f t="shared" si="1"/>
        <v>0.80234641124282136</v>
      </c>
      <c r="S16">
        <f t="shared" si="2"/>
        <v>12605</v>
      </c>
    </row>
    <row r="17" spans="1:19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72</v>
      </c>
      <c r="I17">
        <v>0.15</v>
      </c>
      <c r="J17">
        <v>0.8</v>
      </c>
      <c r="K17">
        <v>0.8</v>
      </c>
      <c r="L17">
        <v>1</v>
      </c>
      <c r="M17" s="5">
        <v>0.61589775147989989</v>
      </c>
      <c r="N17">
        <v>8046</v>
      </c>
      <c r="O17" s="6">
        <v>112.5</v>
      </c>
      <c r="P17">
        <v>120</v>
      </c>
      <c r="Q17">
        <f t="shared" si="0"/>
        <v>0.75</v>
      </c>
      <c r="R17" s="4">
        <f t="shared" si="1"/>
        <v>1.3658977514799</v>
      </c>
      <c r="S17">
        <f t="shared" si="2"/>
        <v>8166</v>
      </c>
    </row>
    <row r="18" spans="1:19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60</v>
      </c>
      <c r="I18">
        <v>0.25</v>
      </c>
      <c r="J18">
        <v>0.4</v>
      </c>
      <c r="K18">
        <v>0.8</v>
      </c>
      <c r="L18">
        <v>2</v>
      </c>
      <c r="M18" s="5">
        <v>0.59335643058459731</v>
      </c>
      <c r="N18">
        <v>16882</v>
      </c>
      <c r="O18">
        <v>450</v>
      </c>
      <c r="P18">
        <v>0</v>
      </c>
      <c r="Q18">
        <f t="shared" si="0"/>
        <v>0</v>
      </c>
      <c r="R18" s="4">
        <f t="shared" si="1"/>
        <v>0.59335643058459731</v>
      </c>
      <c r="S18">
        <f t="shared" si="2"/>
        <v>16882</v>
      </c>
    </row>
    <row r="19" spans="1:19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60</v>
      </c>
      <c r="I19">
        <v>0.25</v>
      </c>
      <c r="J19">
        <v>0.4</v>
      </c>
      <c r="K19">
        <v>1.2</v>
      </c>
      <c r="L19">
        <v>2</v>
      </c>
      <c r="M19" s="5">
        <v>0.61774517847886901</v>
      </c>
      <c r="N19">
        <v>8981</v>
      </c>
      <c r="O19">
        <v>112.5</v>
      </c>
      <c r="P19">
        <v>120</v>
      </c>
      <c r="Q19">
        <f t="shared" si="0"/>
        <v>0.75</v>
      </c>
      <c r="R19" s="4">
        <f t="shared" si="1"/>
        <v>1.367745178478869</v>
      </c>
      <c r="S19">
        <f t="shared" si="2"/>
        <v>9101</v>
      </c>
    </row>
    <row r="20" spans="1:19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72</v>
      </c>
      <c r="I20">
        <v>0.25</v>
      </c>
      <c r="J20">
        <v>0.4</v>
      </c>
      <c r="K20">
        <v>1.2</v>
      </c>
      <c r="L20">
        <v>2</v>
      </c>
      <c r="M20" s="5">
        <v>0.62543324099543507</v>
      </c>
      <c r="N20">
        <v>12872</v>
      </c>
      <c r="O20">
        <v>450</v>
      </c>
      <c r="P20">
        <v>0</v>
      </c>
      <c r="Q20">
        <f t="shared" si="0"/>
        <v>0</v>
      </c>
      <c r="R20" s="4">
        <f t="shared" si="1"/>
        <v>0.62543324099543507</v>
      </c>
      <c r="S20">
        <f t="shared" si="2"/>
        <v>12872</v>
      </c>
    </row>
    <row r="21" spans="1:19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72</v>
      </c>
      <c r="I21">
        <v>0.25</v>
      </c>
      <c r="J21">
        <v>0.4</v>
      </c>
      <c r="K21">
        <v>0.8</v>
      </c>
      <c r="L21">
        <v>2</v>
      </c>
      <c r="M21" s="5">
        <v>0.58917965120748039</v>
      </c>
      <c r="N21">
        <v>9707</v>
      </c>
      <c r="O21">
        <v>112.5</v>
      </c>
      <c r="P21">
        <v>120</v>
      </c>
      <c r="Q21">
        <f t="shared" si="0"/>
        <v>0.75</v>
      </c>
      <c r="R21" s="4">
        <f t="shared" si="1"/>
        <v>1.3391796512074805</v>
      </c>
      <c r="S21">
        <f t="shared" si="2"/>
        <v>9827</v>
      </c>
    </row>
    <row r="22" spans="1:19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60</v>
      </c>
      <c r="I22">
        <v>0.15</v>
      </c>
      <c r="J22">
        <v>0.4</v>
      </c>
      <c r="K22">
        <v>1.2</v>
      </c>
      <c r="L22">
        <v>2</v>
      </c>
      <c r="M22" s="5">
        <v>0.61878034402886173</v>
      </c>
      <c r="N22">
        <v>14566</v>
      </c>
      <c r="O22">
        <v>450</v>
      </c>
      <c r="P22">
        <v>0</v>
      </c>
      <c r="Q22">
        <f t="shared" si="0"/>
        <v>0</v>
      </c>
      <c r="R22" s="4">
        <f t="shared" si="1"/>
        <v>0.61878034402886173</v>
      </c>
      <c r="S22">
        <f t="shared" si="2"/>
        <v>14566</v>
      </c>
    </row>
    <row r="23" spans="1:19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60</v>
      </c>
      <c r="I23">
        <v>0.15</v>
      </c>
      <c r="J23">
        <v>0.4</v>
      </c>
      <c r="K23">
        <v>0.8</v>
      </c>
      <c r="L23">
        <v>2</v>
      </c>
      <c r="M23" s="5">
        <v>0.56988503242526878</v>
      </c>
      <c r="N23">
        <v>10064</v>
      </c>
      <c r="O23" s="6">
        <v>112.5</v>
      </c>
      <c r="P23">
        <v>120</v>
      </c>
      <c r="Q23">
        <f t="shared" si="0"/>
        <v>0.75</v>
      </c>
      <c r="R23" s="4">
        <f t="shared" si="1"/>
        <v>1.3198850324252689</v>
      </c>
      <c r="S23">
        <f t="shared" si="2"/>
        <v>10184</v>
      </c>
    </row>
    <row r="24" spans="1:19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72</v>
      </c>
      <c r="I24">
        <v>0.15</v>
      </c>
      <c r="J24">
        <v>0.4</v>
      </c>
      <c r="K24">
        <v>0.8</v>
      </c>
      <c r="L24">
        <v>2</v>
      </c>
      <c r="M24" s="5">
        <v>0.5688001026063908</v>
      </c>
      <c r="N24">
        <v>14576</v>
      </c>
      <c r="O24">
        <v>112.5</v>
      </c>
      <c r="P24">
        <v>120</v>
      </c>
      <c r="Q24">
        <f t="shared" si="0"/>
        <v>0.75</v>
      </c>
      <c r="R24" s="4">
        <f t="shared" si="1"/>
        <v>1.3188001026063909</v>
      </c>
      <c r="S24">
        <f t="shared" si="2"/>
        <v>14696</v>
      </c>
    </row>
    <row r="25" spans="1:19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72</v>
      </c>
      <c r="I25">
        <v>0.15</v>
      </c>
      <c r="J25">
        <v>0.4</v>
      </c>
      <c r="K25">
        <v>1.2</v>
      </c>
      <c r="L25">
        <v>2</v>
      </c>
      <c r="M25" s="5">
        <v>0.60537810089088495</v>
      </c>
      <c r="N25">
        <v>7783</v>
      </c>
      <c r="O25">
        <v>337.5</v>
      </c>
      <c r="P25">
        <v>60</v>
      </c>
      <c r="Q25">
        <f t="shared" si="0"/>
        <v>0.375</v>
      </c>
      <c r="R25" s="4">
        <f t="shared" si="1"/>
        <v>0.98037810089088495</v>
      </c>
      <c r="S25">
        <f t="shared" si="2"/>
        <v>7843</v>
      </c>
    </row>
    <row r="26" spans="1:19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60</v>
      </c>
      <c r="I26">
        <v>0.25</v>
      </c>
      <c r="J26">
        <v>0.8</v>
      </c>
      <c r="K26">
        <v>1.2</v>
      </c>
      <c r="L26">
        <v>2</v>
      </c>
      <c r="M26" s="5">
        <v>0.62895421951111763</v>
      </c>
      <c r="N26">
        <v>14654</v>
      </c>
      <c r="O26">
        <v>400</v>
      </c>
      <c r="P26">
        <f t="shared" si="3"/>
        <v>30</v>
      </c>
      <c r="Q26">
        <f t="shared" si="0"/>
        <v>0.1875</v>
      </c>
      <c r="R26" s="4">
        <f t="shared" si="1"/>
        <v>0.81645421951111763</v>
      </c>
      <c r="S26">
        <f t="shared" si="2"/>
        <v>14684</v>
      </c>
    </row>
    <row r="27" spans="1:19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60</v>
      </c>
      <c r="I27">
        <v>0.25</v>
      </c>
      <c r="J27">
        <v>0.8</v>
      </c>
      <c r="K27">
        <v>0.8</v>
      </c>
      <c r="L27">
        <v>2</v>
      </c>
      <c r="M27" s="5">
        <v>0.6388654898247681</v>
      </c>
      <c r="N27">
        <v>9548</v>
      </c>
      <c r="O27">
        <v>287.5</v>
      </c>
      <c r="P27">
        <v>90</v>
      </c>
      <c r="Q27">
        <f t="shared" si="0"/>
        <v>0.5625</v>
      </c>
      <c r="R27" s="4">
        <f t="shared" si="1"/>
        <v>1.2013654898247681</v>
      </c>
      <c r="S27">
        <f t="shared" si="2"/>
        <v>9638</v>
      </c>
    </row>
    <row r="28" spans="1:19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72</v>
      </c>
      <c r="I28">
        <v>0.25</v>
      </c>
      <c r="J28">
        <v>0.8</v>
      </c>
      <c r="K28">
        <v>0.8</v>
      </c>
      <c r="L28">
        <v>2</v>
      </c>
      <c r="M28" s="5">
        <v>0.63678077598291849</v>
      </c>
      <c r="N28">
        <v>13554</v>
      </c>
      <c r="O28" s="6">
        <v>225</v>
      </c>
      <c r="P28">
        <v>120</v>
      </c>
      <c r="Q28">
        <f t="shared" si="0"/>
        <v>0.75</v>
      </c>
      <c r="R28" s="4">
        <f t="shared" si="1"/>
        <v>1.3867807759829185</v>
      </c>
      <c r="S28">
        <f t="shared" si="2"/>
        <v>13674</v>
      </c>
    </row>
    <row r="29" spans="1:19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72</v>
      </c>
      <c r="I29">
        <v>0.25</v>
      </c>
      <c r="J29">
        <v>0.8</v>
      </c>
      <c r="K29">
        <v>1.2</v>
      </c>
      <c r="L29">
        <v>2</v>
      </c>
      <c r="M29" s="5">
        <v>0.61536031817110881</v>
      </c>
      <c r="N29">
        <v>7774</v>
      </c>
      <c r="O29">
        <v>350</v>
      </c>
      <c r="P29">
        <v>60</v>
      </c>
      <c r="Q29">
        <f t="shared" si="0"/>
        <v>0.375</v>
      </c>
      <c r="R29" s="4">
        <f t="shared" si="1"/>
        <v>0.99036031817110881</v>
      </c>
      <c r="S29">
        <f t="shared" si="2"/>
        <v>7834</v>
      </c>
    </row>
    <row r="30" spans="1:19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60</v>
      </c>
      <c r="I30">
        <v>0.15</v>
      </c>
      <c r="J30">
        <v>0.8</v>
      </c>
      <c r="K30">
        <v>0.8</v>
      </c>
      <c r="L30">
        <v>2</v>
      </c>
      <c r="M30" s="5">
        <v>0.61898978495066992</v>
      </c>
      <c r="N30">
        <v>14672</v>
      </c>
      <c r="O30">
        <v>400</v>
      </c>
      <c r="P30">
        <f t="shared" si="3"/>
        <v>30</v>
      </c>
      <c r="Q30">
        <f t="shared" si="0"/>
        <v>0.1875</v>
      </c>
      <c r="R30" s="4">
        <f t="shared" si="1"/>
        <v>0.80648978495066992</v>
      </c>
      <c r="S30">
        <f t="shared" si="2"/>
        <v>14702</v>
      </c>
    </row>
    <row r="31" spans="1:19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60</v>
      </c>
      <c r="I31">
        <v>0.15</v>
      </c>
      <c r="J31">
        <v>0.8</v>
      </c>
      <c r="K31">
        <v>1.2</v>
      </c>
      <c r="L31">
        <v>2</v>
      </c>
      <c r="M31" s="5">
        <v>0.60745275153143863</v>
      </c>
      <c r="N31">
        <v>8833</v>
      </c>
      <c r="O31">
        <v>400</v>
      </c>
      <c r="P31">
        <f t="shared" si="3"/>
        <v>30</v>
      </c>
      <c r="Q31">
        <f t="shared" si="0"/>
        <v>0.1875</v>
      </c>
      <c r="R31" s="4">
        <f t="shared" si="1"/>
        <v>0.79495275153143863</v>
      </c>
      <c r="S31">
        <f t="shared" si="2"/>
        <v>8863</v>
      </c>
    </row>
    <row r="32" spans="1:19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72</v>
      </c>
      <c r="I32">
        <v>0.15</v>
      </c>
      <c r="J32">
        <v>0.8</v>
      </c>
      <c r="K32">
        <v>1.2</v>
      </c>
      <c r="L32">
        <v>2</v>
      </c>
      <c r="M32" s="5">
        <v>0.61489975940214991</v>
      </c>
      <c r="N32">
        <v>12602</v>
      </c>
      <c r="O32">
        <v>400</v>
      </c>
      <c r="P32">
        <f t="shared" si="3"/>
        <v>30</v>
      </c>
      <c r="Q32">
        <f t="shared" si="0"/>
        <v>0.1875</v>
      </c>
      <c r="R32" s="4">
        <f t="shared" si="1"/>
        <v>0.80239975940214991</v>
      </c>
      <c r="S32">
        <f t="shared" si="2"/>
        <v>12632</v>
      </c>
    </row>
    <row r="33" spans="1:19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72</v>
      </c>
      <c r="I33">
        <v>0.15</v>
      </c>
      <c r="J33">
        <v>0.8</v>
      </c>
      <c r="K33">
        <v>0.8</v>
      </c>
      <c r="L33">
        <v>2</v>
      </c>
      <c r="M33" s="5">
        <v>0.61603210980709755</v>
      </c>
      <c r="N33">
        <v>8114</v>
      </c>
      <c r="O33" s="6">
        <v>112.5</v>
      </c>
      <c r="P33">
        <v>120</v>
      </c>
      <c r="Q33">
        <f t="shared" si="0"/>
        <v>0.75</v>
      </c>
      <c r="R33" s="4">
        <f t="shared" si="1"/>
        <v>1.3660321098070975</v>
      </c>
      <c r="S33">
        <f t="shared" si="2"/>
        <v>8234</v>
      </c>
    </row>
    <row r="34" spans="1:19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60</v>
      </c>
      <c r="I34">
        <v>0.25</v>
      </c>
      <c r="J34">
        <v>0.4</v>
      </c>
      <c r="K34">
        <v>0.8</v>
      </c>
      <c r="L34">
        <v>3</v>
      </c>
      <c r="M34" s="5">
        <v>0.59338606845089092</v>
      </c>
      <c r="N34">
        <v>16897</v>
      </c>
      <c r="O34">
        <v>450</v>
      </c>
      <c r="P34">
        <v>0</v>
      </c>
      <c r="Q34">
        <f t="shared" si="0"/>
        <v>0</v>
      </c>
      <c r="R34" s="4">
        <f t="shared" si="1"/>
        <v>0.59338606845089092</v>
      </c>
      <c r="S34">
        <f t="shared" si="2"/>
        <v>16897</v>
      </c>
    </row>
    <row r="35" spans="1:19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60</v>
      </c>
      <c r="I35">
        <v>0.25</v>
      </c>
      <c r="J35">
        <v>0.4</v>
      </c>
      <c r="K35">
        <v>1.2</v>
      </c>
      <c r="L35">
        <v>3</v>
      </c>
      <c r="M35" s="5">
        <v>0.61777679220291559</v>
      </c>
      <c r="N35">
        <v>8997</v>
      </c>
      <c r="O35">
        <v>112.5</v>
      </c>
      <c r="P35">
        <v>120</v>
      </c>
      <c r="Q35">
        <f t="shared" si="0"/>
        <v>0.75</v>
      </c>
      <c r="R35" s="4">
        <f t="shared" si="1"/>
        <v>1.3677767922029156</v>
      </c>
      <c r="S35">
        <f t="shared" si="2"/>
        <v>9117</v>
      </c>
    </row>
    <row r="36" spans="1:19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72</v>
      </c>
      <c r="I36">
        <v>0.25</v>
      </c>
      <c r="J36">
        <v>0.4</v>
      </c>
      <c r="K36">
        <v>1.2</v>
      </c>
      <c r="L36">
        <v>3</v>
      </c>
      <c r="M36" s="5">
        <v>0.62543324099543507</v>
      </c>
      <c r="N36">
        <v>12872</v>
      </c>
      <c r="O36">
        <v>450</v>
      </c>
      <c r="P36">
        <v>0</v>
      </c>
      <c r="Q36">
        <f t="shared" si="0"/>
        <v>0</v>
      </c>
      <c r="R36" s="4">
        <f t="shared" si="1"/>
        <v>0.62543324099543507</v>
      </c>
      <c r="S36">
        <f t="shared" si="2"/>
        <v>12872</v>
      </c>
    </row>
    <row r="37" spans="1:19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72</v>
      </c>
      <c r="I37">
        <v>0.25</v>
      </c>
      <c r="J37">
        <v>0.4</v>
      </c>
      <c r="K37">
        <v>0.8</v>
      </c>
      <c r="L37">
        <v>3</v>
      </c>
      <c r="M37" s="5">
        <v>0.58917569949197457</v>
      </c>
      <c r="N37">
        <v>9705</v>
      </c>
      <c r="O37">
        <v>112.5</v>
      </c>
      <c r="P37">
        <v>120</v>
      </c>
      <c r="Q37">
        <f t="shared" si="0"/>
        <v>0.75</v>
      </c>
      <c r="R37" s="4">
        <f t="shared" si="1"/>
        <v>1.3391756994919746</v>
      </c>
      <c r="S37">
        <f t="shared" si="2"/>
        <v>9825</v>
      </c>
    </row>
    <row r="38" spans="1:19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60</v>
      </c>
      <c r="I38">
        <v>0.15</v>
      </c>
      <c r="J38">
        <v>0.4</v>
      </c>
      <c r="K38">
        <v>1.2</v>
      </c>
      <c r="L38">
        <v>3</v>
      </c>
      <c r="M38" s="5">
        <v>0.61896607465763509</v>
      </c>
      <c r="N38">
        <v>14660</v>
      </c>
      <c r="O38">
        <v>450</v>
      </c>
      <c r="P38">
        <v>0</v>
      </c>
      <c r="Q38">
        <f t="shared" si="0"/>
        <v>0</v>
      </c>
      <c r="R38" s="4">
        <f t="shared" si="1"/>
        <v>0.61896607465763509</v>
      </c>
      <c r="S38">
        <f t="shared" si="2"/>
        <v>14660</v>
      </c>
    </row>
    <row r="39" spans="1:19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60</v>
      </c>
      <c r="I39">
        <v>0.15</v>
      </c>
      <c r="J39">
        <v>0.4</v>
      </c>
      <c r="K39">
        <v>0.8</v>
      </c>
      <c r="L39">
        <v>3</v>
      </c>
      <c r="M39" s="5">
        <v>0.56994430815785602</v>
      </c>
      <c r="N39">
        <v>10094</v>
      </c>
      <c r="O39" s="6">
        <v>112.5</v>
      </c>
      <c r="P39">
        <v>120</v>
      </c>
      <c r="Q39">
        <f t="shared" si="0"/>
        <v>0.75</v>
      </c>
      <c r="R39" s="4">
        <f t="shared" si="1"/>
        <v>1.3199443081578561</v>
      </c>
      <c r="S39">
        <f t="shared" si="2"/>
        <v>10214</v>
      </c>
    </row>
    <row r="40" spans="1:19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72</v>
      </c>
      <c r="I40">
        <v>0.15</v>
      </c>
      <c r="J40">
        <v>0.4</v>
      </c>
      <c r="K40">
        <v>0.8</v>
      </c>
      <c r="L40">
        <v>3</v>
      </c>
      <c r="M40" s="5">
        <v>0.56859856511559415</v>
      </c>
      <c r="N40">
        <v>14474</v>
      </c>
      <c r="O40">
        <v>112.5</v>
      </c>
      <c r="P40">
        <v>120</v>
      </c>
      <c r="Q40">
        <f t="shared" si="0"/>
        <v>0.75</v>
      </c>
      <c r="R40" s="4">
        <f t="shared" si="1"/>
        <v>1.318598565115594</v>
      </c>
      <c r="S40">
        <f t="shared" si="2"/>
        <v>14594</v>
      </c>
    </row>
    <row r="41" spans="1:19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72</v>
      </c>
      <c r="I41">
        <v>0.15</v>
      </c>
      <c r="J41">
        <v>0.4</v>
      </c>
      <c r="K41">
        <v>1.2</v>
      </c>
      <c r="L41">
        <v>3</v>
      </c>
      <c r="M41" s="5">
        <v>0.60536229402886166</v>
      </c>
      <c r="N41">
        <v>7775</v>
      </c>
      <c r="O41">
        <v>337.5</v>
      </c>
      <c r="P41">
        <v>60</v>
      </c>
      <c r="Q41">
        <f t="shared" si="0"/>
        <v>0.375</v>
      </c>
      <c r="R41" s="4">
        <f t="shared" si="1"/>
        <v>0.98036229402886166</v>
      </c>
      <c r="S41">
        <f t="shared" si="2"/>
        <v>7835</v>
      </c>
    </row>
    <row r="42" spans="1:19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60</v>
      </c>
      <c r="I42">
        <v>0.25</v>
      </c>
      <c r="J42">
        <v>0.8</v>
      </c>
      <c r="K42">
        <v>1.2</v>
      </c>
      <c r="L42">
        <v>3</v>
      </c>
      <c r="M42" s="5">
        <v>0.62880010260639074</v>
      </c>
      <c r="N42">
        <v>14576</v>
      </c>
      <c r="O42">
        <v>400</v>
      </c>
      <c r="P42">
        <f t="shared" si="3"/>
        <v>30</v>
      </c>
      <c r="Q42">
        <f t="shared" si="0"/>
        <v>0.1875</v>
      </c>
      <c r="R42" s="4">
        <f t="shared" si="1"/>
        <v>0.81630010260639074</v>
      </c>
      <c r="S42">
        <f t="shared" si="2"/>
        <v>14606</v>
      </c>
    </row>
    <row r="43" spans="1:19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60</v>
      </c>
      <c r="I43">
        <v>0.25</v>
      </c>
      <c r="J43">
        <v>0.8</v>
      </c>
      <c r="K43">
        <v>0.8</v>
      </c>
      <c r="L43">
        <v>3</v>
      </c>
      <c r="M43" s="5">
        <v>0.63868568676925341</v>
      </c>
      <c r="N43">
        <v>9457</v>
      </c>
      <c r="O43">
        <v>250</v>
      </c>
      <c r="P43">
        <v>90</v>
      </c>
      <c r="Q43">
        <f t="shared" si="0"/>
        <v>0.5625</v>
      </c>
      <c r="R43" s="4">
        <f t="shared" si="1"/>
        <v>1.2011856867692534</v>
      </c>
      <c r="S43">
        <f t="shared" si="2"/>
        <v>9547</v>
      </c>
    </row>
    <row r="44" spans="1:19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72</v>
      </c>
      <c r="I44">
        <v>0.25</v>
      </c>
      <c r="J44">
        <v>0.8</v>
      </c>
      <c r="K44">
        <v>0.8</v>
      </c>
      <c r="L44">
        <v>3</v>
      </c>
      <c r="M44" s="5">
        <v>0.63667605552201445</v>
      </c>
      <c r="N44">
        <v>13501</v>
      </c>
      <c r="O44" s="6">
        <v>225</v>
      </c>
      <c r="P44">
        <v>120</v>
      </c>
      <c r="Q44">
        <f t="shared" si="0"/>
        <v>0.75</v>
      </c>
      <c r="R44" s="4">
        <f t="shared" si="1"/>
        <v>1.3866760555220146</v>
      </c>
      <c r="S44">
        <f t="shared" si="2"/>
        <v>13621</v>
      </c>
    </row>
    <row r="45" spans="1:19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72</v>
      </c>
      <c r="I45">
        <v>0.25</v>
      </c>
      <c r="J45">
        <v>0.8</v>
      </c>
      <c r="K45">
        <v>1.2</v>
      </c>
      <c r="L45">
        <v>3</v>
      </c>
      <c r="M45" s="5">
        <v>0.61530697001178025</v>
      </c>
      <c r="N45">
        <v>7747</v>
      </c>
      <c r="O45">
        <v>350</v>
      </c>
      <c r="P45">
        <v>60</v>
      </c>
      <c r="Q45">
        <f t="shared" si="0"/>
        <v>0.375</v>
      </c>
      <c r="R45" s="4">
        <f t="shared" si="1"/>
        <v>0.99030697001178025</v>
      </c>
      <c r="S45">
        <f t="shared" si="2"/>
        <v>7807</v>
      </c>
    </row>
    <row r="46" spans="1:19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60</v>
      </c>
      <c r="I46">
        <v>0.15</v>
      </c>
      <c r="J46">
        <v>0.8</v>
      </c>
      <c r="K46">
        <v>0.8</v>
      </c>
      <c r="L46">
        <v>3</v>
      </c>
      <c r="M46" s="5">
        <v>0.61900954352819904</v>
      </c>
      <c r="N46">
        <v>14682</v>
      </c>
      <c r="O46">
        <v>400</v>
      </c>
      <c r="P46">
        <f t="shared" si="3"/>
        <v>30</v>
      </c>
      <c r="Q46">
        <f t="shared" si="0"/>
        <v>0.1875</v>
      </c>
      <c r="R46" s="4">
        <f t="shared" si="1"/>
        <v>0.80650954352819904</v>
      </c>
      <c r="S46">
        <f t="shared" si="2"/>
        <v>14712</v>
      </c>
    </row>
    <row r="47" spans="1:19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60</v>
      </c>
      <c r="I47">
        <v>0.15</v>
      </c>
      <c r="J47">
        <v>0.8</v>
      </c>
      <c r="K47">
        <v>1.2</v>
      </c>
      <c r="L47">
        <v>3</v>
      </c>
      <c r="M47" s="5">
        <v>0.60746855839346192</v>
      </c>
      <c r="N47">
        <v>8841</v>
      </c>
      <c r="O47">
        <v>400</v>
      </c>
      <c r="P47">
        <f t="shared" si="3"/>
        <v>30</v>
      </c>
      <c r="Q47">
        <f t="shared" si="0"/>
        <v>0.1875</v>
      </c>
      <c r="R47" s="4">
        <f t="shared" si="1"/>
        <v>0.79496855839346192</v>
      </c>
      <c r="S47">
        <f t="shared" si="2"/>
        <v>8871</v>
      </c>
    </row>
    <row r="48" spans="1:19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72</v>
      </c>
      <c r="I48">
        <v>0.15</v>
      </c>
      <c r="J48">
        <v>0.8</v>
      </c>
      <c r="K48">
        <v>1.2</v>
      </c>
      <c r="L48">
        <v>3</v>
      </c>
      <c r="M48" s="5">
        <v>0.61490568697540859</v>
      </c>
      <c r="N48">
        <v>12605</v>
      </c>
      <c r="O48">
        <v>400</v>
      </c>
      <c r="P48">
        <f t="shared" si="3"/>
        <v>30</v>
      </c>
      <c r="Q48">
        <f t="shared" si="0"/>
        <v>0.1875</v>
      </c>
      <c r="R48" s="4">
        <f t="shared" si="1"/>
        <v>0.80240568697540859</v>
      </c>
      <c r="S48">
        <f t="shared" si="2"/>
        <v>12635</v>
      </c>
    </row>
    <row r="49" spans="1:19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72</v>
      </c>
      <c r="I49">
        <v>0.15</v>
      </c>
      <c r="J49">
        <v>0.8</v>
      </c>
      <c r="K49">
        <v>0.8</v>
      </c>
      <c r="L49">
        <v>3</v>
      </c>
      <c r="M49" s="5">
        <v>0.61930413024591369</v>
      </c>
      <c r="N49">
        <v>9770</v>
      </c>
      <c r="O49" s="6">
        <v>112.5</v>
      </c>
      <c r="P49">
        <v>120</v>
      </c>
      <c r="Q49">
        <f t="shared" si="0"/>
        <v>0.75</v>
      </c>
      <c r="R49" s="4">
        <f t="shared" si="1"/>
        <v>1.3693041302459137</v>
      </c>
      <c r="S49">
        <f t="shared" si="2"/>
        <v>9890</v>
      </c>
    </row>
    <row r="50" spans="1:19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60</v>
      </c>
      <c r="I50">
        <v>0.25</v>
      </c>
      <c r="J50">
        <v>0.4</v>
      </c>
      <c r="K50">
        <v>0.8</v>
      </c>
      <c r="L50">
        <v>4</v>
      </c>
      <c r="M50" s="5">
        <v>0.59341768217493751</v>
      </c>
      <c r="N50">
        <v>16913</v>
      </c>
      <c r="O50">
        <v>450</v>
      </c>
      <c r="P50">
        <v>0</v>
      </c>
      <c r="Q50">
        <f t="shared" si="0"/>
        <v>0</v>
      </c>
      <c r="R50" s="4">
        <f t="shared" si="1"/>
        <v>0.59341768217493751</v>
      </c>
      <c r="S50">
        <f t="shared" si="2"/>
        <v>16913</v>
      </c>
    </row>
    <row r="51" spans="1:19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60</v>
      </c>
      <c r="I51">
        <v>0.25</v>
      </c>
      <c r="J51">
        <v>0.4</v>
      </c>
      <c r="K51">
        <v>1.2</v>
      </c>
      <c r="L51">
        <v>4</v>
      </c>
      <c r="M51" s="5">
        <v>0.61773332333235165</v>
      </c>
      <c r="N51">
        <v>8975</v>
      </c>
      <c r="O51">
        <v>112.5</v>
      </c>
      <c r="P51">
        <v>120</v>
      </c>
      <c r="Q51">
        <f t="shared" si="0"/>
        <v>0.75</v>
      </c>
      <c r="R51" s="4">
        <f t="shared" si="1"/>
        <v>1.3677333233323516</v>
      </c>
      <c r="S51">
        <f t="shared" si="2"/>
        <v>9095</v>
      </c>
    </row>
    <row r="52" spans="1:19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72</v>
      </c>
      <c r="I52">
        <v>0.25</v>
      </c>
      <c r="J52">
        <v>0.4</v>
      </c>
      <c r="K52">
        <v>1.2</v>
      </c>
      <c r="L52">
        <v>4</v>
      </c>
      <c r="M52" s="5">
        <v>0.62542731342217639</v>
      </c>
      <c r="N52">
        <v>12869</v>
      </c>
      <c r="O52">
        <v>450</v>
      </c>
      <c r="P52">
        <v>0</v>
      </c>
      <c r="Q52">
        <f t="shared" si="0"/>
        <v>0</v>
      </c>
      <c r="R52" s="4">
        <f t="shared" si="1"/>
        <v>0.62542731342217639</v>
      </c>
      <c r="S52">
        <f t="shared" si="2"/>
        <v>12869</v>
      </c>
    </row>
    <row r="53" spans="1:19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72</v>
      </c>
      <c r="I53">
        <v>0.25</v>
      </c>
      <c r="J53">
        <v>0.4</v>
      </c>
      <c r="K53">
        <v>0.8</v>
      </c>
      <c r="L53">
        <v>4</v>
      </c>
      <c r="M53" s="5">
        <v>0.58913025476365777</v>
      </c>
      <c r="N53">
        <v>9682</v>
      </c>
      <c r="O53">
        <v>112.5</v>
      </c>
      <c r="P53">
        <v>120</v>
      </c>
      <c r="Q53">
        <f t="shared" si="0"/>
        <v>0.75</v>
      </c>
      <c r="R53" s="4">
        <f t="shared" si="1"/>
        <v>1.3391302547636577</v>
      </c>
      <c r="S53">
        <f t="shared" si="2"/>
        <v>9802</v>
      </c>
    </row>
    <row r="54" spans="1:19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60</v>
      </c>
      <c r="I54">
        <v>0.15</v>
      </c>
      <c r="J54">
        <v>0.4</v>
      </c>
      <c r="K54">
        <v>1.2</v>
      </c>
      <c r="L54">
        <v>4</v>
      </c>
      <c r="M54" s="5">
        <v>0.61897397808864674</v>
      </c>
      <c r="N54">
        <v>14664</v>
      </c>
      <c r="O54">
        <v>450</v>
      </c>
      <c r="P54">
        <v>0</v>
      </c>
      <c r="Q54">
        <f t="shared" si="0"/>
        <v>0</v>
      </c>
      <c r="R54" s="4">
        <f t="shared" si="1"/>
        <v>0.61897397808864674</v>
      </c>
      <c r="S54">
        <f t="shared" si="2"/>
        <v>14664</v>
      </c>
    </row>
    <row r="55" spans="1:19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60</v>
      </c>
      <c r="I55">
        <v>0.15</v>
      </c>
      <c r="J55">
        <v>0.4</v>
      </c>
      <c r="K55">
        <v>0.8</v>
      </c>
      <c r="L55">
        <v>4</v>
      </c>
      <c r="M55" s="5">
        <v>0.57001939075246655</v>
      </c>
      <c r="N55">
        <v>10132</v>
      </c>
      <c r="O55" s="6">
        <v>112.5</v>
      </c>
      <c r="P55">
        <v>120</v>
      </c>
      <c r="Q55">
        <f t="shared" si="0"/>
        <v>0.75</v>
      </c>
      <c r="R55" s="4">
        <f t="shared" si="1"/>
        <v>1.3200193907524667</v>
      </c>
      <c r="S55">
        <f t="shared" si="2"/>
        <v>10252</v>
      </c>
    </row>
    <row r="56" spans="1:19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72</v>
      </c>
      <c r="I56">
        <v>0.15</v>
      </c>
      <c r="J56">
        <v>0.4</v>
      </c>
      <c r="K56">
        <v>0.8</v>
      </c>
      <c r="L56">
        <v>4</v>
      </c>
      <c r="M56" s="5">
        <v>0.56859066168458261</v>
      </c>
      <c r="N56">
        <v>14470</v>
      </c>
      <c r="O56">
        <v>112.5</v>
      </c>
      <c r="P56">
        <v>120</v>
      </c>
      <c r="Q56">
        <f t="shared" si="0"/>
        <v>0.75</v>
      </c>
      <c r="R56" s="4">
        <f t="shared" si="1"/>
        <v>1.3185906616845826</v>
      </c>
      <c r="S56">
        <f t="shared" si="2"/>
        <v>14590</v>
      </c>
    </row>
    <row r="57" spans="1:19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72</v>
      </c>
      <c r="I57">
        <v>0.15</v>
      </c>
      <c r="J57">
        <v>0.4</v>
      </c>
      <c r="K57">
        <v>1.2</v>
      </c>
      <c r="L57">
        <v>4</v>
      </c>
      <c r="M57" s="5">
        <v>0.60536822160212045</v>
      </c>
      <c r="N57">
        <v>7778</v>
      </c>
      <c r="O57">
        <v>337.5</v>
      </c>
      <c r="P57">
        <v>60</v>
      </c>
      <c r="Q57">
        <f t="shared" si="0"/>
        <v>0.375</v>
      </c>
      <c r="R57" s="4">
        <f t="shared" si="1"/>
        <v>0.98036822160212045</v>
      </c>
      <c r="S57">
        <f t="shared" si="2"/>
        <v>7838</v>
      </c>
    </row>
    <row r="58" spans="1:19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60</v>
      </c>
      <c r="I58">
        <v>0.25</v>
      </c>
      <c r="J58">
        <v>0.8</v>
      </c>
      <c r="K58">
        <v>1.2</v>
      </c>
      <c r="L58">
        <v>4</v>
      </c>
      <c r="M58" s="5">
        <v>0.62890482306729489</v>
      </c>
      <c r="N58">
        <v>14629</v>
      </c>
      <c r="O58">
        <v>400</v>
      </c>
      <c r="P58">
        <f t="shared" si="3"/>
        <v>30</v>
      </c>
      <c r="Q58">
        <f t="shared" si="0"/>
        <v>0.1875</v>
      </c>
      <c r="R58" s="4">
        <f t="shared" si="1"/>
        <v>0.81640482306729489</v>
      </c>
      <c r="S58">
        <f t="shared" si="2"/>
        <v>14659</v>
      </c>
    </row>
    <row r="59" spans="1:19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60</v>
      </c>
      <c r="I59">
        <v>0.25</v>
      </c>
      <c r="J59">
        <v>0.8</v>
      </c>
      <c r="K59">
        <v>0.8</v>
      </c>
      <c r="L59">
        <v>4</v>
      </c>
      <c r="M59" s="5">
        <v>0.63868963848475924</v>
      </c>
      <c r="N59">
        <v>9459</v>
      </c>
      <c r="O59">
        <v>250</v>
      </c>
      <c r="P59">
        <v>90</v>
      </c>
      <c r="Q59">
        <f t="shared" si="0"/>
        <v>0.5625</v>
      </c>
      <c r="R59" s="4">
        <f t="shared" si="1"/>
        <v>1.2011896384847591</v>
      </c>
      <c r="S59">
        <f t="shared" si="2"/>
        <v>9549</v>
      </c>
    </row>
    <row r="60" spans="1:19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72</v>
      </c>
      <c r="I60">
        <v>0.25</v>
      </c>
      <c r="J60">
        <v>0.8</v>
      </c>
      <c r="K60">
        <v>0.8</v>
      </c>
      <c r="L60">
        <v>4</v>
      </c>
      <c r="M60" s="5">
        <v>0.63677287255190695</v>
      </c>
      <c r="N60">
        <v>13550</v>
      </c>
      <c r="O60" s="6">
        <v>225</v>
      </c>
      <c r="P60">
        <v>120</v>
      </c>
      <c r="Q60">
        <f t="shared" si="0"/>
        <v>0.75</v>
      </c>
      <c r="R60" s="4">
        <f t="shared" si="1"/>
        <v>1.3867728725519068</v>
      </c>
      <c r="S60">
        <f t="shared" si="2"/>
        <v>13670</v>
      </c>
    </row>
    <row r="61" spans="1:19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72</v>
      </c>
      <c r="I61">
        <v>0.25</v>
      </c>
      <c r="J61">
        <v>0.8</v>
      </c>
      <c r="K61">
        <v>1.2</v>
      </c>
      <c r="L61">
        <v>4</v>
      </c>
      <c r="M61" s="5">
        <v>0.61528721143425114</v>
      </c>
      <c r="N61">
        <v>7737</v>
      </c>
      <c r="O61">
        <v>400</v>
      </c>
      <c r="P61">
        <f t="shared" si="3"/>
        <v>30</v>
      </c>
      <c r="Q61">
        <f t="shared" si="0"/>
        <v>0.1875</v>
      </c>
      <c r="R61" s="4">
        <f t="shared" si="1"/>
        <v>0.80278721143425114</v>
      </c>
      <c r="S61">
        <f t="shared" si="2"/>
        <v>7767</v>
      </c>
    </row>
    <row r="62" spans="1:19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60</v>
      </c>
      <c r="I62">
        <v>0.15</v>
      </c>
      <c r="J62">
        <v>0.8</v>
      </c>
      <c r="K62">
        <v>0.8</v>
      </c>
      <c r="L62">
        <v>4</v>
      </c>
      <c r="M62" s="5">
        <v>0.61913995013989098</v>
      </c>
      <c r="N62">
        <v>14748</v>
      </c>
      <c r="O62">
        <v>400</v>
      </c>
      <c r="P62">
        <f t="shared" si="3"/>
        <v>30</v>
      </c>
      <c r="Q62">
        <f t="shared" si="0"/>
        <v>0.1875</v>
      </c>
      <c r="R62" s="4">
        <f t="shared" si="1"/>
        <v>0.80663995013989098</v>
      </c>
      <c r="S62">
        <f t="shared" si="2"/>
        <v>14778</v>
      </c>
    </row>
    <row r="63" spans="1:19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60</v>
      </c>
      <c r="I63">
        <v>0.15</v>
      </c>
      <c r="J63">
        <v>0.8</v>
      </c>
      <c r="K63">
        <v>1.2</v>
      </c>
      <c r="L63">
        <v>4</v>
      </c>
      <c r="M63" s="5">
        <v>0.60745867910469731</v>
      </c>
      <c r="N63">
        <v>8836</v>
      </c>
      <c r="O63">
        <v>400</v>
      </c>
      <c r="P63">
        <f t="shared" si="3"/>
        <v>30</v>
      </c>
      <c r="Q63">
        <f t="shared" si="0"/>
        <v>0.1875</v>
      </c>
      <c r="R63" s="4">
        <f t="shared" si="1"/>
        <v>0.79495867910469731</v>
      </c>
      <c r="S63">
        <f t="shared" si="2"/>
        <v>8866</v>
      </c>
    </row>
    <row r="64" spans="1:19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72</v>
      </c>
      <c r="I64">
        <v>0.15</v>
      </c>
      <c r="J64">
        <v>0.8</v>
      </c>
      <c r="K64">
        <v>1.2</v>
      </c>
      <c r="L64">
        <v>4</v>
      </c>
      <c r="M64" s="5">
        <v>0.61478713551023412</v>
      </c>
      <c r="N64">
        <v>12545</v>
      </c>
      <c r="O64">
        <v>400</v>
      </c>
      <c r="P64">
        <f t="shared" si="3"/>
        <v>30</v>
      </c>
      <c r="Q64">
        <f t="shared" si="0"/>
        <v>0.1875</v>
      </c>
      <c r="R64" s="4">
        <f t="shared" si="1"/>
        <v>0.80228713551023412</v>
      </c>
      <c r="S64">
        <f t="shared" si="2"/>
        <v>12575</v>
      </c>
    </row>
    <row r="65" spans="1:19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72</v>
      </c>
      <c r="I65">
        <v>0.15</v>
      </c>
      <c r="J65">
        <v>0.8</v>
      </c>
      <c r="K65">
        <v>0.8</v>
      </c>
      <c r="L65">
        <v>4</v>
      </c>
      <c r="M65" s="5">
        <v>0.61599259265203943</v>
      </c>
      <c r="N65">
        <v>8094</v>
      </c>
      <c r="O65" s="6">
        <v>112.5</v>
      </c>
      <c r="P65">
        <v>120</v>
      </c>
      <c r="Q65">
        <f t="shared" si="0"/>
        <v>0.75</v>
      </c>
      <c r="R65" s="4">
        <f t="shared" si="1"/>
        <v>1.3659925926520393</v>
      </c>
      <c r="S65">
        <f t="shared" si="2"/>
        <v>8214</v>
      </c>
    </row>
    <row r="66" spans="1:19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60</v>
      </c>
      <c r="I66">
        <v>0.25</v>
      </c>
      <c r="J66">
        <v>0.4</v>
      </c>
      <c r="K66">
        <v>0.8</v>
      </c>
      <c r="L66">
        <v>5</v>
      </c>
      <c r="M66" s="5">
        <v>0.59336235815785598</v>
      </c>
      <c r="N66">
        <v>16885</v>
      </c>
      <c r="O66">
        <v>450</v>
      </c>
      <c r="P66">
        <v>0</v>
      </c>
      <c r="Q66">
        <f t="shared" si="0"/>
        <v>0</v>
      </c>
      <c r="R66" s="4">
        <f t="shared" si="1"/>
        <v>0.59336235815785598</v>
      </c>
      <c r="S66">
        <f t="shared" si="2"/>
        <v>16885</v>
      </c>
    </row>
    <row r="67" spans="1:19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60</v>
      </c>
      <c r="I67">
        <v>0.25</v>
      </c>
      <c r="J67">
        <v>0.4</v>
      </c>
      <c r="K67">
        <v>1.2</v>
      </c>
      <c r="L67">
        <v>5</v>
      </c>
      <c r="M67" s="5">
        <v>0.61774517847886901</v>
      </c>
      <c r="N67">
        <v>8981</v>
      </c>
      <c r="O67">
        <v>112.5</v>
      </c>
      <c r="P67">
        <v>120</v>
      </c>
      <c r="Q67">
        <f t="shared" ref="Q67:Q81" si="4">P67*0.00625</f>
        <v>0.75</v>
      </c>
      <c r="R67" s="4">
        <f t="shared" ref="R67:R81" si="5">M67+Q67</f>
        <v>1.367745178478869</v>
      </c>
      <c r="S67">
        <f t="shared" ref="S67:S81" si="6">N67+P67</f>
        <v>9101</v>
      </c>
    </row>
    <row r="68" spans="1:19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72</v>
      </c>
      <c r="I68">
        <v>0.25</v>
      </c>
      <c r="J68">
        <v>0.4</v>
      </c>
      <c r="K68">
        <v>1.2</v>
      </c>
      <c r="L68">
        <v>5</v>
      </c>
      <c r="M68" s="5">
        <v>0.62526726894419082</v>
      </c>
      <c r="N68">
        <v>12788</v>
      </c>
      <c r="O68">
        <v>450</v>
      </c>
      <c r="P68">
        <v>0</v>
      </c>
      <c r="Q68">
        <f t="shared" si="4"/>
        <v>0</v>
      </c>
      <c r="R68" s="4">
        <f t="shared" si="5"/>
        <v>0.62526726894419082</v>
      </c>
      <c r="S68">
        <f t="shared" si="6"/>
        <v>12788</v>
      </c>
    </row>
    <row r="69" spans="1:19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72</v>
      </c>
      <c r="I69">
        <v>0.25</v>
      </c>
      <c r="J69">
        <v>0.4</v>
      </c>
      <c r="K69">
        <v>0.8</v>
      </c>
      <c r="L69">
        <v>5</v>
      </c>
      <c r="M69" s="5">
        <v>0.58918162706523336</v>
      </c>
      <c r="N69">
        <v>9708</v>
      </c>
      <c r="O69">
        <v>112.5</v>
      </c>
      <c r="P69">
        <v>120</v>
      </c>
      <c r="Q69">
        <f t="shared" si="4"/>
        <v>0.75</v>
      </c>
      <c r="R69" s="4">
        <f t="shared" si="5"/>
        <v>1.3391816270652335</v>
      </c>
      <c r="S69">
        <f t="shared" si="6"/>
        <v>9828</v>
      </c>
    </row>
    <row r="70" spans="1:19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60</v>
      </c>
      <c r="I70">
        <v>0.15</v>
      </c>
      <c r="J70">
        <v>0.4</v>
      </c>
      <c r="K70">
        <v>1.2</v>
      </c>
      <c r="L70">
        <v>5</v>
      </c>
      <c r="M70" s="5">
        <v>0.61895619536887048</v>
      </c>
      <c r="N70">
        <v>14655</v>
      </c>
      <c r="O70">
        <v>450</v>
      </c>
      <c r="P70">
        <v>0</v>
      </c>
      <c r="Q70">
        <f t="shared" si="4"/>
        <v>0</v>
      </c>
      <c r="R70" s="4">
        <f t="shared" si="5"/>
        <v>0.61895619536887048</v>
      </c>
      <c r="S70">
        <f t="shared" si="6"/>
        <v>14655</v>
      </c>
    </row>
    <row r="71" spans="1:19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60</v>
      </c>
      <c r="I71">
        <v>0.15</v>
      </c>
      <c r="J71">
        <v>0.4</v>
      </c>
      <c r="K71">
        <v>0.8</v>
      </c>
      <c r="L71">
        <v>5</v>
      </c>
      <c r="M71" s="5">
        <v>0.56980402225739957</v>
      </c>
      <c r="N71">
        <v>10023</v>
      </c>
      <c r="O71" s="6">
        <v>112.5</v>
      </c>
      <c r="P71">
        <v>120</v>
      </c>
      <c r="Q71">
        <f t="shared" si="4"/>
        <v>0.75</v>
      </c>
      <c r="R71" s="4">
        <f t="shared" si="5"/>
        <v>1.3198040222573995</v>
      </c>
      <c r="S71">
        <f t="shared" si="6"/>
        <v>10143</v>
      </c>
    </row>
    <row r="72" spans="1:19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72</v>
      </c>
      <c r="I72">
        <v>0.15</v>
      </c>
      <c r="J72">
        <v>0.4</v>
      </c>
      <c r="K72">
        <v>0.8</v>
      </c>
      <c r="L72">
        <v>5</v>
      </c>
      <c r="M72" s="5">
        <v>0.56874675444706235</v>
      </c>
      <c r="N72">
        <v>14549</v>
      </c>
      <c r="O72">
        <v>112.5</v>
      </c>
      <c r="P72">
        <v>120</v>
      </c>
      <c r="Q72">
        <f t="shared" si="4"/>
        <v>0.75</v>
      </c>
      <c r="R72" s="4">
        <f t="shared" si="5"/>
        <v>1.3187467544470624</v>
      </c>
      <c r="S72">
        <f t="shared" si="6"/>
        <v>14669</v>
      </c>
    </row>
    <row r="73" spans="1:19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72</v>
      </c>
      <c r="I73">
        <v>0.15</v>
      </c>
      <c r="J73">
        <v>0.4</v>
      </c>
      <c r="K73">
        <v>1.2</v>
      </c>
      <c r="L73">
        <v>5</v>
      </c>
      <c r="M73" s="5">
        <v>0.60533265616256804</v>
      </c>
      <c r="N73">
        <v>7760</v>
      </c>
      <c r="O73">
        <v>400</v>
      </c>
      <c r="P73">
        <f t="shared" ref="P73:P79" si="7">IF(O73=400,30)</f>
        <v>30</v>
      </c>
      <c r="Q73">
        <f t="shared" si="4"/>
        <v>0.1875</v>
      </c>
      <c r="R73" s="4">
        <f t="shared" si="5"/>
        <v>0.79283265616256804</v>
      </c>
      <c r="S73">
        <f t="shared" si="6"/>
        <v>7790</v>
      </c>
    </row>
    <row r="74" spans="1:19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60</v>
      </c>
      <c r="I74">
        <v>0.25</v>
      </c>
      <c r="J74">
        <v>0.8</v>
      </c>
      <c r="K74">
        <v>1.2</v>
      </c>
      <c r="L74">
        <v>5</v>
      </c>
      <c r="M74" s="5">
        <v>0.62880603017964953</v>
      </c>
      <c r="N74">
        <v>14579</v>
      </c>
      <c r="O74">
        <v>400</v>
      </c>
      <c r="P74">
        <f t="shared" si="7"/>
        <v>30</v>
      </c>
      <c r="Q74">
        <f t="shared" si="4"/>
        <v>0.1875</v>
      </c>
      <c r="R74" s="4">
        <f t="shared" si="5"/>
        <v>0.81630603017964953</v>
      </c>
      <c r="S74">
        <f t="shared" si="6"/>
        <v>14609</v>
      </c>
    </row>
    <row r="75" spans="1:19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60</v>
      </c>
      <c r="I75">
        <v>0.25</v>
      </c>
      <c r="J75">
        <v>0.8</v>
      </c>
      <c r="K75">
        <v>0.8</v>
      </c>
      <c r="L75">
        <v>5</v>
      </c>
      <c r="M75" s="5">
        <v>0.6386659281917243</v>
      </c>
      <c r="N75">
        <v>9447</v>
      </c>
      <c r="O75">
        <v>250</v>
      </c>
      <c r="P75">
        <v>90</v>
      </c>
      <c r="Q75">
        <f t="shared" si="4"/>
        <v>0.5625</v>
      </c>
      <c r="R75" s="4">
        <f t="shared" si="5"/>
        <v>1.2011659281917244</v>
      </c>
      <c r="S75">
        <f t="shared" si="6"/>
        <v>9537</v>
      </c>
    </row>
    <row r="76" spans="1:19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72</v>
      </c>
      <c r="I76">
        <v>0.25</v>
      </c>
      <c r="J76">
        <v>0.8</v>
      </c>
      <c r="K76">
        <v>0.8</v>
      </c>
      <c r="L76">
        <v>5</v>
      </c>
      <c r="M76" s="5">
        <v>0.63683610000000002</v>
      </c>
      <c r="N76">
        <v>13582</v>
      </c>
      <c r="O76" s="6">
        <v>225</v>
      </c>
      <c r="P76">
        <v>120</v>
      </c>
      <c r="Q76">
        <f t="shared" si="4"/>
        <v>0.75</v>
      </c>
      <c r="R76" s="4">
        <f t="shared" si="5"/>
        <v>1.3868361</v>
      </c>
      <c r="S76">
        <f t="shared" si="6"/>
        <v>13702</v>
      </c>
    </row>
    <row r="77" spans="1:19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72</v>
      </c>
      <c r="I77">
        <v>0.25</v>
      </c>
      <c r="J77">
        <v>0.8</v>
      </c>
      <c r="K77">
        <v>1.2</v>
      </c>
      <c r="L77">
        <v>5</v>
      </c>
      <c r="M77" s="5">
        <v>0.61536624574436749</v>
      </c>
      <c r="N77">
        <v>7777</v>
      </c>
      <c r="O77">
        <v>400</v>
      </c>
      <c r="P77">
        <f t="shared" si="7"/>
        <v>30</v>
      </c>
      <c r="Q77">
        <f t="shared" si="4"/>
        <v>0.1875</v>
      </c>
      <c r="R77" s="4">
        <f t="shared" si="5"/>
        <v>0.80286624574436749</v>
      </c>
      <c r="S77">
        <f t="shared" si="6"/>
        <v>7807</v>
      </c>
    </row>
    <row r="78" spans="1:19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60</v>
      </c>
      <c r="I78">
        <v>0.15</v>
      </c>
      <c r="J78">
        <v>0.8</v>
      </c>
      <c r="K78">
        <v>0.8</v>
      </c>
      <c r="L78">
        <v>5</v>
      </c>
      <c r="M78" s="5">
        <v>0.61897595394639959</v>
      </c>
      <c r="N78">
        <v>14665</v>
      </c>
      <c r="O78">
        <v>400</v>
      </c>
      <c r="P78">
        <f t="shared" si="7"/>
        <v>30</v>
      </c>
      <c r="Q78">
        <f t="shared" si="4"/>
        <v>0.1875</v>
      </c>
      <c r="R78" s="4">
        <f t="shared" si="5"/>
        <v>0.80647595394639959</v>
      </c>
      <c r="S78">
        <f t="shared" si="6"/>
        <v>14695</v>
      </c>
    </row>
    <row r="79" spans="1:19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60</v>
      </c>
      <c r="I79">
        <v>0.15</v>
      </c>
      <c r="J79">
        <v>0.8</v>
      </c>
      <c r="K79">
        <v>1.2</v>
      </c>
      <c r="L79">
        <v>5</v>
      </c>
      <c r="M79" s="5">
        <v>0.60747843768222642</v>
      </c>
      <c r="N79">
        <v>8846</v>
      </c>
      <c r="O79">
        <v>400</v>
      </c>
      <c r="P79">
        <f t="shared" si="7"/>
        <v>30</v>
      </c>
      <c r="Q79">
        <f t="shared" si="4"/>
        <v>0.1875</v>
      </c>
      <c r="R79" s="4">
        <f t="shared" si="5"/>
        <v>0.79497843768222642</v>
      </c>
      <c r="S79">
        <f t="shared" si="6"/>
        <v>8876</v>
      </c>
    </row>
    <row r="80" spans="1:19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72</v>
      </c>
      <c r="I80">
        <v>0.15</v>
      </c>
      <c r="J80">
        <v>0.8</v>
      </c>
      <c r="K80">
        <v>1.2</v>
      </c>
      <c r="L80">
        <v>5</v>
      </c>
      <c r="M80" s="5">
        <v>0.61487802496686783</v>
      </c>
      <c r="N80">
        <v>12591</v>
      </c>
      <c r="O80">
        <v>450</v>
      </c>
      <c r="P80">
        <v>0</v>
      </c>
      <c r="Q80">
        <f t="shared" si="4"/>
        <v>0</v>
      </c>
      <c r="R80" s="4">
        <f t="shared" si="5"/>
        <v>0.61487802496686783</v>
      </c>
      <c r="S80">
        <f t="shared" si="6"/>
        <v>12591</v>
      </c>
    </row>
    <row r="81" spans="1:19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72</v>
      </c>
      <c r="I81">
        <v>0.15</v>
      </c>
      <c r="J81">
        <v>0.8</v>
      </c>
      <c r="K81">
        <v>0.8</v>
      </c>
      <c r="L81">
        <v>5</v>
      </c>
      <c r="M81" s="5">
        <v>0.61600642365630975</v>
      </c>
      <c r="N81">
        <v>8101</v>
      </c>
      <c r="O81" s="6">
        <v>112.5</v>
      </c>
      <c r="P81">
        <v>120</v>
      </c>
      <c r="Q81">
        <f t="shared" si="4"/>
        <v>0.75</v>
      </c>
      <c r="R81" s="4">
        <f t="shared" si="5"/>
        <v>1.3660064236563096</v>
      </c>
      <c r="S81">
        <f t="shared" si="6"/>
        <v>8221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14BA-5593-E244-BF96-40B9A59A775F}">
  <dimension ref="A1:M81"/>
  <sheetViews>
    <sheetView workbookViewId="0">
      <selection activeCell="N1" sqref="N1:N1048576"/>
    </sheetView>
  </sheetViews>
  <sheetFormatPr baseColWidth="10" defaultRowHeight="16" x14ac:dyDescent="0.2"/>
  <sheetData>
    <row r="1" spans="1:13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3" x14ac:dyDescent="0.2">
      <c r="A2" s="7">
        <v>1</v>
      </c>
      <c r="B2" s="7">
        <v>-1</v>
      </c>
      <c r="C2" s="7">
        <v>-1</v>
      </c>
      <c r="D2" s="7">
        <v>-1</v>
      </c>
      <c r="E2" s="7">
        <v>-1</v>
      </c>
      <c r="F2" s="7">
        <v>1</v>
      </c>
      <c r="G2" s="7">
        <v>0.16</v>
      </c>
      <c r="H2" s="7">
        <v>60</v>
      </c>
      <c r="I2" s="7">
        <v>0.25</v>
      </c>
      <c r="J2" s="7">
        <v>0.4</v>
      </c>
      <c r="K2" s="7">
        <v>0.8</v>
      </c>
      <c r="L2" s="7">
        <v>1</v>
      </c>
      <c r="M2" s="8">
        <v>0.78100000000000003</v>
      </c>
    </row>
    <row r="3" spans="1:13" x14ac:dyDescent="0.2">
      <c r="A3" s="7">
        <v>2</v>
      </c>
      <c r="B3" s="7">
        <v>1</v>
      </c>
      <c r="C3" s="7">
        <v>-1</v>
      </c>
      <c r="D3" s="7">
        <v>-1</v>
      </c>
      <c r="E3" s="7">
        <v>-1</v>
      </c>
      <c r="F3" s="7">
        <v>-1</v>
      </c>
      <c r="G3" s="7">
        <v>0.28000000000000003</v>
      </c>
      <c r="H3" s="7">
        <v>60</v>
      </c>
      <c r="I3" s="7">
        <v>0.25</v>
      </c>
      <c r="J3" s="7">
        <v>0.4</v>
      </c>
      <c r="K3" s="7">
        <v>1.2</v>
      </c>
      <c r="L3" s="7">
        <v>1</v>
      </c>
      <c r="M3" s="8">
        <v>1.3680000000000001</v>
      </c>
    </row>
    <row r="4" spans="1:13" x14ac:dyDescent="0.2">
      <c r="A4" s="7">
        <v>3</v>
      </c>
      <c r="B4" s="7">
        <v>-1</v>
      </c>
      <c r="C4" s="7">
        <v>1</v>
      </c>
      <c r="D4" s="7">
        <v>-1</v>
      </c>
      <c r="E4" s="7">
        <v>-1</v>
      </c>
      <c r="F4" s="7">
        <v>-1</v>
      </c>
      <c r="G4" s="7">
        <v>0.16</v>
      </c>
      <c r="H4" s="7">
        <v>72</v>
      </c>
      <c r="I4" s="7">
        <v>0.25</v>
      </c>
      <c r="J4" s="7">
        <v>0.4</v>
      </c>
      <c r="K4" s="7">
        <v>1.2</v>
      </c>
      <c r="L4" s="7">
        <v>1</v>
      </c>
      <c r="M4" s="8">
        <v>0.626</v>
      </c>
    </row>
    <row r="5" spans="1:13" x14ac:dyDescent="0.2">
      <c r="A5" s="7">
        <v>4</v>
      </c>
      <c r="B5" s="7">
        <v>1</v>
      </c>
      <c r="C5" s="7">
        <v>1</v>
      </c>
      <c r="D5" s="7">
        <v>-1</v>
      </c>
      <c r="E5" s="7">
        <v>-1</v>
      </c>
      <c r="F5" s="7">
        <v>1</v>
      </c>
      <c r="G5" s="7">
        <v>0.28000000000000003</v>
      </c>
      <c r="H5" s="7">
        <v>72</v>
      </c>
      <c r="I5" s="7">
        <v>0.25</v>
      </c>
      <c r="J5" s="7">
        <v>0.4</v>
      </c>
      <c r="K5" s="7">
        <v>0.8</v>
      </c>
      <c r="L5" s="7">
        <v>1</v>
      </c>
      <c r="M5" s="8">
        <v>1.339</v>
      </c>
    </row>
    <row r="6" spans="1:13" x14ac:dyDescent="0.2">
      <c r="A6" s="7">
        <v>5</v>
      </c>
      <c r="B6" s="7">
        <v>-1</v>
      </c>
      <c r="C6" s="7">
        <v>-1</v>
      </c>
      <c r="D6" s="7">
        <v>1</v>
      </c>
      <c r="E6" s="7">
        <v>-1</v>
      </c>
      <c r="F6" s="7">
        <v>-1</v>
      </c>
      <c r="G6" s="7">
        <v>0.16</v>
      </c>
      <c r="H6" s="7">
        <v>60</v>
      </c>
      <c r="I6" s="7">
        <v>0.15</v>
      </c>
      <c r="J6" s="7">
        <v>0.4</v>
      </c>
      <c r="K6" s="7">
        <v>1.2</v>
      </c>
      <c r="L6" s="7">
        <v>1</v>
      </c>
      <c r="M6" s="8">
        <v>0.61899999999999999</v>
      </c>
    </row>
    <row r="7" spans="1:13" x14ac:dyDescent="0.2">
      <c r="A7" s="7">
        <v>6</v>
      </c>
      <c r="B7" s="7">
        <v>1</v>
      </c>
      <c r="C7" s="7">
        <v>-1</v>
      </c>
      <c r="D7" s="7">
        <v>1</v>
      </c>
      <c r="E7" s="7">
        <v>-1</v>
      </c>
      <c r="F7" s="7">
        <v>1</v>
      </c>
      <c r="G7" s="7">
        <v>0.28000000000000003</v>
      </c>
      <c r="H7" s="7">
        <v>60</v>
      </c>
      <c r="I7" s="7">
        <v>0.15</v>
      </c>
      <c r="J7" s="7">
        <v>0.4</v>
      </c>
      <c r="K7" s="7">
        <v>0.8</v>
      </c>
      <c r="L7" s="7">
        <v>1</v>
      </c>
      <c r="M7" s="8">
        <v>1.32</v>
      </c>
    </row>
    <row r="8" spans="1:13" x14ac:dyDescent="0.2">
      <c r="A8" s="7">
        <v>7</v>
      </c>
      <c r="B8" s="7">
        <v>-1</v>
      </c>
      <c r="C8" s="7">
        <v>1</v>
      </c>
      <c r="D8" s="7">
        <v>1</v>
      </c>
      <c r="E8" s="7">
        <v>-1</v>
      </c>
      <c r="F8" s="7">
        <v>1</v>
      </c>
      <c r="G8" s="7">
        <v>0.16</v>
      </c>
      <c r="H8" s="7">
        <v>72</v>
      </c>
      <c r="I8" s="7">
        <v>0.15</v>
      </c>
      <c r="J8" s="7">
        <v>0.4</v>
      </c>
      <c r="K8" s="7">
        <v>0.8</v>
      </c>
      <c r="L8" s="7">
        <v>1</v>
      </c>
      <c r="M8" s="8">
        <v>1.319</v>
      </c>
    </row>
    <row r="9" spans="1:13" x14ac:dyDescent="0.2">
      <c r="A9" s="7">
        <v>8</v>
      </c>
      <c r="B9" s="7">
        <v>1</v>
      </c>
      <c r="C9" s="7">
        <v>1</v>
      </c>
      <c r="D9" s="7">
        <v>1</v>
      </c>
      <c r="E9" s="7">
        <v>-1</v>
      </c>
      <c r="F9" s="7">
        <v>-1</v>
      </c>
      <c r="G9" s="7">
        <v>0.28000000000000003</v>
      </c>
      <c r="H9" s="7">
        <v>72</v>
      </c>
      <c r="I9" s="7">
        <v>0.15</v>
      </c>
      <c r="J9" s="7">
        <v>0.4</v>
      </c>
      <c r="K9" s="7">
        <v>1.2</v>
      </c>
      <c r="L9" s="7">
        <v>1</v>
      </c>
      <c r="M9" s="8">
        <v>0.98</v>
      </c>
    </row>
    <row r="10" spans="1:13" x14ac:dyDescent="0.2">
      <c r="A10" s="7">
        <v>9</v>
      </c>
      <c r="B10" s="7">
        <v>-1</v>
      </c>
      <c r="C10" s="7">
        <v>-1</v>
      </c>
      <c r="D10" s="7">
        <v>-1</v>
      </c>
      <c r="E10" s="7">
        <v>1</v>
      </c>
      <c r="F10" s="7">
        <v>-1</v>
      </c>
      <c r="G10" s="7">
        <v>0.16</v>
      </c>
      <c r="H10" s="7">
        <v>60</v>
      </c>
      <c r="I10" s="7">
        <v>0.25</v>
      </c>
      <c r="J10" s="7">
        <v>0.8</v>
      </c>
      <c r="K10" s="7">
        <v>1.2</v>
      </c>
      <c r="L10" s="7">
        <v>1</v>
      </c>
      <c r="M10" s="8">
        <v>0.63600000000000001</v>
      </c>
    </row>
    <row r="11" spans="1:13" x14ac:dyDescent="0.2">
      <c r="A11" s="7">
        <v>10</v>
      </c>
      <c r="B11" s="7">
        <v>1</v>
      </c>
      <c r="C11" s="7">
        <v>-1</v>
      </c>
      <c r="D11" s="7">
        <v>-1</v>
      </c>
      <c r="E11" s="7">
        <v>1</v>
      </c>
      <c r="F11" s="7">
        <v>1</v>
      </c>
      <c r="G11" s="7">
        <v>0.28000000000000003</v>
      </c>
      <c r="H11" s="7">
        <v>60</v>
      </c>
      <c r="I11" s="7">
        <v>0.25</v>
      </c>
      <c r="J11" s="7">
        <v>0.8</v>
      </c>
      <c r="K11" s="7">
        <v>0.8</v>
      </c>
      <c r="L11" s="7">
        <v>1</v>
      </c>
      <c r="M11" s="8">
        <v>1.2010000000000001</v>
      </c>
    </row>
    <row r="12" spans="1:13" x14ac:dyDescent="0.2">
      <c r="A12" s="7">
        <v>11</v>
      </c>
      <c r="B12" s="7">
        <v>-1</v>
      </c>
      <c r="C12" s="7">
        <v>1</v>
      </c>
      <c r="D12" s="7">
        <v>-1</v>
      </c>
      <c r="E12" s="7">
        <v>1</v>
      </c>
      <c r="F12" s="7">
        <v>1</v>
      </c>
      <c r="G12" s="7">
        <v>0.16</v>
      </c>
      <c r="H12" s="7">
        <v>72</v>
      </c>
      <c r="I12" s="7">
        <v>0.25</v>
      </c>
      <c r="J12" s="7">
        <v>0.8</v>
      </c>
      <c r="K12" s="7">
        <v>0.8</v>
      </c>
      <c r="L12" s="7">
        <v>1</v>
      </c>
      <c r="M12" s="8">
        <v>0.63700000000000001</v>
      </c>
    </row>
    <row r="13" spans="1:13" x14ac:dyDescent="0.2">
      <c r="A13" s="7">
        <v>12</v>
      </c>
      <c r="B13" s="7">
        <v>1</v>
      </c>
      <c r="C13" s="7">
        <v>1</v>
      </c>
      <c r="D13" s="7">
        <v>-1</v>
      </c>
      <c r="E13" s="7">
        <v>1</v>
      </c>
      <c r="F13" s="7">
        <v>-1</v>
      </c>
      <c r="G13" s="7">
        <v>0.28000000000000003</v>
      </c>
      <c r="H13" s="7">
        <v>72</v>
      </c>
      <c r="I13" s="7">
        <v>0.25</v>
      </c>
      <c r="J13" s="7">
        <v>0.8</v>
      </c>
      <c r="K13" s="7">
        <v>1.2</v>
      </c>
      <c r="L13" s="7">
        <v>1</v>
      </c>
      <c r="M13" s="8">
        <v>0.99399999999999999</v>
      </c>
    </row>
    <row r="14" spans="1:13" x14ac:dyDescent="0.2">
      <c r="A14" s="7">
        <v>13</v>
      </c>
      <c r="B14" s="7">
        <v>-1</v>
      </c>
      <c r="C14" s="7">
        <v>-1</v>
      </c>
      <c r="D14" s="7">
        <v>1</v>
      </c>
      <c r="E14" s="7">
        <v>1</v>
      </c>
      <c r="F14" s="7">
        <v>1</v>
      </c>
      <c r="G14" s="7">
        <v>0.16</v>
      </c>
      <c r="H14" s="7">
        <v>60</v>
      </c>
      <c r="I14" s="7">
        <v>0.15</v>
      </c>
      <c r="J14" s="7">
        <v>0.8</v>
      </c>
      <c r="K14" s="7">
        <v>0.8</v>
      </c>
      <c r="L14" s="7">
        <v>1</v>
      </c>
      <c r="M14" s="8">
        <v>1.369</v>
      </c>
    </row>
    <row r="15" spans="1:13" x14ac:dyDescent="0.2">
      <c r="A15" s="7">
        <v>14</v>
      </c>
      <c r="B15" s="7">
        <v>1</v>
      </c>
      <c r="C15" s="7">
        <v>-1</v>
      </c>
      <c r="D15" s="7">
        <v>1</v>
      </c>
      <c r="E15" s="7">
        <v>1</v>
      </c>
      <c r="F15" s="7">
        <v>-1</v>
      </c>
      <c r="G15" s="7">
        <v>0.28000000000000003</v>
      </c>
      <c r="H15" s="7">
        <v>60</v>
      </c>
      <c r="I15" s="7">
        <v>0.15</v>
      </c>
      <c r="J15" s="7">
        <v>0.8</v>
      </c>
      <c r="K15" s="7">
        <v>1.2</v>
      </c>
      <c r="L15" s="7">
        <v>1</v>
      </c>
      <c r="M15" s="8">
        <v>0.60699999999999998</v>
      </c>
    </row>
    <row r="16" spans="1:13" x14ac:dyDescent="0.2">
      <c r="A16" s="7">
        <v>15</v>
      </c>
      <c r="B16" s="7">
        <v>-1</v>
      </c>
      <c r="C16" s="7">
        <v>1</v>
      </c>
      <c r="D16" s="7">
        <v>1</v>
      </c>
      <c r="E16" s="7">
        <v>1</v>
      </c>
      <c r="F16" s="7">
        <v>-1</v>
      </c>
      <c r="G16" s="7">
        <v>0.16</v>
      </c>
      <c r="H16" s="7">
        <v>72</v>
      </c>
      <c r="I16" s="7">
        <v>0.15</v>
      </c>
      <c r="J16" s="7">
        <v>0.8</v>
      </c>
      <c r="K16" s="7">
        <v>1.2</v>
      </c>
      <c r="L16" s="7">
        <v>1</v>
      </c>
      <c r="M16" s="8">
        <v>0.80200000000000005</v>
      </c>
    </row>
    <row r="17" spans="1:13" x14ac:dyDescent="0.2">
      <c r="A17" s="7">
        <v>16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0.28000000000000003</v>
      </c>
      <c r="H17" s="7">
        <v>72</v>
      </c>
      <c r="I17" s="7">
        <v>0.15</v>
      </c>
      <c r="J17" s="7">
        <v>0.8</v>
      </c>
      <c r="K17" s="7">
        <v>0.8</v>
      </c>
      <c r="L17" s="7">
        <v>1</v>
      </c>
      <c r="M17" s="8">
        <v>1.3660000000000001</v>
      </c>
    </row>
    <row r="18" spans="1:13" x14ac:dyDescent="0.2">
      <c r="A18" s="7">
        <v>17</v>
      </c>
      <c r="B18" s="7">
        <v>-1</v>
      </c>
      <c r="C18" s="7">
        <v>-1</v>
      </c>
      <c r="D18" s="7">
        <v>-1</v>
      </c>
      <c r="E18" s="7">
        <v>-1</v>
      </c>
      <c r="F18" s="7">
        <v>1</v>
      </c>
      <c r="G18" s="7">
        <v>0.16</v>
      </c>
      <c r="H18" s="7">
        <v>60</v>
      </c>
      <c r="I18" s="7">
        <v>0.25</v>
      </c>
      <c r="J18" s="7">
        <v>0.4</v>
      </c>
      <c r="K18" s="7">
        <v>0.8</v>
      </c>
      <c r="L18" s="7">
        <v>2</v>
      </c>
      <c r="M18" s="8">
        <v>0.59299999999999997</v>
      </c>
    </row>
    <row r="19" spans="1:13" x14ac:dyDescent="0.2">
      <c r="A19" s="7">
        <v>18</v>
      </c>
      <c r="B19" s="7">
        <v>1</v>
      </c>
      <c r="C19" s="7">
        <v>-1</v>
      </c>
      <c r="D19" s="7">
        <v>-1</v>
      </c>
      <c r="E19" s="7">
        <v>-1</v>
      </c>
      <c r="F19" s="7">
        <v>-1</v>
      </c>
      <c r="G19" s="7">
        <v>0.28000000000000003</v>
      </c>
      <c r="H19" s="7">
        <v>60</v>
      </c>
      <c r="I19" s="7">
        <v>0.25</v>
      </c>
      <c r="J19" s="7">
        <v>0.4</v>
      </c>
      <c r="K19" s="7">
        <v>1.2</v>
      </c>
      <c r="L19" s="7">
        <v>2</v>
      </c>
      <c r="M19" s="8">
        <v>1.3680000000000001</v>
      </c>
    </row>
    <row r="20" spans="1:13" x14ac:dyDescent="0.2">
      <c r="A20" s="7">
        <v>19</v>
      </c>
      <c r="B20" s="7">
        <v>-1</v>
      </c>
      <c r="C20" s="7">
        <v>1</v>
      </c>
      <c r="D20" s="7">
        <v>-1</v>
      </c>
      <c r="E20" s="7">
        <v>-1</v>
      </c>
      <c r="F20" s="7">
        <v>-1</v>
      </c>
      <c r="G20" s="7">
        <v>0.16</v>
      </c>
      <c r="H20" s="7">
        <v>72</v>
      </c>
      <c r="I20" s="7">
        <v>0.25</v>
      </c>
      <c r="J20" s="7">
        <v>0.4</v>
      </c>
      <c r="K20" s="7">
        <v>1.2</v>
      </c>
      <c r="L20" s="7">
        <v>2</v>
      </c>
      <c r="M20" s="8">
        <v>0.625</v>
      </c>
    </row>
    <row r="21" spans="1:13" x14ac:dyDescent="0.2">
      <c r="A21" s="7">
        <v>20</v>
      </c>
      <c r="B21" s="7">
        <v>1</v>
      </c>
      <c r="C21" s="7">
        <v>1</v>
      </c>
      <c r="D21" s="7">
        <v>-1</v>
      </c>
      <c r="E21" s="7">
        <v>-1</v>
      </c>
      <c r="F21" s="7">
        <v>1</v>
      </c>
      <c r="G21" s="7">
        <v>0.28000000000000003</v>
      </c>
      <c r="H21" s="7">
        <v>72</v>
      </c>
      <c r="I21" s="7">
        <v>0.25</v>
      </c>
      <c r="J21" s="7">
        <v>0.4</v>
      </c>
      <c r="K21" s="7">
        <v>0.8</v>
      </c>
      <c r="L21" s="7">
        <v>2</v>
      </c>
      <c r="M21" s="8">
        <v>1.339</v>
      </c>
    </row>
    <row r="22" spans="1:13" x14ac:dyDescent="0.2">
      <c r="A22" s="7">
        <v>21</v>
      </c>
      <c r="B22" s="7">
        <v>-1</v>
      </c>
      <c r="C22" s="7">
        <v>-1</v>
      </c>
      <c r="D22" s="7">
        <v>1</v>
      </c>
      <c r="E22" s="7">
        <v>-1</v>
      </c>
      <c r="F22" s="7">
        <v>-1</v>
      </c>
      <c r="G22" s="7">
        <v>0.16</v>
      </c>
      <c r="H22" s="7">
        <v>60</v>
      </c>
      <c r="I22" s="7">
        <v>0.15</v>
      </c>
      <c r="J22" s="7">
        <v>0.4</v>
      </c>
      <c r="K22" s="7">
        <v>1.2</v>
      </c>
      <c r="L22" s="7">
        <v>2</v>
      </c>
      <c r="M22" s="8">
        <v>0.61899999999999999</v>
      </c>
    </row>
    <row r="23" spans="1:13" x14ac:dyDescent="0.2">
      <c r="A23" s="7">
        <v>22</v>
      </c>
      <c r="B23" s="7">
        <v>1</v>
      </c>
      <c r="C23" s="7">
        <v>-1</v>
      </c>
      <c r="D23" s="7">
        <v>1</v>
      </c>
      <c r="E23" s="7">
        <v>-1</v>
      </c>
      <c r="F23" s="7">
        <v>1</v>
      </c>
      <c r="G23" s="7">
        <v>0.28000000000000003</v>
      </c>
      <c r="H23" s="7">
        <v>60</v>
      </c>
      <c r="I23" s="7">
        <v>0.15</v>
      </c>
      <c r="J23" s="7">
        <v>0.4</v>
      </c>
      <c r="K23" s="7">
        <v>0.8</v>
      </c>
      <c r="L23" s="7">
        <v>2</v>
      </c>
      <c r="M23" s="8">
        <v>1.32</v>
      </c>
    </row>
    <row r="24" spans="1:13" x14ac:dyDescent="0.2">
      <c r="A24" s="7">
        <v>23</v>
      </c>
      <c r="B24" s="7">
        <v>-1</v>
      </c>
      <c r="C24" s="7">
        <v>1</v>
      </c>
      <c r="D24" s="7">
        <v>1</v>
      </c>
      <c r="E24" s="7">
        <v>-1</v>
      </c>
      <c r="F24" s="7">
        <v>1</v>
      </c>
      <c r="G24" s="7">
        <v>0.16</v>
      </c>
      <c r="H24" s="7">
        <v>72</v>
      </c>
      <c r="I24" s="7">
        <v>0.15</v>
      </c>
      <c r="J24" s="7">
        <v>0.4</v>
      </c>
      <c r="K24" s="7">
        <v>0.8</v>
      </c>
      <c r="L24" s="7">
        <v>2</v>
      </c>
      <c r="M24" s="8">
        <v>1.319</v>
      </c>
    </row>
    <row r="25" spans="1:13" x14ac:dyDescent="0.2">
      <c r="A25" s="7">
        <v>24</v>
      </c>
      <c r="B25" s="7">
        <v>1</v>
      </c>
      <c r="C25" s="7">
        <v>1</v>
      </c>
      <c r="D25" s="7">
        <v>1</v>
      </c>
      <c r="E25" s="7">
        <v>-1</v>
      </c>
      <c r="F25" s="7">
        <v>-1</v>
      </c>
      <c r="G25" s="7">
        <v>0.28000000000000003</v>
      </c>
      <c r="H25" s="7">
        <v>72</v>
      </c>
      <c r="I25" s="7">
        <v>0.15</v>
      </c>
      <c r="J25" s="7">
        <v>0.4</v>
      </c>
      <c r="K25" s="7">
        <v>1.2</v>
      </c>
      <c r="L25" s="7">
        <v>2</v>
      </c>
      <c r="M25" s="8">
        <v>0.98</v>
      </c>
    </row>
    <row r="26" spans="1:13" x14ac:dyDescent="0.2">
      <c r="A26" s="7">
        <v>25</v>
      </c>
      <c r="B26" s="7">
        <v>-1</v>
      </c>
      <c r="C26" s="7">
        <v>-1</v>
      </c>
      <c r="D26" s="7">
        <v>-1</v>
      </c>
      <c r="E26" s="7">
        <v>1</v>
      </c>
      <c r="F26" s="7">
        <v>-1</v>
      </c>
      <c r="G26" s="7">
        <v>0.16</v>
      </c>
      <c r="H26" s="7">
        <v>60</v>
      </c>
      <c r="I26" s="7">
        <v>0.25</v>
      </c>
      <c r="J26" s="7">
        <v>0.8</v>
      </c>
      <c r="K26" s="7">
        <v>1.2</v>
      </c>
      <c r="L26" s="7">
        <v>2</v>
      </c>
      <c r="M26" s="8">
        <v>0.81599999999999995</v>
      </c>
    </row>
    <row r="27" spans="1:13" x14ac:dyDescent="0.2">
      <c r="A27" s="7">
        <v>26</v>
      </c>
      <c r="B27" s="7">
        <v>1</v>
      </c>
      <c r="C27" s="7">
        <v>-1</v>
      </c>
      <c r="D27" s="7">
        <v>-1</v>
      </c>
      <c r="E27" s="7">
        <v>1</v>
      </c>
      <c r="F27" s="7">
        <v>1</v>
      </c>
      <c r="G27" s="7">
        <v>0.28000000000000003</v>
      </c>
      <c r="H27" s="7">
        <v>60</v>
      </c>
      <c r="I27" s="7">
        <v>0.25</v>
      </c>
      <c r="J27" s="7">
        <v>0.8</v>
      </c>
      <c r="K27" s="7">
        <v>0.8</v>
      </c>
      <c r="L27" s="7">
        <v>2</v>
      </c>
      <c r="M27" s="8">
        <v>1.2010000000000001</v>
      </c>
    </row>
    <row r="28" spans="1:13" x14ac:dyDescent="0.2">
      <c r="A28" s="7">
        <v>27</v>
      </c>
      <c r="B28" s="7">
        <v>-1</v>
      </c>
      <c r="C28" s="7">
        <v>1</v>
      </c>
      <c r="D28" s="7">
        <v>-1</v>
      </c>
      <c r="E28" s="7">
        <v>1</v>
      </c>
      <c r="F28" s="7">
        <v>1</v>
      </c>
      <c r="G28" s="7">
        <v>0.16</v>
      </c>
      <c r="H28" s="7">
        <v>72</v>
      </c>
      <c r="I28" s="7">
        <v>0.25</v>
      </c>
      <c r="J28" s="7">
        <v>0.8</v>
      </c>
      <c r="K28" s="7">
        <v>0.8</v>
      </c>
      <c r="L28" s="7">
        <v>2</v>
      </c>
      <c r="M28" s="8">
        <v>1.387</v>
      </c>
    </row>
    <row r="29" spans="1:13" x14ac:dyDescent="0.2">
      <c r="A29" s="7">
        <v>28</v>
      </c>
      <c r="B29" s="7">
        <v>1</v>
      </c>
      <c r="C29" s="7">
        <v>1</v>
      </c>
      <c r="D29" s="7">
        <v>-1</v>
      </c>
      <c r="E29" s="7">
        <v>1</v>
      </c>
      <c r="F29" s="7">
        <v>-1</v>
      </c>
      <c r="G29" s="7">
        <v>0.28000000000000003</v>
      </c>
      <c r="H29" s="7">
        <v>72</v>
      </c>
      <c r="I29" s="7">
        <v>0.25</v>
      </c>
      <c r="J29" s="7">
        <v>0.8</v>
      </c>
      <c r="K29" s="7">
        <v>1.2</v>
      </c>
      <c r="L29" s="7">
        <v>2</v>
      </c>
      <c r="M29" s="8">
        <v>0.99</v>
      </c>
    </row>
    <row r="30" spans="1:13" x14ac:dyDescent="0.2">
      <c r="A30" s="7">
        <v>29</v>
      </c>
      <c r="B30" s="7">
        <v>-1</v>
      </c>
      <c r="C30" s="7">
        <v>-1</v>
      </c>
      <c r="D30" s="7">
        <v>1</v>
      </c>
      <c r="E30" s="7">
        <v>1</v>
      </c>
      <c r="F30" s="7">
        <v>1</v>
      </c>
      <c r="G30" s="7">
        <v>0.16</v>
      </c>
      <c r="H30" s="7">
        <v>60</v>
      </c>
      <c r="I30" s="7">
        <v>0.15</v>
      </c>
      <c r="J30" s="7">
        <v>0.8</v>
      </c>
      <c r="K30" s="7">
        <v>0.8</v>
      </c>
      <c r="L30" s="7">
        <v>2</v>
      </c>
      <c r="M30" s="8">
        <v>0.80600000000000005</v>
      </c>
    </row>
    <row r="31" spans="1:13" x14ac:dyDescent="0.2">
      <c r="A31" s="7">
        <v>30</v>
      </c>
      <c r="B31" s="7">
        <v>1</v>
      </c>
      <c r="C31" s="7">
        <v>-1</v>
      </c>
      <c r="D31" s="7">
        <v>1</v>
      </c>
      <c r="E31" s="7">
        <v>1</v>
      </c>
      <c r="F31" s="7">
        <v>-1</v>
      </c>
      <c r="G31" s="7">
        <v>0.28000000000000003</v>
      </c>
      <c r="H31" s="7">
        <v>60</v>
      </c>
      <c r="I31" s="7">
        <v>0.15</v>
      </c>
      <c r="J31" s="7">
        <v>0.8</v>
      </c>
      <c r="K31" s="7">
        <v>1.2</v>
      </c>
      <c r="L31" s="7">
        <v>2</v>
      </c>
      <c r="M31" s="8">
        <v>0.79500000000000004</v>
      </c>
    </row>
    <row r="32" spans="1:13" x14ac:dyDescent="0.2">
      <c r="A32" s="7">
        <v>31</v>
      </c>
      <c r="B32" s="7">
        <v>-1</v>
      </c>
      <c r="C32" s="7">
        <v>1</v>
      </c>
      <c r="D32" s="7">
        <v>1</v>
      </c>
      <c r="E32" s="7">
        <v>1</v>
      </c>
      <c r="F32" s="7">
        <v>-1</v>
      </c>
      <c r="G32" s="7">
        <v>0.16</v>
      </c>
      <c r="H32" s="7">
        <v>72</v>
      </c>
      <c r="I32" s="7">
        <v>0.15</v>
      </c>
      <c r="J32" s="7">
        <v>0.8</v>
      </c>
      <c r="K32" s="7">
        <v>1.2</v>
      </c>
      <c r="L32" s="7">
        <v>2</v>
      </c>
      <c r="M32" s="8">
        <v>0.80200000000000005</v>
      </c>
    </row>
    <row r="33" spans="1:13" x14ac:dyDescent="0.2">
      <c r="A33" s="7">
        <v>32</v>
      </c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0.28000000000000003</v>
      </c>
      <c r="H33" s="7">
        <v>72</v>
      </c>
      <c r="I33" s="7">
        <v>0.15</v>
      </c>
      <c r="J33" s="7">
        <v>0.8</v>
      </c>
      <c r="K33" s="7">
        <v>0.8</v>
      </c>
      <c r="L33" s="7">
        <v>2</v>
      </c>
      <c r="M33" s="8">
        <v>1.3660000000000001</v>
      </c>
    </row>
    <row r="34" spans="1:13" x14ac:dyDescent="0.2">
      <c r="A34" s="7">
        <v>33</v>
      </c>
      <c r="B34" s="7">
        <v>-1</v>
      </c>
      <c r="C34" s="7">
        <v>-1</v>
      </c>
      <c r="D34" s="7">
        <v>-1</v>
      </c>
      <c r="E34" s="7">
        <v>-1</v>
      </c>
      <c r="F34" s="7">
        <v>1</v>
      </c>
      <c r="G34" s="7">
        <v>0.16</v>
      </c>
      <c r="H34" s="7">
        <v>60</v>
      </c>
      <c r="I34" s="7">
        <v>0.25</v>
      </c>
      <c r="J34" s="7">
        <v>0.4</v>
      </c>
      <c r="K34" s="7">
        <v>0.8</v>
      </c>
      <c r="L34" s="7">
        <v>3</v>
      </c>
      <c r="M34" s="8">
        <v>0.59299999999999997</v>
      </c>
    </row>
    <row r="35" spans="1:13" x14ac:dyDescent="0.2">
      <c r="A35" s="7">
        <v>34</v>
      </c>
      <c r="B35" s="7">
        <v>1</v>
      </c>
      <c r="C35" s="7">
        <v>-1</v>
      </c>
      <c r="D35" s="7">
        <v>-1</v>
      </c>
      <c r="E35" s="7">
        <v>-1</v>
      </c>
      <c r="F35" s="7">
        <v>-1</v>
      </c>
      <c r="G35" s="7">
        <v>0.28000000000000003</v>
      </c>
      <c r="H35" s="7">
        <v>60</v>
      </c>
      <c r="I35" s="7">
        <v>0.25</v>
      </c>
      <c r="J35" s="7">
        <v>0.4</v>
      </c>
      <c r="K35" s="7">
        <v>1.2</v>
      </c>
      <c r="L35" s="7">
        <v>3</v>
      </c>
      <c r="M35" s="8">
        <v>1.3680000000000001</v>
      </c>
    </row>
    <row r="36" spans="1:13" x14ac:dyDescent="0.2">
      <c r="A36" s="7">
        <v>35</v>
      </c>
      <c r="B36" s="7">
        <v>-1</v>
      </c>
      <c r="C36" s="7">
        <v>1</v>
      </c>
      <c r="D36" s="7">
        <v>-1</v>
      </c>
      <c r="E36" s="7">
        <v>-1</v>
      </c>
      <c r="F36" s="7">
        <v>-1</v>
      </c>
      <c r="G36" s="7">
        <v>0.16</v>
      </c>
      <c r="H36" s="7">
        <v>72</v>
      </c>
      <c r="I36" s="7">
        <v>0.25</v>
      </c>
      <c r="J36" s="7">
        <v>0.4</v>
      </c>
      <c r="K36" s="7">
        <v>1.2</v>
      </c>
      <c r="L36" s="7">
        <v>3</v>
      </c>
      <c r="M36" s="8">
        <v>0.625</v>
      </c>
    </row>
    <row r="37" spans="1:13" x14ac:dyDescent="0.2">
      <c r="A37" s="7">
        <v>36</v>
      </c>
      <c r="B37" s="7">
        <v>1</v>
      </c>
      <c r="C37" s="7">
        <v>1</v>
      </c>
      <c r="D37" s="7">
        <v>-1</v>
      </c>
      <c r="E37" s="7">
        <v>-1</v>
      </c>
      <c r="F37" s="7">
        <v>1</v>
      </c>
      <c r="G37" s="7">
        <v>0.28000000000000003</v>
      </c>
      <c r="H37" s="7">
        <v>72</v>
      </c>
      <c r="I37" s="7">
        <v>0.25</v>
      </c>
      <c r="J37" s="7">
        <v>0.4</v>
      </c>
      <c r="K37" s="7">
        <v>0.8</v>
      </c>
      <c r="L37" s="7">
        <v>3</v>
      </c>
      <c r="M37" s="8">
        <v>1.339</v>
      </c>
    </row>
    <row r="38" spans="1:13" x14ac:dyDescent="0.2">
      <c r="A38" s="7">
        <v>37</v>
      </c>
      <c r="B38" s="7">
        <v>-1</v>
      </c>
      <c r="C38" s="7">
        <v>-1</v>
      </c>
      <c r="D38" s="7">
        <v>1</v>
      </c>
      <c r="E38" s="7">
        <v>-1</v>
      </c>
      <c r="F38" s="7">
        <v>-1</v>
      </c>
      <c r="G38" s="7">
        <v>0.16</v>
      </c>
      <c r="H38" s="7">
        <v>60</v>
      </c>
      <c r="I38" s="7">
        <v>0.15</v>
      </c>
      <c r="J38" s="7">
        <v>0.4</v>
      </c>
      <c r="K38" s="7">
        <v>1.2</v>
      </c>
      <c r="L38" s="7">
        <v>3</v>
      </c>
      <c r="M38" s="8">
        <v>0.61899999999999999</v>
      </c>
    </row>
    <row r="39" spans="1:13" x14ac:dyDescent="0.2">
      <c r="A39" s="7">
        <v>38</v>
      </c>
      <c r="B39" s="7">
        <v>1</v>
      </c>
      <c r="C39" s="7">
        <v>-1</v>
      </c>
      <c r="D39" s="7">
        <v>1</v>
      </c>
      <c r="E39" s="7">
        <v>-1</v>
      </c>
      <c r="F39" s="7">
        <v>1</v>
      </c>
      <c r="G39" s="7">
        <v>0.28000000000000003</v>
      </c>
      <c r="H39" s="7">
        <v>60</v>
      </c>
      <c r="I39" s="7">
        <v>0.15</v>
      </c>
      <c r="J39" s="7">
        <v>0.4</v>
      </c>
      <c r="K39" s="7">
        <v>0.8</v>
      </c>
      <c r="L39" s="7">
        <v>3</v>
      </c>
      <c r="M39" s="8">
        <v>1.32</v>
      </c>
    </row>
    <row r="40" spans="1:13" x14ac:dyDescent="0.2">
      <c r="A40" s="7">
        <v>39</v>
      </c>
      <c r="B40" s="7">
        <v>-1</v>
      </c>
      <c r="C40" s="7">
        <v>1</v>
      </c>
      <c r="D40" s="7">
        <v>1</v>
      </c>
      <c r="E40" s="7">
        <v>-1</v>
      </c>
      <c r="F40" s="7">
        <v>1</v>
      </c>
      <c r="G40" s="7">
        <v>0.16</v>
      </c>
      <c r="H40" s="7">
        <v>72</v>
      </c>
      <c r="I40" s="7">
        <v>0.15</v>
      </c>
      <c r="J40" s="7">
        <v>0.4</v>
      </c>
      <c r="K40" s="7">
        <v>0.8</v>
      </c>
      <c r="L40" s="7">
        <v>3</v>
      </c>
      <c r="M40" s="8">
        <v>1.319</v>
      </c>
    </row>
    <row r="41" spans="1:13" x14ac:dyDescent="0.2">
      <c r="A41" s="7">
        <v>40</v>
      </c>
      <c r="B41" s="7">
        <v>1</v>
      </c>
      <c r="C41" s="7">
        <v>1</v>
      </c>
      <c r="D41" s="7">
        <v>1</v>
      </c>
      <c r="E41" s="7">
        <v>-1</v>
      </c>
      <c r="F41" s="7">
        <v>-1</v>
      </c>
      <c r="G41" s="7">
        <v>0.28000000000000003</v>
      </c>
      <c r="H41" s="7">
        <v>72</v>
      </c>
      <c r="I41" s="7">
        <v>0.15</v>
      </c>
      <c r="J41" s="7">
        <v>0.4</v>
      </c>
      <c r="K41" s="7">
        <v>1.2</v>
      </c>
      <c r="L41" s="7">
        <v>3</v>
      </c>
      <c r="M41" s="8">
        <v>0.98</v>
      </c>
    </row>
    <row r="42" spans="1:13" x14ac:dyDescent="0.2">
      <c r="A42" s="7">
        <v>41</v>
      </c>
      <c r="B42" s="7">
        <v>-1</v>
      </c>
      <c r="C42" s="7">
        <v>-1</v>
      </c>
      <c r="D42" s="7">
        <v>-1</v>
      </c>
      <c r="E42" s="7">
        <v>1</v>
      </c>
      <c r="F42" s="7">
        <v>-1</v>
      </c>
      <c r="G42" s="7">
        <v>0.16</v>
      </c>
      <c r="H42" s="7">
        <v>60</v>
      </c>
      <c r="I42" s="7">
        <v>0.25</v>
      </c>
      <c r="J42" s="7">
        <v>0.8</v>
      </c>
      <c r="K42" s="7">
        <v>1.2</v>
      </c>
      <c r="L42" s="7">
        <v>3</v>
      </c>
      <c r="M42" s="8">
        <v>0.81599999999999995</v>
      </c>
    </row>
    <row r="43" spans="1:13" x14ac:dyDescent="0.2">
      <c r="A43" s="7">
        <v>42</v>
      </c>
      <c r="B43" s="7">
        <v>1</v>
      </c>
      <c r="C43" s="7">
        <v>-1</v>
      </c>
      <c r="D43" s="7">
        <v>-1</v>
      </c>
      <c r="E43" s="7">
        <v>1</v>
      </c>
      <c r="F43" s="7">
        <v>1</v>
      </c>
      <c r="G43" s="7">
        <v>0.28000000000000003</v>
      </c>
      <c r="H43" s="7">
        <v>60</v>
      </c>
      <c r="I43" s="7">
        <v>0.25</v>
      </c>
      <c r="J43" s="7">
        <v>0.8</v>
      </c>
      <c r="K43" s="7">
        <v>0.8</v>
      </c>
      <c r="L43" s="7">
        <v>3</v>
      </c>
      <c r="M43" s="8">
        <v>1.2010000000000001</v>
      </c>
    </row>
    <row r="44" spans="1:13" x14ac:dyDescent="0.2">
      <c r="A44" s="7">
        <v>43</v>
      </c>
      <c r="B44" s="7">
        <v>-1</v>
      </c>
      <c r="C44" s="7">
        <v>1</v>
      </c>
      <c r="D44" s="7">
        <v>-1</v>
      </c>
      <c r="E44" s="7">
        <v>1</v>
      </c>
      <c r="F44" s="7">
        <v>1</v>
      </c>
      <c r="G44" s="7">
        <v>0.16</v>
      </c>
      <c r="H44" s="7">
        <v>72</v>
      </c>
      <c r="I44" s="7">
        <v>0.25</v>
      </c>
      <c r="J44" s="7">
        <v>0.8</v>
      </c>
      <c r="K44" s="7">
        <v>0.8</v>
      </c>
      <c r="L44" s="7">
        <v>3</v>
      </c>
      <c r="M44" s="8">
        <v>1.387</v>
      </c>
    </row>
    <row r="45" spans="1:13" x14ac:dyDescent="0.2">
      <c r="A45" s="7">
        <v>44</v>
      </c>
      <c r="B45" s="7">
        <v>1</v>
      </c>
      <c r="C45" s="7">
        <v>1</v>
      </c>
      <c r="D45" s="7">
        <v>-1</v>
      </c>
      <c r="E45" s="7">
        <v>1</v>
      </c>
      <c r="F45" s="7">
        <v>-1</v>
      </c>
      <c r="G45" s="7">
        <v>0.28000000000000003</v>
      </c>
      <c r="H45" s="7">
        <v>72</v>
      </c>
      <c r="I45" s="7">
        <v>0.25</v>
      </c>
      <c r="J45" s="7">
        <v>0.8</v>
      </c>
      <c r="K45" s="7">
        <v>1.2</v>
      </c>
      <c r="L45" s="7">
        <v>3</v>
      </c>
      <c r="M45" s="8">
        <v>0.99</v>
      </c>
    </row>
    <row r="46" spans="1:13" x14ac:dyDescent="0.2">
      <c r="A46" s="7">
        <v>45</v>
      </c>
      <c r="B46" s="7">
        <v>-1</v>
      </c>
      <c r="C46" s="7">
        <v>-1</v>
      </c>
      <c r="D46" s="7">
        <v>1</v>
      </c>
      <c r="E46" s="7">
        <v>1</v>
      </c>
      <c r="F46" s="7">
        <v>1</v>
      </c>
      <c r="G46" s="7">
        <v>0.16</v>
      </c>
      <c r="H46" s="7">
        <v>60</v>
      </c>
      <c r="I46" s="7">
        <v>0.15</v>
      </c>
      <c r="J46" s="7">
        <v>0.8</v>
      </c>
      <c r="K46" s="7">
        <v>0.8</v>
      </c>
      <c r="L46" s="7">
        <v>3</v>
      </c>
      <c r="M46" s="8">
        <v>0.80700000000000005</v>
      </c>
    </row>
    <row r="47" spans="1:13" x14ac:dyDescent="0.2">
      <c r="A47" s="7">
        <v>46</v>
      </c>
      <c r="B47" s="7">
        <v>1</v>
      </c>
      <c r="C47" s="7">
        <v>-1</v>
      </c>
      <c r="D47" s="7">
        <v>1</v>
      </c>
      <c r="E47" s="7">
        <v>1</v>
      </c>
      <c r="F47" s="7">
        <v>-1</v>
      </c>
      <c r="G47" s="7">
        <v>0.28000000000000003</v>
      </c>
      <c r="H47" s="7">
        <v>60</v>
      </c>
      <c r="I47" s="7">
        <v>0.15</v>
      </c>
      <c r="J47" s="7">
        <v>0.8</v>
      </c>
      <c r="K47" s="7">
        <v>1.2</v>
      </c>
      <c r="L47" s="7">
        <v>3</v>
      </c>
      <c r="M47" s="8">
        <v>0.79500000000000004</v>
      </c>
    </row>
    <row r="48" spans="1:13" x14ac:dyDescent="0.2">
      <c r="A48" s="7">
        <v>47</v>
      </c>
      <c r="B48" s="7">
        <v>-1</v>
      </c>
      <c r="C48" s="7">
        <v>1</v>
      </c>
      <c r="D48" s="7">
        <v>1</v>
      </c>
      <c r="E48" s="7">
        <v>1</v>
      </c>
      <c r="F48" s="7">
        <v>-1</v>
      </c>
      <c r="G48" s="7">
        <v>0.16</v>
      </c>
      <c r="H48" s="7">
        <v>72</v>
      </c>
      <c r="I48" s="7">
        <v>0.15</v>
      </c>
      <c r="J48" s="7">
        <v>0.8</v>
      </c>
      <c r="K48" s="7">
        <v>1.2</v>
      </c>
      <c r="L48" s="7">
        <v>3</v>
      </c>
      <c r="M48" s="8">
        <v>0.80200000000000005</v>
      </c>
    </row>
    <row r="49" spans="1:13" x14ac:dyDescent="0.2">
      <c r="A49" s="7">
        <v>48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0.28000000000000003</v>
      </c>
      <c r="H49" s="7">
        <v>72</v>
      </c>
      <c r="I49" s="7">
        <v>0.15</v>
      </c>
      <c r="J49" s="7">
        <v>0.8</v>
      </c>
      <c r="K49" s="7">
        <v>0.8</v>
      </c>
      <c r="L49" s="7">
        <v>3</v>
      </c>
      <c r="M49" s="8">
        <v>1.369</v>
      </c>
    </row>
    <row r="50" spans="1:13" x14ac:dyDescent="0.2">
      <c r="A50" s="7">
        <v>49</v>
      </c>
      <c r="B50" s="7">
        <v>-1</v>
      </c>
      <c r="C50" s="7">
        <v>-1</v>
      </c>
      <c r="D50" s="7">
        <v>-1</v>
      </c>
      <c r="E50" s="7">
        <v>-1</v>
      </c>
      <c r="F50" s="7">
        <v>1</v>
      </c>
      <c r="G50" s="7">
        <v>0.16</v>
      </c>
      <c r="H50" s="7">
        <v>60</v>
      </c>
      <c r="I50" s="7">
        <v>0.25</v>
      </c>
      <c r="J50" s="7">
        <v>0.4</v>
      </c>
      <c r="K50" s="7">
        <v>0.8</v>
      </c>
      <c r="L50" s="7">
        <v>4</v>
      </c>
      <c r="M50" s="8">
        <v>0.59299999999999997</v>
      </c>
    </row>
    <row r="51" spans="1:13" x14ac:dyDescent="0.2">
      <c r="A51" s="7">
        <v>50</v>
      </c>
      <c r="B51" s="7">
        <v>1</v>
      </c>
      <c r="C51" s="7">
        <v>-1</v>
      </c>
      <c r="D51" s="7">
        <v>-1</v>
      </c>
      <c r="E51" s="7">
        <v>-1</v>
      </c>
      <c r="F51" s="7">
        <v>-1</v>
      </c>
      <c r="G51" s="7">
        <v>0.28000000000000003</v>
      </c>
      <c r="H51" s="7">
        <v>60</v>
      </c>
      <c r="I51" s="7">
        <v>0.25</v>
      </c>
      <c r="J51" s="7">
        <v>0.4</v>
      </c>
      <c r="K51" s="7">
        <v>1.2</v>
      </c>
      <c r="L51" s="7">
        <v>4</v>
      </c>
      <c r="M51" s="8">
        <v>1.3680000000000001</v>
      </c>
    </row>
    <row r="52" spans="1:13" x14ac:dyDescent="0.2">
      <c r="A52" s="7">
        <v>51</v>
      </c>
      <c r="B52" s="7">
        <v>-1</v>
      </c>
      <c r="C52" s="7">
        <v>1</v>
      </c>
      <c r="D52" s="7">
        <v>-1</v>
      </c>
      <c r="E52" s="7">
        <v>-1</v>
      </c>
      <c r="F52" s="7">
        <v>-1</v>
      </c>
      <c r="G52" s="7">
        <v>0.16</v>
      </c>
      <c r="H52" s="7">
        <v>72</v>
      </c>
      <c r="I52" s="7">
        <v>0.25</v>
      </c>
      <c r="J52" s="7">
        <v>0.4</v>
      </c>
      <c r="K52" s="7">
        <v>1.2</v>
      </c>
      <c r="L52" s="7">
        <v>4</v>
      </c>
      <c r="M52" s="8">
        <v>0.625</v>
      </c>
    </row>
    <row r="53" spans="1:13" x14ac:dyDescent="0.2">
      <c r="A53" s="7">
        <v>52</v>
      </c>
      <c r="B53" s="7">
        <v>1</v>
      </c>
      <c r="C53" s="7">
        <v>1</v>
      </c>
      <c r="D53" s="7">
        <v>-1</v>
      </c>
      <c r="E53" s="7">
        <v>-1</v>
      </c>
      <c r="F53" s="7">
        <v>1</v>
      </c>
      <c r="G53" s="7">
        <v>0.28000000000000003</v>
      </c>
      <c r="H53" s="7">
        <v>72</v>
      </c>
      <c r="I53" s="7">
        <v>0.25</v>
      </c>
      <c r="J53" s="7">
        <v>0.4</v>
      </c>
      <c r="K53" s="7">
        <v>0.8</v>
      </c>
      <c r="L53" s="7">
        <v>4</v>
      </c>
      <c r="M53" s="8">
        <v>1.339</v>
      </c>
    </row>
    <row r="54" spans="1:13" x14ac:dyDescent="0.2">
      <c r="A54" s="7">
        <v>53</v>
      </c>
      <c r="B54" s="7">
        <v>-1</v>
      </c>
      <c r="C54" s="7">
        <v>-1</v>
      </c>
      <c r="D54" s="7">
        <v>1</v>
      </c>
      <c r="E54" s="7">
        <v>-1</v>
      </c>
      <c r="F54" s="7">
        <v>-1</v>
      </c>
      <c r="G54" s="7">
        <v>0.16</v>
      </c>
      <c r="H54" s="7">
        <v>60</v>
      </c>
      <c r="I54" s="7">
        <v>0.15</v>
      </c>
      <c r="J54" s="7">
        <v>0.4</v>
      </c>
      <c r="K54" s="7">
        <v>1.2</v>
      </c>
      <c r="L54" s="7">
        <v>4</v>
      </c>
      <c r="M54" s="8">
        <v>0.61899999999999999</v>
      </c>
    </row>
    <row r="55" spans="1:13" x14ac:dyDescent="0.2">
      <c r="A55" s="7">
        <v>54</v>
      </c>
      <c r="B55" s="7">
        <v>1</v>
      </c>
      <c r="C55" s="7">
        <v>-1</v>
      </c>
      <c r="D55" s="7">
        <v>1</v>
      </c>
      <c r="E55" s="7">
        <v>-1</v>
      </c>
      <c r="F55" s="7">
        <v>1</v>
      </c>
      <c r="G55" s="7">
        <v>0.28000000000000003</v>
      </c>
      <c r="H55" s="7">
        <v>60</v>
      </c>
      <c r="I55" s="7">
        <v>0.15</v>
      </c>
      <c r="J55" s="7">
        <v>0.4</v>
      </c>
      <c r="K55" s="7">
        <v>0.8</v>
      </c>
      <c r="L55" s="7">
        <v>4</v>
      </c>
      <c r="M55" s="8">
        <v>1.32</v>
      </c>
    </row>
    <row r="56" spans="1:13" x14ac:dyDescent="0.2">
      <c r="A56" s="7">
        <v>55</v>
      </c>
      <c r="B56" s="7">
        <v>-1</v>
      </c>
      <c r="C56" s="7">
        <v>1</v>
      </c>
      <c r="D56" s="7">
        <v>1</v>
      </c>
      <c r="E56" s="7">
        <v>-1</v>
      </c>
      <c r="F56" s="7">
        <v>1</v>
      </c>
      <c r="G56" s="7">
        <v>0.16</v>
      </c>
      <c r="H56" s="7">
        <v>72</v>
      </c>
      <c r="I56" s="7">
        <v>0.15</v>
      </c>
      <c r="J56" s="7">
        <v>0.4</v>
      </c>
      <c r="K56" s="7">
        <v>0.8</v>
      </c>
      <c r="L56" s="7">
        <v>4</v>
      </c>
      <c r="M56" s="8">
        <v>1.319</v>
      </c>
    </row>
    <row r="57" spans="1:13" x14ac:dyDescent="0.2">
      <c r="A57" s="7">
        <v>56</v>
      </c>
      <c r="B57" s="7">
        <v>1</v>
      </c>
      <c r="C57" s="7">
        <v>1</v>
      </c>
      <c r="D57" s="7">
        <v>1</v>
      </c>
      <c r="E57" s="7">
        <v>-1</v>
      </c>
      <c r="F57" s="7">
        <v>-1</v>
      </c>
      <c r="G57" s="7">
        <v>0.28000000000000003</v>
      </c>
      <c r="H57" s="7">
        <v>72</v>
      </c>
      <c r="I57" s="7">
        <v>0.15</v>
      </c>
      <c r="J57" s="7">
        <v>0.4</v>
      </c>
      <c r="K57" s="7">
        <v>1.2</v>
      </c>
      <c r="L57" s="7">
        <v>4</v>
      </c>
      <c r="M57" s="8">
        <v>0.98</v>
      </c>
    </row>
    <row r="58" spans="1:13" x14ac:dyDescent="0.2">
      <c r="A58" s="7">
        <v>57</v>
      </c>
      <c r="B58" s="7">
        <v>-1</v>
      </c>
      <c r="C58" s="7">
        <v>-1</v>
      </c>
      <c r="D58" s="7">
        <v>-1</v>
      </c>
      <c r="E58" s="7">
        <v>1</v>
      </c>
      <c r="F58" s="7">
        <v>-1</v>
      </c>
      <c r="G58" s="7">
        <v>0.16</v>
      </c>
      <c r="H58" s="7">
        <v>60</v>
      </c>
      <c r="I58" s="7">
        <v>0.25</v>
      </c>
      <c r="J58" s="7">
        <v>0.8</v>
      </c>
      <c r="K58" s="7">
        <v>1.2</v>
      </c>
      <c r="L58" s="7">
        <v>4</v>
      </c>
      <c r="M58" s="8">
        <v>0.81599999999999995</v>
      </c>
    </row>
    <row r="59" spans="1:13" x14ac:dyDescent="0.2">
      <c r="A59" s="7">
        <v>58</v>
      </c>
      <c r="B59" s="7">
        <v>1</v>
      </c>
      <c r="C59" s="7">
        <v>-1</v>
      </c>
      <c r="D59" s="7">
        <v>-1</v>
      </c>
      <c r="E59" s="7">
        <v>1</v>
      </c>
      <c r="F59" s="7">
        <v>1</v>
      </c>
      <c r="G59" s="7">
        <v>0.28000000000000003</v>
      </c>
      <c r="H59" s="7">
        <v>60</v>
      </c>
      <c r="I59" s="7">
        <v>0.25</v>
      </c>
      <c r="J59" s="7">
        <v>0.8</v>
      </c>
      <c r="K59" s="7">
        <v>0.8</v>
      </c>
      <c r="L59" s="7">
        <v>4</v>
      </c>
      <c r="M59" s="8">
        <v>1.2010000000000001</v>
      </c>
    </row>
    <row r="60" spans="1:13" x14ac:dyDescent="0.2">
      <c r="A60" s="7">
        <v>59</v>
      </c>
      <c r="B60" s="7">
        <v>-1</v>
      </c>
      <c r="C60" s="7">
        <v>1</v>
      </c>
      <c r="D60" s="7">
        <v>-1</v>
      </c>
      <c r="E60" s="7">
        <v>1</v>
      </c>
      <c r="F60" s="7">
        <v>1</v>
      </c>
      <c r="G60" s="7">
        <v>0.16</v>
      </c>
      <c r="H60" s="7">
        <v>72</v>
      </c>
      <c r="I60" s="7">
        <v>0.25</v>
      </c>
      <c r="J60" s="7">
        <v>0.8</v>
      </c>
      <c r="K60" s="7">
        <v>0.8</v>
      </c>
      <c r="L60" s="7">
        <v>4</v>
      </c>
      <c r="M60" s="8">
        <v>1.387</v>
      </c>
    </row>
    <row r="61" spans="1:13" x14ac:dyDescent="0.2">
      <c r="A61" s="7">
        <v>60</v>
      </c>
      <c r="B61" s="7">
        <v>1</v>
      </c>
      <c r="C61" s="7">
        <v>1</v>
      </c>
      <c r="D61" s="7">
        <v>-1</v>
      </c>
      <c r="E61" s="7">
        <v>1</v>
      </c>
      <c r="F61" s="7">
        <v>-1</v>
      </c>
      <c r="G61" s="7">
        <v>0.28000000000000003</v>
      </c>
      <c r="H61" s="7">
        <v>72</v>
      </c>
      <c r="I61" s="7">
        <v>0.25</v>
      </c>
      <c r="J61" s="7">
        <v>0.8</v>
      </c>
      <c r="K61" s="7">
        <v>1.2</v>
      </c>
      <c r="L61" s="7">
        <v>4</v>
      </c>
      <c r="M61" s="8">
        <v>0.80300000000000005</v>
      </c>
    </row>
    <row r="62" spans="1:13" x14ac:dyDescent="0.2">
      <c r="A62" s="7">
        <v>61</v>
      </c>
      <c r="B62" s="7">
        <v>-1</v>
      </c>
      <c r="C62" s="7">
        <v>-1</v>
      </c>
      <c r="D62" s="7">
        <v>1</v>
      </c>
      <c r="E62" s="7">
        <v>1</v>
      </c>
      <c r="F62" s="7">
        <v>1</v>
      </c>
      <c r="G62" s="7">
        <v>0.16</v>
      </c>
      <c r="H62" s="7">
        <v>60</v>
      </c>
      <c r="I62" s="7">
        <v>0.15</v>
      </c>
      <c r="J62" s="7">
        <v>0.8</v>
      </c>
      <c r="K62" s="7">
        <v>0.8</v>
      </c>
      <c r="L62" s="7">
        <v>4</v>
      </c>
      <c r="M62" s="8">
        <v>0.80700000000000005</v>
      </c>
    </row>
    <row r="63" spans="1:13" x14ac:dyDescent="0.2">
      <c r="A63" s="7">
        <v>62</v>
      </c>
      <c r="B63" s="7">
        <v>1</v>
      </c>
      <c r="C63" s="7">
        <v>-1</v>
      </c>
      <c r="D63" s="7">
        <v>1</v>
      </c>
      <c r="E63" s="7">
        <v>1</v>
      </c>
      <c r="F63" s="7">
        <v>-1</v>
      </c>
      <c r="G63" s="7">
        <v>0.28000000000000003</v>
      </c>
      <c r="H63" s="7">
        <v>60</v>
      </c>
      <c r="I63" s="7">
        <v>0.15</v>
      </c>
      <c r="J63" s="7">
        <v>0.8</v>
      </c>
      <c r="K63" s="7">
        <v>1.2</v>
      </c>
      <c r="L63" s="7">
        <v>4</v>
      </c>
      <c r="M63" s="8">
        <v>0.79500000000000004</v>
      </c>
    </row>
    <row r="64" spans="1:13" x14ac:dyDescent="0.2">
      <c r="A64" s="7">
        <v>63</v>
      </c>
      <c r="B64" s="7">
        <v>-1</v>
      </c>
      <c r="C64" s="7">
        <v>1</v>
      </c>
      <c r="D64" s="7">
        <v>1</v>
      </c>
      <c r="E64" s="7">
        <v>1</v>
      </c>
      <c r="F64" s="7">
        <v>-1</v>
      </c>
      <c r="G64" s="7">
        <v>0.16</v>
      </c>
      <c r="H64" s="7">
        <v>72</v>
      </c>
      <c r="I64" s="7">
        <v>0.15</v>
      </c>
      <c r="J64" s="7">
        <v>0.8</v>
      </c>
      <c r="K64" s="7">
        <v>1.2</v>
      </c>
      <c r="L64" s="7">
        <v>4</v>
      </c>
      <c r="M64" s="8">
        <v>0.80200000000000005</v>
      </c>
    </row>
    <row r="65" spans="1:13" x14ac:dyDescent="0.2">
      <c r="A65" s="7">
        <v>64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0.28000000000000003</v>
      </c>
      <c r="H65" s="7">
        <v>72</v>
      </c>
      <c r="I65" s="7">
        <v>0.15</v>
      </c>
      <c r="J65" s="7">
        <v>0.8</v>
      </c>
      <c r="K65" s="7">
        <v>0.8</v>
      </c>
      <c r="L65" s="7">
        <v>4</v>
      </c>
      <c r="M65" s="8">
        <v>1.3660000000000001</v>
      </c>
    </row>
    <row r="66" spans="1:13" x14ac:dyDescent="0.2">
      <c r="A66" s="7">
        <v>65</v>
      </c>
      <c r="B66" s="7">
        <v>-1</v>
      </c>
      <c r="C66" s="7">
        <v>-1</v>
      </c>
      <c r="D66" s="7">
        <v>-1</v>
      </c>
      <c r="E66" s="7">
        <v>-1</v>
      </c>
      <c r="F66" s="7">
        <v>1</v>
      </c>
      <c r="G66" s="7">
        <v>0.16</v>
      </c>
      <c r="H66" s="7">
        <v>60</v>
      </c>
      <c r="I66" s="7">
        <v>0.25</v>
      </c>
      <c r="J66" s="7">
        <v>0.4</v>
      </c>
      <c r="K66" s="7">
        <v>0.8</v>
      </c>
      <c r="L66" s="7">
        <v>5</v>
      </c>
      <c r="M66" s="8">
        <v>0.59299999999999997</v>
      </c>
    </row>
    <row r="67" spans="1:13" x14ac:dyDescent="0.2">
      <c r="A67" s="7">
        <v>66</v>
      </c>
      <c r="B67" s="7">
        <v>1</v>
      </c>
      <c r="C67" s="7">
        <v>-1</v>
      </c>
      <c r="D67" s="7">
        <v>-1</v>
      </c>
      <c r="E67" s="7">
        <v>-1</v>
      </c>
      <c r="F67" s="7">
        <v>-1</v>
      </c>
      <c r="G67" s="7">
        <v>0.28000000000000003</v>
      </c>
      <c r="H67" s="7">
        <v>60</v>
      </c>
      <c r="I67" s="7">
        <v>0.25</v>
      </c>
      <c r="J67" s="7">
        <v>0.4</v>
      </c>
      <c r="K67" s="7">
        <v>1.2</v>
      </c>
      <c r="L67" s="7">
        <v>5</v>
      </c>
      <c r="M67" s="8">
        <v>1.3680000000000001</v>
      </c>
    </row>
    <row r="68" spans="1:13" x14ac:dyDescent="0.2">
      <c r="A68" s="7">
        <v>67</v>
      </c>
      <c r="B68" s="7">
        <v>-1</v>
      </c>
      <c r="C68" s="7">
        <v>1</v>
      </c>
      <c r="D68" s="7">
        <v>-1</v>
      </c>
      <c r="E68" s="7">
        <v>-1</v>
      </c>
      <c r="F68" s="7">
        <v>-1</v>
      </c>
      <c r="G68" s="7">
        <v>0.16</v>
      </c>
      <c r="H68" s="7">
        <v>72</v>
      </c>
      <c r="I68" s="7">
        <v>0.25</v>
      </c>
      <c r="J68" s="7">
        <v>0.4</v>
      </c>
      <c r="K68" s="7">
        <v>1.2</v>
      </c>
      <c r="L68" s="7">
        <v>5</v>
      </c>
      <c r="M68" s="8">
        <v>0.625</v>
      </c>
    </row>
    <row r="69" spans="1:13" x14ac:dyDescent="0.2">
      <c r="A69" s="7">
        <v>68</v>
      </c>
      <c r="B69" s="7">
        <v>1</v>
      </c>
      <c r="C69" s="7">
        <v>1</v>
      </c>
      <c r="D69" s="7">
        <v>-1</v>
      </c>
      <c r="E69" s="7">
        <v>-1</v>
      </c>
      <c r="F69" s="7">
        <v>1</v>
      </c>
      <c r="G69" s="7">
        <v>0.28000000000000003</v>
      </c>
      <c r="H69" s="7">
        <v>72</v>
      </c>
      <c r="I69" s="7">
        <v>0.25</v>
      </c>
      <c r="J69" s="7">
        <v>0.4</v>
      </c>
      <c r="K69" s="7">
        <v>0.8</v>
      </c>
      <c r="L69" s="7">
        <v>5</v>
      </c>
      <c r="M69" s="8">
        <v>1.339</v>
      </c>
    </row>
    <row r="70" spans="1:13" x14ac:dyDescent="0.2">
      <c r="A70" s="7">
        <v>69</v>
      </c>
      <c r="B70" s="7">
        <v>-1</v>
      </c>
      <c r="C70" s="7">
        <v>-1</v>
      </c>
      <c r="D70" s="7">
        <v>1</v>
      </c>
      <c r="E70" s="7">
        <v>-1</v>
      </c>
      <c r="F70" s="7">
        <v>-1</v>
      </c>
      <c r="G70" s="7">
        <v>0.16</v>
      </c>
      <c r="H70" s="7">
        <v>60</v>
      </c>
      <c r="I70" s="7">
        <v>0.15</v>
      </c>
      <c r="J70" s="7">
        <v>0.4</v>
      </c>
      <c r="K70" s="7">
        <v>1.2</v>
      </c>
      <c r="L70" s="7">
        <v>5</v>
      </c>
      <c r="M70" s="8">
        <v>0.61899999999999999</v>
      </c>
    </row>
    <row r="71" spans="1:13" x14ac:dyDescent="0.2">
      <c r="A71" s="7">
        <v>70</v>
      </c>
      <c r="B71" s="7">
        <v>1</v>
      </c>
      <c r="C71" s="7">
        <v>-1</v>
      </c>
      <c r="D71" s="7">
        <v>1</v>
      </c>
      <c r="E71" s="7">
        <v>-1</v>
      </c>
      <c r="F71" s="7">
        <v>1</v>
      </c>
      <c r="G71" s="7">
        <v>0.28000000000000003</v>
      </c>
      <c r="H71" s="7">
        <v>60</v>
      </c>
      <c r="I71" s="7">
        <v>0.15</v>
      </c>
      <c r="J71" s="7">
        <v>0.4</v>
      </c>
      <c r="K71" s="7">
        <v>0.8</v>
      </c>
      <c r="L71" s="7">
        <v>5</v>
      </c>
      <c r="M71" s="8">
        <v>1.32</v>
      </c>
    </row>
    <row r="72" spans="1:13" x14ac:dyDescent="0.2">
      <c r="A72" s="7">
        <v>71</v>
      </c>
      <c r="B72" s="7">
        <v>-1</v>
      </c>
      <c r="C72" s="7">
        <v>1</v>
      </c>
      <c r="D72" s="7">
        <v>1</v>
      </c>
      <c r="E72" s="7">
        <v>-1</v>
      </c>
      <c r="F72" s="7">
        <v>1</v>
      </c>
      <c r="G72" s="7">
        <v>0.16</v>
      </c>
      <c r="H72" s="7">
        <v>72</v>
      </c>
      <c r="I72" s="7">
        <v>0.15</v>
      </c>
      <c r="J72" s="7">
        <v>0.4</v>
      </c>
      <c r="K72" s="7">
        <v>0.8</v>
      </c>
      <c r="L72" s="7">
        <v>5</v>
      </c>
      <c r="M72" s="8">
        <v>1.319</v>
      </c>
    </row>
    <row r="73" spans="1:13" x14ac:dyDescent="0.2">
      <c r="A73" s="7">
        <v>72</v>
      </c>
      <c r="B73" s="7">
        <v>1</v>
      </c>
      <c r="C73" s="7">
        <v>1</v>
      </c>
      <c r="D73" s="7">
        <v>1</v>
      </c>
      <c r="E73" s="7">
        <v>-1</v>
      </c>
      <c r="F73" s="7">
        <v>-1</v>
      </c>
      <c r="G73" s="7">
        <v>0.28000000000000003</v>
      </c>
      <c r="H73" s="7">
        <v>72</v>
      </c>
      <c r="I73" s="7">
        <v>0.15</v>
      </c>
      <c r="J73" s="7">
        <v>0.4</v>
      </c>
      <c r="K73" s="7">
        <v>1.2</v>
      </c>
      <c r="L73" s="7">
        <v>5</v>
      </c>
      <c r="M73" s="8">
        <v>0.79300000000000004</v>
      </c>
    </row>
    <row r="74" spans="1:13" x14ac:dyDescent="0.2">
      <c r="A74" s="7">
        <v>73</v>
      </c>
      <c r="B74" s="7">
        <v>-1</v>
      </c>
      <c r="C74" s="7">
        <v>-1</v>
      </c>
      <c r="D74" s="7">
        <v>-1</v>
      </c>
      <c r="E74" s="7">
        <v>1</v>
      </c>
      <c r="F74" s="7">
        <v>-1</v>
      </c>
      <c r="G74" s="7">
        <v>0.16</v>
      </c>
      <c r="H74" s="7">
        <v>60</v>
      </c>
      <c r="I74" s="7">
        <v>0.25</v>
      </c>
      <c r="J74" s="7">
        <v>0.8</v>
      </c>
      <c r="K74" s="7">
        <v>1.2</v>
      </c>
      <c r="L74" s="7">
        <v>5</v>
      </c>
      <c r="M74" s="8">
        <v>0.81599999999999995</v>
      </c>
    </row>
    <row r="75" spans="1:13" x14ac:dyDescent="0.2">
      <c r="A75" s="7">
        <v>74</v>
      </c>
      <c r="B75" s="7">
        <v>1</v>
      </c>
      <c r="C75" s="7">
        <v>-1</v>
      </c>
      <c r="D75" s="7">
        <v>-1</v>
      </c>
      <c r="E75" s="7">
        <v>1</v>
      </c>
      <c r="F75" s="7">
        <v>1</v>
      </c>
      <c r="G75" s="7">
        <v>0.28000000000000003</v>
      </c>
      <c r="H75" s="7">
        <v>60</v>
      </c>
      <c r="I75" s="7">
        <v>0.25</v>
      </c>
      <c r="J75" s="7">
        <v>0.8</v>
      </c>
      <c r="K75" s="7">
        <v>0.8</v>
      </c>
      <c r="L75" s="7">
        <v>5</v>
      </c>
      <c r="M75" s="8">
        <v>1.2010000000000001</v>
      </c>
    </row>
    <row r="76" spans="1:13" x14ac:dyDescent="0.2">
      <c r="A76" s="7">
        <v>75</v>
      </c>
      <c r="B76" s="7">
        <v>-1</v>
      </c>
      <c r="C76" s="7">
        <v>1</v>
      </c>
      <c r="D76" s="7">
        <v>-1</v>
      </c>
      <c r="E76" s="7">
        <v>1</v>
      </c>
      <c r="F76" s="7">
        <v>1</v>
      </c>
      <c r="G76" s="7">
        <v>0.16</v>
      </c>
      <c r="H76" s="7">
        <v>72</v>
      </c>
      <c r="I76" s="7">
        <v>0.25</v>
      </c>
      <c r="J76" s="7">
        <v>0.8</v>
      </c>
      <c r="K76" s="7">
        <v>0.8</v>
      </c>
      <c r="L76" s="7">
        <v>5</v>
      </c>
      <c r="M76" s="8">
        <v>1.387</v>
      </c>
    </row>
    <row r="77" spans="1:13" x14ac:dyDescent="0.2">
      <c r="A77" s="7">
        <v>76</v>
      </c>
      <c r="B77" s="7">
        <v>1</v>
      </c>
      <c r="C77" s="7">
        <v>1</v>
      </c>
      <c r="D77" s="7">
        <v>-1</v>
      </c>
      <c r="E77" s="7">
        <v>1</v>
      </c>
      <c r="F77" s="7">
        <v>-1</v>
      </c>
      <c r="G77" s="7">
        <v>0.28000000000000003</v>
      </c>
      <c r="H77" s="7">
        <v>72</v>
      </c>
      <c r="I77" s="7">
        <v>0.25</v>
      </c>
      <c r="J77" s="7">
        <v>0.8</v>
      </c>
      <c r="K77" s="7">
        <v>1.2</v>
      </c>
      <c r="L77" s="7">
        <v>5</v>
      </c>
      <c r="M77" s="8">
        <v>0.80300000000000005</v>
      </c>
    </row>
    <row r="78" spans="1:13" x14ac:dyDescent="0.2">
      <c r="A78" s="7">
        <v>77</v>
      </c>
      <c r="B78" s="7">
        <v>-1</v>
      </c>
      <c r="C78" s="7">
        <v>-1</v>
      </c>
      <c r="D78" s="7">
        <v>1</v>
      </c>
      <c r="E78" s="7">
        <v>1</v>
      </c>
      <c r="F78" s="7">
        <v>1</v>
      </c>
      <c r="G78" s="7">
        <v>0.16</v>
      </c>
      <c r="H78" s="7">
        <v>60</v>
      </c>
      <c r="I78" s="7">
        <v>0.15</v>
      </c>
      <c r="J78" s="7">
        <v>0.8</v>
      </c>
      <c r="K78" s="7">
        <v>0.8</v>
      </c>
      <c r="L78" s="7">
        <v>5</v>
      </c>
      <c r="M78" s="8">
        <v>0.80600000000000005</v>
      </c>
    </row>
    <row r="79" spans="1:13" x14ac:dyDescent="0.2">
      <c r="A79" s="7">
        <v>78</v>
      </c>
      <c r="B79" s="7">
        <v>1</v>
      </c>
      <c r="C79" s="7">
        <v>-1</v>
      </c>
      <c r="D79" s="7">
        <v>1</v>
      </c>
      <c r="E79" s="7">
        <v>1</v>
      </c>
      <c r="F79" s="7">
        <v>-1</v>
      </c>
      <c r="G79" s="7">
        <v>0.28000000000000003</v>
      </c>
      <c r="H79" s="7">
        <v>60</v>
      </c>
      <c r="I79" s="7">
        <v>0.15</v>
      </c>
      <c r="J79" s="7">
        <v>0.8</v>
      </c>
      <c r="K79" s="7">
        <v>1.2</v>
      </c>
      <c r="L79" s="7">
        <v>5</v>
      </c>
      <c r="M79" s="8">
        <v>0.79500000000000004</v>
      </c>
    </row>
    <row r="80" spans="1:13" x14ac:dyDescent="0.2">
      <c r="A80" s="7">
        <v>79</v>
      </c>
      <c r="B80" s="7">
        <v>-1</v>
      </c>
      <c r="C80" s="7">
        <v>1</v>
      </c>
      <c r="D80" s="7">
        <v>1</v>
      </c>
      <c r="E80" s="7">
        <v>1</v>
      </c>
      <c r="F80" s="7">
        <v>-1</v>
      </c>
      <c r="G80" s="7">
        <v>0.16</v>
      </c>
      <c r="H80" s="7">
        <v>72</v>
      </c>
      <c r="I80" s="7">
        <v>0.15</v>
      </c>
      <c r="J80" s="7">
        <v>0.8</v>
      </c>
      <c r="K80" s="7">
        <v>1.2</v>
      </c>
      <c r="L80" s="7">
        <v>5</v>
      </c>
      <c r="M80" s="8">
        <v>0.61499999999999999</v>
      </c>
    </row>
    <row r="81" spans="1:13" x14ac:dyDescent="0.2">
      <c r="A81" s="7">
        <v>80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0.28000000000000003</v>
      </c>
      <c r="H81" s="7">
        <v>72</v>
      </c>
      <c r="I81" s="7">
        <v>0.15</v>
      </c>
      <c r="J81" s="7">
        <v>0.8</v>
      </c>
      <c r="K81" s="7">
        <v>0.8</v>
      </c>
      <c r="L81" s="7">
        <v>5</v>
      </c>
      <c r="M81" s="8">
        <v>1.3660000000000001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3930-0102-1149-A848-0652CFDCDD5A}">
  <dimension ref="A1:M81"/>
  <sheetViews>
    <sheetView tabSelected="1" workbookViewId="0">
      <selection activeCell="M1" sqref="M1:M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 x14ac:dyDescent="0.2">
      <c r="A2">
        <v>1</v>
      </c>
      <c r="B2">
        <v>-1</v>
      </c>
      <c r="C2">
        <v>-1</v>
      </c>
      <c r="D2">
        <v>-1</v>
      </c>
      <c r="E2">
        <v>-1</v>
      </c>
      <c r="F2">
        <v>1</v>
      </c>
      <c r="G2">
        <v>0.16</v>
      </c>
      <c r="H2">
        <v>60</v>
      </c>
      <c r="I2">
        <v>0.25</v>
      </c>
      <c r="J2">
        <v>0.4</v>
      </c>
      <c r="K2">
        <v>0.8</v>
      </c>
      <c r="L2">
        <v>1</v>
      </c>
      <c r="M2">
        <v>16946</v>
      </c>
    </row>
    <row r="3" spans="1:13" x14ac:dyDescent="0.2">
      <c r="A3">
        <v>2</v>
      </c>
      <c r="B3">
        <v>1</v>
      </c>
      <c r="C3">
        <v>-1</v>
      </c>
      <c r="D3">
        <v>-1</v>
      </c>
      <c r="E3">
        <v>-1</v>
      </c>
      <c r="F3">
        <v>-1</v>
      </c>
      <c r="G3">
        <v>0.28000000000000003</v>
      </c>
      <c r="H3">
        <v>60</v>
      </c>
      <c r="I3">
        <v>0.25</v>
      </c>
      <c r="J3">
        <v>0.4</v>
      </c>
      <c r="K3">
        <v>1.2</v>
      </c>
      <c r="L3">
        <v>1</v>
      </c>
      <c r="M3">
        <v>9136</v>
      </c>
    </row>
    <row r="4" spans="1:13" x14ac:dyDescent="0.2">
      <c r="A4">
        <v>3</v>
      </c>
      <c r="B4">
        <v>-1</v>
      </c>
      <c r="C4">
        <v>1</v>
      </c>
      <c r="D4">
        <v>-1</v>
      </c>
      <c r="E4">
        <v>-1</v>
      </c>
      <c r="F4">
        <v>-1</v>
      </c>
      <c r="G4">
        <v>0.16</v>
      </c>
      <c r="H4">
        <v>72</v>
      </c>
      <c r="I4">
        <v>0.25</v>
      </c>
      <c r="J4">
        <v>0.4</v>
      </c>
      <c r="K4">
        <v>1.2</v>
      </c>
      <c r="L4">
        <v>1</v>
      </c>
      <c r="M4">
        <v>12906</v>
      </c>
    </row>
    <row r="5" spans="1:13" x14ac:dyDescent="0.2">
      <c r="A5">
        <v>4</v>
      </c>
      <c r="B5">
        <v>1</v>
      </c>
      <c r="C5">
        <v>1</v>
      </c>
      <c r="D5">
        <v>-1</v>
      </c>
      <c r="E5">
        <v>-1</v>
      </c>
      <c r="F5">
        <v>1</v>
      </c>
      <c r="G5">
        <v>0.28000000000000003</v>
      </c>
      <c r="H5">
        <v>72</v>
      </c>
      <c r="I5">
        <v>0.25</v>
      </c>
      <c r="J5">
        <v>0.4</v>
      </c>
      <c r="K5">
        <v>0.8</v>
      </c>
      <c r="L5">
        <v>1</v>
      </c>
      <c r="M5">
        <v>9831</v>
      </c>
    </row>
    <row r="6" spans="1:13" x14ac:dyDescent="0.2">
      <c r="A6">
        <v>5</v>
      </c>
      <c r="B6">
        <v>-1</v>
      </c>
      <c r="C6">
        <v>-1</v>
      </c>
      <c r="D6">
        <v>1</v>
      </c>
      <c r="E6">
        <v>-1</v>
      </c>
      <c r="F6">
        <v>-1</v>
      </c>
      <c r="G6">
        <v>0.16</v>
      </c>
      <c r="H6">
        <v>60</v>
      </c>
      <c r="I6">
        <v>0.15</v>
      </c>
      <c r="J6">
        <v>0.4</v>
      </c>
      <c r="K6">
        <v>1.2</v>
      </c>
      <c r="L6">
        <v>1</v>
      </c>
      <c r="M6">
        <v>14617</v>
      </c>
    </row>
    <row r="7" spans="1:13" x14ac:dyDescent="0.2">
      <c r="A7">
        <v>6</v>
      </c>
      <c r="B7">
        <v>1</v>
      </c>
      <c r="C7">
        <v>-1</v>
      </c>
      <c r="D7">
        <v>1</v>
      </c>
      <c r="E7">
        <v>-1</v>
      </c>
      <c r="F7">
        <v>1</v>
      </c>
      <c r="G7">
        <v>0.28000000000000003</v>
      </c>
      <c r="H7">
        <v>60</v>
      </c>
      <c r="I7">
        <v>0.15</v>
      </c>
      <c r="J7">
        <v>0.4</v>
      </c>
      <c r="K7">
        <v>0.8</v>
      </c>
      <c r="L7">
        <v>1</v>
      </c>
      <c r="M7">
        <v>10262</v>
      </c>
    </row>
    <row r="8" spans="1:13" x14ac:dyDescent="0.2">
      <c r="A8">
        <v>7</v>
      </c>
      <c r="B8">
        <v>-1</v>
      </c>
      <c r="C8">
        <v>1</v>
      </c>
      <c r="D8">
        <v>1</v>
      </c>
      <c r="E8">
        <v>-1</v>
      </c>
      <c r="F8">
        <v>1</v>
      </c>
      <c r="G8">
        <v>0.16</v>
      </c>
      <c r="H8">
        <v>72</v>
      </c>
      <c r="I8">
        <v>0.15</v>
      </c>
      <c r="J8">
        <v>0.4</v>
      </c>
      <c r="K8">
        <v>0.8</v>
      </c>
      <c r="L8">
        <v>1</v>
      </c>
      <c r="M8">
        <v>14615</v>
      </c>
    </row>
    <row r="9" spans="1:13" x14ac:dyDescent="0.2">
      <c r="A9">
        <v>8</v>
      </c>
      <c r="B9">
        <v>1</v>
      </c>
      <c r="C9">
        <v>1</v>
      </c>
      <c r="D9">
        <v>1</v>
      </c>
      <c r="E9">
        <v>-1</v>
      </c>
      <c r="F9">
        <v>-1</v>
      </c>
      <c r="G9">
        <v>0.28000000000000003</v>
      </c>
      <c r="H9">
        <v>72</v>
      </c>
      <c r="I9">
        <v>0.15</v>
      </c>
      <c r="J9">
        <v>0.4</v>
      </c>
      <c r="K9">
        <v>1.2</v>
      </c>
      <c r="L9">
        <v>1</v>
      </c>
      <c r="M9">
        <v>7832</v>
      </c>
    </row>
    <row r="10" spans="1:13" x14ac:dyDescent="0.2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0.16</v>
      </c>
      <c r="H10">
        <v>60</v>
      </c>
      <c r="I10">
        <v>0.25</v>
      </c>
      <c r="J10">
        <v>0.8</v>
      </c>
      <c r="K10">
        <v>1.2</v>
      </c>
      <c r="L10">
        <v>1</v>
      </c>
      <c r="M10">
        <v>18254</v>
      </c>
    </row>
    <row r="11" spans="1:13" x14ac:dyDescent="0.2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0.28000000000000003</v>
      </c>
      <c r="H11">
        <v>60</v>
      </c>
      <c r="I11">
        <v>0.25</v>
      </c>
      <c r="J11">
        <v>0.8</v>
      </c>
      <c r="K11">
        <v>0.8</v>
      </c>
      <c r="L11">
        <v>1</v>
      </c>
      <c r="M11">
        <v>9572</v>
      </c>
    </row>
    <row r="12" spans="1:13" x14ac:dyDescent="0.2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0.16</v>
      </c>
      <c r="H12">
        <v>72</v>
      </c>
      <c r="I12">
        <v>0.25</v>
      </c>
      <c r="J12">
        <v>0.8</v>
      </c>
      <c r="K12">
        <v>0.8</v>
      </c>
      <c r="L12">
        <v>1</v>
      </c>
      <c r="M12">
        <v>13550</v>
      </c>
    </row>
    <row r="13" spans="1:13" x14ac:dyDescent="0.2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0.28000000000000003</v>
      </c>
      <c r="H13">
        <v>72</v>
      </c>
      <c r="I13">
        <v>0.25</v>
      </c>
      <c r="J13">
        <v>0.8</v>
      </c>
      <c r="K13">
        <v>1.2</v>
      </c>
      <c r="L13">
        <v>1</v>
      </c>
      <c r="M13">
        <v>9706</v>
      </c>
    </row>
    <row r="14" spans="1:13" x14ac:dyDescent="0.2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0.16</v>
      </c>
      <c r="H14">
        <v>60</v>
      </c>
      <c r="I14">
        <v>0.15</v>
      </c>
      <c r="J14">
        <v>0.8</v>
      </c>
      <c r="K14">
        <v>0.8</v>
      </c>
      <c r="L14">
        <v>1</v>
      </c>
      <c r="M14">
        <v>14795</v>
      </c>
    </row>
    <row r="15" spans="1:13" x14ac:dyDescent="0.2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0.28000000000000003</v>
      </c>
      <c r="H15">
        <v>60</v>
      </c>
      <c r="I15">
        <v>0.15</v>
      </c>
      <c r="J15">
        <v>0.8</v>
      </c>
      <c r="K15">
        <v>1.2</v>
      </c>
      <c r="L15">
        <v>1</v>
      </c>
      <c r="M15">
        <v>8822</v>
      </c>
    </row>
    <row r="16" spans="1:13" x14ac:dyDescent="0.2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0.16</v>
      </c>
      <c r="H16">
        <v>72</v>
      </c>
      <c r="I16">
        <v>0.15</v>
      </c>
      <c r="J16">
        <v>0.8</v>
      </c>
      <c r="K16">
        <v>1.2</v>
      </c>
      <c r="L16">
        <v>1</v>
      </c>
      <c r="M16">
        <v>12605</v>
      </c>
    </row>
    <row r="17" spans="1:13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0.28000000000000003</v>
      </c>
      <c r="H17">
        <v>72</v>
      </c>
      <c r="I17">
        <v>0.15</v>
      </c>
      <c r="J17">
        <v>0.8</v>
      </c>
      <c r="K17">
        <v>0.8</v>
      </c>
      <c r="L17">
        <v>1</v>
      </c>
      <c r="M17">
        <v>8166</v>
      </c>
    </row>
    <row r="18" spans="1:13" x14ac:dyDescent="0.2">
      <c r="A18">
        <v>17</v>
      </c>
      <c r="B18">
        <v>-1</v>
      </c>
      <c r="C18">
        <v>-1</v>
      </c>
      <c r="D18">
        <v>-1</v>
      </c>
      <c r="E18">
        <v>-1</v>
      </c>
      <c r="F18">
        <v>1</v>
      </c>
      <c r="G18">
        <v>0.16</v>
      </c>
      <c r="H18">
        <v>60</v>
      </c>
      <c r="I18">
        <v>0.25</v>
      </c>
      <c r="J18">
        <v>0.4</v>
      </c>
      <c r="K18">
        <v>0.8</v>
      </c>
      <c r="L18">
        <v>2</v>
      </c>
      <c r="M18">
        <v>16882</v>
      </c>
    </row>
    <row r="19" spans="1:13" x14ac:dyDescent="0.2">
      <c r="A19">
        <v>18</v>
      </c>
      <c r="B19">
        <v>1</v>
      </c>
      <c r="C19">
        <v>-1</v>
      </c>
      <c r="D19">
        <v>-1</v>
      </c>
      <c r="E19">
        <v>-1</v>
      </c>
      <c r="F19">
        <v>-1</v>
      </c>
      <c r="G19">
        <v>0.28000000000000003</v>
      </c>
      <c r="H19">
        <v>60</v>
      </c>
      <c r="I19">
        <v>0.25</v>
      </c>
      <c r="J19">
        <v>0.4</v>
      </c>
      <c r="K19">
        <v>1.2</v>
      </c>
      <c r="L19">
        <v>2</v>
      </c>
      <c r="M19">
        <v>9101</v>
      </c>
    </row>
    <row r="20" spans="1:13" x14ac:dyDescent="0.2">
      <c r="A20">
        <v>19</v>
      </c>
      <c r="B20">
        <v>-1</v>
      </c>
      <c r="C20">
        <v>1</v>
      </c>
      <c r="D20">
        <v>-1</v>
      </c>
      <c r="E20">
        <v>-1</v>
      </c>
      <c r="F20">
        <v>-1</v>
      </c>
      <c r="G20">
        <v>0.16</v>
      </c>
      <c r="H20">
        <v>72</v>
      </c>
      <c r="I20">
        <v>0.25</v>
      </c>
      <c r="J20">
        <v>0.4</v>
      </c>
      <c r="K20">
        <v>1.2</v>
      </c>
      <c r="L20">
        <v>2</v>
      </c>
      <c r="M20">
        <v>12872</v>
      </c>
    </row>
    <row r="21" spans="1:13" x14ac:dyDescent="0.2">
      <c r="A21">
        <v>20</v>
      </c>
      <c r="B21">
        <v>1</v>
      </c>
      <c r="C21">
        <v>1</v>
      </c>
      <c r="D21">
        <v>-1</v>
      </c>
      <c r="E21">
        <v>-1</v>
      </c>
      <c r="F21">
        <v>1</v>
      </c>
      <c r="G21">
        <v>0.28000000000000003</v>
      </c>
      <c r="H21">
        <v>72</v>
      </c>
      <c r="I21">
        <v>0.25</v>
      </c>
      <c r="J21">
        <v>0.4</v>
      </c>
      <c r="K21">
        <v>0.8</v>
      </c>
      <c r="L21">
        <v>2</v>
      </c>
      <c r="M21">
        <v>9827</v>
      </c>
    </row>
    <row r="22" spans="1:13" x14ac:dyDescent="0.2">
      <c r="A22">
        <v>21</v>
      </c>
      <c r="B22">
        <v>-1</v>
      </c>
      <c r="C22">
        <v>-1</v>
      </c>
      <c r="D22">
        <v>1</v>
      </c>
      <c r="E22">
        <v>-1</v>
      </c>
      <c r="F22">
        <v>-1</v>
      </c>
      <c r="G22">
        <v>0.16</v>
      </c>
      <c r="H22">
        <v>60</v>
      </c>
      <c r="I22">
        <v>0.15</v>
      </c>
      <c r="J22">
        <v>0.4</v>
      </c>
      <c r="K22">
        <v>1.2</v>
      </c>
      <c r="L22">
        <v>2</v>
      </c>
      <c r="M22">
        <v>14566</v>
      </c>
    </row>
    <row r="23" spans="1:13" x14ac:dyDescent="0.2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0.28000000000000003</v>
      </c>
      <c r="H23">
        <v>60</v>
      </c>
      <c r="I23">
        <v>0.15</v>
      </c>
      <c r="J23">
        <v>0.4</v>
      </c>
      <c r="K23">
        <v>0.8</v>
      </c>
      <c r="L23">
        <v>2</v>
      </c>
      <c r="M23">
        <v>10184</v>
      </c>
    </row>
    <row r="24" spans="1:13" x14ac:dyDescent="0.2">
      <c r="A24">
        <v>23</v>
      </c>
      <c r="B24">
        <v>-1</v>
      </c>
      <c r="C24">
        <v>1</v>
      </c>
      <c r="D24">
        <v>1</v>
      </c>
      <c r="E24">
        <v>-1</v>
      </c>
      <c r="F24">
        <v>1</v>
      </c>
      <c r="G24">
        <v>0.16</v>
      </c>
      <c r="H24">
        <v>72</v>
      </c>
      <c r="I24">
        <v>0.15</v>
      </c>
      <c r="J24">
        <v>0.4</v>
      </c>
      <c r="K24">
        <v>0.8</v>
      </c>
      <c r="L24">
        <v>2</v>
      </c>
      <c r="M24">
        <v>14696</v>
      </c>
    </row>
    <row r="25" spans="1:13" x14ac:dyDescent="0.2">
      <c r="A25">
        <v>24</v>
      </c>
      <c r="B25">
        <v>1</v>
      </c>
      <c r="C25">
        <v>1</v>
      </c>
      <c r="D25">
        <v>1</v>
      </c>
      <c r="E25">
        <v>-1</v>
      </c>
      <c r="F25">
        <v>-1</v>
      </c>
      <c r="G25">
        <v>0.28000000000000003</v>
      </c>
      <c r="H25">
        <v>72</v>
      </c>
      <c r="I25">
        <v>0.15</v>
      </c>
      <c r="J25">
        <v>0.4</v>
      </c>
      <c r="K25">
        <v>1.2</v>
      </c>
      <c r="L25">
        <v>2</v>
      </c>
      <c r="M25">
        <v>7843</v>
      </c>
    </row>
    <row r="26" spans="1:13" x14ac:dyDescent="0.2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0.16</v>
      </c>
      <c r="H26">
        <v>60</v>
      </c>
      <c r="I26">
        <v>0.25</v>
      </c>
      <c r="J26">
        <v>0.8</v>
      </c>
      <c r="K26">
        <v>1.2</v>
      </c>
      <c r="L26">
        <v>2</v>
      </c>
      <c r="M26">
        <v>14684</v>
      </c>
    </row>
    <row r="27" spans="1:13" x14ac:dyDescent="0.2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0.28000000000000003</v>
      </c>
      <c r="H27">
        <v>60</v>
      </c>
      <c r="I27">
        <v>0.25</v>
      </c>
      <c r="J27">
        <v>0.8</v>
      </c>
      <c r="K27">
        <v>0.8</v>
      </c>
      <c r="L27">
        <v>2</v>
      </c>
      <c r="M27">
        <v>9638</v>
      </c>
    </row>
    <row r="28" spans="1:13" x14ac:dyDescent="0.2">
      <c r="A28">
        <v>27</v>
      </c>
      <c r="B28">
        <v>-1</v>
      </c>
      <c r="C28">
        <v>1</v>
      </c>
      <c r="D28">
        <v>-1</v>
      </c>
      <c r="E28">
        <v>1</v>
      </c>
      <c r="F28">
        <v>1</v>
      </c>
      <c r="G28">
        <v>0.16</v>
      </c>
      <c r="H28">
        <v>72</v>
      </c>
      <c r="I28">
        <v>0.25</v>
      </c>
      <c r="J28">
        <v>0.8</v>
      </c>
      <c r="K28">
        <v>0.8</v>
      </c>
      <c r="L28">
        <v>2</v>
      </c>
      <c r="M28">
        <v>13674</v>
      </c>
    </row>
    <row r="29" spans="1:13" x14ac:dyDescent="0.2">
      <c r="A29">
        <v>28</v>
      </c>
      <c r="B29">
        <v>1</v>
      </c>
      <c r="C29">
        <v>1</v>
      </c>
      <c r="D29">
        <v>-1</v>
      </c>
      <c r="E29">
        <v>1</v>
      </c>
      <c r="F29">
        <v>-1</v>
      </c>
      <c r="G29">
        <v>0.28000000000000003</v>
      </c>
      <c r="H29">
        <v>72</v>
      </c>
      <c r="I29">
        <v>0.25</v>
      </c>
      <c r="J29">
        <v>0.8</v>
      </c>
      <c r="K29">
        <v>1.2</v>
      </c>
      <c r="L29">
        <v>2</v>
      </c>
      <c r="M29">
        <v>7834</v>
      </c>
    </row>
    <row r="30" spans="1:13" x14ac:dyDescent="0.2">
      <c r="A30">
        <v>29</v>
      </c>
      <c r="B30">
        <v>-1</v>
      </c>
      <c r="C30">
        <v>-1</v>
      </c>
      <c r="D30">
        <v>1</v>
      </c>
      <c r="E30">
        <v>1</v>
      </c>
      <c r="F30">
        <v>1</v>
      </c>
      <c r="G30">
        <v>0.16</v>
      </c>
      <c r="H30">
        <v>60</v>
      </c>
      <c r="I30">
        <v>0.15</v>
      </c>
      <c r="J30">
        <v>0.8</v>
      </c>
      <c r="K30">
        <v>0.8</v>
      </c>
      <c r="L30">
        <v>2</v>
      </c>
      <c r="M30">
        <v>14702</v>
      </c>
    </row>
    <row r="31" spans="1:13" x14ac:dyDescent="0.2">
      <c r="A31">
        <v>30</v>
      </c>
      <c r="B31">
        <v>1</v>
      </c>
      <c r="C31">
        <v>-1</v>
      </c>
      <c r="D31">
        <v>1</v>
      </c>
      <c r="E31">
        <v>1</v>
      </c>
      <c r="F31">
        <v>-1</v>
      </c>
      <c r="G31">
        <v>0.28000000000000003</v>
      </c>
      <c r="H31">
        <v>60</v>
      </c>
      <c r="I31">
        <v>0.15</v>
      </c>
      <c r="J31">
        <v>0.8</v>
      </c>
      <c r="K31">
        <v>1.2</v>
      </c>
      <c r="L31">
        <v>2</v>
      </c>
      <c r="M31">
        <v>8863</v>
      </c>
    </row>
    <row r="32" spans="1:13" x14ac:dyDescent="0.2">
      <c r="A32">
        <v>31</v>
      </c>
      <c r="B32">
        <v>-1</v>
      </c>
      <c r="C32">
        <v>1</v>
      </c>
      <c r="D32">
        <v>1</v>
      </c>
      <c r="E32">
        <v>1</v>
      </c>
      <c r="F32">
        <v>-1</v>
      </c>
      <c r="G32">
        <v>0.16</v>
      </c>
      <c r="H32">
        <v>72</v>
      </c>
      <c r="I32">
        <v>0.15</v>
      </c>
      <c r="J32">
        <v>0.8</v>
      </c>
      <c r="K32">
        <v>1.2</v>
      </c>
      <c r="L32">
        <v>2</v>
      </c>
      <c r="M32">
        <v>12632</v>
      </c>
    </row>
    <row r="33" spans="1:13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0.28000000000000003</v>
      </c>
      <c r="H33">
        <v>72</v>
      </c>
      <c r="I33">
        <v>0.15</v>
      </c>
      <c r="J33">
        <v>0.8</v>
      </c>
      <c r="K33">
        <v>0.8</v>
      </c>
      <c r="L33">
        <v>2</v>
      </c>
      <c r="M33">
        <v>8234</v>
      </c>
    </row>
    <row r="34" spans="1:13" x14ac:dyDescent="0.2">
      <c r="A34">
        <v>33</v>
      </c>
      <c r="B34">
        <v>-1</v>
      </c>
      <c r="C34">
        <v>-1</v>
      </c>
      <c r="D34">
        <v>-1</v>
      </c>
      <c r="E34">
        <v>-1</v>
      </c>
      <c r="F34">
        <v>1</v>
      </c>
      <c r="G34">
        <v>0.16</v>
      </c>
      <c r="H34">
        <v>60</v>
      </c>
      <c r="I34">
        <v>0.25</v>
      </c>
      <c r="J34">
        <v>0.4</v>
      </c>
      <c r="K34">
        <v>0.8</v>
      </c>
      <c r="L34">
        <v>3</v>
      </c>
      <c r="M34">
        <v>16897</v>
      </c>
    </row>
    <row r="35" spans="1:13" x14ac:dyDescent="0.2">
      <c r="A35">
        <v>34</v>
      </c>
      <c r="B35">
        <v>1</v>
      </c>
      <c r="C35">
        <v>-1</v>
      </c>
      <c r="D35">
        <v>-1</v>
      </c>
      <c r="E35">
        <v>-1</v>
      </c>
      <c r="F35">
        <v>-1</v>
      </c>
      <c r="G35">
        <v>0.28000000000000003</v>
      </c>
      <c r="H35">
        <v>60</v>
      </c>
      <c r="I35">
        <v>0.25</v>
      </c>
      <c r="J35">
        <v>0.4</v>
      </c>
      <c r="K35">
        <v>1.2</v>
      </c>
      <c r="L35">
        <v>3</v>
      </c>
      <c r="M35">
        <v>9117</v>
      </c>
    </row>
    <row r="36" spans="1:13" x14ac:dyDescent="0.2">
      <c r="A36">
        <v>35</v>
      </c>
      <c r="B36">
        <v>-1</v>
      </c>
      <c r="C36">
        <v>1</v>
      </c>
      <c r="D36">
        <v>-1</v>
      </c>
      <c r="E36">
        <v>-1</v>
      </c>
      <c r="F36">
        <v>-1</v>
      </c>
      <c r="G36">
        <v>0.16</v>
      </c>
      <c r="H36">
        <v>72</v>
      </c>
      <c r="I36">
        <v>0.25</v>
      </c>
      <c r="J36">
        <v>0.4</v>
      </c>
      <c r="K36">
        <v>1.2</v>
      </c>
      <c r="L36">
        <v>3</v>
      </c>
      <c r="M36">
        <v>12872</v>
      </c>
    </row>
    <row r="37" spans="1:13" x14ac:dyDescent="0.2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0.28000000000000003</v>
      </c>
      <c r="H37">
        <v>72</v>
      </c>
      <c r="I37">
        <v>0.25</v>
      </c>
      <c r="J37">
        <v>0.4</v>
      </c>
      <c r="K37">
        <v>0.8</v>
      </c>
      <c r="L37">
        <v>3</v>
      </c>
      <c r="M37">
        <v>9825</v>
      </c>
    </row>
    <row r="38" spans="1:13" x14ac:dyDescent="0.2">
      <c r="A38">
        <v>37</v>
      </c>
      <c r="B38">
        <v>-1</v>
      </c>
      <c r="C38">
        <v>-1</v>
      </c>
      <c r="D38">
        <v>1</v>
      </c>
      <c r="E38">
        <v>-1</v>
      </c>
      <c r="F38">
        <v>-1</v>
      </c>
      <c r="G38">
        <v>0.16</v>
      </c>
      <c r="H38">
        <v>60</v>
      </c>
      <c r="I38">
        <v>0.15</v>
      </c>
      <c r="J38">
        <v>0.4</v>
      </c>
      <c r="K38">
        <v>1.2</v>
      </c>
      <c r="L38">
        <v>3</v>
      </c>
      <c r="M38">
        <v>14660</v>
      </c>
    </row>
    <row r="39" spans="1:13" x14ac:dyDescent="0.2">
      <c r="A39">
        <v>38</v>
      </c>
      <c r="B39">
        <v>1</v>
      </c>
      <c r="C39">
        <v>-1</v>
      </c>
      <c r="D39">
        <v>1</v>
      </c>
      <c r="E39">
        <v>-1</v>
      </c>
      <c r="F39">
        <v>1</v>
      </c>
      <c r="G39">
        <v>0.28000000000000003</v>
      </c>
      <c r="H39">
        <v>60</v>
      </c>
      <c r="I39">
        <v>0.15</v>
      </c>
      <c r="J39">
        <v>0.4</v>
      </c>
      <c r="K39">
        <v>0.8</v>
      </c>
      <c r="L39">
        <v>3</v>
      </c>
      <c r="M39">
        <v>10214</v>
      </c>
    </row>
    <row r="40" spans="1:13" x14ac:dyDescent="0.2">
      <c r="A40">
        <v>39</v>
      </c>
      <c r="B40">
        <v>-1</v>
      </c>
      <c r="C40">
        <v>1</v>
      </c>
      <c r="D40">
        <v>1</v>
      </c>
      <c r="E40">
        <v>-1</v>
      </c>
      <c r="F40">
        <v>1</v>
      </c>
      <c r="G40">
        <v>0.16</v>
      </c>
      <c r="H40">
        <v>72</v>
      </c>
      <c r="I40">
        <v>0.15</v>
      </c>
      <c r="J40">
        <v>0.4</v>
      </c>
      <c r="K40">
        <v>0.8</v>
      </c>
      <c r="L40">
        <v>3</v>
      </c>
      <c r="M40">
        <v>14594</v>
      </c>
    </row>
    <row r="41" spans="1:13" x14ac:dyDescent="0.2">
      <c r="A41">
        <v>40</v>
      </c>
      <c r="B41">
        <v>1</v>
      </c>
      <c r="C41">
        <v>1</v>
      </c>
      <c r="D41">
        <v>1</v>
      </c>
      <c r="E41">
        <v>-1</v>
      </c>
      <c r="F41">
        <v>-1</v>
      </c>
      <c r="G41">
        <v>0.28000000000000003</v>
      </c>
      <c r="H41">
        <v>72</v>
      </c>
      <c r="I41">
        <v>0.15</v>
      </c>
      <c r="J41">
        <v>0.4</v>
      </c>
      <c r="K41">
        <v>1.2</v>
      </c>
      <c r="L41">
        <v>3</v>
      </c>
      <c r="M41">
        <v>7835</v>
      </c>
    </row>
    <row r="42" spans="1:13" x14ac:dyDescent="0.2">
      <c r="A42">
        <v>41</v>
      </c>
      <c r="B42">
        <v>-1</v>
      </c>
      <c r="C42">
        <v>-1</v>
      </c>
      <c r="D42">
        <v>-1</v>
      </c>
      <c r="E42">
        <v>1</v>
      </c>
      <c r="F42">
        <v>-1</v>
      </c>
      <c r="G42">
        <v>0.16</v>
      </c>
      <c r="H42">
        <v>60</v>
      </c>
      <c r="I42">
        <v>0.25</v>
      </c>
      <c r="J42">
        <v>0.8</v>
      </c>
      <c r="K42">
        <v>1.2</v>
      </c>
      <c r="L42">
        <v>3</v>
      </c>
      <c r="M42">
        <v>14606</v>
      </c>
    </row>
    <row r="43" spans="1:13" x14ac:dyDescent="0.2">
      <c r="A43">
        <v>42</v>
      </c>
      <c r="B43">
        <v>1</v>
      </c>
      <c r="C43">
        <v>-1</v>
      </c>
      <c r="D43">
        <v>-1</v>
      </c>
      <c r="E43">
        <v>1</v>
      </c>
      <c r="F43">
        <v>1</v>
      </c>
      <c r="G43">
        <v>0.28000000000000003</v>
      </c>
      <c r="H43">
        <v>60</v>
      </c>
      <c r="I43">
        <v>0.25</v>
      </c>
      <c r="J43">
        <v>0.8</v>
      </c>
      <c r="K43">
        <v>0.8</v>
      </c>
      <c r="L43">
        <v>3</v>
      </c>
      <c r="M43">
        <v>9547</v>
      </c>
    </row>
    <row r="44" spans="1:13" x14ac:dyDescent="0.2">
      <c r="A44">
        <v>43</v>
      </c>
      <c r="B44">
        <v>-1</v>
      </c>
      <c r="C44">
        <v>1</v>
      </c>
      <c r="D44">
        <v>-1</v>
      </c>
      <c r="E44">
        <v>1</v>
      </c>
      <c r="F44">
        <v>1</v>
      </c>
      <c r="G44">
        <v>0.16</v>
      </c>
      <c r="H44">
        <v>72</v>
      </c>
      <c r="I44">
        <v>0.25</v>
      </c>
      <c r="J44">
        <v>0.8</v>
      </c>
      <c r="K44">
        <v>0.8</v>
      </c>
      <c r="L44">
        <v>3</v>
      </c>
      <c r="M44">
        <v>13621</v>
      </c>
    </row>
    <row r="45" spans="1:13" x14ac:dyDescent="0.2">
      <c r="A45">
        <v>44</v>
      </c>
      <c r="B45">
        <v>1</v>
      </c>
      <c r="C45">
        <v>1</v>
      </c>
      <c r="D45">
        <v>-1</v>
      </c>
      <c r="E45">
        <v>1</v>
      </c>
      <c r="F45">
        <v>-1</v>
      </c>
      <c r="G45">
        <v>0.28000000000000003</v>
      </c>
      <c r="H45">
        <v>72</v>
      </c>
      <c r="I45">
        <v>0.25</v>
      </c>
      <c r="J45">
        <v>0.8</v>
      </c>
      <c r="K45">
        <v>1.2</v>
      </c>
      <c r="L45">
        <v>3</v>
      </c>
      <c r="M45">
        <v>7807</v>
      </c>
    </row>
    <row r="46" spans="1:13" x14ac:dyDescent="0.2">
      <c r="A46">
        <v>45</v>
      </c>
      <c r="B46">
        <v>-1</v>
      </c>
      <c r="C46">
        <v>-1</v>
      </c>
      <c r="D46">
        <v>1</v>
      </c>
      <c r="E46">
        <v>1</v>
      </c>
      <c r="F46">
        <v>1</v>
      </c>
      <c r="G46">
        <v>0.16</v>
      </c>
      <c r="H46">
        <v>60</v>
      </c>
      <c r="I46">
        <v>0.15</v>
      </c>
      <c r="J46">
        <v>0.8</v>
      </c>
      <c r="K46">
        <v>0.8</v>
      </c>
      <c r="L46">
        <v>3</v>
      </c>
      <c r="M46">
        <v>14712</v>
      </c>
    </row>
    <row r="47" spans="1:13" x14ac:dyDescent="0.2">
      <c r="A47">
        <v>46</v>
      </c>
      <c r="B47">
        <v>1</v>
      </c>
      <c r="C47">
        <v>-1</v>
      </c>
      <c r="D47">
        <v>1</v>
      </c>
      <c r="E47">
        <v>1</v>
      </c>
      <c r="F47">
        <v>-1</v>
      </c>
      <c r="G47">
        <v>0.28000000000000003</v>
      </c>
      <c r="H47">
        <v>60</v>
      </c>
      <c r="I47">
        <v>0.15</v>
      </c>
      <c r="J47">
        <v>0.8</v>
      </c>
      <c r="K47">
        <v>1.2</v>
      </c>
      <c r="L47">
        <v>3</v>
      </c>
      <c r="M47">
        <v>8871</v>
      </c>
    </row>
    <row r="48" spans="1:13" x14ac:dyDescent="0.2">
      <c r="A48">
        <v>47</v>
      </c>
      <c r="B48">
        <v>-1</v>
      </c>
      <c r="C48">
        <v>1</v>
      </c>
      <c r="D48">
        <v>1</v>
      </c>
      <c r="E48">
        <v>1</v>
      </c>
      <c r="F48">
        <v>-1</v>
      </c>
      <c r="G48">
        <v>0.16</v>
      </c>
      <c r="H48">
        <v>72</v>
      </c>
      <c r="I48">
        <v>0.15</v>
      </c>
      <c r="J48">
        <v>0.8</v>
      </c>
      <c r="K48">
        <v>1.2</v>
      </c>
      <c r="L48">
        <v>3</v>
      </c>
      <c r="M48">
        <v>12635</v>
      </c>
    </row>
    <row r="49" spans="1:13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0.28000000000000003</v>
      </c>
      <c r="H49">
        <v>72</v>
      </c>
      <c r="I49">
        <v>0.15</v>
      </c>
      <c r="J49">
        <v>0.8</v>
      </c>
      <c r="K49">
        <v>0.8</v>
      </c>
      <c r="L49">
        <v>3</v>
      </c>
      <c r="M49">
        <v>9890</v>
      </c>
    </row>
    <row r="50" spans="1:13" x14ac:dyDescent="0.2">
      <c r="A50">
        <v>49</v>
      </c>
      <c r="B50">
        <v>-1</v>
      </c>
      <c r="C50">
        <v>-1</v>
      </c>
      <c r="D50">
        <v>-1</v>
      </c>
      <c r="E50">
        <v>-1</v>
      </c>
      <c r="F50">
        <v>1</v>
      </c>
      <c r="G50">
        <v>0.16</v>
      </c>
      <c r="H50">
        <v>60</v>
      </c>
      <c r="I50">
        <v>0.25</v>
      </c>
      <c r="J50">
        <v>0.4</v>
      </c>
      <c r="K50">
        <v>0.8</v>
      </c>
      <c r="L50">
        <v>4</v>
      </c>
      <c r="M50">
        <v>16913</v>
      </c>
    </row>
    <row r="51" spans="1:13" x14ac:dyDescent="0.2">
      <c r="A51">
        <v>50</v>
      </c>
      <c r="B51">
        <v>1</v>
      </c>
      <c r="C51">
        <v>-1</v>
      </c>
      <c r="D51">
        <v>-1</v>
      </c>
      <c r="E51">
        <v>-1</v>
      </c>
      <c r="F51">
        <v>-1</v>
      </c>
      <c r="G51">
        <v>0.28000000000000003</v>
      </c>
      <c r="H51">
        <v>60</v>
      </c>
      <c r="I51">
        <v>0.25</v>
      </c>
      <c r="J51">
        <v>0.4</v>
      </c>
      <c r="K51">
        <v>1.2</v>
      </c>
      <c r="L51">
        <v>4</v>
      </c>
      <c r="M51">
        <v>9095</v>
      </c>
    </row>
    <row r="52" spans="1:13" x14ac:dyDescent="0.2">
      <c r="A52">
        <v>51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0.16</v>
      </c>
      <c r="H52">
        <v>72</v>
      </c>
      <c r="I52">
        <v>0.25</v>
      </c>
      <c r="J52">
        <v>0.4</v>
      </c>
      <c r="K52">
        <v>1.2</v>
      </c>
      <c r="L52">
        <v>4</v>
      </c>
      <c r="M52">
        <v>12869</v>
      </c>
    </row>
    <row r="53" spans="1:13" x14ac:dyDescent="0.2">
      <c r="A53">
        <v>52</v>
      </c>
      <c r="B53">
        <v>1</v>
      </c>
      <c r="C53">
        <v>1</v>
      </c>
      <c r="D53">
        <v>-1</v>
      </c>
      <c r="E53">
        <v>-1</v>
      </c>
      <c r="F53">
        <v>1</v>
      </c>
      <c r="G53">
        <v>0.28000000000000003</v>
      </c>
      <c r="H53">
        <v>72</v>
      </c>
      <c r="I53">
        <v>0.25</v>
      </c>
      <c r="J53">
        <v>0.4</v>
      </c>
      <c r="K53">
        <v>0.8</v>
      </c>
      <c r="L53">
        <v>4</v>
      </c>
      <c r="M53">
        <v>9802</v>
      </c>
    </row>
    <row r="54" spans="1:13" x14ac:dyDescent="0.2">
      <c r="A54">
        <v>53</v>
      </c>
      <c r="B54">
        <v>-1</v>
      </c>
      <c r="C54">
        <v>-1</v>
      </c>
      <c r="D54">
        <v>1</v>
      </c>
      <c r="E54">
        <v>-1</v>
      </c>
      <c r="F54">
        <v>-1</v>
      </c>
      <c r="G54">
        <v>0.16</v>
      </c>
      <c r="H54">
        <v>60</v>
      </c>
      <c r="I54">
        <v>0.15</v>
      </c>
      <c r="J54">
        <v>0.4</v>
      </c>
      <c r="K54">
        <v>1.2</v>
      </c>
      <c r="L54">
        <v>4</v>
      </c>
      <c r="M54">
        <v>14664</v>
      </c>
    </row>
    <row r="55" spans="1:13" x14ac:dyDescent="0.2">
      <c r="A55">
        <v>54</v>
      </c>
      <c r="B55">
        <v>1</v>
      </c>
      <c r="C55">
        <v>-1</v>
      </c>
      <c r="D55">
        <v>1</v>
      </c>
      <c r="E55">
        <v>-1</v>
      </c>
      <c r="F55">
        <v>1</v>
      </c>
      <c r="G55">
        <v>0.28000000000000003</v>
      </c>
      <c r="H55">
        <v>60</v>
      </c>
      <c r="I55">
        <v>0.15</v>
      </c>
      <c r="J55">
        <v>0.4</v>
      </c>
      <c r="K55">
        <v>0.8</v>
      </c>
      <c r="L55">
        <v>4</v>
      </c>
      <c r="M55">
        <v>10252</v>
      </c>
    </row>
    <row r="56" spans="1:13" x14ac:dyDescent="0.2">
      <c r="A56">
        <v>55</v>
      </c>
      <c r="B56">
        <v>-1</v>
      </c>
      <c r="C56">
        <v>1</v>
      </c>
      <c r="D56">
        <v>1</v>
      </c>
      <c r="E56">
        <v>-1</v>
      </c>
      <c r="F56">
        <v>1</v>
      </c>
      <c r="G56">
        <v>0.16</v>
      </c>
      <c r="H56">
        <v>72</v>
      </c>
      <c r="I56">
        <v>0.15</v>
      </c>
      <c r="J56">
        <v>0.4</v>
      </c>
      <c r="K56">
        <v>0.8</v>
      </c>
      <c r="L56">
        <v>4</v>
      </c>
      <c r="M56">
        <v>14590</v>
      </c>
    </row>
    <row r="57" spans="1:13" x14ac:dyDescent="0.2">
      <c r="A57">
        <v>56</v>
      </c>
      <c r="B57">
        <v>1</v>
      </c>
      <c r="C57">
        <v>1</v>
      </c>
      <c r="D57">
        <v>1</v>
      </c>
      <c r="E57">
        <v>-1</v>
      </c>
      <c r="F57">
        <v>-1</v>
      </c>
      <c r="G57">
        <v>0.28000000000000003</v>
      </c>
      <c r="H57">
        <v>72</v>
      </c>
      <c r="I57">
        <v>0.15</v>
      </c>
      <c r="J57">
        <v>0.4</v>
      </c>
      <c r="K57">
        <v>1.2</v>
      </c>
      <c r="L57">
        <v>4</v>
      </c>
      <c r="M57">
        <v>7838</v>
      </c>
    </row>
    <row r="58" spans="1:13" x14ac:dyDescent="0.2">
      <c r="A58">
        <v>57</v>
      </c>
      <c r="B58">
        <v>-1</v>
      </c>
      <c r="C58">
        <v>-1</v>
      </c>
      <c r="D58">
        <v>-1</v>
      </c>
      <c r="E58">
        <v>1</v>
      </c>
      <c r="F58">
        <v>-1</v>
      </c>
      <c r="G58">
        <v>0.16</v>
      </c>
      <c r="H58">
        <v>60</v>
      </c>
      <c r="I58">
        <v>0.25</v>
      </c>
      <c r="J58">
        <v>0.8</v>
      </c>
      <c r="K58">
        <v>1.2</v>
      </c>
      <c r="L58">
        <v>4</v>
      </c>
      <c r="M58">
        <v>14659</v>
      </c>
    </row>
    <row r="59" spans="1:13" x14ac:dyDescent="0.2">
      <c r="A59">
        <v>58</v>
      </c>
      <c r="B59">
        <v>1</v>
      </c>
      <c r="C59">
        <v>-1</v>
      </c>
      <c r="D59">
        <v>-1</v>
      </c>
      <c r="E59">
        <v>1</v>
      </c>
      <c r="F59">
        <v>1</v>
      </c>
      <c r="G59">
        <v>0.28000000000000003</v>
      </c>
      <c r="H59">
        <v>60</v>
      </c>
      <c r="I59">
        <v>0.25</v>
      </c>
      <c r="J59">
        <v>0.8</v>
      </c>
      <c r="K59">
        <v>0.8</v>
      </c>
      <c r="L59">
        <v>4</v>
      </c>
      <c r="M59">
        <v>9549</v>
      </c>
    </row>
    <row r="60" spans="1:13" x14ac:dyDescent="0.2">
      <c r="A60">
        <v>59</v>
      </c>
      <c r="B60">
        <v>-1</v>
      </c>
      <c r="C60">
        <v>1</v>
      </c>
      <c r="D60">
        <v>-1</v>
      </c>
      <c r="E60">
        <v>1</v>
      </c>
      <c r="F60">
        <v>1</v>
      </c>
      <c r="G60">
        <v>0.16</v>
      </c>
      <c r="H60">
        <v>72</v>
      </c>
      <c r="I60">
        <v>0.25</v>
      </c>
      <c r="J60">
        <v>0.8</v>
      </c>
      <c r="K60">
        <v>0.8</v>
      </c>
      <c r="L60">
        <v>4</v>
      </c>
      <c r="M60">
        <v>13670</v>
      </c>
    </row>
    <row r="61" spans="1:13" x14ac:dyDescent="0.2">
      <c r="A61">
        <v>60</v>
      </c>
      <c r="B61">
        <v>1</v>
      </c>
      <c r="C61">
        <v>1</v>
      </c>
      <c r="D61">
        <v>-1</v>
      </c>
      <c r="E61">
        <v>1</v>
      </c>
      <c r="F61">
        <v>-1</v>
      </c>
      <c r="G61">
        <v>0.28000000000000003</v>
      </c>
      <c r="H61">
        <v>72</v>
      </c>
      <c r="I61">
        <v>0.25</v>
      </c>
      <c r="J61">
        <v>0.8</v>
      </c>
      <c r="K61">
        <v>1.2</v>
      </c>
      <c r="L61">
        <v>4</v>
      </c>
      <c r="M61">
        <v>7767</v>
      </c>
    </row>
    <row r="62" spans="1:13" x14ac:dyDescent="0.2">
      <c r="A62">
        <v>61</v>
      </c>
      <c r="B62">
        <v>-1</v>
      </c>
      <c r="C62">
        <v>-1</v>
      </c>
      <c r="D62">
        <v>1</v>
      </c>
      <c r="E62">
        <v>1</v>
      </c>
      <c r="F62">
        <v>1</v>
      </c>
      <c r="G62">
        <v>0.16</v>
      </c>
      <c r="H62">
        <v>60</v>
      </c>
      <c r="I62">
        <v>0.15</v>
      </c>
      <c r="J62">
        <v>0.8</v>
      </c>
      <c r="K62">
        <v>0.8</v>
      </c>
      <c r="L62">
        <v>4</v>
      </c>
      <c r="M62">
        <v>14778</v>
      </c>
    </row>
    <row r="63" spans="1:13" x14ac:dyDescent="0.2">
      <c r="A63">
        <v>62</v>
      </c>
      <c r="B63">
        <v>1</v>
      </c>
      <c r="C63">
        <v>-1</v>
      </c>
      <c r="D63">
        <v>1</v>
      </c>
      <c r="E63">
        <v>1</v>
      </c>
      <c r="F63">
        <v>-1</v>
      </c>
      <c r="G63">
        <v>0.28000000000000003</v>
      </c>
      <c r="H63">
        <v>60</v>
      </c>
      <c r="I63">
        <v>0.15</v>
      </c>
      <c r="J63">
        <v>0.8</v>
      </c>
      <c r="K63">
        <v>1.2</v>
      </c>
      <c r="L63">
        <v>4</v>
      </c>
      <c r="M63">
        <v>8866</v>
      </c>
    </row>
    <row r="64" spans="1:13" x14ac:dyDescent="0.2">
      <c r="A64">
        <v>63</v>
      </c>
      <c r="B64">
        <v>-1</v>
      </c>
      <c r="C64">
        <v>1</v>
      </c>
      <c r="D64">
        <v>1</v>
      </c>
      <c r="E64">
        <v>1</v>
      </c>
      <c r="F64">
        <v>-1</v>
      </c>
      <c r="G64">
        <v>0.16</v>
      </c>
      <c r="H64">
        <v>72</v>
      </c>
      <c r="I64">
        <v>0.15</v>
      </c>
      <c r="J64">
        <v>0.8</v>
      </c>
      <c r="K64">
        <v>1.2</v>
      </c>
      <c r="L64">
        <v>4</v>
      </c>
      <c r="M64">
        <v>12575</v>
      </c>
    </row>
    <row r="65" spans="1:13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0.28000000000000003</v>
      </c>
      <c r="H65">
        <v>72</v>
      </c>
      <c r="I65">
        <v>0.15</v>
      </c>
      <c r="J65">
        <v>0.8</v>
      </c>
      <c r="K65">
        <v>0.8</v>
      </c>
      <c r="L65">
        <v>4</v>
      </c>
      <c r="M65">
        <v>8214</v>
      </c>
    </row>
    <row r="66" spans="1:13" x14ac:dyDescent="0.2">
      <c r="A66">
        <v>65</v>
      </c>
      <c r="B66">
        <v>-1</v>
      </c>
      <c r="C66">
        <v>-1</v>
      </c>
      <c r="D66">
        <v>-1</v>
      </c>
      <c r="E66">
        <v>-1</v>
      </c>
      <c r="F66">
        <v>1</v>
      </c>
      <c r="G66">
        <v>0.16</v>
      </c>
      <c r="H66">
        <v>60</v>
      </c>
      <c r="I66">
        <v>0.25</v>
      </c>
      <c r="J66">
        <v>0.4</v>
      </c>
      <c r="K66">
        <v>0.8</v>
      </c>
      <c r="L66">
        <v>5</v>
      </c>
      <c r="M66">
        <v>16885</v>
      </c>
    </row>
    <row r="67" spans="1:13" x14ac:dyDescent="0.2">
      <c r="A67">
        <v>66</v>
      </c>
      <c r="B67">
        <v>1</v>
      </c>
      <c r="C67">
        <v>-1</v>
      </c>
      <c r="D67">
        <v>-1</v>
      </c>
      <c r="E67">
        <v>-1</v>
      </c>
      <c r="F67">
        <v>-1</v>
      </c>
      <c r="G67">
        <v>0.28000000000000003</v>
      </c>
      <c r="H67">
        <v>60</v>
      </c>
      <c r="I67">
        <v>0.25</v>
      </c>
      <c r="J67">
        <v>0.4</v>
      </c>
      <c r="K67">
        <v>1.2</v>
      </c>
      <c r="L67">
        <v>5</v>
      </c>
      <c r="M67">
        <v>9101</v>
      </c>
    </row>
    <row r="68" spans="1:13" x14ac:dyDescent="0.2">
      <c r="A68">
        <v>67</v>
      </c>
      <c r="B68">
        <v>-1</v>
      </c>
      <c r="C68">
        <v>1</v>
      </c>
      <c r="D68">
        <v>-1</v>
      </c>
      <c r="E68">
        <v>-1</v>
      </c>
      <c r="F68">
        <v>-1</v>
      </c>
      <c r="G68">
        <v>0.16</v>
      </c>
      <c r="H68">
        <v>72</v>
      </c>
      <c r="I68">
        <v>0.25</v>
      </c>
      <c r="J68">
        <v>0.4</v>
      </c>
      <c r="K68">
        <v>1.2</v>
      </c>
      <c r="L68">
        <v>5</v>
      </c>
      <c r="M68">
        <v>12788</v>
      </c>
    </row>
    <row r="69" spans="1:13" x14ac:dyDescent="0.2">
      <c r="A69">
        <v>68</v>
      </c>
      <c r="B69">
        <v>1</v>
      </c>
      <c r="C69">
        <v>1</v>
      </c>
      <c r="D69">
        <v>-1</v>
      </c>
      <c r="E69">
        <v>-1</v>
      </c>
      <c r="F69">
        <v>1</v>
      </c>
      <c r="G69">
        <v>0.28000000000000003</v>
      </c>
      <c r="H69">
        <v>72</v>
      </c>
      <c r="I69">
        <v>0.25</v>
      </c>
      <c r="J69">
        <v>0.4</v>
      </c>
      <c r="K69">
        <v>0.8</v>
      </c>
      <c r="L69">
        <v>5</v>
      </c>
      <c r="M69">
        <v>9828</v>
      </c>
    </row>
    <row r="70" spans="1:13" x14ac:dyDescent="0.2">
      <c r="A70">
        <v>69</v>
      </c>
      <c r="B70">
        <v>-1</v>
      </c>
      <c r="C70">
        <v>-1</v>
      </c>
      <c r="D70">
        <v>1</v>
      </c>
      <c r="E70">
        <v>-1</v>
      </c>
      <c r="F70">
        <v>-1</v>
      </c>
      <c r="G70">
        <v>0.16</v>
      </c>
      <c r="H70">
        <v>60</v>
      </c>
      <c r="I70">
        <v>0.15</v>
      </c>
      <c r="J70">
        <v>0.4</v>
      </c>
      <c r="K70">
        <v>1.2</v>
      </c>
      <c r="L70">
        <v>5</v>
      </c>
      <c r="M70">
        <v>14655</v>
      </c>
    </row>
    <row r="71" spans="1:13" x14ac:dyDescent="0.2">
      <c r="A71">
        <v>70</v>
      </c>
      <c r="B71">
        <v>1</v>
      </c>
      <c r="C71">
        <v>-1</v>
      </c>
      <c r="D71">
        <v>1</v>
      </c>
      <c r="E71">
        <v>-1</v>
      </c>
      <c r="F71">
        <v>1</v>
      </c>
      <c r="G71">
        <v>0.28000000000000003</v>
      </c>
      <c r="H71">
        <v>60</v>
      </c>
      <c r="I71">
        <v>0.15</v>
      </c>
      <c r="J71">
        <v>0.4</v>
      </c>
      <c r="K71">
        <v>0.8</v>
      </c>
      <c r="L71">
        <v>5</v>
      </c>
      <c r="M71">
        <v>10143</v>
      </c>
    </row>
    <row r="72" spans="1:13" x14ac:dyDescent="0.2">
      <c r="A72">
        <v>71</v>
      </c>
      <c r="B72">
        <v>-1</v>
      </c>
      <c r="C72">
        <v>1</v>
      </c>
      <c r="D72">
        <v>1</v>
      </c>
      <c r="E72">
        <v>-1</v>
      </c>
      <c r="F72">
        <v>1</v>
      </c>
      <c r="G72">
        <v>0.16</v>
      </c>
      <c r="H72">
        <v>72</v>
      </c>
      <c r="I72">
        <v>0.15</v>
      </c>
      <c r="J72">
        <v>0.4</v>
      </c>
      <c r="K72">
        <v>0.8</v>
      </c>
      <c r="L72">
        <v>5</v>
      </c>
      <c r="M72">
        <v>14669</v>
      </c>
    </row>
    <row r="73" spans="1:13" x14ac:dyDescent="0.2">
      <c r="A73">
        <v>72</v>
      </c>
      <c r="B73">
        <v>1</v>
      </c>
      <c r="C73">
        <v>1</v>
      </c>
      <c r="D73">
        <v>1</v>
      </c>
      <c r="E73">
        <v>-1</v>
      </c>
      <c r="F73">
        <v>-1</v>
      </c>
      <c r="G73">
        <v>0.28000000000000003</v>
      </c>
      <c r="H73">
        <v>72</v>
      </c>
      <c r="I73">
        <v>0.15</v>
      </c>
      <c r="J73">
        <v>0.4</v>
      </c>
      <c r="K73">
        <v>1.2</v>
      </c>
      <c r="L73">
        <v>5</v>
      </c>
      <c r="M73">
        <v>7790</v>
      </c>
    </row>
    <row r="74" spans="1:13" x14ac:dyDescent="0.2">
      <c r="A74">
        <v>73</v>
      </c>
      <c r="B74">
        <v>-1</v>
      </c>
      <c r="C74">
        <v>-1</v>
      </c>
      <c r="D74">
        <v>-1</v>
      </c>
      <c r="E74">
        <v>1</v>
      </c>
      <c r="F74">
        <v>-1</v>
      </c>
      <c r="G74">
        <v>0.16</v>
      </c>
      <c r="H74">
        <v>60</v>
      </c>
      <c r="I74">
        <v>0.25</v>
      </c>
      <c r="J74">
        <v>0.8</v>
      </c>
      <c r="K74">
        <v>1.2</v>
      </c>
      <c r="L74">
        <v>5</v>
      </c>
      <c r="M74">
        <v>14609</v>
      </c>
    </row>
    <row r="75" spans="1:13" x14ac:dyDescent="0.2">
      <c r="A75">
        <v>74</v>
      </c>
      <c r="B75">
        <v>1</v>
      </c>
      <c r="C75">
        <v>-1</v>
      </c>
      <c r="D75">
        <v>-1</v>
      </c>
      <c r="E75">
        <v>1</v>
      </c>
      <c r="F75">
        <v>1</v>
      </c>
      <c r="G75">
        <v>0.28000000000000003</v>
      </c>
      <c r="H75">
        <v>60</v>
      </c>
      <c r="I75">
        <v>0.25</v>
      </c>
      <c r="J75">
        <v>0.8</v>
      </c>
      <c r="K75">
        <v>0.8</v>
      </c>
      <c r="L75">
        <v>5</v>
      </c>
      <c r="M75">
        <v>9537</v>
      </c>
    </row>
    <row r="76" spans="1:13" x14ac:dyDescent="0.2">
      <c r="A76">
        <v>75</v>
      </c>
      <c r="B76">
        <v>-1</v>
      </c>
      <c r="C76">
        <v>1</v>
      </c>
      <c r="D76">
        <v>-1</v>
      </c>
      <c r="E76">
        <v>1</v>
      </c>
      <c r="F76">
        <v>1</v>
      </c>
      <c r="G76">
        <v>0.16</v>
      </c>
      <c r="H76">
        <v>72</v>
      </c>
      <c r="I76">
        <v>0.25</v>
      </c>
      <c r="J76">
        <v>0.8</v>
      </c>
      <c r="K76">
        <v>0.8</v>
      </c>
      <c r="L76">
        <v>5</v>
      </c>
      <c r="M76">
        <v>13702</v>
      </c>
    </row>
    <row r="77" spans="1:13" x14ac:dyDescent="0.2">
      <c r="A77">
        <v>76</v>
      </c>
      <c r="B77">
        <v>1</v>
      </c>
      <c r="C77">
        <v>1</v>
      </c>
      <c r="D77">
        <v>-1</v>
      </c>
      <c r="E77">
        <v>1</v>
      </c>
      <c r="F77">
        <v>-1</v>
      </c>
      <c r="G77">
        <v>0.28000000000000003</v>
      </c>
      <c r="H77">
        <v>72</v>
      </c>
      <c r="I77">
        <v>0.25</v>
      </c>
      <c r="J77">
        <v>0.8</v>
      </c>
      <c r="K77">
        <v>1.2</v>
      </c>
      <c r="L77">
        <v>5</v>
      </c>
      <c r="M77">
        <v>7807</v>
      </c>
    </row>
    <row r="78" spans="1:13" x14ac:dyDescent="0.2">
      <c r="A78">
        <v>77</v>
      </c>
      <c r="B78">
        <v>-1</v>
      </c>
      <c r="C78">
        <v>-1</v>
      </c>
      <c r="D78">
        <v>1</v>
      </c>
      <c r="E78">
        <v>1</v>
      </c>
      <c r="F78">
        <v>1</v>
      </c>
      <c r="G78">
        <v>0.16</v>
      </c>
      <c r="H78">
        <v>60</v>
      </c>
      <c r="I78">
        <v>0.15</v>
      </c>
      <c r="J78">
        <v>0.8</v>
      </c>
      <c r="K78">
        <v>0.8</v>
      </c>
      <c r="L78">
        <v>5</v>
      </c>
      <c r="M78">
        <v>14695</v>
      </c>
    </row>
    <row r="79" spans="1:13" x14ac:dyDescent="0.2">
      <c r="A79">
        <v>78</v>
      </c>
      <c r="B79">
        <v>1</v>
      </c>
      <c r="C79">
        <v>-1</v>
      </c>
      <c r="D79">
        <v>1</v>
      </c>
      <c r="E79">
        <v>1</v>
      </c>
      <c r="F79">
        <v>-1</v>
      </c>
      <c r="G79">
        <v>0.28000000000000003</v>
      </c>
      <c r="H79">
        <v>60</v>
      </c>
      <c r="I79">
        <v>0.15</v>
      </c>
      <c r="J79">
        <v>0.8</v>
      </c>
      <c r="K79">
        <v>1.2</v>
      </c>
      <c r="L79">
        <v>5</v>
      </c>
      <c r="M79">
        <v>8876</v>
      </c>
    </row>
    <row r="80" spans="1:13" x14ac:dyDescent="0.2">
      <c r="A80">
        <v>79</v>
      </c>
      <c r="B80">
        <v>-1</v>
      </c>
      <c r="C80">
        <v>1</v>
      </c>
      <c r="D80">
        <v>1</v>
      </c>
      <c r="E80">
        <v>1</v>
      </c>
      <c r="F80">
        <v>-1</v>
      </c>
      <c r="G80">
        <v>0.16</v>
      </c>
      <c r="H80">
        <v>72</v>
      </c>
      <c r="I80">
        <v>0.15</v>
      </c>
      <c r="J80">
        <v>0.8</v>
      </c>
      <c r="K80">
        <v>1.2</v>
      </c>
      <c r="L80">
        <v>5</v>
      </c>
      <c r="M80">
        <v>12591</v>
      </c>
    </row>
    <row r="81" spans="1:13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0.28000000000000003</v>
      </c>
      <c r="H81">
        <v>72</v>
      </c>
      <c r="I81">
        <v>0.15</v>
      </c>
      <c r="J81">
        <v>0.8</v>
      </c>
      <c r="K81">
        <v>0.8</v>
      </c>
      <c r="L81">
        <v>5</v>
      </c>
      <c r="M81">
        <v>8221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swx1</vt:lpstr>
      <vt:lpstr>cost+power</vt:lpstr>
      <vt:lpstr>rework calc</vt:lpstr>
      <vt:lpstr>Cost+Rework</vt:lpstr>
      <vt:lpstr>Time+Rework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2021-07-28T18:50:41Z</dcterms:created>
  <dcterms:modified xsi:type="dcterms:W3CDTF">2021-07-31T18:46:37Z</dcterms:modified>
</cp:coreProperties>
</file>