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<sst xmlns="http://schemas.openxmlformats.org/spreadsheetml/2006/main" count="89" uniqueCount="59">
  <si>
    <t>AQHI</t>
  </si>
  <si>
    <t>Central/Western</t>
  </si>
  <si>
    <t>Southern</t>
  </si>
  <si>
    <t>Eastern</t>
  </si>
  <si>
    <t>Kwun Tong</t>
  </si>
  <si>
    <t>Sham Shui Po</t>
  </si>
  <si>
    <t>Kwai Chung</t>
  </si>
  <si>
    <t>Tsuen Wan</t>
  </si>
  <si>
    <t>Tseung Kwan O</t>
  </si>
  <si>
    <t>Yuen Long</t>
  </si>
  <si>
    <t>Tuen Mun</t>
  </si>
  <si>
    <t>Tung Chung</t>
  </si>
  <si>
    <t>Tai Po</t>
  </si>
  <si>
    <t>Sha Tin</t>
  </si>
  <si>
    <t>North</t>
  </si>
  <si>
    <t>Tap Mun</t>
  </si>
  <si>
    <t>Causeway Bay</t>
  </si>
  <si>
    <t>Central</t>
  </si>
  <si>
    <t>Mong Kok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</si>
  <si>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</si>
  <si>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</si>
  <si>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</si>
  <si>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</si>
  <si>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</si>
  <si>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</si>
  <si>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</si>
  <si>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</si>
  <si>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</si>
  <si>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</si>
  <si>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</si>
  <si>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</si>
  <si>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Humidity</t>
  </si>
  <si>
    <t>Year</t>
  </si>
  <si>
    <t>Month</t>
  </si>
  <si>
    <t>HK Inernatitonal Airport</t>
  </si>
  <si>
    <t xml:space="preserve">Lau Fau Shan </t>
  </si>
  <si>
    <t>Tsuen Wan Shing Mun Valley</t>
  </si>
  <si>
    <t xml:space="preserve">HK Observatory </t>
  </si>
  <si>
    <t>King's Park</t>
  </si>
  <si>
    <t>Wong Chuk Hang</t>
  </si>
  <si>
    <t xml:space="preserve">Sha Tin </t>
  </si>
  <si>
    <t>Tate;s Cairn</t>
  </si>
  <si>
    <t>Shueng Shui</t>
  </si>
  <si>
    <t>Tsing Yi</t>
  </si>
  <si>
    <t>Wetland Park</t>
  </si>
  <si>
    <t xml:space="preserve">WesternHarbour Crossing District: Central/Western, </t>
  </si>
  <si>
    <t>Aberdeen Tunnel District: South , CausewayBay</t>
  </si>
  <si>
    <t>Eastern Harbour Crossing District: Kwun Tong , Eastern</t>
  </si>
  <si>
    <t>Lantau Link District: Kwai Chung, Tung Chung</t>
  </si>
  <si>
    <t>Tai Lam Tunnel District: Yuen Long, Tsuen Wan</t>
  </si>
  <si>
    <t>Tseung Kwan O Tunnel  District: Tsueng Kwan O , Kwun Tong</t>
  </si>
  <si>
    <t>Lion Rock Tunnel District: Sha Tin</t>
  </si>
  <si>
    <t xml:space="preserve">Cross Harbour Tunnel District: Causeway Bay, </t>
  </si>
  <si>
    <t>Eagle's Nest Tunnel and Sha Tin Heights Tunnel District: Sham Shui Po, Sha Tin</t>
  </si>
  <si>
    <t>Average Daily Vehicles</t>
  </si>
  <si>
    <t>Shing Mun Tunnels District : Sha Tin, Tseun Wan</t>
  </si>
  <si>
    <t>Discovery Bay Tunnel Link DIstrict: Tung Chung</t>
  </si>
  <si>
    <t>Tate's Cairn Tunnel District: Sha Tin, Kwun Tong</t>
  </si>
  <si>
    <t>Kai Tak Tunnel District: Kwun Tong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</si>
</sst>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"/>
    <numFmt numFmtId="165" formatCode="yyyy/mm"/>
  </numFmts>
  <fonts count="5">
    <font>
      <sz val="10.0"/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000000"/>
      <name val="新細明體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6">
    <border/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FF0000"/>
      </righ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2" fillId="0" fontId="2" numFmtId="0" xfId="0" applyAlignment="1" applyBorder="1" applyFont="1">
      <alignment horizontal="center" vertical="top"/>
    </xf>
    <xf borderId="3" fillId="0" fontId="3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horizontal="center" shrinkToFit="0" vertical="top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3" fillId="0" fontId="2" numFmtId="0" xfId="0" applyAlignment="1" applyBorder="1" applyFont="1">
      <alignment horizontal="center" vertical="top"/>
    </xf>
    <xf borderId="4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0"/>
    </xf>
    <xf borderId="1" fillId="0" fontId="2" numFmtId="0" xfId="0" applyAlignment="1" applyBorder="1" applyFont="1">
      <alignment horizontal="center" vertical="top"/>
    </xf>
    <xf borderId="0" fillId="0" fontId="2" numFmtId="0" xfId="0" applyAlignment="1" applyFont="1">
      <alignment horizontal="center" shrinkToFit="0" vertical="top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top"/>
    </xf>
    <xf borderId="0" fillId="0" fontId="2" numFmtId="0" xfId="0" applyAlignment="1" applyFont="1">
      <alignment horizontal="center" vertical="top"/>
    </xf>
    <xf borderId="0" fillId="0" fontId="1" numFmtId="0" xfId="0" applyAlignment="1" applyFont="1">
      <alignment horizontal="center" shrinkToFit="0" vertical="bottom" wrapText="1"/>
    </xf>
    <xf borderId="5" fillId="0" fontId="1" numFmtId="0" xfId="0" applyAlignment="1" applyBorder="1" applyFont="1">
      <alignment horizontal="center" shrinkToFit="0" vertical="bottom" wrapText="1"/>
    </xf>
    <xf borderId="0" fillId="0" fontId="1" numFmtId="164" xfId="0" applyAlignment="1" applyFont="1" applyNumberFormat="1">
      <alignment vertical="bottom"/>
    </xf>
    <xf borderId="0" fillId="0" fontId="1" numFmtId="164" xfId="0" applyAlignment="1" applyFont="1" applyNumberFormat="1">
      <alignment horizontal="right" vertical="bottom"/>
    </xf>
    <xf borderId="5" fillId="0" fontId="1" numFmtId="0" xfId="0" applyAlignment="1" applyBorder="1" applyFon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right" vertical="bottom"/>
    </xf>
    <xf borderId="0" fillId="2" fontId="1" numFmtId="0" xfId="0" applyAlignment="1" applyFont="1">
      <alignment horizontal="center" vertical="bottom"/>
    </xf>
    <xf borderId="5" fillId="2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2" t="s">
        <v>17</v>
      </c>
      <c r="S1" s="4" t="s">
        <v>18</v>
      </c>
    </row>
    <row r="2">
      <c r="A2" s="5" t="s">
        <v>19</v>
      </c>
      <c r="B2" s="6">
        <v>3.60752688172043</v>
      </c>
      <c r="C2" s="6"/>
      <c r="D2" s="6">
        <v>3.686827956989247</v>
      </c>
      <c r="E2" s="6">
        <v>3.717741935483871</v>
      </c>
      <c r="F2" s="6">
        <v>3.73252688172043</v>
      </c>
      <c r="G2" s="6">
        <v>3.495967741935484</v>
      </c>
      <c r="H2" s="6">
        <v>3.348118279569892</v>
      </c>
      <c r="I2" s="6">
        <v>3.647849462365591</v>
      </c>
      <c r="J2" s="6">
        <v>3.391129032258065</v>
      </c>
      <c r="K2" s="6">
        <v>3.616935483870968</v>
      </c>
      <c r="L2" s="6">
        <v>3.123655913978495</v>
      </c>
      <c r="M2" s="6">
        <v>3.504032258064516</v>
      </c>
      <c r="N2" s="6">
        <v>3.387096774193548</v>
      </c>
      <c r="O2" s="6"/>
      <c r="P2" s="6">
        <v>3.43543956043956</v>
      </c>
      <c r="Q2" s="6">
        <v>3.901881720430108</v>
      </c>
      <c r="R2" s="6">
        <v>3.994623655913978</v>
      </c>
      <c r="S2" s="6">
        <v>3.775537634408602</v>
      </c>
    </row>
    <row r="3">
      <c r="A3" s="5" t="s">
        <v>20</v>
      </c>
      <c r="B3" s="6">
        <v>3.3304597701149423</v>
      </c>
      <c r="C3" s="6"/>
      <c r="D3" s="6">
        <v>3.4885057471264367</v>
      </c>
      <c r="E3" s="6">
        <v>3.3520114942528734</v>
      </c>
      <c r="F3" s="6">
        <v>3.425287356321839</v>
      </c>
      <c r="G3" s="6">
        <v>3.3089080459770117</v>
      </c>
      <c r="H3" s="6">
        <v>3.1048850574712645</v>
      </c>
      <c r="I3" s="6">
        <v>3.3735632183908044</v>
      </c>
      <c r="J3" s="6">
        <v>3.045977011494253</v>
      </c>
      <c r="K3" s="6">
        <v>3.30316091954023</v>
      </c>
      <c r="L3" s="6">
        <v>2.9827586206896552</v>
      </c>
      <c r="M3" s="6">
        <v>3.146551724137931</v>
      </c>
      <c r="N3" s="6">
        <v>3.1048850574712645</v>
      </c>
      <c r="O3" s="6"/>
      <c r="P3" s="6">
        <v>3.246376811594203</v>
      </c>
      <c r="Q3" s="6">
        <v>3.6408045977011496</v>
      </c>
      <c r="R3" s="6">
        <v>3.7270114942528734</v>
      </c>
      <c r="S3" s="6">
        <v>3.4597701149425286</v>
      </c>
    </row>
    <row r="4">
      <c r="A4" s="5" t="s">
        <v>21</v>
      </c>
      <c r="B4" s="6">
        <v>3.4516129032258065</v>
      </c>
      <c r="C4" s="6"/>
      <c r="D4" s="6">
        <v>3.53494623655914</v>
      </c>
      <c r="E4" s="6">
        <v>3.5403225806451615</v>
      </c>
      <c r="F4" s="6">
        <v>3.5416666666666665</v>
      </c>
      <c r="G4" s="6">
        <v>3.513440860215054</v>
      </c>
      <c r="H4" s="6">
        <v>3.174731182795699</v>
      </c>
      <c r="I4" s="6">
        <v>3.5766129032258065</v>
      </c>
      <c r="J4" s="6">
        <v>3.0846774193548385</v>
      </c>
      <c r="K4" s="6">
        <v>3.400537634408602</v>
      </c>
      <c r="L4" s="6">
        <v>3.0766129032258065</v>
      </c>
      <c r="M4" s="6">
        <v>3.364247311827957</v>
      </c>
      <c r="N4" s="6">
        <v>3.2701612903225805</v>
      </c>
      <c r="O4" s="6"/>
      <c r="P4" s="6">
        <v>3.351048951048951</v>
      </c>
      <c r="Q4" s="6">
        <v>3.7204301075268815</v>
      </c>
      <c r="R4" s="6">
        <v>3.89247311827957</v>
      </c>
      <c r="S4" s="6">
        <v>4.005376344086022</v>
      </c>
    </row>
    <row r="5">
      <c r="A5" s="5" t="s">
        <v>22</v>
      </c>
      <c r="B5" s="6">
        <v>3.848611111111111</v>
      </c>
      <c r="C5" s="6"/>
      <c r="D5" s="6">
        <v>3.888888888888889</v>
      </c>
      <c r="E5" s="6">
        <v>3.8375</v>
      </c>
      <c r="F5" s="6">
        <v>3.909722222222222</v>
      </c>
      <c r="G5" s="6">
        <v>3.715277777777778</v>
      </c>
      <c r="H5" s="6">
        <v>3.484722222222222</v>
      </c>
      <c r="I5" s="6">
        <v>3.831944444444444</v>
      </c>
      <c r="J5" s="6">
        <v>3.369444444444444</v>
      </c>
      <c r="K5" s="6">
        <v>3.845833333333333</v>
      </c>
      <c r="L5" s="6">
        <v>3.611111111111111</v>
      </c>
      <c r="M5" s="6">
        <v>3.634722222222222</v>
      </c>
      <c r="N5" s="6">
        <v>3.534722222222222</v>
      </c>
      <c r="O5" s="6"/>
      <c r="P5" s="6">
        <v>3.486562942008486</v>
      </c>
      <c r="Q5" s="6">
        <v>4.094444444444444</v>
      </c>
      <c r="R5" s="6">
        <v>4.227777777777778</v>
      </c>
      <c r="S5" s="6">
        <v>4.479166666666667</v>
      </c>
    </row>
    <row r="6">
      <c r="A6" s="5" t="s">
        <v>23</v>
      </c>
      <c r="B6" s="6">
        <v>2.899193548</v>
      </c>
      <c r="C6" s="6"/>
      <c r="D6" s="6">
        <v>2.830645161</v>
      </c>
      <c r="E6" s="6">
        <v>2.911290323</v>
      </c>
      <c r="F6" s="6">
        <v>2.90188172</v>
      </c>
      <c r="G6" s="6">
        <v>2.788978495</v>
      </c>
      <c r="H6" s="6">
        <v>2.5</v>
      </c>
      <c r="I6" s="6">
        <v>2.850806452</v>
      </c>
      <c r="J6" s="6">
        <v>2.467741935</v>
      </c>
      <c r="K6" s="6">
        <v>3.001344086</v>
      </c>
      <c r="L6" s="6">
        <v>2.684139785</v>
      </c>
      <c r="M6" s="6">
        <v>2.846774194</v>
      </c>
      <c r="N6" s="6">
        <v>2.719086022</v>
      </c>
      <c r="O6" s="6"/>
      <c r="P6" s="6">
        <v>2.66255144</v>
      </c>
      <c r="Q6" s="6">
        <v>3.245967742</v>
      </c>
      <c r="R6" s="6">
        <v>3.248655914</v>
      </c>
      <c r="S6" s="6">
        <v>3.442204301</v>
      </c>
    </row>
    <row r="7">
      <c r="A7" s="5" t="s">
        <v>24</v>
      </c>
      <c r="B7" s="6">
        <v>2.00139664804469</v>
      </c>
      <c r="C7" s="5"/>
      <c r="D7" s="5"/>
      <c r="E7" s="6">
        <v>2.069832402234637</v>
      </c>
      <c r="F7" s="6">
        <v>2.184357541899441</v>
      </c>
      <c r="G7" s="6">
        <v>2.155027932960894</v>
      </c>
      <c r="H7" s="6">
        <v>2.100558659217877</v>
      </c>
      <c r="I7" s="6">
        <v>1.854748603351955</v>
      </c>
      <c r="J7" s="6">
        <v>2.054469273743017</v>
      </c>
      <c r="K7" s="6">
        <v>1.794692737430168</v>
      </c>
      <c r="L7" s="6">
        <v>1.856145251396648</v>
      </c>
      <c r="M7" s="6">
        <v>1.94413407821229</v>
      </c>
      <c r="N7" s="6">
        <v>1.973463687150838</v>
      </c>
      <c r="O7" s="6"/>
      <c r="P7" s="6">
        <v>2.002793296089385</v>
      </c>
      <c r="Q7" s="5"/>
      <c r="R7" s="6">
        <v>1.774891774891775</v>
      </c>
      <c r="S7" s="6">
        <v>2.445530726256983</v>
      </c>
    </row>
    <row r="8">
      <c r="A8" s="5" t="s">
        <v>25</v>
      </c>
      <c r="B8" s="6">
        <v>1.977150537634409</v>
      </c>
      <c r="C8" s="6"/>
      <c r="D8" s="6">
        <v>2.061657032755299</v>
      </c>
      <c r="E8" s="6">
        <v>1.776881720430108</v>
      </c>
      <c r="F8" s="6">
        <v>2.190860215053763</v>
      </c>
      <c r="G8" s="6">
        <v>2.103494623655914</v>
      </c>
      <c r="H8" s="6">
        <v>2.100806451612903</v>
      </c>
      <c r="I8" s="6">
        <v>1.873655913978495</v>
      </c>
      <c r="J8" s="6">
        <v>2.079301075268817</v>
      </c>
      <c r="K8" s="6">
        <v>1.709677419354839</v>
      </c>
      <c r="L8" s="6">
        <v>1.94758064516129</v>
      </c>
      <c r="M8" s="6">
        <v>1.873655913978495</v>
      </c>
      <c r="N8" s="6">
        <v>2.099462365591398</v>
      </c>
      <c r="O8" s="6"/>
      <c r="P8" s="6">
        <v>2.057795698924731</v>
      </c>
      <c r="Q8" s="6">
        <v>2.169556840077072</v>
      </c>
      <c r="R8" s="6">
        <v>1.872628726287263</v>
      </c>
      <c r="S8" s="6">
        <v>2.418010752688172</v>
      </c>
    </row>
    <row r="9">
      <c r="A9" s="5" t="s">
        <v>26</v>
      </c>
      <c r="B9" s="6">
        <v>2.474462365591398</v>
      </c>
      <c r="C9" s="6"/>
      <c r="D9" s="6">
        <v>2.459677419354839</v>
      </c>
      <c r="E9" s="6">
        <v>2.310483870967742</v>
      </c>
      <c r="F9" s="6">
        <v>2.51747311827957</v>
      </c>
      <c r="G9" s="6">
        <v>2.595430107526882</v>
      </c>
      <c r="H9" s="6">
        <v>2.452956989247312</v>
      </c>
      <c r="I9" s="6">
        <v>2.279569892473118</v>
      </c>
      <c r="J9" s="6">
        <v>2.471774193548387</v>
      </c>
      <c r="K9" s="6">
        <v>2.170698924731183</v>
      </c>
      <c r="L9" s="6">
        <v>2.626344086021505</v>
      </c>
      <c r="M9" s="6">
        <v>2.400537634408602</v>
      </c>
      <c r="N9" s="6">
        <v>2.60752688172043</v>
      </c>
      <c r="O9" s="6"/>
      <c r="P9" s="6">
        <v>2.438172043010753</v>
      </c>
      <c r="Q9" s="6">
        <v>2.529569892473118</v>
      </c>
      <c r="R9" s="6">
        <v>2.32520325203252</v>
      </c>
      <c r="S9" s="6">
        <v>2.780913978494624</v>
      </c>
    </row>
    <row r="10">
      <c r="A10" s="5" t="s">
        <v>27</v>
      </c>
      <c r="B10" s="6">
        <v>3.122222222222222</v>
      </c>
      <c r="C10" s="6"/>
      <c r="D10" s="6">
        <v>3.175</v>
      </c>
      <c r="E10" s="6">
        <v>3.101388888888889</v>
      </c>
      <c r="F10" s="6">
        <v>3.227777777777778</v>
      </c>
      <c r="G10" s="6">
        <v>3.395833333333333</v>
      </c>
      <c r="H10" s="6">
        <v>3.177777777777778</v>
      </c>
      <c r="I10" s="6">
        <v>2.881944444444445</v>
      </c>
      <c r="J10" s="6">
        <v>3.263888888888889</v>
      </c>
      <c r="K10" s="6">
        <v>2.727777777777778</v>
      </c>
      <c r="L10" s="6">
        <v>3.356944444444444</v>
      </c>
      <c r="M10" s="6">
        <v>3.165277777777778</v>
      </c>
      <c r="N10" s="6">
        <v>3.359722222222222</v>
      </c>
      <c r="O10" s="6"/>
      <c r="P10" s="6">
        <v>3.133333333333333</v>
      </c>
      <c r="Q10" s="6">
        <v>3.248611111111111</v>
      </c>
      <c r="R10" s="6">
        <v>3.276353276353277</v>
      </c>
      <c r="S10" s="6">
        <v>3.634722222222222</v>
      </c>
    </row>
    <row r="11">
      <c r="A11" s="5" t="s">
        <v>28</v>
      </c>
      <c r="B11" s="6">
        <v>3.698924731182796</v>
      </c>
      <c r="C11" s="6"/>
      <c r="D11" s="6">
        <v>4.189516129032258</v>
      </c>
      <c r="E11" s="6">
        <v>3.891129032258065</v>
      </c>
      <c r="F11" s="6">
        <v>4.235215053763441</v>
      </c>
      <c r="G11" s="6">
        <v>4.192204301075269</v>
      </c>
      <c r="H11" s="6">
        <v>4.028225806451613</v>
      </c>
      <c r="I11" s="6">
        <v>3.797043010752688</v>
      </c>
      <c r="J11" s="6">
        <v>4.103494623655914</v>
      </c>
      <c r="K11" s="6">
        <v>3.837365591397849</v>
      </c>
      <c r="L11" s="6">
        <v>4.295698924731183</v>
      </c>
      <c r="M11" s="6">
        <v>4.009408602150538</v>
      </c>
      <c r="N11" s="6">
        <v>4.209677419354839</v>
      </c>
      <c r="O11" s="6"/>
      <c r="P11" s="6">
        <v>3.970430107526882</v>
      </c>
      <c r="Q11" s="6">
        <v>4.043010752688172</v>
      </c>
      <c r="R11" s="6">
        <v>4.060820367751061</v>
      </c>
      <c r="S11" s="6">
        <v>4.282258064516129</v>
      </c>
    </row>
    <row r="12">
      <c r="A12" s="5" t="s">
        <v>29</v>
      </c>
      <c r="B12" s="6">
        <v>3.984722222222222</v>
      </c>
      <c r="C12" s="6"/>
      <c r="D12" s="6">
        <v>4.222222222222222</v>
      </c>
      <c r="E12" s="6">
        <v>3.976388888888889</v>
      </c>
      <c r="F12" s="6">
        <v>4.326388888888889</v>
      </c>
      <c r="G12" s="6">
        <v>4.330555555555556</v>
      </c>
      <c r="H12" s="6">
        <v>4.026388888888889</v>
      </c>
      <c r="I12" s="6">
        <v>3.881944444444445</v>
      </c>
      <c r="J12" s="6">
        <v>4.181944444444444</v>
      </c>
      <c r="K12" s="6">
        <v>4.136111111111111</v>
      </c>
      <c r="L12" s="6">
        <v>4.472222222222222</v>
      </c>
      <c r="M12" s="6">
        <v>3.941666666666667</v>
      </c>
      <c r="N12" s="6">
        <v>4.190277777777778</v>
      </c>
      <c r="O12" s="6"/>
      <c r="P12" s="6">
        <v>3.955555555555556</v>
      </c>
      <c r="Q12" s="6">
        <v>4.052777777777778</v>
      </c>
      <c r="R12" s="6">
        <v>4.107843137254902</v>
      </c>
      <c r="S12" s="6">
        <v>4.377777777777778</v>
      </c>
    </row>
    <row r="13">
      <c r="A13" s="5" t="s">
        <v>30</v>
      </c>
      <c r="B13" s="6">
        <v>3.614247311827957</v>
      </c>
      <c r="C13" s="6"/>
      <c r="D13" s="6">
        <v>3.668010752688172</v>
      </c>
      <c r="E13" s="6">
        <v>3.568548387096774</v>
      </c>
      <c r="F13" s="6">
        <v>3.787634408602151</v>
      </c>
      <c r="G13" s="6">
        <v>3.818548387096774</v>
      </c>
      <c r="H13" s="6">
        <v>3.599462365591398</v>
      </c>
      <c r="I13" s="6">
        <v>3.461021505376344</v>
      </c>
      <c r="J13" s="6">
        <v>3.508064516129032</v>
      </c>
      <c r="K13" s="6">
        <v>3.587365591397849</v>
      </c>
      <c r="L13" s="6">
        <v>4.137096774193548</v>
      </c>
      <c r="M13" s="6">
        <v>3.48252688172043</v>
      </c>
      <c r="N13" s="6">
        <v>3.762096774193548</v>
      </c>
      <c r="O13" s="6"/>
      <c r="P13" s="6">
        <v>3.533602150537634</v>
      </c>
      <c r="Q13" s="6">
        <v>3.604838709677419</v>
      </c>
      <c r="R13" s="6">
        <v>3.462912087912088</v>
      </c>
      <c r="S13" s="6">
        <v>4.150537634408602</v>
      </c>
    </row>
    <row r="14">
      <c r="A14" s="7" t="s">
        <v>31</v>
      </c>
    </row>
    <row r="15">
      <c r="A15" s="8" t="s">
        <v>32</v>
      </c>
      <c r="B15" s="2" t="s">
        <v>33</v>
      </c>
      <c r="C15" s="9"/>
      <c r="D15" s="9"/>
      <c r="E15" s="10" t="s">
        <v>34</v>
      </c>
      <c r="F15" s="11" t="s">
        <v>10</v>
      </c>
      <c r="G15" s="12" t="s">
        <v>35</v>
      </c>
      <c r="H15" s="13"/>
      <c r="I15" s="14" t="s">
        <v>12</v>
      </c>
      <c r="J15" s="14" t="s">
        <v>7</v>
      </c>
      <c r="K15" s="12" t="s">
        <v>36</v>
      </c>
      <c r="L15" s="5"/>
      <c r="M15" s="10" t="s">
        <v>37</v>
      </c>
      <c r="N15" s="11" t="s">
        <v>38</v>
      </c>
      <c r="O15" s="11"/>
      <c r="P15" s="11" t="s">
        <v>39</v>
      </c>
      <c r="Q15" s="11" t="s">
        <v>40</v>
      </c>
      <c r="R15" s="11" t="s">
        <v>41</v>
      </c>
      <c r="S15" s="11" t="s">
        <v>42</v>
      </c>
      <c r="T15" s="15" t="s">
        <v>43</v>
      </c>
      <c r="U15" s="5"/>
      <c r="V15" s="10" t="s">
        <v>8</v>
      </c>
      <c r="W15" s="12" t="s">
        <v>44</v>
      </c>
    </row>
    <row r="16">
      <c r="A16" s="6">
        <v>2020.0</v>
      </c>
      <c r="B16" s="6">
        <v>1.0</v>
      </c>
      <c r="C16" s="5"/>
      <c r="D16" s="5"/>
      <c r="E16" s="6">
        <v>67.3225806451613</v>
      </c>
      <c r="F16" s="6">
        <v>71.6774193548387</v>
      </c>
      <c r="G16" s="6">
        <v>72.48387096774194</v>
      </c>
      <c r="H16" s="5"/>
      <c r="I16" s="5"/>
      <c r="J16" s="6">
        <v>73.90322580645162</v>
      </c>
      <c r="K16" s="6">
        <v>77.54838709677419</v>
      </c>
      <c r="L16" s="5"/>
      <c r="M16" s="6">
        <v>75.70967741935483</v>
      </c>
      <c r="N16" s="6">
        <v>70.74193548387096</v>
      </c>
      <c r="O16" s="6"/>
      <c r="P16" s="6">
        <v>71.51612903225806</v>
      </c>
      <c r="Q16" s="6">
        <v>70.90322580645162</v>
      </c>
      <c r="R16" s="6">
        <v>89.93548387096774</v>
      </c>
      <c r="S16" s="6">
        <v>76.35483871</v>
      </c>
      <c r="T16" s="6">
        <v>68.64516129</v>
      </c>
      <c r="U16" s="5"/>
      <c r="V16" s="6">
        <v>73.64516129032258</v>
      </c>
      <c r="W16" s="6">
        <v>77.96666666666667</v>
      </c>
    </row>
    <row r="17">
      <c r="A17" s="6">
        <v>2020.0</v>
      </c>
      <c r="B17" s="6">
        <v>2.0</v>
      </c>
      <c r="C17" s="5"/>
      <c r="D17" s="5"/>
      <c r="E17" s="6">
        <v>70.37931034482759</v>
      </c>
      <c r="F17" s="6">
        <v>75.55172413793103</v>
      </c>
      <c r="G17" s="6">
        <v>77.34482758620689</v>
      </c>
      <c r="H17" s="5"/>
      <c r="I17" s="5"/>
      <c r="J17" s="6">
        <v>76.24137931034483</v>
      </c>
      <c r="K17" s="6">
        <v>80.58620689655173</v>
      </c>
      <c r="L17" s="5"/>
      <c r="M17" s="6">
        <v>78.34482758620689</v>
      </c>
      <c r="N17" s="6">
        <v>73.96551724137932</v>
      </c>
      <c r="O17" s="6"/>
      <c r="P17" s="6">
        <v>74.13793103448276</v>
      </c>
      <c r="Q17" s="6">
        <v>74.48275862068965</v>
      </c>
      <c r="R17" s="6">
        <v>90.51724137931035</v>
      </c>
      <c r="S17" s="6">
        <v>78.65517241</v>
      </c>
      <c r="T17" s="6">
        <v>71.79310345</v>
      </c>
      <c r="U17" s="5"/>
      <c r="V17" s="6">
        <v>75.75862068965517</v>
      </c>
      <c r="W17" s="6">
        <v>81.20689655172414</v>
      </c>
    </row>
    <row r="18">
      <c r="A18" s="6">
        <v>2020.0</v>
      </c>
      <c r="B18" s="6">
        <v>3.0</v>
      </c>
      <c r="C18" s="5"/>
      <c r="D18" s="5"/>
      <c r="E18" s="6">
        <v>77.90322580645162</v>
      </c>
      <c r="F18" s="6">
        <v>82.96774193548387</v>
      </c>
      <c r="G18" s="6">
        <v>81.29032258064517</v>
      </c>
      <c r="H18" s="5"/>
      <c r="I18" s="5"/>
      <c r="J18" s="6">
        <v>82.2258064516129</v>
      </c>
      <c r="K18" s="6">
        <v>86.90322580645162</v>
      </c>
      <c r="L18" s="5"/>
      <c r="M18" s="6">
        <v>84.48387096774194</v>
      </c>
      <c r="N18" s="6">
        <v>82.48387096774194</v>
      </c>
      <c r="O18" s="6"/>
      <c r="P18" s="6">
        <v>81.96774193548387</v>
      </c>
      <c r="Q18" s="6">
        <v>81.41935483870968</v>
      </c>
      <c r="R18" s="6">
        <v>96.19354838709677</v>
      </c>
      <c r="S18" s="6">
        <v>85.0</v>
      </c>
      <c r="T18" s="6">
        <v>79.25806452</v>
      </c>
      <c r="U18" s="5"/>
      <c r="V18" s="6">
        <v>82.74193548387096</v>
      </c>
      <c r="W18" s="6">
        <v>84.48387096774194</v>
      </c>
    </row>
    <row r="19">
      <c r="A19" s="6">
        <v>2020.0</v>
      </c>
      <c r="B19" s="6">
        <v>4.0</v>
      </c>
      <c r="C19" s="5"/>
      <c r="D19" s="5"/>
      <c r="E19" s="6">
        <v>70.93333333333334</v>
      </c>
      <c r="F19" s="6">
        <v>76.26666666666667</v>
      </c>
      <c r="G19" s="6">
        <v>76.06666666666666</v>
      </c>
      <c r="H19" s="5"/>
      <c r="I19" s="5"/>
      <c r="J19" s="6">
        <v>76.56666666666666</v>
      </c>
      <c r="K19" s="6">
        <v>81.13333333333334</v>
      </c>
      <c r="L19" s="5"/>
      <c r="M19" s="6">
        <v>77.83333333333333</v>
      </c>
      <c r="N19" s="6">
        <v>74.83333333333333</v>
      </c>
      <c r="O19" s="6"/>
      <c r="P19" s="6">
        <v>76.1</v>
      </c>
      <c r="Q19" s="6">
        <v>74.83333333333333</v>
      </c>
      <c r="R19" s="6">
        <v>86.56666666666666</v>
      </c>
      <c r="S19" s="6">
        <v>77.72413793</v>
      </c>
      <c r="T19" s="6">
        <v>73.23333333</v>
      </c>
      <c r="U19" s="5"/>
      <c r="V19" s="6">
        <v>76.66666666666667</v>
      </c>
      <c r="W19" s="6">
        <v>79.53333333333333</v>
      </c>
    </row>
    <row r="20">
      <c r="A20" s="6">
        <v>2020.0</v>
      </c>
      <c r="B20" s="6">
        <v>5.0</v>
      </c>
      <c r="C20" s="5"/>
      <c r="D20" s="5"/>
      <c r="E20" s="6">
        <v>77.38709677419355</v>
      </c>
      <c r="F20" s="6">
        <v>84.38709677419355</v>
      </c>
      <c r="G20" s="6">
        <v>82.16129032258064</v>
      </c>
      <c r="H20" s="5"/>
      <c r="I20" s="5"/>
      <c r="J20" s="6">
        <v>86.06451612903226</v>
      </c>
      <c r="K20" s="6">
        <v>89.3225806451613</v>
      </c>
      <c r="L20" s="5"/>
      <c r="M20" s="6">
        <v>83.03225806451613</v>
      </c>
      <c r="N20" s="6">
        <v>82.6774193548387</v>
      </c>
      <c r="O20" s="6"/>
      <c r="P20" s="6">
        <v>85.58064516129032</v>
      </c>
      <c r="Q20" s="6">
        <v>81.3225806451613</v>
      </c>
      <c r="R20" s="6">
        <v>96.19354838709677</v>
      </c>
      <c r="S20" s="6">
        <v>82.12903226</v>
      </c>
      <c r="T20" s="6">
        <v>83.93548387</v>
      </c>
      <c r="U20" s="5"/>
      <c r="V20" s="6">
        <v>83.48387096774194</v>
      </c>
      <c r="W20" s="6">
        <v>79.38709677419355</v>
      </c>
    </row>
    <row r="21">
      <c r="A21" s="6">
        <v>2020.0</v>
      </c>
      <c r="B21" s="6">
        <v>6.0</v>
      </c>
      <c r="C21" s="5"/>
      <c r="D21" s="5"/>
      <c r="E21" s="6">
        <v>73.26666666666667</v>
      </c>
      <c r="F21" s="6">
        <v>81.8</v>
      </c>
      <c r="G21" s="6">
        <v>79.1</v>
      </c>
      <c r="H21" s="5"/>
      <c r="I21" s="5"/>
      <c r="J21" s="6">
        <v>85.23333333333333</v>
      </c>
      <c r="K21" s="6">
        <v>89.3</v>
      </c>
      <c r="L21" s="5"/>
      <c r="M21" s="6">
        <v>78.53333333333333</v>
      </c>
      <c r="N21" s="6">
        <v>80.03333333333333</v>
      </c>
      <c r="O21" s="6"/>
      <c r="P21" s="6">
        <v>83.92307692307692</v>
      </c>
      <c r="Q21" s="6">
        <v>77.73333333333333</v>
      </c>
      <c r="R21" s="6">
        <v>92.96153846153847</v>
      </c>
      <c r="S21" s="6">
        <v>78.36666667</v>
      </c>
      <c r="T21" s="6">
        <v>83.73333333</v>
      </c>
      <c r="U21" s="5"/>
      <c r="V21" s="6">
        <v>79.23333333333333</v>
      </c>
      <c r="W21" s="6">
        <v>80.89655172413794</v>
      </c>
    </row>
    <row r="22">
      <c r="A22" s="6">
        <v>2020.0</v>
      </c>
      <c r="B22" s="6">
        <v>7.0</v>
      </c>
      <c r="C22" s="5"/>
      <c r="D22" s="5"/>
      <c r="E22" s="6">
        <v>71.09677419354838</v>
      </c>
      <c r="F22" s="6">
        <v>77.51612903225806</v>
      </c>
      <c r="G22" s="6">
        <v>75.83870967741936</v>
      </c>
      <c r="H22" s="5"/>
      <c r="I22" s="5"/>
      <c r="J22" s="6">
        <v>81.16129032258064</v>
      </c>
      <c r="K22" s="6">
        <v>86.7741935483871</v>
      </c>
      <c r="L22" s="5"/>
      <c r="M22" s="6">
        <v>76.48387096774194</v>
      </c>
      <c r="N22" s="6">
        <v>77.83870967741936</v>
      </c>
      <c r="O22" s="6"/>
      <c r="P22" s="6">
        <v>79.19354838709677</v>
      </c>
      <c r="Q22" s="6">
        <v>74.80645161290323</v>
      </c>
      <c r="R22" s="6">
        <v>90.7741935483871</v>
      </c>
      <c r="S22" s="6">
        <v>73.90322581</v>
      </c>
      <c r="T22" s="6">
        <v>78.90322581</v>
      </c>
      <c r="U22" s="5"/>
      <c r="V22" s="6">
        <v>76.03225806451613</v>
      </c>
      <c r="W22" s="6">
        <v>76.41935483870968</v>
      </c>
    </row>
    <row r="23">
      <c r="A23" s="6">
        <v>2020.0</v>
      </c>
      <c r="B23" s="6">
        <v>8.0</v>
      </c>
      <c r="C23" s="5"/>
      <c r="D23" s="5"/>
      <c r="E23" s="6">
        <v>75.87096774193549</v>
      </c>
      <c r="F23" s="6">
        <v>83.70967741935483</v>
      </c>
      <c r="G23" s="6">
        <v>84.16129032258064</v>
      </c>
      <c r="H23" s="5"/>
      <c r="I23" s="5"/>
      <c r="J23" s="6">
        <v>85.83870967741936</v>
      </c>
      <c r="K23" s="6">
        <v>91.3225806451613</v>
      </c>
      <c r="L23" s="5"/>
      <c r="M23" s="6">
        <v>81.51612903225806</v>
      </c>
      <c r="N23" s="6">
        <v>82.35483870967742</v>
      </c>
      <c r="O23" s="6"/>
      <c r="P23" s="6">
        <v>82.06451612903226</v>
      </c>
      <c r="Q23" s="6">
        <v>80.90322580645162</v>
      </c>
      <c r="R23" s="6">
        <v>94.61290322580645</v>
      </c>
      <c r="S23" s="6">
        <v>82.22580645</v>
      </c>
      <c r="T23" s="6">
        <v>81.58064516</v>
      </c>
      <c r="U23" s="5"/>
      <c r="V23" s="6">
        <v>83.2258064516129</v>
      </c>
      <c r="W23" s="6">
        <v>85.12903225806451</v>
      </c>
    </row>
    <row r="24">
      <c r="A24" s="6">
        <v>2020.0</v>
      </c>
      <c r="B24" s="6">
        <v>9.0</v>
      </c>
      <c r="C24" s="5"/>
      <c r="D24" s="5"/>
      <c r="E24" s="6">
        <v>76.9</v>
      </c>
      <c r="F24" s="6">
        <v>84.46666666666667</v>
      </c>
      <c r="G24" s="6">
        <v>86.66666666666667</v>
      </c>
      <c r="H24" s="5"/>
      <c r="I24" s="5"/>
      <c r="J24" s="6">
        <v>88.66666666666667</v>
      </c>
      <c r="K24" s="6">
        <v>92.83333333333333</v>
      </c>
      <c r="L24" s="5"/>
      <c r="M24" s="6">
        <v>83.53333333333333</v>
      </c>
      <c r="N24" s="6">
        <v>83.8</v>
      </c>
      <c r="O24" s="6"/>
      <c r="P24" s="6">
        <v>83.86666666666666</v>
      </c>
      <c r="Q24" s="6">
        <v>83.16666666666667</v>
      </c>
      <c r="R24" s="6">
        <v>98.36666666666666</v>
      </c>
      <c r="S24" s="6">
        <v>84.23333333</v>
      </c>
      <c r="T24" s="6">
        <v>83.16666667</v>
      </c>
      <c r="U24" s="5"/>
      <c r="V24" s="6">
        <v>81.33333333333333</v>
      </c>
      <c r="W24" s="6">
        <v>87.56666666666666</v>
      </c>
    </row>
    <row r="25">
      <c r="A25" s="6">
        <v>2020.0</v>
      </c>
      <c r="B25" s="6">
        <v>10.0</v>
      </c>
      <c r="C25" s="5"/>
      <c r="D25" s="5"/>
      <c r="E25" s="6">
        <v>64.12903225806451</v>
      </c>
      <c r="F25" s="6">
        <v>68.45161290322581</v>
      </c>
      <c r="G25" s="6">
        <v>72.74193548387096</v>
      </c>
      <c r="H25" s="5"/>
      <c r="I25" s="5"/>
      <c r="J25" s="6">
        <v>71.35483870967742</v>
      </c>
      <c r="K25" s="6">
        <v>77.7741935483871</v>
      </c>
      <c r="L25" s="5"/>
      <c r="M25" s="6">
        <v>71.54838709677419</v>
      </c>
      <c r="N25" s="6">
        <v>69.74193548387096</v>
      </c>
      <c r="O25" s="6"/>
      <c r="P25" s="6">
        <v>68.12903225806451</v>
      </c>
      <c r="Q25" s="6">
        <v>70.45161290322581</v>
      </c>
      <c r="R25" s="6">
        <v>90.0</v>
      </c>
      <c r="S25" s="6">
        <v>69.83870968</v>
      </c>
      <c r="T25" s="6">
        <v>65.93548387</v>
      </c>
      <c r="U25" s="5"/>
      <c r="V25" s="6">
        <v>66.25806451612904</v>
      </c>
      <c r="W25" s="6">
        <v>72.70967741935483</v>
      </c>
    </row>
    <row r="26">
      <c r="A26" s="6">
        <v>2020.0</v>
      </c>
      <c r="B26" s="6">
        <v>11.0</v>
      </c>
      <c r="C26" s="5"/>
      <c r="D26" s="5"/>
      <c r="E26" s="6">
        <v>62.7</v>
      </c>
      <c r="F26" s="6">
        <v>67.36666666666666</v>
      </c>
      <c r="G26" s="6">
        <v>69.3</v>
      </c>
      <c r="H26" s="5"/>
      <c r="I26" s="5"/>
      <c r="J26" s="6">
        <v>72.46666666666667</v>
      </c>
      <c r="K26" s="6">
        <v>78.5</v>
      </c>
      <c r="L26" s="5"/>
      <c r="M26" s="6">
        <v>71.46666666666667</v>
      </c>
      <c r="N26" s="6">
        <v>68.5</v>
      </c>
      <c r="O26" s="6"/>
      <c r="P26" s="6">
        <v>68.13333333333334</v>
      </c>
      <c r="Q26" s="6">
        <v>72.2</v>
      </c>
      <c r="R26" s="6">
        <v>87.2</v>
      </c>
      <c r="S26" s="6">
        <v>68.26666667</v>
      </c>
      <c r="T26" s="6">
        <v>65.3</v>
      </c>
      <c r="U26" s="5"/>
      <c r="V26" s="6">
        <v>70.33333333333333</v>
      </c>
      <c r="W26" s="6">
        <v>70.5</v>
      </c>
    </row>
    <row r="27">
      <c r="A27" s="6">
        <v>2020.0</v>
      </c>
      <c r="B27" s="6">
        <v>12.0</v>
      </c>
      <c r="C27" s="5"/>
      <c r="D27" s="5"/>
      <c r="E27" s="6">
        <v>60.03225806451613</v>
      </c>
      <c r="F27" s="6">
        <v>64.29032258064517</v>
      </c>
      <c r="G27" s="6">
        <v>65.19354838709677</v>
      </c>
      <c r="H27" s="5"/>
      <c r="I27" s="5"/>
      <c r="J27" s="6">
        <v>71.29032258064517</v>
      </c>
      <c r="K27" s="6">
        <v>75.0</v>
      </c>
      <c r="L27" s="5"/>
      <c r="M27" s="6">
        <v>68.87096774193549</v>
      </c>
      <c r="N27" s="6">
        <v>64.0</v>
      </c>
      <c r="O27" s="6"/>
      <c r="P27" s="6">
        <v>64.12903225806451</v>
      </c>
      <c r="Q27" s="6">
        <v>67.16129032258064</v>
      </c>
      <c r="R27" s="6">
        <v>81.16129032258064</v>
      </c>
      <c r="S27" s="6">
        <v>65.35483871</v>
      </c>
      <c r="T27" s="6">
        <v>61.83870968</v>
      </c>
      <c r="U27" s="5"/>
      <c r="V27" s="6">
        <v>68.70967741935483</v>
      </c>
      <c r="W27" s="6">
        <v>66.19354838709677</v>
      </c>
    </row>
    <row r="30">
      <c r="A30" s="6">
        <v>2020.0</v>
      </c>
      <c r="B30" s="6">
        <v>1.0</v>
      </c>
      <c r="C30" s="6">
        <v>3348971.0</v>
      </c>
      <c r="D30" s="6">
        <v>108031.32258064517</v>
      </c>
      <c r="E30" s="6">
        <v>2337247.0</v>
      </c>
      <c r="F30" s="6">
        <v>75395.06451612903</v>
      </c>
      <c r="G30" s="6">
        <v>1938110.0</v>
      </c>
      <c r="H30" s="6">
        <v>62519.67741935484</v>
      </c>
      <c r="I30" s="6">
        <v>2645.0</v>
      </c>
      <c r="J30" s="6">
        <v>85.3225806451613</v>
      </c>
      <c r="K30" s="6">
        <v>2762921.0</v>
      </c>
      <c r="L30" s="6">
        <v>89126.48387096774</v>
      </c>
      <c r="M30" s="6">
        <v>1835306.0</v>
      </c>
      <c r="N30" s="6">
        <v>59203.41935483871</v>
      </c>
      <c r="O30" s="6">
        <v>1654943.0</v>
      </c>
      <c r="P30" s="6">
        <v>53385.25806451613</v>
      </c>
      <c r="Q30" s="6">
        <v>2919138.0</v>
      </c>
      <c r="R30" s="6">
        <v>94165.74193548386</v>
      </c>
      <c r="S30" s="6">
        <v>1935930.0</v>
      </c>
      <c r="T30" s="6">
        <v>62449.354838709674</v>
      </c>
      <c r="U30" s="6">
        <v>1613445.0</v>
      </c>
      <c r="V30" s="6">
        <v>52046.6129032258</v>
      </c>
      <c r="W30" s="6">
        <v>1747459.0</v>
      </c>
      <c r="X30" s="6">
        <v>56369.645161290326</v>
      </c>
      <c r="Y30" s="6">
        <v>66752.0</v>
      </c>
      <c r="Z30" s="6">
        <v>2153.2903225806454</v>
      </c>
      <c r="AA30" s="6">
        <v>1859467.0</v>
      </c>
      <c r="AB30" s="6">
        <v>59982.8064516129</v>
      </c>
      <c r="AC30" s="6">
        <v>2807709.0</v>
      </c>
      <c r="AD30" s="6">
        <v>90571.25806451614</v>
      </c>
    </row>
    <row r="31">
      <c r="A31" s="6">
        <v>2020.0</v>
      </c>
      <c r="B31" s="6">
        <v>2.0</v>
      </c>
      <c r="C31" s="6">
        <v>2976241.0</v>
      </c>
      <c r="D31" s="6">
        <v>102629.0</v>
      </c>
      <c r="E31" s="6">
        <v>1888880.0</v>
      </c>
      <c r="F31" s="6">
        <v>65133.793103448275</v>
      </c>
      <c r="G31" s="6">
        <v>1213834.0</v>
      </c>
      <c r="H31" s="6">
        <v>41856.34482758621</v>
      </c>
      <c r="I31" s="6">
        <v>2200.0</v>
      </c>
      <c r="J31" s="6">
        <v>75.86206896551724</v>
      </c>
      <c r="K31" s="6">
        <v>2246008.0</v>
      </c>
      <c r="L31" s="6">
        <v>77448.55172413793</v>
      </c>
      <c r="M31" s="6">
        <v>1486397.0</v>
      </c>
      <c r="N31" s="6">
        <v>51255.06896551724</v>
      </c>
      <c r="O31" s="6">
        <v>1332847.0</v>
      </c>
      <c r="P31" s="6">
        <v>45960.24137931035</v>
      </c>
      <c r="Q31" s="6">
        <v>2417753.0</v>
      </c>
      <c r="R31" s="6">
        <v>83370.79310344828</v>
      </c>
      <c r="S31" s="6">
        <v>1449110.0</v>
      </c>
      <c r="T31" s="6">
        <v>49969.31034482759</v>
      </c>
      <c r="U31" s="6">
        <v>1486341.0</v>
      </c>
      <c r="V31" s="6">
        <v>51253.137931034486</v>
      </c>
      <c r="W31" s="6">
        <v>1163850.0</v>
      </c>
      <c r="X31" s="6">
        <v>40132.75862068965</v>
      </c>
      <c r="Y31" s="6">
        <v>50362.0</v>
      </c>
      <c r="Z31" s="6">
        <v>1736.6206896551723</v>
      </c>
      <c r="AA31" s="6">
        <v>1381218.0</v>
      </c>
      <c r="AB31" s="6">
        <v>47628.206896551725</v>
      </c>
      <c r="AC31" s="6">
        <v>1726837.0</v>
      </c>
      <c r="AD31" s="6">
        <v>59546.10344827586</v>
      </c>
    </row>
    <row r="32">
      <c r="A32" s="6">
        <v>2020.0</v>
      </c>
      <c r="B32" s="6">
        <v>3.0</v>
      </c>
      <c r="C32" s="6">
        <v>3213876.0</v>
      </c>
      <c r="D32" s="6">
        <v>103673.41935483871</v>
      </c>
      <c r="E32" s="6">
        <v>2071378.0</v>
      </c>
      <c r="F32" s="6">
        <v>66818.64516129032</v>
      </c>
      <c r="G32" s="6">
        <v>1346502.0</v>
      </c>
      <c r="H32" s="6">
        <v>43435.54838709677</v>
      </c>
      <c r="I32" s="6">
        <v>2333.0</v>
      </c>
      <c r="J32" s="6">
        <v>75.25806451612904</v>
      </c>
      <c r="K32" s="6">
        <v>2442772.0</v>
      </c>
      <c r="L32" s="6">
        <v>78799.09677419355</v>
      </c>
      <c r="M32" s="6">
        <v>1636024.0</v>
      </c>
      <c r="N32" s="6">
        <v>52774.967741935485</v>
      </c>
      <c r="O32" s="6">
        <v>1449854.0</v>
      </c>
      <c r="P32" s="6">
        <v>46769.48387096774</v>
      </c>
      <c r="Q32" s="6">
        <v>2625781.0</v>
      </c>
      <c r="R32" s="6">
        <v>84702.6129032258</v>
      </c>
      <c r="S32" s="6">
        <v>1579839.0</v>
      </c>
      <c r="T32" s="6">
        <v>50962.54838709677</v>
      </c>
      <c r="U32" s="6">
        <v>1631657.0</v>
      </c>
      <c r="V32" s="6">
        <v>52634.096774193546</v>
      </c>
      <c r="W32" s="6">
        <v>1321551.0</v>
      </c>
      <c r="X32" s="6">
        <v>42630.67741935484</v>
      </c>
      <c r="Y32" s="6">
        <v>54942.0</v>
      </c>
      <c r="Z32" s="6">
        <v>1772.3225806451612</v>
      </c>
      <c r="AA32" s="6">
        <v>1549429.0</v>
      </c>
      <c r="AB32" s="6">
        <v>49981.58064516129</v>
      </c>
      <c r="AC32" s="6">
        <v>1642588.0</v>
      </c>
      <c r="AD32" s="6">
        <v>1423348.0</v>
      </c>
    </row>
    <row r="33">
      <c r="A33" s="6">
        <v>2020.0</v>
      </c>
      <c r="B33" s="6">
        <v>4.0</v>
      </c>
      <c r="C33" s="6">
        <v>2991559.0</v>
      </c>
      <c r="D33" s="6">
        <v>99718.63333333333</v>
      </c>
      <c r="E33" s="6">
        <v>1905713.0</v>
      </c>
      <c r="F33" s="6">
        <v>63523.76666666667</v>
      </c>
      <c r="G33" s="6">
        <v>1144434.0</v>
      </c>
      <c r="H33" s="6">
        <v>38147.8</v>
      </c>
      <c r="I33" s="6">
        <v>2215.0</v>
      </c>
      <c r="J33" s="6">
        <v>73.83333333333333</v>
      </c>
      <c r="K33" s="6">
        <v>2260313.0</v>
      </c>
      <c r="L33" s="6">
        <v>75343.76666666666</v>
      </c>
      <c r="M33" s="6">
        <v>1548913.0</v>
      </c>
      <c r="N33" s="6">
        <v>51630.433333333334</v>
      </c>
      <c r="O33" s="6">
        <v>1369453.0</v>
      </c>
      <c r="P33" s="6">
        <v>45648.433333333334</v>
      </c>
      <c r="Q33" s="6">
        <v>2453312.0</v>
      </c>
      <c r="R33" s="6">
        <v>81777.06666666667</v>
      </c>
      <c r="S33" s="6">
        <v>1475346.0</v>
      </c>
      <c r="T33" s="6">
        <v>49178.2</v>
      </c>
      <c r="U33" s="6">
        <v>1519558.0</v>
      </c>
      <c r="V33" s="6">
        <v>50651.933333333334</v>
      </c>
      <c r="W33" s="6">
        <v>1201140.0</v>
      </c>
      <c r="X33" s="6">
        <v>40038.0</v>
      </c>
      <c r="Y33" s="6">
        <v>52752.0</v>
      </c>
      <c r="Z33" s="6">
        <v>1758.4</v>
      </c>
      <c r="AA33" s="6">
        <v>1405194.0</v>
      </c>
      <c r="AB33" s="6">
        <v>46839.8</v>
      </c>
      <c r="AC33" s="6">
        <v>1288662.0</v>
      </c>
      <c r="AD33" s="6">
        <v>42955.4</v>
      </c>
    </row>
    <row r="34">
      <c r="A34" s="6">
        <v>2020.0</v>
      </c>
      <c r="B34" s="6">
        <v>5.0</v>
      </c>
      <c r="C34" s="6">
        <v>3291946.0</v>
      </c>
      <c r="D34" s="6">
        <v>106191.80645161291</v>
      </c>
      <c r="E34" s="6">
        <v>2263105.0</v>
      </c>
      <c r="F34" s="6">
        <v>73003.3870967742</v>
      </c>
      <c r="G34" s="6">
        <v>1484515.0</v>
      </c>
      <c r="H34" s="6">
        <v>47887.58064516129</v>
      </c>
      <c r="I34" s="6">
        <v>2544.0</v>
      </c>
      <c r="J34" s="6">
        <v>82.06451612903226</v>
      </c>
      <c r="K34" s="6">
        <v>2616339.0</v>
      </c>
      <c r="L34" s="6">
        <v>84398.03225806452</v>
      </c>
      <c r="M34" s="6">
        <v>1763980.0</v>
      </c>
      <c r="N34" s="6">
        <v>56902.58064516129</v>
      </c>
      <c r="O34" s="6">
        <v>1530345.0</v>
      </c>
      <c r="P34" s="6">
        <v>49365.967741935485</v>
      </c>
      <c r="Q34" s="6">
        <v>2808313.0</v>
      </c>
      <c r="R34" s="6">
        <v>90590.74193548386</v>
      </c>
      <c r="S34" s="6">
        <v>1734501.0</v>
      </c>
      <c r="T34" s="6">
        <v>55951.645161290326</v>
      </c>
      <c r="U34" s="6">
        <v>1615789.0</v>
      </c>
      <c r="V34" s="6">
        <v>52122.22580645161</v>
      </c>
      <c r="W34" s="6">
        <v>1386407.0</v>
      </c>
      <c r="X34" s="6">
        <v>44722.8064516129</v>
      </c>
      <c r="Y34" s="6">
        <v>61994.0</v>
      </c>
      <c r="Z34" s="6">
        <v>1999.8064516129032</v>
      </c>
      <c r="AA34" s="6">
        <v>1667466.0</v>
      </c>
      <c r="AB34" s="6">
        <v>53789.22580645161</v>
      </c>
      <c r="AC34" s="5"/>
      <c r="AD34" s="6">
        <v>45914.45161290323</v>
      </c>
    </row>
    <row r="35">
      <c r="A35" s="6">
        <v>2020.0</v>
      </c>
      <c r="B35" s="6">
        <v>6.0</v>
      </c>
      <c r="C35" s="6">
        <v>3308682.0</v>
      </c>
      <c r="D35" s="6">
        <v>110289.4</v>
      </c>
      <c r="E35" s="6">
        <v>2375463.0</v>
      </c>
      <c r="F35" s="6">
        <v>79182.1</v>
      </c>
      <c r="G35" s="6">
        <v>1685246.0</v>
      </c>
      <c r="H35" s="6">
        <v>56174.86666666667</v>
      </c>
      <c r="I35" s="6">
        <v>2711.0</v>
      </c>
      <c r="J35" s="6">
        <v>90.36666666666666</v>
      </c>
      <c r="K35" s="6">
        <v>2717215.0</v>
      </c>
      <c r="L35" s="6">
        <v>90573.83333333333</v>
      </c>
      <c r="M35" s="6">
        <v>1843876.0</v>
      </c>
      <c r="N35" s="6">
        <v>61462.53333333333</v>
      </c>
      <c r="O35" s="6">
        <v>1550954.0</v>
      </c>
      <c r="P35" s="6">
        <v>51698.46666666667</v>
      </c>
      <c r="Q35" s="6">
        <v>2882629.0</v>
      </c>
      <c r="R35" s="6">
        <v>96087.63333333333</v>
      </c>
      <c r="S35" s="6">
        <v>1811128.0</v>
      </c>
      <c r="T35" s="6">
        <v>60370.933333333334</v>
      </c>
      <c r="U35" s="6">
        <v>1570075.0</v>
      </c>
      <c r="V35" s="6">
        <v>52335.833333333336</v>
      </c>
      <c r="W35" s="6">
        <v>1456741.0</v>
      </c>
      <c r="X35" s="6">
        <v>48558.03333333333</v>
      </c>
      <c r="Y35" s="6">
        <v>68876.0</v>
      </c>
      <c r="Z35" s="6">
        <v>2295.866666666667</v>
      </c>
      <c r="AA35" s="6">
        <v>1790716.0</v>
      </c>
      <c r="AB35" s="6">
        <v>59690.53333333333</v>
      </c>
      <c r="AC35" s="6">
        <v>1491598.0</v>
      </c>
      <c r="AD35" s="6">
        <v>49719.933333333334</v>
      </c>
    </row>
    <row r="36">
      <c r="A36" s="6">
        <v>2020.0</v>
      </c>
      <c r="B36" s="6">
        <v>7.0</v>
      </c>
      <c r="C36" s="6">
        <v>3168269.0</v>
      </c>
      <c r="D36" s="6">
        <v>102202.2258064516</v>
      </c>
      <c r="E36" s="6">
        <v>2217597.0</v>
      </c>
      <c r="F36" s="6">
        <v>71535.3870967742</v>
      </c>
      <c r="G36" s="6">
        <v>1500892.0</v>
      </c>
      <c r="H36" s="6">
        <v>48415.87096774193</v>
      </c>
      <c r="I36" s="6">
        <v>2731.0</v>
      </c>
      <c r="J36" s="6">
        <v>88.09677419354838</v>
      </c>
      <c r="K36" s="6">
        <v>2527162.0</v>
      </c>
      <c r="L36" s="6">
        <v>81521.35483870968</v>
      </c>
      <c r="M36" s="6">
        <v>1744287.0</v>
      </c>
      <c r="N36" s="6">
        <v>56267.32258064516</v>
      </c>
      <c r="O36" s="6">
        <v>1511891.0</v>
      </c>
      <c r="P36" s="6">
        <v>48770.67741935484</v>
      </c>
      <c r="Q36" s="6">
        <v>2731916.0</v>
      </c>
      <c r="R36" s="6">
        <v>88126.32258064517</v>
      </c>
      <c r="S36" s="6">
        <v>1697692.0</v>
      </c>
      <c r="T36" s="6">
        <v>54764.25806451613</v>
      </c>
      <c r="U36" s="6">
        <v>1628740.0</v>
      </c>
      <c r="V36" s="6">
        <v>52540.0</v>
      </c>
      <c r="W36" s="6">
        <v>1401017.0</v>
      </c>
      <c r="X36" s="6">
        <v>45194.096774193546</v>
      </c>
      <c r="Y36" s="6">
        <v>66642.0</v>
      </c>
      <c r="Z36" s="6">
        <v>2149.7419354838707</v>
      </c>
      <c r="AA36" s="6">
        <v>1662347.0</v>
      </c>
      <c r="AB36" s="6">
        <v>53624.096774193546</v>
      </c>
      <c r="AC36" s="6">
        <v>1507650.0</v>
      </c>
      <c r="AD36" s="6">
        <v>48633.87096774193</v>
      </c>
    </row>
    <row r="37">
      <c r="A37" s="6">
        <v>2020.0</v>
      </c>
      <c r="B37" s="6">
        <v>8.0</v>
      </c>
      <c r="C37" s="6">
        <v>3046033.0</v>
      </c>
      <c r="D37" s="6">
        <v>98259.12903225806</v>
      </c>
      <c r="E37" s="6">
        <v>2055997.0</v>
      </c>
      <c r="F37" s="6">
        <v>66322.48387096774</v>
      </c>
      <c r="G37" s="6">
        <v>1301691.0</v>
      </c>
      <c r="H37" s="6">
        <v>41990.032258064515</v>
      </c>
      <c r="I37" s="6">
        <v>2450.0</v>
      </c>
      <c r="J37" s="6">
        <v>79.03225806451613</v>
      </c>
      <c r="K37" s="6">
        <v>2377913.0</v>
      </c>
      <c r="L37" s="6">
        <v>76706.87096774194</v>
      </c>
      <c r="M37" s="6">
        <v>1615877.0</v>
      </c>
      <c r="N37" s="6">
        <v>52125.06451612903</v>
      </c>
      <c r="O37" s="6">
        <v>1465353.0</v>
      </c>
      <c r="P37" s="6">
        <v>47269.45161290323</v>
      </c>
      <c r="Q37" s="6">
        <v>2615455.0</v>
      </c>
      <c r="R37" s="6">
        <v>84369.51612903226</v>
      </c>
      <c r="S37" s="6">
        <v>1603898.0</v>
      </c>
      <c r="T37" s="6">
        <v>51738.645161290326</v>
      </c>
      <c r="U37" s="6">
        <v>1611081.0</v>
      </c>
      <c r="V37" s="6">
        <v>51970.354838709674</v>
      </c>
      <c r="W37" s="6">
        <v>1308292.0</v>
      </c>
      <c r="X37" s="6">
        <v>42202.967741935485</v>
      </c>
      <c r="Y37" s="6">
        <v>61830.0</v>
      </c>
      <c r="Z37" s="6">
        <v>1994.516129032258</v>
      </c>
      <c r="AA37" s="6">
        <v>1548181.0</v>
      </c>
      <c r="AB37" s="6">
        <v>49941.32258064516</v>
      </c>
      <c r="AC37" s="6">
        <v>1437282.0</v>
      </c>
      <c r="AD37" s="6">
        <v>46363.93548387097</v>
      </c>
    </row>
    <row r="38">
      <c r="A38" s="6">
        <v>2020.0</v>
      </c>
      <c r="B38" s="6">
        <v>9.0</v>
      </c>
      <c r="C38" s="6">
        <v>3164264.0</v>
      </c>
      <c r="D38" s="6">
        <v>105475.46666666666</v>
      </c>
      <c r="E38" s="6">
        <v>2307233.0</v>
      </c>
      <c r="F38" s="6">
        <v>76907.76666666666</v>
      </c>
      <c r="G38" s="6">
        <v>1633794.0</v>
      </c>
      <c r="H38" s="6">
        <v>54459.8</v>
      </c>
      <c r="I38" s="6">
        <v>2561.0</v>
      </c>
      <c r="J38" s="6">
        <v>85.36666666666666</v>
      </c>
      <c r="K38" s="6">
        <v>2595568.0</v>
      </c>
      <c r="L38" s="6">
        <v>86518.93333333333</v>
      </c>
      <c r="M38" s="6">
        <v>1751551.0</v>
      </c>
      <c r="N38" s="6">
        <v>58385.03333333333</v>
      </c>
      <c r="O38" s="6">
        <v>1553357.0</v>
      </c>
      <c r="P38" s="6">
        <v>51778.566666666666</v>
      </c>
      <c r="Q38" s="6">
        <v>2799964.0</v>
      </c>
      <c r="R38" s="6">
        <v>93332.13333333333</v>
      </c>
      <c r="S38" s="6">
        <v>1797079.0</v>
      </c>
      <c r="T38" s="6">
        <v>59902.63333333333</v>
      </c>
      <c r="U38" s="6">
        <v>1584372.0</v>
      </c>
      <c r="V38" s="6">
        <v>52812.4</v>
      </c>
      <c r="W38" s="6">
        <v>1467177.0</v>
      </c>
      <c r="X38" s="6">
        <v>48905.9</v>
      </c>
      <c r="Y38" s="6">
        <v>66850.0</v>
      </c>
      <c r="Z38" s="6">
        <v>2228.3333333333335</v>
      </c>
      <c r="AA38" s="6">
        <v>1760963.0</v>
      </c>
      <c r="AB38" s="6">
        <v>58698.76666666667</v>
      </c>
      <c r="AC38" s="6">
        <v>1568340.0</v>
      </c>
      <c r="AD38" s="6">
        <v>52278.0</v>
      </c>
    </row>
    <row r="39">
      <c r="A39" s="6">
        <v>2020.0</v>
      </c>
      <c r="B39" s="6">
        <v>10.0</v>
      </c>
      <c r="C39" s="6">
        <v>3330184.0</v>
      </c>
      <c r="D39" s="6">
        <v>107425.29032258065</v>
      </c>
      <c r="E39" s="6">
        <v>2372383.0</v>
      </c>
      <c r="F39" s="6">
        <v>76528.48387096774</v>
      </c>
      <c r="G39" s="6">
        <v>1670260.0</v>
      </c>
      <c r="H39" s="6">
        <v>53879.354838709674</v>
      </c>
      <c r="I39" s="6">
        <v>2592.0</v>
      </c>
      <c r="J39" s="6">
        <v>83.61290322580645</v>
      </c>
      <c r="K39" s="6">
        <v>2760015.0</v>
      </c>
      <c r="L39" s="6">
        <v>89032.74193548386</v>
      </c>
      <c r="M39" s="6">
        <v>1855761.0</v>
      </c>
      <c r="N39" s="6">
        <v>59863.25806451613</v>
      </c>
      <c r="O39" s="6">
        <v>1610044.0</v>
      </c>
      <c r="P39" s="6">
        <v>51936.903225806454</v>
      </c>
      <c r="Q39" s="6">
        <v>2940034.0</v>
      </c>
      <c r="R39" s="6">
        <v>94839.80645161291</v>
      </c>
      <c r="S39" s="6">
        <v>1856289.0</v>
      </c>
      <c r="T39" s="6">
        <v>59880.290322580644</v>
      </c>
      <c r="U39" s="6">
        <v>1574212.0</v>
      </c>
      <c r="V39" s="6">
        <v>50781.032258064515</v>
      </c>
      <c r="W39" s="6">
        <v>1492216.0</v>
      </c>
      <c r="X39" s="6">
        <v>48136.0</v>
      </c>
      <c r="Y39" s="6">
        <v>72638.0</v>
      </c>
      <c r="Z39" s="6">
        <v>2343.1612903225805</v>
      </c>
      <c r="AA39" s="6">
        <v>1814394.0</v>
      </c>
      <c r="AB39" s="6">
        <v>58528.83870967742</v>
      </c>
      <c r="AC39" s="6">
        <v>1673275.0</v>
      </c>
      <c r="AD39" s="6">
        <v>53976.6129032258</v>
      </c>
    </row>
    <row r="40">
      <c r="A40" s="6">
        <v>2020.0</v>
      </c>
      <c r="B40" s="6">
        <v>11.0</v>
      </c>
      <c r="C40" s="6">
        <v>3297013.0</v>
      </c>
      <c r="D40" s="6">
        <v>109900.43333333333</v>
      </c>
      <c r="E40" s="6">
        <v>2375153.0</v>
      </c>
      <c r="F40" s="6">
        <v>79171.76666666666</v>
      </c>
      <c r="G40" s="6">
        <v>1696477.0</v>
      </c>
      <c r="H40" s="6">
        <v>56549.23333333333</v>
      </c>
      <c r="I40" s="6">
        <v>2558.0</v>
      </c>
      <c r="J40" s="6">
        <v>85.26666666666667</v>
      </c>
      <c r="K40" s="6">
        <v>2738364.0</v>
      </c>
      <c r="L40" s="6">
        <v>91278.8</v>
      </c>
      <c r="M40" s="6">
        <v>1854048.0</v>
      </c>
      <c r="N40" s="6">
        <v>61801.6</v>
      </c>
      <c r="O40" s="6">
        <v>1577349.0</v>
      </c>
      <c r="P40" s="6">
        <v>52578.3</v>
      </c>
      <c r="Q40" s="6">
        <v>2922321.0</v>
      </c>
      <c r="R40" s="6">
        <v>97410.7</v>
      </c>
      <c r="S40" s="6">
        <v>1824160.0</v>
      </c>
      <c r="T40" s="6">
        <v>60805.333333333336</v>
      </c>
      <c r="U40" s="6">
        <v>1586519.0</v>
      </c>
      <c r="V40" s="6">
        <v>52883.96666666667</v>
      </c>
      <c r="W40" s="6">
        <v>1514091.0</v>
      </c>
      <c r="X40" s="6">
        <v>50469.7</v>
      </c>
      <c r="Y40" s="6">
        <v>71116.0</v>
      </c>
      <c r="Z40" s="6">
        <v>2370.5333333333333</v>
      </c>
      <c r="AA40" s="6">
        <v>1826991.0</v>
      </c>
      <c r="AB40" s="6">
        <v>60899.7</v>
      </c>
      <c r="AC40" s="6">
        <v>1681779.0</v>
      </c>
      <c r="AD40" s="6">
        <v>56059.3</v>
      </c>
    </row>
    <row r="41">
      <c r="A41" s="6">
        <v>2020.0</v>
      </c>
      <c r="B41" s="6">
        <v>12.0</v>
      </c>
      <c r="C41" s="6">
        <v>3217414.0</v>
      </c>
      <c r="D41" s="6">
        <v>103787.54838709677</v>
      </c>
      <c r="E41" s="6">
        <v>2206695.0</v>
      </c>
      <c r="F41" s="6">
        <v>71183.70967741935</v>
      </c>
      <c r="G41" s="6">
        <v>1479989.0</v>
      </c>
      <c r="H41" s="6">
        <v>47741.58064516129</v>
      </c>
      <c r="I41" s="6">
        <v>2408.0</v>
      </c>
      <c r="J41" s="6">
        <v>77.6774193548387</v>
      </c>
      <c r="K41" s="6">
        <v>2558281.0</v>
      </c>
      <c r="L41" s="6">
        <v>82525.19354838709</v>
      </c>
      <c r="M41" s="6">
        <v>1705916.0</v>
      </c>
      <c r="N41" s="6">
        <v>55029.54838709677</v>
      </c>
      <c r="O41" s="6">
        <v>1567023.0</v>
      </c>
      <c r="P41" s="6">
        <v>50549.12903225807</v>
      </c>
      <c r="Q41" s="6">
        <v>2800756.0</v>
      </c>
      <c r="R41" s="6">
        <v>90346.96774193548</v>
      </c>
      <c r="S41" s="6">
        <v>1733513.0</v>
      </c>
      <c r="T41" s="6">
        <v>55919.77419354839</v>
      </c>
      <c r="U41" s="6">
        <v>1627857.0</v>
      </c>
      <c r="V41" s="6">
        <v>52511.51612903226</v>
      </c>
      <c r="W41" s="6">
        <v>1455582.0</v>
      </c>
      <c r="X41" s="6">
        <v>46954.25806451613</v>
      </c>
      <c r="Y41" s="6">
        <v>65786.0</v>
      </c>
      <c r="Z41" s="6">
        <v>2122.1290322580644</v>
      </c>
      <c r="AA41" s="6">
        <v>1707250.0</v>
      </c>
      <c r="AB41" s="6">
        <v>55072.58064516129</v>
      </c>
      <c r="AC41" s="6">
        <v>1600068.0</v>
      </c>
      <c r="AD41" s="6">
        <v>51615.096774193546</v>
      </c>
    </row>
    <row r="48">
      <c r="A48" s="5"/>
      <c r="B48" s="16" t="s">
        <v>45</v>
      </c>
      <c r="C48" s="16" t="s">
        <v>46</v>
      </c>
      <c r="D48" s="16" t="s">
        <v>47</v>
      </c>
      <c r="E48" s="16" t="s">
        <v>47</v>
      </c>
      <c r="F48" s="5"/>
      <c r="G48" s="16" t="s">
        <v>48</v>
      </c>
      <c r="H48" s="16" t="s">
        <v>49</v>
      </c>
      <c r="I48" s="16" t="s">
        <v>50</v>
      </c>
      <c r="J48" s="16" t="s">
        <v>49</v>
      </c>
      <c r="K48" s="5"/>
      <c r="L48" s="16" t="s">
        <v>48</v>
      </c>
      <c r="M48" s="5"/>
      <c r="N48" s="16" t="s">
        <v>51</v>
      </c>
      <c r="O48" s="5"/>
      <c r="P48" s="5"/>
      <c r="Q48" s="16" t="s">
        <v>52</v>
      </c>
      <c r="R48" s="16"/>
      <c r="S48" s="5"/>
      <c r="T48" s="17" t="s">
        <v>53</v>
      </c>
    </row>
    <row r="49">
      <c r="A49" s="18"/>
      <c r="B49" s="16" t="s">
        <v>54</v>
      </c>
      <c r="C49" s="16" t="s">
        <v>54</v>
      </c>
      <c r="D49" s="16" t="s">
        <v>54</v>
      </c>
      <c r="E49" s="16" t="s">
        <v>54</v>
      </c>
      <c r="F49" s="5"/>
      <c r="G49" s="16" t="s">
        <v>54</v>
      </c>
      <c r="H49" s="16" t="s">
        <v>54</v>
      </c>
      <c r="I49" s="16" t="s">
        <v>54</v>
      </c>
      <c r="J49" s="16" t="s">
        <v>54</v>
      </c>
      <c r="K49" s="5"/>
      <c r="L49" s="16" t="s">
        <v>54</v>
      </c>
      <c r="M49" s="5"/>
      <c r="N49" s="16" t="s">
        <v>54</v>
      </c>
      <c r="O49" s="5"/>
      <c r="P49" s="5"/>
      <c r="Q49" s="16" t="s">
        <v>54</v>
      </c>
      <c r="R49" s="5"/>
      <c r="S49" s="5"/>
      <c r="T49" s="17" t="s">
        <v>54</v>
      </c>
    </row>
    <row r="50">
      <c r="A50" s="19">
        <v>44197.0</v>
      </c>
      <c r="B50" s="6">
        <v>45249.58064516129</v>
      </c>
      <c r="C50" s="6">
        <v>54733.67741935484</v>
      </c>
      <c r="D50" s="6">
        <v>70354.03225806452</v>
      </c>
      <c r="E50" s="6">
        <v>70354.03225806452</v>
      </c>
      <c r="F50" s="5"/>
      <c r="G50" s="6">
        <v>43028.41935483871</v>
      </c>
      <c r="H50" s="6">
        <v>42516.16129032258</v>
      </c>
      <c r="I50" s="6">
        <v>89453.35483870968</v>
      </c>
      <c r="J50" s="6">
        <v>42516.16129032258</v>
      </c>
      <c r="K50" s="5"/>
      <c r="L50" s="6">
        <v>43028.41935483871</v>
      </c>
      <c r="M50" s="5"/>
      <c r="N50" s="6">
        <v>81904.0</v>
      </c>
      <c r="O50" s="5"/>
      <c r="P50" s="5"/>
      <c r="Q50" s="6">
        <v>102361.35483870968</v>
      </c>
      <c r="R50" s="5"/>
      <c r="S50" s="5"/>
      <c r="T50" s="20">
        <v>53085.6129032258</v>
      </c>
    </row>
    <row r="51">
      <c r="A51" s="19">
        <v>44228.0</v>
      </c>
      <c r="B51" s="6">
        <v>50017.107142857145</v>
      </c>
      <c r="C51" s="6">
        <v>57710.42857142857</v>
      </c>
      <c r="D51" s="6">
        <v>75756.53571428571</v>
      </c>
      <c r="E51" s="6">
        <v>75756.53571428571</v>
      </c>
      <c r="F51" s="5"/>
      <c r="G51" s="6">
        <v>43887.07142857143</v>
      </c>
      <c r="H51" s="6">
        <v>43471.46428571428</v>
      </c>
      <c r="I51" s="6">
        <v>93021.64285714286</v>
      </c>
      <c r="J51" s="6">
        <v>43471.46428571428</v>
      </c>
      <c r="K51" s="5"/>
      <c r="L51" s="6">
        <v>43887.07142857143</v>
      </c>
      <c r="M51" s="5"/>
      <c r="N51" s="6">
        <v>86532.42857142857</v>
      </c>
      <c r="O51" s="5"/>
      <c r="P51" s="5"/>
      <c r="Q51" s="6">
        <v>105315.32142857143</v>
      </c>
      <c r="R51" s="5"/>
      <c r="S51" s="5"/>
      <c r="T51" s="20">
        <v>54536.607142857145</v>
      </c>
    </row>
    <row r="52">
      <c r="A52" s="19">
        <v>44256.0</v>
      </c>
      <c r="B52" s="6">
        <v>54497.12903225807</v>
      </c>
      <c r="C52" s="6">
        <v>60998.54838709677</v>
      </c>
      <c r="D52" s="6">
        <v>79307.67741935483</v>
      </c>
      <c r="E52" s="6">
        <v>79307.67741935483</v>
      </c>
      <c r="F52" s="5"/>
      <c r="G52" s="6">
        <v>46932.25806451613</v>
      </c>
      <c r="H52" s="6">
        <v>44933.032258064515</v>
      </c>
      <c r="I52" s="6">
        <v>95694.7741935484</v>
      </c>
      <c r="J52" s="6">
        <v>44933.032258064515</v>
      </c>
      <c r="K52" s="5"/>
      <c r="L52" s="6">
        <v>46932.25806451613</v>
      </c>
      <c r="M52" s="5"/>
      <c r="N52" s="6">
        <v>90224.19354838709</v>
      </c>
      <c r="O52" s="5"/>
      <c r="P52" s="5"/>
      <c r="Q52" s="6">
        <v>109169.45161290323</v>
      </c>
      <c r="R52" s="5"/>
      <c r="S52" s="5"/>
      <c r="T52" s="20">
        <v>59653.45161290323</v>
      </c>
    </row>
    <row r="53">
      <c r="A53" s="19">
        <v>44287.0</v>
      </c>
      <c r="B53" s="6">
        <v>54841.26666666667</v>
      </c>
      <c r="C53" s="6">
        <v>61778.8</v>
      </c>
      <c r="D53" s="6">
        <v>79371.36666666667</v>
      </c>
      <c r="E53" s="6">
        <v>79371.36666666667</v>
      </c>
      <c r="F53" s="5"/>
      <c r="G53" s="6">
        <v>47689.433333333334</v>
      </c>
      <c r="H53" s="6">
        <v>45183.066666666666</v>
      </c>
      <c r="I53" s="6">
        <v>96513.46666666666</v>
      </c>
      <c r="J53" s="6">
        <v>45183.066666666666</v>
      </c>
      <c r="K53" s="5"/>
      <c r="L53" s="6">
        <v>47689.433333333334</v>
      </c>
      <c r="M53" s="5"/>
      <c r="N53" s="6">
        <v>90315.2</v>
      </c>
      <c r="O53" s="5"/>
      <c r="P53" s="5"/>
      <c r="Q53" s="6">
        <v>108296.4</v>
      </c>
      <c r="R53" s="5"/>
      <c r="S53" s="5"/>
      <c r="T53" s="20">
        <v>59460.1</v>
      </c>
    </row>
    <row r="54">
      <c r="A54" s="19">
        <v>44317.0</v>
      </c>
      <c r="B54" s="6">
        <v>56886.22580645161</v>
      </c>
      <c r="C54" s="6">
        <v>62710.903225806454</v>
      </c>
      <c r="D54" s="6">
        <v>80680.93548387097</v>
      </c>
      <c r="E54" s="6">
        <v>80680.93548387097</v>
      </c>
      <c r="F54" s="5"/>
      <c r="G54" s="6">
        <v>47126.354838709674</v>
      </c>
      <c r="H54" s="6">
        <v>45795.67741935484</v>
      </c>
      <c r="I54" s="6">
        <v>98072.48387096774</v>
      </c>
      <c r="J54" s="6">
        <v>45795.67741935484</v>
      </c>
      <c r="K54" s="5"/>
      <c r="L54" s="6">
        <v>47126.354838709674</v>
      </c>
      <c r="M54" s="5"/>
      <c r="N54" s="6">
        <v>91304.45161290323</v>
      </c>
      <c r="O54" s="5"/>
      <c r="P54" s="5"/>
      <c r="Q54" s="6">
        <v>108363.87096774194</v>
      </c>
      <c r="R54" s="5"/>
      <c r="S54" s="5"/>
      <c r="T54" s="20">
        <v>61220.83870967742</v>
      </c>
    </row>
    <row r="55">
      <c r="A55" s="19">
        <v>44348.0</v>
      </c>
      <c r="B55" s="6">
        <v>59726.433333333334</v>
      </c>
      <c r="C55" s="6">
        <v>61491.96666666667</v>
      </c>
      <c r="D55" s="6">
        <v>80861.66666666667</v>
      </c>
      <c r="E55" s="6">
        <v>80861.66666666667</v>
      </c>
      <c r="F55" s="5"/>
      <c r="G55" s="6">
        <v>48163.7</v>
      </c>
      <c r="H55" s="6">
        <v>47090.46666666667</v>
      </c>
      <c r="I55" s="6">
        <v>97145.23333333334</v>
      </c>
      <c r="J55" s="6">
        <v>47090.46666666667</v>
      </c>
      <c r="K55" s="5"/>
      <c r="L55" s="6">
        <v>48163.7</v>
      </c>
      <c r="M55" s="5"/>
      <c r="N55" s="6">
        <v>90507.3</v>
      </c>
      <c r="O55" s="5"/>
      <c r="P55" s="5"/>
      <c r="Q55" s="6">
        <v>106941.63333333333</v>
      </c>
      <c r="R55" s="5"/>
      <c r="S55" s="5"/>
      <c r="T55" s="20">
        <v>62819.333333333336</v>
      </c>
    </row>
    <row r="56">
      <c r="A56" s="19">
        <v>44378.0</v>
      </c>
      <c r="B56" s="6">
        <v>59470.77419354839</v>
      </c>
      <c r="C56" s="6">
        <v>60947.3870967742</v>
      </c>
      <c r="D56" s="6">
        <v>80922.25806451614</v>
      </c>
      <c r="E56" s="6">
        <v>80922.25806451614</v>
      </c>
      <c r="F56" s="5"/>
      <c r="G56" s="6">
        <v>49513.096774193546</v>
      </c>
      <c r="H56" s="6">
        <v>45284.903225806454</v>
      </c>
      <c r="I56" s="6">
        <v>96993.35483870968</v>
      </c>
      <c r="J56" s="6">
        <v>45284.903225806454</v>
      </c>
      <c r="K56" s="5"/>
      <c r="L56" s="6">
        <v>49513.096774193546</v>
      </c>
      <c r="M56" s="5"/>
      <c r="N56" s="6">
        <v>89556.06451612903</v>
      </c>
      <c r="O56" s="5"/>
      <c r="P56" s="5"/>
      <c r="Q56" s="6">
        <v>107860.29032258065</v>
      </c>
      <c r="R56" s="5"/>
      <c r="S56" s="5"/>
      <c r="T56" s="20">
        <v>62038.6129032258</v>
      </c>
    </row>
    <row r="57">
      <c r="A57" s="19">
        <v>44409.0</v>
      </c>
      <c r="B57" s="6">
        <v>60380.6129032258</v>
      </c>
      <c r="C57" s="6">
        <v>60986.645161290326</v>
      </c>
      <c r="D57" s="6">
        <v>81273.35483870968</v>
      </c>
      <c r="E57" s="6">
        <v>81273.35483870968</v>
      </c>
      <c r="F57" s="5"/>
      <c r="G57" s="6">
        <v>50203.709677419356</v>
      </c>
      <c r="H57" s="6">
        <v>45283.48387096774</v>
      </c>
      <c r="I57" s="6">
        <v>97074.29032258065</v>
      </c>
      <c r="J57" s="6">
        <v>45283.48387096774</v>
      </c>
      <c r="K57" s="5"/>
      <c r="L57" s="6">
        <v>50203.709677419356</v>
      </c>
      <c r="M57" s="5"/>
      <c r="N57" s="6">
        <v>89732.93548387097</v>
      </c>
      <c r="O57" s="5"/>
      <c r="P57" s="5"/>
      <c r="Q57" s="6">
        <v>107494.90322580645</v>
      </c>
      <c r="R57" s="5"/>
      <c r="S57" s="5"/>
      <c r="T57" s="20">
        <v>62483.06451612903</v>
      </c>
    </row>
    <row r="58">
      <c r="A58" s="19">
        <v>44440.0</v>
      </c>
      <c r="B58" s="6">
        <v>62333.933333333334</v>
      </c>
      <c r="C58" s="6">
        <v>62691.666666666664</v>
      </c>
      <c r="D58" s="6">
        <v>82596.26666666666</v>
      </c>
      <c r="E58" s="6">
        <v>82596.26666666666</v>
      </c>
      <c r="F58" s="5"/>
      <c r="G58" s="6">
        <v>51058.833333333336</v>
      </c>
      <c r="H58" s="6">
        <v>46733.36666666667</v>
      </c>
      <c r="I58" s="6">
        <v>98919.23333333334</v>
      </c>
      <c r="J58" s="6">
        <v>46733.36666666667</v>
      </c>
      <c r="K58" s="5"/>
      <c r="L58" s="6">
        <v>51058.833333333336</v>
      </c>
      <c r="M58" s="5"/>
      <c r="N58" s="6">
        <v>92255.66666666667</v>
      </c>
      <c r="O58" s="5"/>
      <c r="P58" s="5"/>
      <c r="Q58" s="6">
        <v>108785.1</v>
      </c>
      <c r="R58" s="5"/>
      <c r="S58" s="5"/>
      <c r="T58" s="20">
        <v>64453.9</v>
      </c>
    </row>
    <row r="59">
      <c r="A59" s="19">
        <v>44470.0</v>
      </c>
      <c r="B59" s="6">
        <v>54520.032258064515</v>
      </c>
      <c r="C59" s="6">
        <v>59216.354838709674</v>
      </c>
      <c r="D59" s="6">
        <v>75183.93548387097</v>
      </c>
      <c r="E59" s="6">
        <v>75183.93548387097</v>
      </c>
      <c r="F59" s="5"/>
      <c r="G59" s="6">
        <v>47794.83870967742</v>
      </c>
      <c r="H59" s="6">
        <v>42739.51612903226</v>
      </c>
      <c r="I59" s="6">
        <v>92560.96774193548</v>
      </c>
      <c r="J59" s="6">
        <v>42739.51612903226</v>
      </c>
      <c r="K59" s="5"/>
      <c r="L59" s="6">
        <v>47794.83870967742</v>
      </c>
      <c r="M59" s="5"/>
      <c r="N59" s="6">
        <v>86995.48387096774</v>
      </c>
      <c r="O59" s="5"/>
      <c r="P59" s="5"/>
      <c r="Q59" s="6">
        <v>104378.58064516129</v>
      </c>
      <c r="R59" s="5"/>
      <c r="S59" s="5"/>
      <c r="T59" s="20">
        <v>58747.83870967742</v>
      </c>
    </row>
    <row r="60">
      <c r="A60" s="19">
        <v>44501.0</v>
      </c>
      <c r="B60" s="6">
        <v>63311.76666666667</v>
      </c>
      <c r="C60" s="6">
        <v>63642.566666666666</v>
      </c>
      <c r="D60" s="6">
        <v>83180.46666666666</v>
      </c>
      <c r="E60" s="6">
        <v>83180.46666666666</v>
      </c>
      <c r="F60" s="5"/>
      <c r="G60" s="6">
        <v>51638.1</v>
      </c>
      <c r="H60" s="6">
        <v>47061.53333333333</v>
      </c>
      <c r="I60" s="6">
        <v>99387.93333333333</v>
      </c>
      <c r="J60" s="6">
        <v>47061.53333333333</v>
      </c>
      <c r="K60" s="5"/>
      <c r="L60" s="6">
        <v>51638.1</v>
      </c>
      <c r="M60" s="5"/>
      <c r="N60" s="6">
        <v>92837.93333333333</v>
      </c>
      <c r="O60" s="5"/>
      <c r="P60" s="5"/>
      <c r="Q60" s="6">
        <v>110255.7</v>
      </c>
      <c r="R60" s="5"/>
      <c r="S60" s="5"/>
      <c r="T60" s="20">
        <v>64850.0</v>
      </c>
    </row>
    <row r="61">
      <c r="A61" s="19">
        <v>44531.0</v>
      </c>
      <c r="B61" s="6">
        <v>65202.54838709677</v>
      </c>
      <c r="C61" s="6">
        <v>62588.3870967742</v>
      </c>
      <c r="D61" s="6">
        <v>83481.87096774194</v>
      </c>
      <c r="E61" s="6">
        <v>83481.87096774194</v>
      </c>
      <c r="F61" s="5"/>
      <c r="G61" s="6">
        <v>54159.54838709677</v>
      </c>
      <c r="H61" s="6">
        <v>48570.58064516129</v>
      </c>
      <c r="I61" s="6">
        <v>99162.90322580645</v>
      </c>
      <c r="J61" s="6">
        <v>48570.58064516129</v>
      </c>
      <c r="K61" s="5"/>
      <c r="L61" s="6">
        <v>54159.54838709677</v>
      </c>
      <c r="M61" s="5"/>
      <c r="N61" s="6">
        <v>92784.96774193548</v>
      </c>
      <c r="O61" s="5"/>
      <c r="P61" s="5"/>
      <c r="Q61" s="6">
        <v>110111.58064516129</v>
      </c>
      <c r="R61" s="5"/>
      <c r="S61" s="5"/>
      <c r="T61" s="20">
        <v>65285.54838709677</v>
      </c>
    </row>
    <row r="62">
      <c r="A62" s="21">
        <v>44562.0</v>
      </c>
      <c r="B62" s="6">
        <v>51419.45161290323</v>
      </c>
      <c r="C62" s="6">
        <v>57265.93548387097</v>
      </c>
      <c r="D62" s="6">
        <v>73359.90322580645</v>
      </c>
      <c r="E62" s="6">
        <v>73359.90322580645</v>
      </c>
      <c r="F62" s="5"/>
      <c r="G62" s="6">
        <v>46117.45161290323</v>
      </c>
      <c r="H62" s="6">
        <v>43705.74193548387</v>
      </c>
      <c r="I62" s="6">
        <v>91944.32258064517</v>
      </c>
      <c r="J62" s="6">
        <v>43705.74193548387</v>
      </c>
      <c r="K62" s="5"/>
      <c r="L62" s="6">
        <v>46117.45161290323</v>
      </c>
      <c r="M62" s="5"/>
      <c r="N62" s="6">
        <v>85351.06451612903</v>
      </c>
      <c r="O62" s="5"/>
      <c r="P62" s="5"/>
      <c r="Q62" s="6">
        <v>102795.19354838709</v>
      </c>
      <c r="R62" s="5"/>
      <c r="S62" s="5"/>
      <c r="T62" s="20">
        <v>57831.41935483871</v>
      </c>
    </row>
    <row r="63">
      <c r="A63" s="19">
        <v>44593.0</v>
      </c>
      <c r="B63" s="6">
        <v>33928.96428571428</v>
      </c>
      <c r="C63" s="6">
        <v>47293.25</v>
      </c>
      <c r="D63" s="6">
        <v>57064.57142857143</v>
      </c>
      <c r="E63" s="6">
        <v>57064.57142857143</v>
      </c>
      <c r="F63" s="5"/>
      <c r="G63" s="6">
        <v>37931.17857142857</v>
      </c>
      <c r="H63" s="6">
        <v>32394.285714285714</v>
      </c>
      <c r="I63" s="6">
        <v>76546.03571428571</v>
      </c>
      <c r="J63" s="6">
        <v>32394.285714285714</v>
      </c>
      <c r="K63" s="5"/>
      <c r="L63" s="6">
        <v>37931.17857142857</v>
      </c>
      <c r="M63" s="5"/>
      <c r="N63" s="6">
        <v>70727.53571428571</v>
      </c>
      <c r="O63" s="5"/>
      <c r="P63" s="5"/>
      <c r="Q63" s="6">
        <v>91824.92857142857</v>
      </c>
      <c r="R63" s="5"/>
      <c r="S63" s="5"/>
      <c r="T63" s="20">
        <v>42749.25</v>
      </c>
    </row>
    <row r="64">
      <c r="A64" s="21">
        <v>44621.0</v>
      </c>
      <c r="B64" s="6">
        <v>31512.129032258064</v>
      </c>
      <c r="C64" s="6">
        <v>46153.83870967742</v>
      </c>
      <c r="D64" s="6">
        <v>55230.32258064516</v>
      </c>
      <c r="E64" s="6">
        <v>55230.32258064516</v>
      </c>
      <c r="F64" s="5"/>
      <c r="G64" s="6">
        <v>40968.0</v>
      </c>
      <c r="H64" s="6">
        <v>31817.064516129034</v>
      </c>
      <c r="I64" s="6">
        <v>74998.41935483871</v>
      </c>
      <c r="J64" s="6">
        <v>31817.064516129034</v>
      </c>
      <c r="K64" s="5"/>
      <c r="L64" s="6">
        <v>40968.0</v>
      </c>
      <c r="M64" s="5"/>
      <c r="N64" s="6">
        <v>69181.16129032258</v>
      </c>
      <c r="O64" s="5"/>
      <c r="P64" s="5"/>
      <c r="Q64" s="6">
        <v>92299.80645161291</v>
      </c>
      <c r="R64" s="5"/>
      <c r="S64" s="5"/>
      <c r="T64" s="20">
        <v>42861.1935483871</v>
      </c>
    </row>
    <row r="65">
      <c r="A65" s="19">
        <v>44652.0</v>
      </c>
      <c r="B65" s="6">
        <v>42601.86666666667</v>
      </c>
      <c r="C65" s="6">
        <v>54129.1</v>
      </c>
      <c r="D65" s="6">
        <v>68397.6</v>
      </c>
      <c r="E65" s="6">
        <v>68397.6</v>
      </c>
      <c r="F65" s="5"/>
      <c r="G65" s="6">
        <v>48564.03333333333</v>
      </c>
      <c r="H65" s="6">
        <v>38359.833333333336</v>
      </c>
      <c r="I65" s="6">
        <v>88309.63333333333</v>
      </c>
      <c r="J65" s="6">
        <v>38359.833333333336</v>
      </c>
      <c r="K65" s="5"/>
      <c r="L65" s="6">
        <v>48564.03333333333</v>
      </c>
      <c r="M65" s="5"/>
      <c r="N65" s="6">
        <v>81149.63333333333</v>
      </c>
      <c r="O65" s="5"/>
      <c r="P65" s="5"/>
      <c r="Q65" s="6">
        <v>101811.1</v>
      </c>
      <c r="R65" s="5"/>
      <c r="S65" s="5"/>
      <c r="T65" s="20">
        <v>52317.566666666666</v>
      </c>
    </row>
    <row r="66">
      <c r="A66" s="21">
        <v>44682.0</v>
      </c>
      <c r="B66" s="6">
        <v>51763.74193548387</v>
      </c>
      <c r="C66" s="6">
        <v>59734.8064516129</v>
      </c>
      <c r="D66" s="6">
        <v>75080.80645161291</v>
      </c>
      <c r="E66" s="6">
        <v>75080.80645161291</v>
      </c>
      <c r="F66" s="5"/>
      <c r="G66" s="6">
        <v>49695.93548387097</v>
      </c>
      <c r="H66" s="6">
        <v>42040.25806451613</v>
      </c>
      <c r="I66" s="6">
        <v>95113.12903225806</v>
      </c>
      <c r="J66" s="6">
        <v>42040.25806451613</v>
      </c>
      <c r="K66" s="5"/>
      <c r="L66" s="6">
        <v>49695.93548387097</v>
      </c>
      <c r="M66" s="5"/>
      <c r="N66" s="6">
        <v>88433.2258064516</v>
      </c>
      <c r="O66" s="5"/>
      <c r="P66" s="5"/>
      <c r="Q66" s="6">
        <v>106175.32258064517</v>
      </c>
      <c r="R66" s="5"/>
      <c r="S66" s="5"/>
      <c r="T66" s="20">
        <v>58404.77419354839</v>
      </c>
    </row>
    <row r="67">
      <c r="A67" s="19">
        <v>44713.0</v>
      </c>
      <c r="B67" s="6">
        <v>55213.76666666667</v>
      </c>
      <c r="C67" s="6">
        <v>60844.4</v>
      </c>
      <c r="D67" s="6">
        <v>77030.06666666667</v>
      </c>
      <c r="E67" s="6">
        <v>77030.06666666667</v>
      </c>
      <c r="F67" s="5"/>
      <c r="G67" s="6">
        <v>50961.03333333333</v>
      </c>
      <c r="H67" s="6">
        <v>43729.9</v>
      </c>
      <c r="I67" s="6">
        <v>96699.66666666667</v>
      </c>
      <c r="J67" s="6">
        <v>43729.9</v>
      </c>
      <c r="K67" s="5"/>
      <c r="L67" s="6">
        <v>50961.03333333333</v>
      </c>
      <c r="M67" s="5"/>
      <c r="N67" s="6">
        <v>89437.83333333333</v>
      </c>
      <c r="O67" s="5"/>
      <c r="P67" s="5"/>
      <c r="Q67" s="6">
        <v>107776.16666666667</v>
      </c>
      <c r="R67" s="5"/>
      <c r="S67" s="5"/>
      <c r="T67" s="20">
        <v>59658.933333333334</v>
      </c>
    </row>
    <row r="68">
      <c r="A68" s="21">
        <v>44743.0</v>
      </c>
      <c r="B68" s="6">
        <v>51584.0</v>
      </c>
      <c r="C68" s="6">
        <v>58366.45161290323</v>
      </c>
      <c r="D68" s="6">
        <v>73756.74193548386</v>
      </c>
      <c r="E68" s="6">
        <v>73756.74193548386</v>
      </c>
      <c r="F68" s="5"/>
      <c r="G68" s="6">
        <v>50295.903225806454</v>
      </c>
      <c r="H68" s="6">
        <v>41429.77419354839</v>
      </c>
      <c r="I68" s="6">
        <v>94106.64516129032</v>
      </c>
      <c r="J68" s="6">
        <v>41429.77419354839</v>
      </c>
      <c r="K68" s="5"/>
      <c r="L68" s="6">
        <v>50295.903225806454</v>
      </c>
      <c r="M68" s="5"/>
      <c r="N68" s="6">
        <v>87232.83870967742</v>
      </c>
      <c r="O68" s="5"/>
      <c r="P68" s="5"/>
      <c r="Q68" s="6">
        <v>105873.32258064517</v>
      </c>
      <c r="R68" s="5"/>
      <c r="S68" s="5"/>
      <c r="T68" s="20">
        <v>56481.3870967742</v>
      </c>
    </row>
    <row r="69">
      <c r="A69" s="19">
        <v>44774.0</v>
      </c>
      <c r="B69" s="6">
        <v>54899.48387096774</v>
      </c>
      <c r="C69" s="6">
        <v>59835.709677419356</v>
      </c>
      <c r="D69" s="6">
        <v>75117.12903225806</v>
      </c>
      <c r="E69" s="6">
        <v>75117.12903225806</v>
      </c>
      <c r="F69" s="5"/>
      <c r="G69" s="6">
        <v>54099.48387096774</v>
      </c>
      <c r="H69" s="6">
        <v>42741.58064516129</v>
      </c>
      <c r="I69" s="6">
        <v>93227.0</v>
      </c>
      <c r="J69" s="6">
        <v>42741.58064516129</v>
      </c>
      <c r="K69" s="5"/>
      <c r="L69" s="6">
        <v>54099.48387096774</v>
      </c>
      <c r="M69" s="5"/>
      <c r="N69" s="6">
        <v>86001.96774193548</v>
      </c>
      <c r="O69" s="5"/>
      <c r="P69" s="5"/>
      <c r="Q69" s="6">
        <v>105558.83870967742</v>
      </c>
      <c r="R69" s="5"/>
      <c r="S69" s="5"/>
      <c r="T69" s="20">
        <v>58066.32258064516</v>
      </c>
    </row>
    <row r="70">
      <c r="A70" s="21">
        <v>44805.0</v>
      </c>
      <c r="B70" s="6">
        <v>55863.433333333334</v>
      </c>
      <c r="C70" s="6">
        <v>61915.433333333334</v>
      </c>
      <c r="D70" s="6">
        <v>76803.83333333333</v>
      </c>
      <c r="E70" s="6">
        <v>76803.83333333333</v>
      </c>
      <c r="F70" s="5"/>
      <c r="G70" s="6">
        <v>54324.566666666666</v>
      </c>
      <c r="H70" s="6">
        <v>42627.3</v>
      </c>
      <c r="I70" s="6">
        <v>96082.3</v>
      </c>
      <c r="J70" s="6">
        <v>42627.3</v>
      </c>
      <c r="K70" s="5"/>
      <c r="L70" s="6">
        <v>54324.566666666666</v>
      </c>
      <c r="M70" s="5"/>
      <c r="N70" s="6">
        <v>89016.56666666667</v>
      </c>
      <c r="O70" s="5"/>
      <c r="P70" s="5"/>
      <c r="Q70" s="6">
        <v>108059.66666666667</v>
      </c>
      <c r="R70" s="5"/>
      <c r="S70" s="5"/>
      <c r="T70" s="20">
        <v>59145.166666666664</v>
      </c>
    </row>
    <row r="71">
      <c r="A71" s="19">
        <v>44835.0</v>
      </c>
      <c r="B71" s="6">
        <v>53361.967741935485</v>
      </c>
      <c r="C71" s="6">
        <v>61673.12903225807</v>
      </c>
      <c r="D71" s="6">
        <v>74437.0</v>
      </c>
      <c r="E71" s="6">
        <v>74437.0</v>
      </c>
      <c r="F71" s="5"/>
      <c r="G71" s="6">
        <v>56351.77419354839</v>
      </c>
      <c r="H71" s="6">
        <v>41072.25806451613</v>
      </c>
      <c r="I71" s="6">
        <v>95503.2258064516</v>
      </c>
      <c r="J71" s="6">
        <v>41072.25806451613</v>
      </c>
      <c r="K71" s="5"/>
      <c r="L71" s="6">
        <v>56351.77419354839</v>
      </c>
      <c r="M71" s="5"/>
      <c r="N71" s="6">
        <v>87941.6129032258</v>
      </c>
      <c r="O71" s="5"/>
      <c r="P71" s="5"/>
      <c r="Q71" s="6">
        <v>107124.06451612903</v>
      </c>
      <c r="R71" s="5"/>
      <c r="S71" s="5"/>
      <c r="T71" s="20">
        <v>57675.032258064515</v>
      </c>
    </row>
    <row r="72">
      <c r="A72" s="21">
        <v>44866.0</v>
      </c>
      <c r="B72" s="6">
        <v>56506.53333333333</v>
      </c>
      <c r="C72" s="6">
        <v>61154.4</v>
      </c>
      <c r="D72" s="6">
        <v>74842.16666666667</v>
      </c>
      <c r="E72" s="6">
        <v>74842.16666666667</v>
      </c>
      <c r="F72" s="5"/>
      <c r="G72" s="6">
        <v>60353.933333333334</v>
      </c>
      <c r="H72" s="6">
        <v>41748.46666666667</v>
      </c>
      <c r="I72" s="6">
        <v>94809.86666666667</v>
      </c>
      <c r="J72" s="6">
        <v>41748.46666666667</v>
      </c>
      <c r="K72" s="5"/>
      <c r="L72" s="6">
        <v>60353.933333333334</v>
      </c>
      <c r="M72" s="5"/>
      <c r="N72" s="6">
        <v>87254.23333333334</v>
      </c>
      <c r="O72" s="5"/>
      <c r="P72" s="5"/>
      <c r="Q72" s="6">
        <v>107398.36666666667</v>
      </c>
      <c r="R72" s="5"/>
      <c r="S72" s="5"/>
      <c r="T72" s="20">
        <v>58891.8</v>
      </c>
    </row>
    <row r="73">
      <c r="A73" s="19">
        <v>44896.0</v>
      </c>
      <c r="B73" s="6">
        <v>57209.903225806454</v>
      </c>
      <c r="C73" s="6">
        <v>60390.06451612903</v>
      </c>
      <c r="D73" s="6">
        <v>75502.06451612903</v>
      </c>
      <c r="E73" s="6">
        <v>75502.06451612903</v>
      </c>
      <c r="F73" s="5"/>
      <c r="G73" s="6">
        <v>68175.35483870968</v>
      </c>
      <c r="H73" s="6">
        <v>42178.6129032258</v>
      </c>
      <c r="I73" s="6">
        <v>86584.19354838709</v>
      </c>
      <c r="J73" s="6">
        <v>42178.6129032258</v>
      </c>
      <c r="K73" s="5"/>
      <c r="L73" s="6">
        <v>68175.35483870968</v>
      </c>
      <c r="M73" s="5"/>
      <c r="N73" s="6">
        <v>87962.45161290323</v>
      </c>
      <c r="O73" s="5"/>
      <c r="P73" s="5"/>
      <c r="Q73" s="6">
        <v>108444.09677419355</v>
      </c>
      <c r="R73" s="5"/>
      <c r="S73" s="5"/>
      <c r="T73" s="20">
        <v>58783.645161290326</v>
      </c>
    </row>
    <row r="74">
      <c r="A74" s="22"/>
      <c r="B74" s="23">
        <f t="shared" ref="B74:D74" si="1">AVERAGE(B50:B61)</f>
        <v>57203.11753</v>
      </c>
      <c r="C74" s="23">
        <f t="shared" si="1"/>
        <v>60791.44432</v>
      </c>
      <c r="D74" s="23">
        <f t="shared" si="1"/>
        <v>79414.19724</v>
      </c>
      <c r="E74" s="23">
        <f>average(SUM(E50:E61 , E77:E88,E104:E115))</f>
        <v>2742800.365</v>
      </c>
      <c r="F74" s="5"/>
      <c r="G74" s="22"/>
      <c r="H74" s="22"/>
      <c r="I74" s="22"/>
      <c r="J74" s="22"/>
      <c r="K74" s="22"/>
      <c r="L74" s="24" t="str">
        <f>B74:E74</f>
        <v>#VALUE!</v>
      </c>
      <c r="M74" s="22"/>
      <c r="N74" s="22"/>
      <c r="O74" s="22"/>
      <c r="P74" s="22"/>
      <c r="Q74" s="22"/>
      <c r="R74" s="5"/>
      <c r="S74" s="5"/>
      <c r="T74" s="25"/>
    </row>
    <row r="75">
      <c r="A75" s="5"/>
      <c r="B75" s="5"/>
      <c r="C75" s="5"/>
      <c r="D75" s="5"/>
      <c r="E75" s="16" t="s">
        <v>50</v>
      </c>
      <c r="F75" s="5"/>
      <c r="G75" s="5"/>
      <c r="H75" s="16" t="s">
        <v>55</v>
      </c>
      <c r="I75" s="5"/>
      <c r="J75" s="5"/>
      <c r="K75" s="5"/>
      <c r="L75" s="16" t="s">
        <v>56</v>
      </c>
      <c r="M75" s="5"/>
      <c r="N75" s="16" t="s">
        <v>57</v>
      </c>
      <c r="O75" s="5"/>
      <c r="P75" s="5"/>
      <c r="Q75" s="16" t="s">
        <v>46</v>
      </c>
      <c r="R75" s="5"/>
      <c r="S75" s="5"/>
      <c r="T75" s="5"/>
    </row>
    <row r="76">
      <c r="A76" s="5"/>
      <c r="B76" s="5"/>
      <c r="C76" s="5"/>
      <c r="D76" s="5"/>
      <c r="E76" s="16" t="s">
        <v>54</v>
      </c>
      <c r="F76" s="5"/>
      <c r="G76" s="5"/>
      <c r="H76" s="16" t="s">
        <v>54</v>
      </c>
      <c r="I76" s="5"/>
      <c r="J76" s="5"/>
      <c r="K76" s="5"/>
      <c r="L76" s="16" t="s">
        <v>54</v>
      </c>
      <c r="M76" s="5"/>
      <c r="N76" s="16" t="s">
        <v>54</v>
      </c>
      <c r="O76" s="5"/>
      <c r="P76" s="5"/>
      <c r="Q76" s="16" t="s">
        <v>54</v>
      </c>
      <c r="R76" s="5"/>
      <c r="S76" s="5"/>
      <c r="T76" s="5"/>
    </row>
    <row r="77">
      <c r="A77" s="5"/>
      <c r="B77" s="5"/>
      <c r="C77" s="5"/>
      <c r="D77" s="5"/>
      <c r="E77" s="6">
        <v>89453.35483870968</v>
      </c>
      <c r="F77" s="5"/>
      <c r="G77" s="5"/>
      <c r="H77" s="6">
        <v>50049.83870967742</v>
      </c>
      <c r="I77" s="5"/>
      <c r="J77" s="5"/>
      <c r="K77" s="5"/>
      <c r="L77" s="6">
        <v>1970.9032258064517</v>
      </c>
      <c r="M77" s="5"/>
      <c r="N77" s="6">
        <v>55154.93548387097</v>
      </c>
      <c r="O77" s="5"/>
      <c r="P77" s="5"/>
      <c r="Q77" s="6">
        <v>54733.67741935484</v>
      </c>
      <c r="R77" s="5"/>
      <c r="S77" s="5"/>
      <c r="T77" s="5"/>
    </row>
    <row r="78">
      <c r="A78" s="5"/>
      <c r="B78" s="5"/>
      <c r="C78" s="5"/>
      <c r="D78" s="5"/>
      <c r="E78" s="6">
        <v>93021.64285714286</v>
      </c>
      <c r="F78" s="5"/>
      <c r="G78" s="5"/>
      <c r="H78" s="6">
        <v>52192.642857142855</v>
      </c>
      <c r="I78" s="5"/>
      <c r="J78" s="5"/>
      <c r="K78" s="5"/>
      <c r="L78" s="6">
        <v>2092.285714285714</v>
      </c>
      <c r="M78" s="5"/>
      <c r="N78" s="6">
        <v>59870.42857142857</v>
      </c>
      <c r="O78" s="5"/>
      <c r="P78" s="5"/>
      <c r="Q78" s="6">
        <v>57710.42857142857</v>
      </c>
      <c r="R78" s="5"/>
      <c r="S78" s="5"/>
      <c r="T78" s="5"/>
    </row>
    <row r="79">
      <c r="A79" s="5"/>
      <c r="B79" s="5"/>
      <c r="C79" s="5"/>
      <c r="D79" s="5"/>
      <c r="E79" s="6">
        <v>95694.7741935484</v>
      </c>
      <c r="F79" s="5"/>
      <c r="G79" s="5"/>
      <c r="H79" s="6">
        <v>52732.77419354839</v>
      </c>
      <c r="I79" s="5"/>
      <c r="J79" s="5"/>
      <c r="K79" s="5"/>
      <c r="L79" s="6">
        <v>2307.8064516129034</v>
      </c>
      <c r="M79" s="5"/>
      <c r="N79" s="6">
        <v>60918.12903225807</v>
      </c>
      <c r="O79" s="5"/>
      <c r="P79" s="5"/>
      <c r="Q79" s="6">
        <v>60998.54838709677</v>
      </c>
      <c r="R79" s="5"/>
      <c r="S79" s="5"/>
      <c r="T79" s="5"/>
    </row>
    <row r="80">
      <c r="A80" s="5"/>
      <c r="B80" s="5"/>
      <c r="C80" s="5"/>
      <c r="D80" s="5"/>
      <c r="E80" s="6">
        <v>96513.46666666666</v>
      </c>
      <c r="F80" s="5"/>
      <c r="G80" s="5"/>
      <c r="H80" s="6">
        <v>52770.8</v>
      </c>
      <c r="I80" s="5"/>
      <c r="J80" s="5"/>
      <c r="K80" s="5"/>
      <c r="L80" s="6">
        <v>2461.0</v>
      </c>
      <c r="M80" s="5"/>
      <c r="N80" s="6">
        <v>61164.9</v>
      </c>
      <c r="O80" s="5"/>
      <c r="P80" s="5"/>
      <c r="Q80" s="6">
        <v>61778.8</v>
      </c>
      <c r="R80" s="5"/>
      <c r="S80" s="5"/>
      <c r="T80" s="5"/>
    </row>
    <row r="81">
      <c r="A81" s="5"/>
      <c r="B81" s="5"/>
      <c r="C81" s="5"/>
      <c r="D81" s="5"/>
      <c r="E81" s="6">
        <v>98072.48387096774</v>
      </c>
      <c r="F81" s="5"/>
      <c r="G81" s="5"/>
      <c r="H81" s="6">
        <v>52834.12903225807</v>
      </c>
      <c r="I81" s="5"/>
      <c r="J81" s="5"/>
      <c r="K81" s="5"/>
      <c r="L81" s="6">
        <v>2526.7741935483873</v>
      </c>
      <c r="M81" s="5"/>
      <c r="N81" s="6">
        <v>62051.74193548387</v>
      </c>
      <c r="O81" s="5"/>
      <c r="P81" s="5"/>
      <c r="Q81" s="6">
        <v>62710.903225806454</v>
      </c>
      <c r="R81" s="5"/>
      <c r="S81" s="5"/>
      <c r="T81" s="5"/>
    </row>
    <row r="82">
      <c r="A82" s="5"/>
      <c r="B82" s="5"/>
      <c r="C82" s="5"/>
      <c r="D82" s="5"/>
      <c r="E82" s="6">
        <v>97145.23333333334</v>
      </c>
      <c r="F82" s="5"/>
      <c r="G82" s="5"/>
      <c r="H82" s="6">
        <v>52687.73333333333</v>
      </c>
      <c r="I82" s="5"/>
      <c r="J82" s="5"/>
      <c r="K82" s="5"/>
      <c r="L82" s="6">
        <v>2535.0666666666666</v>
      </c>
      <c r="M82" s="5"/>
      <c r="N82" s="6">
        <v>62363.86666666667</v>
      </c>
      <c r="O82" s="5"/>
      <c r="P82" s="5"/>
      <c r="Q82" s="6">
        <v>61491.96666666667</v>
      </c>
      <c r="R82" s="5"/>
      <c r="S82" s="5"/>
      <c r="T82" s="5"/>
    </row>
    <row r="83">
      <c r="A83" s="5"/>
      <c r="B83" s="5"/>
      <c r="C83" s="5"/>
      <c r="D83" s="5"/>
      <c r="E83" s="6">
        <v>96993.35483870968</v>
      </c>
      <c r="F83" s="5"/>
      <c r="G83" s="5"/>
      <c r="H83" s="6">
        <v>52160.51612903226</v>
      </c>
      <c r="I83" s="5"/>
      <c r="J83" s="5"/>
      <c r="K83" s="5"/>
      <c r="L83" s="6">
        <v>2563.2903225806454</v>
      </c>
      <c r="M83" s="5"/>
      <c r="N83" s="6">
        <v>61888.93548387097</v>
      </c>
      <c r="O83" s="5"/>
      <c r="P83" s="5"/>
      <c r="Q83" s="6">
        <v>60947.3870967742</v>
      </c>
      <c r="R83" s="5"/>
      <c r="S83" s="5"/>
      <c r="T83" s="5"/>
    </row>
    <row r="84">
      <c r="A84" s="5"/>
      <c r="B84" s="5"/>
      <c r="C84" s="5"/>
      <c r="D84" s="5"/>
      <c r="E84" s="6">
        <v>97074.29032258065</v>
      </c>
      <c r="F84" s="5"/>
      <c r="G84" s="5"/>
      <c r="H84" s="6">
        <v>52180.48387096774</v>
      </c>
      <c r="I84" s="5"/>
      <c r="J84" s="5"/>
      <c r="K84" s="5"/>
      <c r="L84" s="6">
        <v>2568.451612903226</v>
      </c>
      <c r="M84" s="5"/>
      <c r="N84" s="6">
        <v>62327.096774193546</v>
      </c>
      <c r="O84" s="5"/>
      <c r="P84" s="5"/>
      <c r="Q84" s="6">
        <v>60986.645161290326</v>
      </c>
      <c r="R84" s="5"/>
      <c r="S84" s="5"/>
      <c r="T84" s="5"/>
    </row>
    <row r="85">
      <c r="A85" s="5"/>
      <c r="B85" s="5"/>
      <c r="C85" s="5"/>
      <c r="D85" s="5"/>
      <c r="E85" s="6">
        <v>98919.23333333334</v>
      </c>
      <c r="F85" s="5"/>
      <c r="G85" s="5"/>
      <c r="H85" s="6">
        <v>53672.13333333333</v>
      </c>
      <c r="I85" s="5"/>
      <c r="J85" s="5"/>
      <c r="K85" s="5"/>
      <c r="L85" s="6">
        <v>2625.6666666666665</v>
      </c>
      <c r="M85" s="5"/>
      <c r="N85" s="6">
        <v>64769.03333333333</v>
      </c>
      <c r="O85" s="5"/>
      <c r="P85" s="5"/>
      <c r="Q85" s="6">
        <v>62691.666666666664</v>
      </c>
      <c r="R85" s="5"/>
      <c r="S85" s="5"/>
      <c r="T85" s="5"/>
    </row>
    <row r="86">
      <c r="A86" s="5"/>
      <c r="B86" s="5"/>
      <c r="C86" s="5"/>
      <c r="D86" s="5"/>
      <c r="E86" s="6">
        <v>92560.96774193548</v>
      </c>
      <c r="F86" s="5"/>
      <c r="G86" s="5"/>
      <c r="H86" s="6">
        <v>49828.74193548387</v>
      </c>
      <c r="I86" s="5"/>
      <c r="J86" s="5"/>
      <c r="K86" s="5"/>
      <c r="L86" s="6">
        <v>2424.967741935484</v>
      </c>
      <c r="M86" s="5"/>
      <c r="N86" s="6">
        <v>59367.87096774193</v>
      </c>
      <c r="O86" s="5"/>
      <c r="P86" s="5"/>
      <c r="Q86" s="6">
        <v>59216.354838709674</v>
      </c>
      <c r="R86" s="5"/>
      <c r="S86" s="5"/>
      <c r="T86" s="5"/>
    </row>
    <row r="87">
      <c r="A87" s="5"/>
      <c r="B87" s="5"/>
      <c r="C87" s="5"/>
      <c r="D87" s="5"/>
      <c r="E87" s="6">
        <v>99387.93333333333</v>
      </c>
      <c r="F87" s="5"/>
      <c r="G87" s="5"/>
      <c r="H87" s="6">
        <v>53302.03333333333</v>
      </c>
      <c r="I87" s="5"/>
      <c r="J87" s="5"/>
      <c r="K87" s="5"/>
      <c r="L87" s="6">
        <v>2639.4666666666667</v>
      </c>
      <c r="M87" s="5"/>
      <c r="N87" s="6">
        <v>64312.03333333333</v>
      </c>
      <c r="O87" s="5"/>
      <c r="P87" s="5"/>
      <c r="Q87" s="6">
        <v>63642.566666666666</v>
      </c>
      <c r="R87" s="5"/>
      <c r="S87" s="5"/>
      <c r="T87" s="5"/>
    </row>
    <row r="88">
      <c r="A88" s="5"/>
      <c r="B88" s="5"/>
      <c r="C88" s="5"/>
      <c r="D88" s="5"/>
      <c r="E88" s="6">
        <v>99162.90322580645</v>
      </c>
      <c r="F88" s="5"/>
      <c r="G88" s="5"/>
      <c r="H88" s="6">
        <v>53855.290322580644</v>
      </c>
      <c r="I88" s="5"/>
      <c r="J88" s="5"/>
      <c r="K88" s="5"/>
      <c r="L88" s="6">
        <v>2693.483870967742</v>
      </c>
      <c r="M88" s="5"/>
      <c r="N88" s="6">
        <v>64701.12903225807</v>
      </c>
      <c r="O88" s="5"/>
      <c r="P88" s="5"/>
      <c r="Q88" s="6">
        <v>62588.3870967742</v>
      </c>
      <c r="R88" s="5"/>
      <c r="S88" s="5"/>
      <c r="T88" s="5"/>
    </row>
    <row r="89">
      <c r="A89" s="5"/>
      <c r="B89" s="5"/>
      <c r="C89" s="5"/>
      <c r="D89" s="5"/>
      <c r="E89" s="6">
        <v>91944.32258064517</v>
      </c>
      <c r="F89" s="5"/>
      <c r="G89" s="5"/>
      <c r="H89" s="6">
        <v>51030.0</v>
      </c>
      <c r="I89" s="5"/>
      <c r="J89" s="5"/>
      <c r="K89" s="5"/>
      <c r="L89" s="6">
        <v>2217.032258064516</v>
      </c>
      <c r="M89" s="5"/>
      <c r="N89" s="6">
        <v>59697.903225806454</v>
      </c>
      <c r="O89" s="5"/>
      <c r="P89" s="5"/>
      <c r="Q89" s="6">
        <v>57265.93548387097</v>
      </c>
      <c r="R89" s="5"/>
      <c r="S89" s="5"/>
      <c r="T89" s="5"/>
    </row>
    <row r="90">
      <c r="A90" s="5"/>
      <c r="B90" s="5"/>
      <c r="C90" s="5"/>
      <c r="D90" s="5"/>
      <c r="E90" s="6">
        <v>76546.03571428571</v>
      </c>
      <c r="F90" s="5"/>
      <c r="G90" s="5"/>
      <c r="H90" s="6">
        <v>42374.03571428572</v>
      </c>
      <c r="I90" s="5"/>
      <c r="J90" s="5"/>
      <c r="K90" s="5"/>
      <c r="L90" s="6">
        <v>1839.642857142857</v>
      </c>
      <c r="M90" s="5"/>
      <c r="N90" s="6">
        <v>46799.357142857145</v>
      </c>
      <c r="O90" s="5"/>
      <c r="P90" s="5"/>
      <c r="Q90" s="6">
        <v>47293.25</v>
      </c>
      <c r="R90" s="5"/>
      <c r="S90" s="5"/>
      <c r="T90" s="5"/>
    </row>
    <row r="91">
      <c r="A91" s="5"/>
      <c r="B91" s="5"/>
      <c r="C91" s="5"/>
      <c r="D91" s="5"/>
      <c r="E91" s="6">
        <v>74998.41935483871</v>
      </c>
      <c r="F91" s="5"/>
      <c r="G91" s="5"/>
      <c r="H91" s="6">
        <v>41531.12903225807</v>
      </c>
      <c r="I91" s="5"/>
      <c r="J91" s="5"/>
      <c r="K91" s="5"/>
      <c r="L91" s="6">
        <v>1861.3548387096773</v>
      </c>
      <c r="M91" s="5"/>
      <c r="N91" s="6">
        <v>43985.645161290326</v>
      </c>
      <c r="O91" s="5"/>
      <c r="P91" s="5"/>
      <c r="Q91" s="6">
        <v>46153.83870967742</v>
      </c>
      <c r="R91" s="5"/>
      <c r="S91" s="5"/>
      <c r="T91" s="5"/>
    </row>
    <row r="92">
      <c r="A92" s="5"/>
      <c r="B92" s="5"/>
      <c r="C92" s="5"/>
      <c r="D92" s="5"/>
      <c r="E92" s="6">
        <v>88309.63333333333</v>
      </c>
      <c r="F92" s="5"/>
      <c r="G92" s="5"/>
      <c r="H92" s="6">
        <v>48247.13333333333</v>
      </c>
      <c r="I92" s="5"/>
      <c r="J92" s="5"/>
      <c r="K92" s="5"/>
      <c r="L92" s="6">
        <v>2284.2</v>
      </c>
      <c r="M92" s="5"/>
      <c r="N92" s="6">
        <v>53725.6</v>
      </c>
      <c r="O92" s="5"/>
      <c r="P92" s="5"/>
      <c r="Q92" s="6">
        <v>54129.1</v>
      </c>
      <c r="R92" s="5"/>
      <c r="S92" s="5"/>
      <c r="T92" s="5"/>
    </row>
    <row r="93">
      <c r="A93" s="5"/>
      <c r="B93" s="5"/>
      <c r="C93" s="5"/>
      <c r="D93" s="5"/>
      <c r="E93" s="6">
        <v>95113.12903225806</v>
      </c>
      <c r="F93" s="5"/>
      <c r="G93" s="5"/>
      <c r="H93" s="6">
        <v>50734.51612903226</v>
      </c>
      <c r="I93" s="5"/>
      <c r="J93" s="5"/>
      <c r="K93" s="5"/>
      <c r="L93" s="6">
        <v>2411.6774193548385</v>
      </c>
      <c r="M93" s="5"/>
      <c r="N93" s="6">
        <v>58789.41935483871</v>
      </c>
      <c r="O93" s="5"/>
      <c r="P93" s="5"/>
      <c r="Q93" s="6">
        <v>59734.8064516129</v>
      </c>
      <c r="R93" s="5"/>
      <c r="S93" s="5"/>
      <c r="T93" s="5"/>
    </row>
    <row r="94">
      <c r="A94" s="5"/>
      <c r="B94" s="5"/>
      <c r="C94" s="5"/>
      <c r="D94" s="5"/>
      <c r="E94" s="6">
        <v>96699.66666666667</v>
      </c>
      <c r="F94" s="5"/>
      <c r="G94" s="5"/>
      <c r="H94" s="6">
        <v>51416.833333333336</v>
      </c>
      <c r="I94" s="5"/>
      <c r="J94" s="5"/>
      <c r="K94" s="5"/>
      <c r="L94" s="6">
        <v>2518.866666666667</v>
      </c>
      <c r="M94" s="5"/>
      <c r="N94" s="6">
        <v>59798.9</v>
      </c>
      <c r="O94" s="5"/>
      <c r="P94" s="5"/>
      <c r="Q94" s="6">
        <v>60844.4</v>
      </c>
      <c r="R94" s="5"/>
      <c r="S94" s="5"/>
      <c r="T94" s="5"/>
    </row>
    <row r="95">
      <c r="A95" s="5"/>
      <c r="B95" s="5"/>
      <c r="C95" s="5"/>
      <c r="D95" s="5"/>
      <c r="E95" s="6">
        <v>94106.64516129032</v>
      </c>
      <c r="F95" s="5"/>
      <c r="G95" s="5"/>
      <c r="H95" s="6">
        <v>49876.51612903226</v>
      </c>
      <c r="I95" s="5"/>
      <c r="J95" s="5"/>
      <c r="K95" s="5"/>
      <c r="L95" s="6">
        <v>2287.1612903225805</v>
      </c>
      <c r="M95" s="5"/>
      <c r="N95" s="6">
        <v>57210.290322580644</v>
      </c>
      <c r="O95" s="5"/>
      <c r="P95" s="5"/>
      <c r="Q95" s="6">
        <v>58366.45161290323</v>
      </c>
      <c r="R95" s="5"/>
      <c r="S95" s="5"/>
      <c r="T95" s="5"/>
    </row>
    <row r="96">
      <c r="A96" s="5"/>
      <c r="B96" s="5"/>
      <c r="C96" s="5"/>
      <c r="D96" s="5"/>
      <c r="E96" s="6">
        <v>93227.0</v>
      </c>
      <c r="F96" s="5"/>
      <c r="G96" s="5"/>
      <c r="H96" s="6">
        <v>50362.354838709674</v>
      </c>
      <c r="I96" s="5"/>
      <c r="J96" s="5"/>
      <c r="K96" s="5"/>
      <c r="L96" s="6">
        <v>2362.3870967741937</v>
      </c>
      <c r="M96" s="5"/>
      <c r="N96" s="6">
        <v>58075.48387096774</v>
      </c>
      <c r="O96" s="5"/>
      <c r="P96" s="5"/>
      <c r="Q96" s="6">
        <v>59835.709677419356</v>
      </c>
      <c r="R96" s="5"/>
      <c r="S96" s="5"/>
      <c r="T96" s="5"/>
    </row>
    <row r="97">
      <c r="A97" s="5"/>
      <c r="B97" s="5"/>
      <c r="C97" s="5"/>
      <c r="D97" s="5"/>
      <c r="E97" s="6">
        <v>96082.3</v>
      </c>
      <c r="F97" s="5"/>
      <c r="G97" s="5"/>
      <c r="H97" s="6">
        <v>51153.933333333334</v>
      </c>
      <c r="I97" s="5"/>
      <c r="J97" s="5"/>
      <c r="K97" s="5"/>
      <c r="L97" s="6">
        <v>2449.6666666666665</v>
      </c>
      <c r="M97" s="5"/>
      <c r="N97" s="6">
        <v>59893.2</v>
      </c>
      <c r="O97" s="5"/>
      <c r="P97" s="5"/>
      <c r="Q97" s="6">
        <v>61915.433333333334</v>
      </c>
      <c r="R97" s="5"/>
      <c r="S97" s="5"/>
      <c r="T97" s="5"/>
    </row>
    <row r="98">
      <c r="A98" s="5"/>
      <c r="B98" s="5"/>
      <c r="C98" s="5"/>
      <c r="D98" s="5"/>
      <c r="E98" s="6">
        <v>95503.2258064516</v>
      </c>
      <c r="F98" s="5"/>
      <c r="G98" s="5"/>
      <c r="H98" s="6">
        <v>50338.8064516129</v>
      </c>
      <c r="I98" s="5"/>
      <c r="J98" s="5"/>
      <c r="K98" s="5"/>
      <c r="L98" s="6">
        <v>2442.5806451612902</v>
      </c>
      <c r="M98" s="5"/>
      <c r="N98" s="6">
        <v>58433.48387096774</v>
      </c>
      <c r="O98" s="5"/>
      <c r="P98" s="5"/>
      <c r="Q98" s="6">
        <v>61673.12903225807</v>
      </c>
      <c r="R98" s="5"/>
      <c r="S98" s="5"/>
      <c r="T98" s="5"/>
    </row>
    <row r="99">
      <c r="A99" s="5"/>
      <c r="B99" s="5"/>
      <c r="C99" s="5"/>
      <c r="D99" s="5"/>
      <c r="E99" s="6">
        <v>94809.86666666667</v>
      </c>
      <c r="F99" s="5"/>
      <c r="G99" s="5"/>
      <c r="H99" s="6">
        <v>50069.1</v>
      </c>
      <c r="I99" s="5"/>
      <c r="J99" s="5"/>
      <c r="K99" s="5"/>
      <c r="L99" s="6">
        <v>2485.9333333333334</v>
      </c>
      <c r="M99" s="5"/>
      <c r="N99" s="6">
        <v>58533.6</v>
      </c>
      <c r="O99" s="5"/>
      <c r="P99" s="5"/>
      <c r="Q99" s="6">
        <v>61154.4</v>
      </c>
      <c r="R99" s="5"/>
      <c r="S99" s="5"/>
      <c r="T99" s="5"/>
    </row>
    <row r="100">
      <c r="A100" s="5"/>
      <c r="B100" s="5"/>
      <c r="C100" s="5"/>
      <c r="D100" s="5"/>
      <c r="E100" s="6">
        <v>86584.19354838709</v>
      </c>
      <c r="F100" s="5"/>
      <c r="G100" s="5"/>
      <c r="H100" s="6">
        <v>50613.32258064516</v>
      </c>
      <c r="I100" s="5"/>
      <c r="J100" s="5"/>
      <c r="K100" s="5"/>
      <c r="L100" s="6">
        <v>2499.548387096774</v>
      </c>
      <c r="M100" s="5"/>
      <c r="N100" s="6">
        <v>58545.354838709674</v>
      </c>
      <c r="O100" s="5"/>
      <c r="P100" s="5"/>
      <c r="Q100" s="6">
        <v>60390.06451612903</v>
      </c>
      <c r="R100" s="5"/>
      <c r="S100" s="5"/>
      <c r="T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>
      <c r="A102" s="5"/>
      <c r="B102" s="5"/>
      <c r="C102" s="5"/>
      <c r="D102" s="5"/>
      <c r="E102" s="16" t="s">
        <v>58</v>
      </c>
      <c r="F102" s="5"/>
      <c r="G102" s="5"/>
      <c r="H102" s="5"/>
      <c r="I102" s="5"/>
      <c r="J102" s="5"/>
      <c r="K102" s="5"/>
      <c r="L102" s="5"/>
      <c r="M102" s="5"/>
      <c r="N102" s="16" t="s">
        <v>53</v>
      </c>
      <c r="O102" s="5"/>
      <c r="P102" s="5"/>
      <c r="Q102" s="5"/>
      <c r="R102" s="5"/>
      <c r="S102" s="5"/>
      <c r="T102" s="5"/>
    </row>
    <row r="103">
      <c r="A103" s="5"/>
      <c r="B103" s="5"/>
      <c r="C103" s="5"/>
      <c r="D103" s="5"/>
      <c r="E103" s="16" t="s">
        <v>54</v>
      </c>
      <c r="F103" s="5"/>
      <c r="G103" s="5"/>
      <c r="H103" s="5"/>
      <c r="I103" s="5"/>
      <c r="J103" s="5"/>
      <c r="K103" s="5"/>
      <c r="L103" s="5"/>
      <c r="M103" s="5"/>
      <c r="N103" s="16" t="s">
        <v>54</v>
      </c>
      <c r="O103" s="5"/>
      <c r="P103" s="5"/>
      <c r="Q103" s="5"/>
      <c r="R103" s="5"/>
      <c r="S103" s="5"/>
      <c r="T103" s="5"/>
    </row>
    <row r="104">
      <c r="A104" s="5"/>
      <c r="B104" s="5"/>
      <c r="C104" s="5"/>
      <c r="D104" s="5"/>
      <c r="E104" s="6">
        <v>52870.58064516129</v>
      </c>
      <c r="F104" s="5"/>
      <c r="G104" s="5"/>
      <c r="H104" s="5"/>
      <c r="I104" s="5"/>
      <c r="J104" s="5"/>
      <c r="K104" s="5"/>
      <c r="L104" s="5"/>
      <c r="M104" s="5"/>
      <c r="N104" s="6">
        <v>53085.6129032258</v>
      </c>
      <c r="O104" s="5"/>
      <c r="P104" s="5"/>
      <c r="Q104" s="5"/>
      <c r="R104" s="5"/>
      <c r="S104" s="5"/>
      <c r="T104" s="5"/>
    </row>
    <row r="105">
      <c r="A105" s="5"/>
      <c r="B105" s="5"/>
      <c r="C105" s="5"/>
      <c r="D105" s="5"/>
      <c r="E105" s="6">
        <v>52313.607142857145</v>
      </c>
      <c r="F105" s="5"/>
      <c r="G105" s="5"/>
      <c r="H105" s="5"/>
      <c r="I105" s="5"/>
      <c r="J105" s="5"/>
      <c r="K105" s="5"/>
      <c r="L105" s="5"/>
      <c r="M105" s="5"/>
      <c r="N105" s="6">
        <v>54536.607142857145</v>
      </c>
      <c r="O105" s="5"/>
      <c r="P105" s="5"/>
      <c r="Q105" s="5"/>
      <c r="R105" s="5"/>
      <c r="S105" s="5"/>
      <c r="T105" s="5"/>
    </row>
    <row r="106">
      <c r="A106" s="5"/>
      <c r="B106" s="5"/>
      <c r="C106" s="5"/>
      <c r="D106" s="5"/>
      <c r="E106" s="6">
        <v>54064.22580645161</v>
      </c>
      <c r="F106" s="5"/>
      <c r="G106" s="5"/>
      <c r="H106" s="5"/>
      <c r="I106" s="5"/>
      <c r="J106" s="5"/>
      <c r="K106" s="5"/>
      <c r="L106" s="5"/>
      <c r="M106" s="5"/>
      <c r="N106" s="6">
        <v>59653.45161290323</v>
      </c>
      <c r="O106" s="5"/>
      <c r="P106" s="5"/>
      <c r="Q106" s="5"/>
      <c r="R106" s="5"/>
      <c r="S106" s="5"/>
      <c r="T106" s="5"/>
    </row>
    <row r="107">
      <c r="A107" s="5"/>
      <c r="B107" s="5"/>
      <c r="C107" s="5"/>
      <c r="D107" s="5"/>
      <c r="E107" s="6">
        <v>51986.6</v>
      </c>
      <c r="F107" s="5"/>
      <c r="G107" s="5"/>
      <c r="H107" s="5"/>
      <c r="I107" s="5"/>
      <c r="J107" s="5"/>
      <c r="K107" s="5"/>
      <c r="L107" s="5"/>
      <c r="M107" s="5"/>
      <c r="N107" s="6">
        <v>59460.1</v>
      </c>
      <c r="O107" s="5"/>
      <c r="P107" s="5"/>
      <c r="Q107" s="5"/>
      <c r="R107" s="5"/>
      <c r="S107" s="5"/>
      <c r="T107" s="5"/>
    </row>
    <row r="108">
      <c r="A108" s="5"/>
      <c r="B108" s="5"/>
      <c r="C108" s="5"/>
      <c r="D108" s="5"/>
      <c r="E108" s="6">
        <v>52551.709677419356</v>
      </c>
      <c r="F108" s="5"/>
      <c r="G108" s="5"/>
      <c r="H108" s="5"/>
      <c r="I108" s="5"/>
      <c r="J108" s="5"/>
      <c r="K108" s="5"/>
      <c r="L108" s="5"/>
      <c r="M108" s="5"/>
      <c r="N108" s="6">
        <v>61220.83870967742</v>
      </c>
      <c r="O108" s="5"/>
      <c r="P108" s="5"/>
      <c r="Q108" s="5"/>
      <c r="R108" s="5"/>
      <c r="S108" s="5"/>
      <c r="T108" s="5"/>
    </row>
    <row r="109">
      <c r="A109" s="5"/>
      <c r="B109" s="5"/>
      <c r="C109" s="5"/>
      <c r="D109" s="5"/>
      <c r="E109" s="6">
        <v>53286.73333333333</v>
      </c>
      <c r="F109" s="5"/>
      <c r="G109" s="5"/>
      <c r="H109" s="5"/>
      <c r="I109" s="5"/>
      <c r="J109" s="5"/>
      <c r="K109" s="5"/>
      <c r="L109" s="5"/>
      <c r="M109" s="5"/>
      <c r="N109" s="6">
        <v>62819.333333333336</v>
      </c>
      <c r="O109" s="5"/>
      <c r="P109" s="5"/>
      <c r="Q109" s="5"/>
      <c r="R109" s="5"/>
      <c r="S109" s="5"/>
      <c r="T109" s="5"/>
    </row>
    <row r="110">
      <c r="A110" s="5"/>
      <c r="B110" s="5"/>
      <c r="C110" s="5"/>
      <c r="D110" s="5"/>
      <c r="E110" s="6">
        <v>54273.45161290323</v>
      </c>
      <c r="F110" s="5"/>
      <c r="G110" s="5"/>
      <c r="H110" s="5"/>
      <c r="I110" s="5"/>
      <c r="J110" s="5"/>
      <c r="K110" s="5"/>
      <c r="L110" s="5"/>
      <c r="M110" s="5"/>
      <c r="N110" s="6">
        <v>62038.6129032258</v>
      </c>
      <c r="O110" s="5"/>
      <c r="P110" s="5"/>
      <c r="Q110" s="5"/>
      <c r="R110" s="5"/>
      <c r="S110" s="5"/>
      <c r="T110" s="5"/>
    </row>
    <row r="111">
      <c r="A111" s="5"/>
      <c r="B111" s="5"/>
      <c r="C111" s="5"/>
      <c r="D111" s="5"/>
      <c r="E111" s="6">
        <v>53571.58064516129</v>
      </c>
      <c r="F111" s="5"/>
      <c r="G111" s="5"/>
      <c r="H111" s="5"/>
      <c r="I111" s="5"/>
      <c r="J111" s="5"/>
      <c r="K111" s="5"/>
      <c r="L111" s="5"/>
      <c r="M111" s="5"/>
      <c r="N111" s="6">
        <v>62483.06451612903</v>
      </c>
      <c r="O111" s="5"/>
      <c r="P111" s="5"/>
      <c r="Q111" s="5"/>
      <c r="R111" s="5"/>
      <c r="S111" s="5"/>
      <c r="T111" s="5"/>
    </row>
    <row r="112">
      <c r="A112" s="5"/>
      <c r="B112" s="5"/>
      <c r="C112" s="5"/>
      <c r="D112" s="5"/>
      <c r="E112" s="6">
        <v>53482.2</v>
      </c>
      <c r="F112" s="5"/>
      <c r="G112" s="5"/>
      <c r="H112" s="5"/>
      <c r="I112" s="5"/>
      <c r="J112" s="5"/>
      <c r="K112" s="5"/>
      <c r="L112" s="5"/>
      <c r="M112" s="5"/>
      <c r="N112" s="6">
        <v>64453.9</v>
      </c>
      <c r="O112" s="5"/>
      <c r="P112" s="5"/>
      <c r="Q112" s="5"/>
      <c r="R112" s="5"/>
      <c r="S112" s="5"/>
      <c r="T112" s="5"/>
    </row>
    <row r="113">
      <c r="A113" s="5"/>
      <c r="B113" s="5"/>
      <c r="C113" s="5"/>
      <c r="D113" s="5"/>
      <c r="E113" s="6">
        <v>50463.74193548387</v>
      </c>
      <c r="F113" s="5"/>
      <c r="G113" s="5"/>
      <c r="H113" s="5"/>
      <c r="I113" s="5"/>
      <c r="J113" s="5"/>
      <c r="K113" s="5"/>
      <c r="L113" s="5"/>
      <c r="M113" s="5"/>
      <c r="N113" s="6">
        <v>58747.83870967742</v>
      </c>
      <c r="O113" s="5"/>
      <c r="P113" s="5"/>
      <c r="Q113" s="5"/>
      <c r="R113" s="5"/>
      <c r="S113" s="5"/>
      <c r="T113" s="5"/>
    </row>
    <row r="114">
      <c r="A114" s="5"/>
      <c r="B114" s="5"/>
      <c r="C114" s="5"/>
      <c r="D114" s="5"/>
      <c r="E114" s="6">
        <v>53854.8</v>
      </c>
      <c r="F114" s="5"/>
      <c r="G114" s="5"/>
      <c r="H114" s="5"/>
      <c r="I114" s="5"/>
      <c r="J114" s="5"/>
      <c r="K114" s="5"/>
      <c r="L114" s="5"/>
      <c r="M114" s="5"/>
      <c r="N114" s="6">
        <v>64850.0</v>
      </c>
      <c r="O114" s="5"/>
      <c r="P114" s="5"/>
      <c r="Q114" s="5"/>
      <c r="R114" s="5"/>
      <c r="S114" s="5"/>
      <c r="T114" s="5"/>
    </row>
    <row r="115">
      <c r="A115" s="5"/>
      <c r="B115" s="5"/>
      <c r="C115" s="5"/>
      <c r="D115" s="5"/>
      <c r="E115" s="6">
        <v>53111.12903225807</v>
      </c>
      <c r="F115" s="5"/>
      <c r="G115" s="5"/>
      <c r="H115" s="5"/>
      <c r="I115" s="5"/>
      <c r="J115" s="5"/>
      <c r="K115" s="5"/>
      <c r="L115" s="5"/>
      <c r="M115" s="5"/>
      <c r="N115" s="6">
        <v>65285.54838709677</v>
      </c>
      <c r="O115" s="5"/>
      <c r="P115" s="5"/>
      <c r="Q115" s="5"/>
      <c r="R115" s="5"/>
      <c r="S115" s="5"/>
      <c r="T115" s="5"/>
    </row>
    <row r="116">
      <c r="A116" s="5"/>
      <c r="B116" s="5"/>
      <c r="C116" s="5"/>
      <c r="D116" s="5"/>
      <c r="E116" s="6">
        <v>51391.83870967742</v>
      </c>
      <c r="F116" s="5"/>
      <c r="G116" s="5"/>
      <c r="H116" s="5"/>
      <c r="I116" s="5"/>
      <c r="J116" s="5"/>
      <c r="K116" s="5"/>
      <c r="L116" s="5"/>
      <c r="M116" s="5"/>
      <c r="N116" s="6">
        <v>57831.41935483871</v>
      </c>
      <c r="O116" s="5"/>
      <c r="P116" s="5"/>
      <c r="Q116" s="5"/>
      <c r="R116" s="5"/>
      <c r="S116" s="5"/>
      <c r="T116" s="5"/>
    </row>
    <row r="117">
      <c r="A117" s="5"/>
      <c r="B117" s="5"/>
      <c r="C117" s="5"/>
      <c r="D117" s="5"/>
      <c r="E117" s="6">
        <v>48583.67857142857</v>
      </c>
      <c r="F117" s="5"/>
      <c r="G117" s="5"/>
      <c r="H117" s="5"/>
      <c r="I117" s="5"/>
      <c r="J117" s="5"/>
      <c r="K117" s="5"/>
      <c r="L117" s="5"/>
      <c r="M117" s="5"/>
      <c r="N117" s="6">
        <v>42749.25</v>
      </c>
      <c r="O117" s="5"/>
      <c r="P117" s="5"/>
      <c r="Q117" s="5"/>
      <c r="R117" s="5"/>
      <c r="S117" s="5"/>
      <c r="T117" s="5"/>
    </row>
    <row r="118">
      <c r="A118" s="5"/>
      <c r="B118" s="5"/>
      <c r="C118" s="5"/>
      <c r="D118" s="5"/>
      <c r="E118" s="6">
        <v>50136.77419354839</v>
      </c>
      <c r="F118" s="5"/>
      <c r="G118" s="5"/>
      <c r="H118" s="5"/>
      <c r="I118" s="5"/>
      <c r="J118" s="5"/>
      <c r="K118" s="5"/>
      <c r="L118" s="5"/>
      <c r="M118" s="5"/>
      <c r="N118" s="6">
        <v>42861.1935483871</v>
      </c>
      <c r="O118" s="5"/>
      <c r="P118" s="5"/>
      <c r="Q118" s="5"/>
      <c r="R118" s="5"/>
      <c r="S118" s="5"/>
      <c r="T118" s="5"/>
    </row>
    <row r="119">
      <c r="A119" s="5"/>
      <c r="B119" s="5"/>
      <c r="C119" s="5"/>
      <c r="D119" s="5"/>
      <c r="E119" s="6">
        <v>48610.666666666664</v>
      </c>
      <c r="F119" s="5"/>
      <c r="G119" s="5"/>
      <c r="H119" s="5"/>
      <c r="I119" s="5"/>
      <c r="J119" s="5"/>
      <c r="K119" s="5"/>
      <c r="L119" s="5"/>
      <c r="M119" s="5"/>
      <c r="N119" s="6">
        <v>52317.566666666666</v>
      </c>
      <c r="O119" s="5"/>
      <c r="P119" s="5"/>
      <c r="Q119" s="5"/>
      <c r="R119" s="5"/>
      <c r="S119" s="5"/>
      <c r="T119" s="5"/>
    </row>
    <row r="120">
      <c r="A120" s="5"/>
      <c r="B120" s="5"/>
      <c r="C120" s="5"/>
      <c r="D120" s="5"/>
      <c r="E120" s="6">
        <v>48826.3870967742</v>
      </c>
      <c r="F120" s="5"/>
      <c r="G120" s="5"/>
      <c r="H120" s="5"/>
      <c r="I120" s="5"/>
      <c r="J120" s="5"/>
      <c r="K120" s="5"/>
      <c r="L120" s="5"/>
      <c r="M120" s="5"/>
      <c r="N120" s="6">
        <v>58404.77419354839</v>
      </c>
      <c r="O120" s="5"/>
      <c r="P120" s="5"/>
      <c r="Q120" s="5"/>
      <c r="R120" s="5"/>
      <c r="S120" s="5"/>
      <c r="T120" s="5"/>
    </row>
    <row r="121">
      <c r="A121" s="5"/>
      <c r="B121" s="5"/>
      <c r="C121" s="5"/>
      <c r="D121" s="5"/>
      <c r="E121" s="6">
        <v>49394.066666666666</v>
      </c>
      <c r="F121" s="5"/>
      <c r="G121" s="5"/>
      <c r="H121" s="5"/>
      <c r="I121" s="5"/>
      <c r="J121" s="5"/>
      <c r="K121" s="5"/>
      <c r="L121" s="5"/>
      <c r="M121" s="5"/>
      <c r="N121" s="6">
        <v>59658.933333333334</v>
      </c>
      <c r="O121" s="5"/>
      <c r="P121" s="5"/>
      <c r="Q121" s="5"/>
      <c r="R121" s="5"/>
      <c r="S121" s="5"/>
      <c r="T121" s="5"/>
    </row>
    <row r="122">
      <c r="A122" s="5"/>
      <c r="B122" s="5"/>
      <c r="C122" s="5"/>
      <c r="D122" s="5"/>
      <c r="E122" s="6">
        <v>52381.06451612903</v>
      </c>
      <c r="F122" s="5"/>
      <c r="G122" s="5"/>
      <c r="H122" s="5"/>
      <c r="I122" s="5"/>
      <c r="J122" s="5"/>
      <c r="K122" s="5"/>
      <c r="L122" s="5"/>
      <c r="M122" s="5"/>
      <c r="N122" s="6">
        <v>56481.3870967742</v>
      </c>
      <c r="O122" s="5"/>
      <c r="P122" s="5"/>
      <c r="Q122" s="5"/>
      <c r="R122" s="5"/>
      <c r="S122" s="5"/>
      <c r="T122" s="5"/>
    </row>
    <row r="123">
      <c r="A123" s="5"/>
      <c r="B123" s="5"/>
      <c r="C123" s="5"/>
      <c r="D123" s="5"/>
      <c r="E123" s="6">
        <v>53378.54838709677</v>
      </c>
      <c r="F123" s="5"/>
      <c r="G123" s="5"/>
      <c r="H123" s="5"/>
      <c r="I123" s="5"/>
      <c r="J123" s="5"/>
      <c r="K123" s="5"/>
      <c r="L123" s="5"/>
      <c r="M123" s="5"/>
      <c r="N123" s="6">
        <v>58066.32258064516</v>
      </c>
      <c r="O123" s="5"/>
      <c r="P123" s="5"/>
      <c r="Q123" s="5"/>
      <c r="R123" s="5"/>
      <c r="S123" s="5"/>
      <c r="T123" s="5"/>
    </row>
    <row r="124">
      <c r="A124" s="5"/>
      <c r="B124" s="5"/>
      <c r="C124" s="5"/>
      <c r="D124" s="5"/>
      <c r="E124" s="6">
        <v>49540.5</v>
      </c>
      <c r="F124" s="5"/>
      <c r="G124" s="5"/>
      <c r="H124" s="5"/>
      <c r="I124" s="5"/>
      <c r="J124" s="5"/>
      <c r="K124" s="5"/>
      <c r="L124" s="5"/>
      <c r="M124" s="5"/>
      <c r="N124" s="6">
        <v>59145.166666666664</v>
      </c>
      <c r="O124" s="5"/>
      <c r="P124" s="5"/>
      <c r="Q124" s="5"/>
      <c r="R124" s="5"/>
      <c r="S124" s="5"/>
      <c r="T124" s="5"/>
    </row>
    <row r="125">
      <c r="A125" s="5"/>
      <c r="B125" s="5"/>
      <c r="C125" s="5"/>
      <c r="D125" s="5"/>
      <c r="E125" s="6">
        <v>52573.45161290323</v>
      </c>
      <c r="F125" s="5"/>
      <c r="G125" s="5"/>
      <c r="H125" s="5"/>
      <c r="I125" s="5"/>
      <c r="J125" s="5"/>
      <c r="K125" s="5"/>
      <c r="L125" s="5"/>
      <c r="M125" s="5"/>
      <c r="N125" s="6">
        <v>57675.032258064515</v>
      </c>
      <c r="O125" s="5"/>
      <c r="P125" s="5"/>
      <c r="Q125" s="5"/>
      <c r="R125" s="5"/>
      <c r="S125" s="5"/>
      <c r="T125" s="5"/>
    </row>
    <row r="126">
      <c r="A126" s="5"/>
      <c r="B126" s="5"/>
      <c r="C126" s="5"/>
      <c r="D126" s="5"/>
      <c r="E126" s="6">
        <v>53825.5</v>
      </c>
      <c r="F126" s="5"/>
      <c r="G126" s="5"/>
      <c r="H126" s="5"/>
      <c r="I126" s="5"/>
      <c r="J126" s="5"/>
      <c r="K126" s="5"/>
      <c r="L126" s="5"/>
      <c r="M126" s="5"/>
      <c r="N126" s="6">
        <v>58891.8</v>
      </c>
      <c r="O126" s="5"/>
      <c r="P126" s="5"/>
      <c r="Q126" s="5"/>
      <c r="R126" s="5"/>
      <c r="S126" s="5"/>
      <c r="T126" s="5"/>
    </row>
    <row r="127">
      <c r="A127" s="5"/>
      <c r="B127" s="5"/>
      <c r="C127" s="5"/>
      <c r="D127" s="5"/>
      <c r="E127" s="6">
        <v>53272.67741935484</v>
      </c>
      <c r="F127" s="5"/>
      <c r="G127" s="5"/>
      <c r="H127" s="5"/>
      <c r="I127" s="5"/>
      <c r="J127" s="5"/>
      <c r="K127" s="5"/>
      <c r="L127" s="5"/>
      <c r="M127" s="5"/>
      <c r="N127" s="6">
        <v>58783.645161290326</v>
      </c>
      <c r="O127" s="5"/>
      <c r="P127" s="5"/>
      <c r="Q127" s="5"/>
      <c r="R127" s="5"/>
      <c r="S127" s="5"/>
      <c r="T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16" t="s">
        <v>55</v>
      </c>
      <c r="O129" s="5"/>
      <c r="P129" s="5"/>
      <c r="Q129" s="5"/>
      <c r="R129" s="5"/>
      <c r="S129" s="5"/>
      <c r="T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16" t="s">
        <v>54</v>
      </c>
      <c r="O130" s="5"/>
      <c r="P130" s="5"/>
      <c r="Q130" s="5"/>
      <c r="R130" s="5"/>
      <c r="S130" s="5"/>
      <c r="T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6">
        <v>50049.83870967742</v>
      </c>
      <c r="O131" s="5"/>
      <c r="P131" s="5"/>
      <c r="Q131" s="5"/>
      <c r="R131" s="5"/>
      <c r="S131" s="5"/>
      <c r="T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6">
        <v>52192.642857142855</v>
      </c>
      <c r="O132" s="5"/>
      <c r="P132" s="5"/>
      <c r="Q132" s="5"/>
      <c r="R132" s="5"/>
      <c r="S132" s="5"/>
      <c r="T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6">
        <v>52732.77419354839</v>
      </c>
      <c r="O133" s="5"/>
      <c r="P133" s="5"/>
      <c r="Q133" s="5"/>
      <c r="R133" s="5"/>
      <c r="S133" s="5"/>
      <c r="T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6">
        <v>52770.8</v>
      </c>
      <c r="O134" s="5"/>
      <c r="P134" s="5"/>
      <c r="Q134" s="5"/>
      <c r="R134" s="5"/>
      <c r="S134" s="5"/>
      <c r="T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6">
        <v>52834.12903225807</v>
      </c>
      <c r="O135" s="5"/>
      <c r="P135" s="5"/>
      <c r="Q135" s="5"/>
      <c r="R135" s="5"/>
      <c r="S135" s="5"/>
      <c r="T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6">
        <v>52687.73333333333</v>
      </c>
      <c r="O136" s="5"/>
      <c r="P136" s="5"/>
      <c r="Q136" s="5"/>
      <c r="R136" s="5"/>
      <c r="S136" s="5"/>
      <c r="T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6">
        <v>52160.51612903226</v>
      </c>
      <c r="O137" s="5"/>
      <c r="P137" s="5"/>
      <c r="Q137" s="5"/>
      <c r="R137" s="5"/>
      <c r="S137" s="5"/>
      <c r="T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6">
        <v>52180.48387096774</v>
      </c>
      <c r="O138" s="5"/>
      <c r="P138" s="5"/>
      <c r="Q138" s="5"/>
      <c r="R138" s="5"/>
      <c r="S138" s="5"/>
      <c r="T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6">
        <v>53672.13333333333</v>
      </c>
      <c r="O139" s="5"/>
      <c r="P139" s="5"/>
      <c r="Q139" s="5"/>
      <c r="R139" s="5"/>
      <c r="S139" s="5"/>
      <c r="T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6">
        <v>49828.74193548387</v>
      </c>
      <c r="O140" s="5"/>
      <c r="P140" s="5"/>
      <c r="Q140" s="5"/>
      <c r="R140" s="5"/>
      <c r="S140" s="5"/>
      <c r="T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6">
        <v>53302.03333333333</v>
      </c>
      <c r="O141" s="5"/>
      <c r="P141" s="5"/>
      <c r="Q141" s="5"/>
      <c r="R141" s="5"/>
      <c r="S141" s="5"/>
      <c r="T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6">
        <v>53855.290322580644</v>
      </c>
      <c r="O142" s="5"/>
      <c r="P142" s="5"/>
      <c r="Q142" s="5"/>
      <c r="R142" s="5"/>
      <c r="S142" s="5"/>
      <c r="T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6">
        <v>51030.0</v>
      </c>
      <c r="O143" s="5"/>
      <c r="P143" s="5"/>
      <c r="Q143" s="5"/>
      <c r="R143" s="5"/>
      <c r="S143" s="5"/>
      <c r="T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6">
        <v>42374.03571428572</v>
      </c>
      <c r="O144" s="5"/>
      <c r="P144" s="5"/>
      <c r="Q144" s="5"/>
      <c r="R144" s="5"/>
      <c r="S144" s="5"/>
      <c r="T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6">
        <v>41531.12903225807</v>
      </c>
      <c r="O145" s="5"/>
      <c r="P145" s="5"/>
      <c r="Q145" s="5"/>
      <c r="R145" s="5"/>
      <c r="S145" s="5"/>
      <c r="T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6">
        <v>48247.13333333333</v>
      </c>
      <c r="O146" s="5"/>
      <c r="P146" s="5"/>
      <c r="Q146" s="5"/>
      <c r="R146" s="5"/>
      <c r="S146" s="5"/>
      <c r="T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6">
        <v>50734.51612903226</v>
      </c>
      <c r="O147" s="5"/>
      <c r="P147" s="5"/>
      <c r="Q147" s="5"/>
      <c r="R147" s="5"/>
      <c r="S147" s="5"/>
      <c r="T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6">
        <v>51416.833333333336</v>
      </c>
      <c r="O148" s="5"/>
      <c r="P148" s="5"/>
      <c r="Q148" s="5"/>
      <c r="R148" s="5"/>
      <c r="S148" s="5"/>
      <c r="T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6">
        <v>49876.51612903226</v>
      </c>
      <c r="O149" s="5"/>
      <c r="P149" s="5"/>
      <c r="Q149" s="5"/>
      <c r="R149" s="5"/>
      <c r="S149" s="5"/>
      <c r="T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6">
        <v>50362.354838709674</v>
      </c>
      <c r="O150" s="5"/>
      <c r="P150" s="5"/>
      <c r="Q150" s="5"/>
      <c r="R150" s="5"/>
      <c r="S150" s="5"/>
      <c r="T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6">
        <v>51153.933333333334</v>
      </c>
      <c r="O151" s="5"/>
      <c r="P151" s="5"/>
      <c r="Q151" s="5"/>
      <c r="R151" s="5"/>
      <c r="S151" s="5"/>
      <c r="T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6">
        <v>50338.8064516129</v>
      </c>
      <c r="O152" s="5"/>
      <c r="P152" s="5"/>
      <c r="Q152" s="5"/>
      <c r="R152" s="5"/>
      <c r="S152" s="5"/>
      <c r="T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6">
        <v>50069.1</v>
      </c>
      <c r="O153" s="5"/>
      <c r="P153" s="5"/>
      <c r="Q153" s="5"/>
      <c r="R153" s="5"/>
      <c r="S153" s="5"/>
      <c r="T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6">
        <v>50613.32258064516</v>
      </c>
      <c r="O154" s="5"/>
      <c r="P154" s="5"/>
      <c r="Q154" s="5"/>
      <c r="R154" s="5"/>
      <c r="S154" s="5"/>
      <c r="T154" s="5"/>
    </row>
  </sheetData>
  <drawing r:id="rId1"/>
</worksheet>
</file>