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ITP315 Business Analytics &amp; Visualization Proj\Week 17 Final Presentation Preparations and Docs\My BAVP Project Excels (Latest)\Environment\"/>
    </mc:Choice>
  </mc:AlternateContent>
  <xr:revisionPtr revIDLastSave="0" documentId="13_ncr:1_{D9DB642E-6A4F-4C1D-863D-D963E28C9565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Max Surface Air Temp" sheetId="1" r:id="rId1"/>
    <sheet name="Mean Surface Air Temp" sheetId="2" r:id="rId2"/>
    <sheet name="Mean Sunshine Duration Monthly" sheetId="4" r:id="rId3"/>
    <sheet name="No. of Rainfall Days " sheetId="3" r:id="rId4"/>
    <sheet name="Relative Humidity Daily Mean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12" i="4"/>
  <c r="B11" i="4"/>
  <c r="B10" i="4"/>
  <c r="B9" i="4"/>
  <c r="B2" i="4"/>
  <c r="B4" i="4"/>
  <c r="B5" i="4"/>
  <c r="B6" i="4"/>
  <c r="B8" i="4"/>
  <c r="B7" i="4"/>
</calcChain>
</file>

<file path=xl/sharedStrings.xml><?xml version="1.0" encoding="utf-8"?>
<sst xmlns="http://schemas.openxmlformats.org/spreadsheetml/2006/main" count="12" uniqueCount="8">
  <si>
    <t>Maximum Temperature (Celsius)</t>
  </si>
  <si>
    <t>Year</t>
  </si>
  <si>
    <t>Mean Temperature (Celsius)</t>
  </si>
  <si>
    <t>Number of Rainy Days</t>
  </si>
  <si>
    <t>Mean Sunshine Duration (Hours)</t>
  </si>
  <si>
    <t>Daily Maximum Relative Humidity</t>
  </si>
  <si>
    <t>Daily Minimum Relative Humidity</t>
  </si>
  <si>
    <t>Daily Mean Relative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</si>
</sst>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2" sqref="B2:B12"/>
    </sheetView>
  </sheetViews>
  <sheetFormatPr defaultRowHeight="15" x14ac:dyDescent="0.25"/>
  <sheetData>
    <row r="1" spans="1:3" x14ac:dyDescent="0.25">
      <c r="A1" s="1" t="s">
        <v>1</v>
      </c>
      <c r="B1" s="1" t="s">
        <v>0</v>
      </c>
      <c r="C1" s="1"/>
    </row>
    <row r="2" spans="1:3" x14ac:dyDescent="0.25">
      <c r="A2">
        <v>2009</v>
      </c>
      <c r="B2" s="2">
        <v>35</v>
      </c>
    </row>
    <row r="3" spans="1:3" x14ac:dyDescent="0.25">
      <c r="A3">
        <v>2010</v>
      </c>
      <c r="B3" s="2">
        <v>35.5</v>
      </c>
    </row>
    <row r="4" spans="1:3" x14ac:dyDescent="0.25">
      <c r="A4">
        <v>2011</v>
      </c>
      <c r="B4" s="2">
        <v>35.299999999999997</v>
      </c>
    </row>
    <row r="5" spans="1:3" x14ac:dyDescent="0.25">
      <c r="A5">
        <v>2012</v>
      </c>
      <c r="B5" s="2">
        <v>33.700000000000003</v>
      </c>
    </row>
    <row r="6" spans="1:3" x14ac:dyDescent="0.25">
      <c r="A6">
        <v>2013</v>
      </c>
      <c r="B6" s="2">
        <v>35.200000000000003</v>
      </c>
    </row>
    <row r="7" spans="1:3" x14ac:dyDescent="0.25">
      <c r="A7">
        <v>2014</v>
      </c>
      <c r="B7" s="2">
        <v>34.5</v>
      </c>
    </row>
    <row r="8" spans="1:3" x14ac:dyDescent="0.25">
      <c r="A8">
        <v>2015</v>
      </c>
      <c r="B8" s="2">
        <v>34.4</v>
      </c>
    </row>
    <row r="9" spans="1:3" x14ac:dyDescent="0.25">
      <c r="A9">
        <v>2016</v>
      </c>
      <c r="B9" s="2">
        <v>35</v>
      </c>
    </row>
    <row r="10" spans="1:3" x14ac:dyDescent="0.25">
      <c r="A10">
        <v>2017</v>
      </c>
      <c r="B10" s="2">
        <v>34.6</v>
      </c>
    </row>
    <row r="11" spans="1:3" x14ac:dyDescent="0.25">
      <c r="A11">
        <v>2018</v>
      </c>
      <c r="B11" s="2">
        <v>35</v>
      </c>
    </row>
    <row r="12" spans="1:3" x14ac:dyDescent="0.25">
      <c r="A12">
        <v>2019</v>
      </c>
      <c r="B12" s="2">
        <v>34.799999999999997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M21" sqref="M21"/>
    </sheetView>
  </sheetViews>
  <sheetFormatPr defaultRowHeight="15" x14ac:dyDescent="0.25"/>
  <cols>
    <col min="2" max="2" width="9.140625" style="2"/>
  </cols>
  <sheetData>
    <row r="1" spans="1:3" x14ac:dyDescent="0.25">
      <c r="A1" s="1" t="s">
        <v>1</v>
      </c>
      <c r="B1" s="3" t="s">
        <v>2</v>
      </c>
      <c r="C1" s="1"/>
    </row>
    <row r="2" spans="1:3" x14ac:dyDescent="0.25">
      <c r="A2">
        <v>2009</v>
      </c>
      <c r="B2" s="2">
        <v>27.92</v>
      </c>
    </row>
    <row r="3" spans="1:3" x14ac:dyDescent="0.25">
      <c r="A3">
        <v>2010</v>
      </c>
      <c r="B3" s="2">
        <v>28.1</v>
      </c>
    </row>
    <row r="4" spans="1:3" x14ac:dyDescent="0.25">
      <c r="A4">
        <v>2011</v>
      </c>
      <c r="B4" s="2">
        <v>27.58</v>
      </c>
    </row>
    <row r="5" spans="1:3" x14ac:dyDescent="0.25">
      <c r="A5">
        <v>2012</v>
      </c>
      <c r="B5" s="2">
        <v>27.53</v>
      </c>
    </row>
    <row r="6" spans="1:3" x14ac:dyDescent="0.25">
      <c r="A6">
        <v>2013</v>
      </c>
      <c r="B6" s="2">
        <v>27.65</v>
      </c>
    </row>
    <row r="7" spans="1:3" x14ac:dyDescent="0.25">
      <c r="A7">
        <v>2014</v>
      </c>
      <c r="B7" s="2">
        <v>27.91</v>
      </c>
    </row>
    <row r="8" spans="1:3" x14ac:dyDescent="0.25">
      <c r="A8">
        <v>2015</v>
      </c>
      <c r="B8" s="2">
        <v>28.25</v>
      </c>
    </row>
    <row r="9" spans="1:3" x14ac:dyDescent="0.25">
      <c r="A9">
        <v>2016</v>
      </c>
      <c r="B9" s="2">
        <v>28.42</v>
      </c>
    </row>
    <row r="10" spans="1:3" x14ac:dyDescent="0.25">
      <c r="A10">
        <v>2017</v>
      </c>
      <c r="B10" s="2">
        <v>27.7</v>
      </c>
    </row>
    <row r="11" spans="1:3" x14ac:dyDescent="0.25">
      <c r="A11">
        <v>2018</v>
      </c>
      <c r="B11" s="2">
        <v>27.89</v>
      </c>
    </row>
    <row r="12" spans="1:3" x14ac:dyDescent="0.25">
      <c r="A12">
        <v>2019</v>
      </c>
      <c r="B12" s="2">
        <v>28.43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G38" sqref="G38"/>
    </sheetView>
  </sheetViews>
  <sheetFormatPr defaultRowHeight="15" x14ac:dyDescent="0.25"/>
  <sheetData>
    <row r="1" spans="1:2" x14ac:dyDescent="0.25">
      <c r="A1" s="1" t="s">
        <v>1</v>
      </c>
      <c r="B1" s="1" t="s">
        <v>4</v>
      </c>
    </row>
    <row r="2" spans="1:2" x14ac:dyDescent="0.25">
      <c r="A2">
        <v>2009</v>
      </c>
      <c r="B2" s="2">
        <f>71.4/12</f>
        <v>5.95</v>
      </c>
    </row>
    <row r="3" spans="1:2" x14ac:dyDescent="0.25">
      <c r="A3">
        <v>2010</v>
      </c>
      <c r="B3" s="2">
        <f>68.3/12</f>
        <v>5.6916666666666664</v>
      </c>
    </row>
    <row r="4" spans="1:2" x14ac:dyDescent="0.25">
      <c r="A4">
        <v>2011</v>
      </c>
      <c r="B4" s="2">
        <f>66.9/12</f>
        <v>5.5750000000000002</v>
      </c>
    </row>
    <row r="5" spans="1:2" x14ac:dyDescent="0.25">
      <c r="A5">
        <v>2012</v>
      </c>
      <c r="B5" s="2">
        <f>66.4/12</f>
        <v>5.5333333333333341</v>
      </c>
    </row>
    <row r="6" spans="1:2" x14ac:dyDescent="0.25">
      <c r="A6">
        <v>2013</v>
      </c>
      <c r="B6" s="2">
        <f>65.2/12</f>
        <v>5.4333333333333336</v>
      </c>
    </row>
    <row r="7" spans="1:2" x14ac:dyDescent="0.25">
      <c r="A7">
        <v>2014</v>
      </c>
      <c r="B7" s="2">
        <f>71.7/12</f>
        <v>5.9750000000000005</v>
      </c>
    </row>
    <row r="8" spans="1:2" x14ac:dyDescent="0.25">
      <c r="A8">
        <v>2015</v>
      </c>
      <c r="B8" s="2">
        <f>74/12</f>
        <v>6.166666666666667</v>
      </c>
    </row>
    <row r="9" spans="1:2" x14ac:dyDescent="0.25">
      <c r="A9">
        <v>2016</v>
      </c>
      <c r="B9" s="2">
        <f>72/12</f>
        <v>6</v>
      </c>
    </row>
    <row r="10" spans="1:2" x14ac:dyDescent="0.25">
      <c r="A10">
        <v>2017</v>
      </c>
      <c r="B10" s="2">
        <f>69.6/12</f>
        <v>5.8</v>
      </c>
    </row>
    <row r="11" spans="1:2" x14ac:dyDescent="0.25">
      <c r="A11">
        <v>2018</v>
      </c>
      <c r="B11" s="2">
        <f>69/12</f>
        <v>5.75</v>
      </c>
    </row>
    <row r="12" spans="1:2" x14ac:dyDescent="0.25">
      <c r="A12">
        <v>2019</v>
      </c>
      <c r="B12" s="2">
        <f>81.4/12</f>
        <v>6.7833333333333341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H26" sqref="H26"/>
    </sheetView>
  </sheetViews>
  <sheetFormatPr defaultRowHeight="15" x14ac:dyDescent="0.25"/>
  <sheetData>
    <row r="1" spans="1:3" x14ac:dyDescent="0.25">
      <c r="A1" s="1" t="s">
        <v>1</v>
      </c>
      <c r="B1" s="1" t="s">
        <v>3</v>
      </c>
      <c r="C1" s="1"/>
    </row>
    <row r="2" spans="1:3" x14ac:dyDescent="0.25">
      <c r="A2">
        <v>2009</v>
      </c>
      <c r="B2">
        <v>166</v>
      </c>
    </row>
    <row r="3" spans="1:3" x14ac:dyDescent="0.25">
      <c r="A3">
        <v>2010</v>
      </c>
      <c r="B3">
        <v>178</v>
      </c>
    </row>
    <row r="4" spans="1:3" x14ac:dyDescent="0.25">
      <c r="A4">
        <v>2011</v>
      </c>
      <c r="B4">
        <v>188</v>
      </c>
    </row>
    <row r="5" spans="1:3" x14ac:dyDescent="0.25">
      <c r="A5">
        <v>2012</v>
      </c>
      <c r="B5">
        <v>191</v>
      </c>
    </row>
    <row r="6" spans="1:3" x14ac:dyDescent="0.25">
      <c r="A6">
        <v>2013</v>
      </c>
      <c r="B6">
        <v>206</v>
      </c>
    </row>
    <row r="7" spans="1:3" x14ac:dyDescent="0.25">
      <c r="A7">
        <v>2014</v>
      </c>
      <c r="B7">
        <v>152</v>
      </c>
    </row>
    <row r="8" spans="1:3" x14ac:dyDescent="0.25">
      <c r="A8">
        <v>2015</v>
      </c>
      <c r="B8">
        <v>125</v>
      </c>
    </row>
    <row r="9" spans="1:3" x14ac:dyDescent="0.25">
      <c r="A9">
        <v>2016</v>
      </c>
      <c r="B9">
        <v>179</v>
      </c>
    </row>
    <row r="10" spans="1:3" x14ac:dyDescent="0.25">
      <c r="A10">
        <v>2017</v>
      </c>
      <c r="B10">
        <v>204</v>
      </c>
    </row>
    <row r="11" spans="1:3" x14ac:dyDescent="0.25">
      <c r="A11">
        <v>2018</v>
      </c>
      <c r="B11">
        <v>188</v>
      </c>
    </row>
    <row r="12" spans="1:3" x14ac:dyDescent="0.25">
      <c r="A12">
        <v>2019</v>
      </c>
      <c r="B12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039F-D5EE-4174-8D9F-C4373A186F7B}">
  <dimension ref="A1:D12"/>
  <sheetViews>
    <sheetView tabSelected="1" workbookViewId="0">
      <selection activeCell="F17" sqref="F17:G17"/>
    </sheetView>
  </sheetViews>
  <sheetFormatPr defaultRowHeight="15" x14ac:dyDescent="0.25"/>
  <sheetData>
    <row r="1" spans="1:4" x14ac:dyDescent="0.25">
      <c r="A1" s="1" t="s">
        <v>1</v>
      </c>
      <c r="B1" s="1" t="s">
        <v>7</v>
      </c>
      <c r="C1" s="1" t="s">
        <v>6</v>
      </c>
      <c r="D1" s="1" t="s">
        <v>5</v>
      </c>
    </row>
    <row r="2" spans="1:4" x14ac:dyDescent="0.25">
      <c r="A2">
        <v>2009</v>
      </c>
      <c r="B2">
        <v>82.4</v>
      </c>
      <c r="C2">
        <v>63.7</v>
      </c>
      <c r="D2">
        <v>94.7</v>
      </c>
    </row>
    <row r="3" spans="1:4" x14ac:dyDescent="0.25">
      <c r="A3">
        <v>2010</v>
      </c>
      <c r="B3">
        <v>82.9</v>
      </c>
      <c r="C3">
        <v>63.9</v>
      </c>
      <c r="D3">
        <v>95.3</v>
      </c>
    </row>
    <row r="4" spans="1:4" x14ac:dyDescent="0.25">
      <c r="A4">
        <v>2011</v>
      </c>
      <c r="B4">
        <v>84.5</v>
      </c>
      <c r="C4">
        <v>66.900000000000006</v>
      </c>
      <c r="D4">
        <v>95.9</v>
      </c>
    </row>
    <row r="5" spans="1:4" x14ac:dyDescent="0.25">
      <c r="A5">
        <v>2012</v>
      </c>
      <c r="B5">
        <v>83.5</v>
      </c>
      <c r="C5">
        <v>64.599999999999994</v>
      </c>
      <c r="D5">
        <v>96.2</v>
      </c>
    </row>
    <row r="6" spans="1:4" x14ac:dyDescent="0.25">
      <c r="A6">
        <v>2013</v>
      </c>
      <c r="B6">
        <v>81.7</v>
      </c>
      <c r="C6">
        <v>63.4</v>
      </c>
      <c r="D6">
        <v>95</v>
      </c>
    </row>
    <row r="7" spans="1:4" x14ac:dyDescent="0.25">
      <c r="A7">
        <v>2014</v>
      </c>
      <c r="B7">
        <v>78.5</v>
      </c>
      <c r="C7">
        <v>59.7</v>
      </c>
      <c r="D7">
        <v>92.2</v>
      </c>
    </row>
    <row r="8" spans="1:4" x14ac:dyDescent="0.25">
      <c r="A8">
        <v>2015</v>
      </c>
      <c r="B8">
        <v>76.900000000000006</v>
      </c>
      <c r="C8">
        <v>58.6</v>
      </c>
      <c r="D8">
        <v>90</v>
      </c>
    </row>
    <row r="9" spans="1:4" x14ac:dyDescent="0.25">
      <c r="A9">
        <v>2016</v>
      </c>
      <c r="B9">
        <v>76</v>
      </c>
      <c r="C9">
        <v>58</v>
      </c>
      <c r="D9">
        <v>90.3</v>
      </c>
    </row>
    <row r="10" spans="1:4" x14ac:dyDescent="0.25">
      <c r="A10">
        <v>2017</v>
      </c>
      <c r="B10">
        <v>82.6</v>
      </c>
      <c r="C10">
        <v>65.900000000000006</v>
      </c>
      <c r="D10">
        <v>94.5</v>
      </c>
    </row>
    <row r="11" spans="1:4" x14ac:dyDescent="0.25">
      <c r="A11">
        <v>2018</v>
      </c>
      <c r="B11">
        <v>79.599999999999994</v>
      </c>
      <c r="C11">
        <v>61.2</v>
      </c>
      <c r="D11">
        <v>92.7</v>
      </c>
    </row>
    <row r="12" spans="1:4" x14ac:dyDescent="0.25">
      <c r="A12">
        <v>2019</v>
      </c>
      <c r="B12">
        <v>76.7</v>
      </c>
      <c r="C12">
        <v>57.2</v>
      </c>
      <c r="D12">
        <v>90.4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 Surface Air Temp</vt:lpstr>
      <vt:lpstr>Mean Surface Air Temp</vt:lpstr>
      <vt:lpstr>Mean Sunshine Duration Monthly</vt:lpstr>
      <vt:lpstr>No. of Rainfall Days </vt:lpstr>
      <vt:lpstr>Relative Humidity Daily 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【Wilson】 【Soon】</cp:lastModifiedBy>
  <dcterms:created xsi:type="dcterms:W3CDTF">2020-07-20T01:51:15Z</dcterms:created>
  <dcterms:modified xsi:type="dcterms:W3CDTF">2020-08-19T13:50:44Z</dcterms:modified>
</cp:coreProperties>
</file>