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iogeochemistry\People\Wilson (Steph)\Compass N Cycle Experiment\Full Incub. Experiment\Data\IRMS Data\Rates &amp; Figures\"/>
    </mc:Choice>
  </mc:AlternateContent>
  <xr:revisionPtr revIDLastSave="0" documentId="13_ncr:1_{4A840F84-E821-4ADE-9AA4-51B4DDFD4BF4}" xr6:coauthVersionLast="47" xr6:coauthVersionMax="47" xr10:uidLastSave="{00000000-0000-0000-0000-000000000000}"/>
  <bookViews>
    <workbookView xWindow="-120" yWindow="-120" windowWidth="29040" windowHeight="15840" xr2:uid="{9BD38422-45FC-4EDE-9EF4-06C758CB2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1" l="1"/>
  <c r="L16" i="1"/>
  <c r="L14" i="1"/>
  <c r="L12" i="1"/>
  <c r="L13" i="1"/>
  <c r="L11" i="1"/>
  <c r="L9" i="1"/>
  <c r="L10" i="1"/>
  <c r="L8" i="1"/>
  <c r="L6" i="1"/>
  <c r="L7" i="1"/>
  <c r="L5" i="1"/>
  <c r="J15" i="1"/>
  <c r="J16" i="1"/>
  <c r="J14" i="1"/>
  <c r="J12" i="1"/>
  <c r="J13" i="1"/>
  <c r="J11" i="1"/>
  <c r="J9" i="1"/>
  <c r="J10" i="1"/>
  <c r="J8" i="1"/>
  <c r="J6" i="1"/>
  <c r="J7" i="1"/>
  <c r="J5" i="1"/>
  <c r="I15" i="1"/>
  <c r="I16" i="1"/>
  <c r="I14" i="1"/>
  <c r="I12" i="1"/>
  <c r="I13" i="1"/>
  <c r="I11" i="1"/>
  <c r="I9" i="1"/>
  <c r="I10" i="1"/>
  <c r="I8" i="1"/>
  <c r="I6" i="1"/>
  <c r="I7" i="1"/>
  <c r="I5" i="1"/>
  <c r="K15" i="1"/>
  <c r="K16" i="1"/>
  <c r="K14" i="1"/>
  <c r="K12" i="1"/>
  <c r="K13" i="1"/>
  <c r="K11" i="1"/>
  <c r="K9" i="1"/>
  <c r="K10" i="1"/>
  <c r="K8" i="1"/>
  <c r="K7" i="1"/>
  <c r="K6" i="1"/>
  <c r="K5" i="1"/>
</calcChain>
</file>

<file path=xl/sharedStrings.xml><?xml version="1.0" encoding="utf-8"?>
<sst xmlns="http://schemas.openxmlformats.org/spreadsheetml/2006/main" count="135" uniqueCount="33">
  <si>
    <t>Site</t>
  </si>
  <si>
    <t>Zone</t>
  </si>
  <si>
    <t>Replicate</t>
  </si>
  <si>
    <t>N2_Rate_g_hr</t>
  </si>
  <si>
    <t>Gcrew</t>
  </si>
  <si>
    <t>TR</t>
  </si>
  <si>
    <t>CoreA</t>
  </si>
  <si>
    <t>CoreB</t>
  </si>
  <si>
    <t>CoreC</t>
  </si>
  <si>
    <t>UP</t>
  </si>
  <si>
    <t>WC</t>
  </si>
  <si>
    <t>MSM</t>
  </si>
  <si>
    <t>GWI</t>
  </si>
  <si>
    <t>SWH</t>
  </si>
  <si>
    <t>TR compared to UP</t>
  </si>
  <si>
    <t xml:space="preserve">TR compared to WC </t>
  </si>
  <si>
    <t>%</t>
  </si>
  <si>
    <t>X</t>
  </si>
  <si>
    <t>GCrew A</t>
  </si>
  <si>
    <t>GCrew B</t>
  </si>
  <si>
    <t>GCrew C</t>
  </si>
  <si>
    <t>MSM A</t>
  </si>
  <si>
    <t>MSM B</t>
  </si>
  <si>
    <t>MSM C</t>
  </si>
  <si>
    <t>GWI A</t>
  </si>
  <si>
    <t>GWI B</t>
  </si>
  <si>
    <t>GWI C</t>
  </si>
  <si>
    <t>SWH A</t>
  </si>
  <si>
    <t>SWH B</t>
  </si>
  <si>
    <t>SWH C</t>
  </si>
  <si>
    <t>(final - initial)/initial *100</t>
  </si>
  <si>
    <t>TR/UP</t>
  </si>
  <si>
    <t>TR/wc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</si>
</sst>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8E02-BBEC-4667-AE6E-2CF8656CBC8E}">
  <dimension ref="A1:L37"/>
  <sheetViews>
    <sheetView tabSelected="1" workbookViewId="0">
      <selection activeCell="F28" sqref="F28"/>
    </sheetView>
  </sheetViews>
  <sheetFormatPr defaultRowHeight="15" x14ac:dyDescent="0.25"/>
  <cols>
    <col min="4" max="4" width="13.42578125" style="1" bestFit="1" customWidth="1"/>
    <col min="9" max="9" width="17.85546875" bestFit="1" customWidth="1"/>
    <col min="10" max="10" width="18.85546875" bestFit="1" customWidth="1"/>
    <col min="11" max="11" width="17.85546875" bestFit="1" customWidth="1"/>
    <col min="12" max="12" width="18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</row>
    <row r="2" spans="1:12" x14ac:dyDescent="0.25">
      <c r="A2" t="s">
        <v>4</v>
      </c>
      <c r="B2" t="s">
        <v>5</v>
      </c>
      <c r="C2" t="s">
        <v>6</v>
      </c>
      <c r="D2" s="1">
        <v>17.1485587965714</v>
      </c>
      <c r="I2" t="s">
        <v>30</v>
      </c>
      <c r="K2" t="s">
        <v>31</v>
      </c>
      <c r="L2" t="s">
        <v>32</v>
      </c>
    </row>
    <row r="3" spans="1:12" x14ac:dyDescent="0.25">
      <c r="A3" t="s">
        <v>4</v>
      </c>
      <c r="B3" t="s">
        <v>5</v>
      </c>
      <c r="C3" t="s">
        <v>7</v>
      </c>
      <c r="D3" s="1">
        <v>23.509137171875</v>
      </c>
      <c r="I3" t="s">
        <v>16</v>
      </c>
      <c r="J3" t="s">
        <v>16</v>
      </c>
      <c r="K3" t="s">
        <v>17</v>
      </c>
      <c r="L3" t="s">
        <v>17</v>
      </c>
    </row>
    <row r="4" spans="1:12" x14ac:dyDescent="0.25">
      <c r="A4" t="s">
        <v>4</v>
      </c>
      <c r="B4" t="s">
        <v>5</v>
      </c>
      <c r="C4" t="s">
        <v>8</v>
      </c>
      <c r="D4" s="1">
        <v>12.529167241250001</v>
      </c>
      <c r="I4" t="s">
        <v>14</v>
      </c>
      <c r="J4" t="s">
        <v>15</v>
      </c>
      <c r="K4" t="s">
        <v>14</v>
      </c>
      <c r="L4" t="s">
        <v>15</v>
      </c>
    </row>
    <row r="5" spans="1:12" x14ac:dyDescent="0.25">
      <c r="A5" t="s">
        <v>4</v>
      </c>
      <c r="B5" t="s">
        <v>9</v>
      </c>
      <c r="C5" t="s">
        <v>6</v>
      </c>
      <c r="D5" s="1">
        <v>1.1055016199324299E-2</v>
      </c>
      <c r="H5" t="s">
        <v>18</v>
      </c>
      <c r="I5" s="1">
        <f>((D2-D5)/D5)*100</f>
        <v>155020.15982047631</v>
      </c>
      <c r="J5" s="1">
        <f>((D2-D8)/D8)*100</f>
        <v>736.7592387334588</v>
      </c>
      <c r="K5" s="1">
        <f>D2/D5</f>
        <v>1551.2015982047633</v>
      </c>
      <c r="L5" s="1">
        <f>D2/D8</f>
        <v>8.3675923873345877</v>
      </c>
    </row>
    <row r="6" spans="1:12" x14ac:dyDescent="0.25">
      <c r="A6" t="s">
        <v>4</v>
      </c>
      <c r="B6" t="s">
        <v>9</v>
      </c>
      <c r="C6" t="s">
        <v>7</v>
      </c>
      <c r="D6" s="1">
        <v>2.9570455805920999E-2</v>
      </c>
      <c r="H6" t="s">
        <v>19</v>
      </c>
      <c r="I6" s="1">
        <f t="shared" ref="I6:I7" si="0">((D3-D6)/D6)*100</f>
        <v>79402.112940605002</v>
      </c>
      <c r="J6" s="1">
        <f t="shared" ref="J6:J7" si="1">((D3-D9)/D9)*100</f>
        <v>51706.03843767901</v>
      </c>
      <c r="K6" s="1">
        <f t="shared" ref="K6:K7" si="2">D3/D6</f>
        <v>795.02112940605002</v>
      </c>
      <c r="L6" s="1">
        <f t="shared" ref="L6:L7" si="3">D3/D9</f>
        <v>518.06038437679013</v>
      </c>
    </row>
    <row r="7" spans="1:12" x14ac:dyDescent="0.25">
      <c r="A7" t="s">
        <v>4</v>
      </c>
      <c r="B7" t="s">
        <v>9</v>
      </c>
      <c r="C7" t="s">
        <v>8</v>
      </c>
      <c r="D7" s="1">
        <v>0.61882177716554099</v>
      </c>
      <c r="H7" t="s">
        <v>20</v>
      </c>
      <c r="I7" s="1">
        <f t="shared" si="0"/>
        <v>1924.6810476901369</v>
      </c>
      <c r="J7" s="1">
        <f t="shared" si="1"/>
        <v>336.61178612172716</v>
      </c>
      <c r="K7" s="1">
        <f>D4/D7</f>
        <v>20.24681047690137</v>
      </c>
      <c r="L7" s="1">
        <f t="shared" si="3"/>
        <v>4.3661178612172717</v>
      </c>
    </row>
    <row r="8" spans="1:12" x14ac:dyDescent="0.25">
      <c r="A8" t="s">
        <v>4</v>
      </c>
      <c r="B8" t="s">
        <v>10</v>
      </c>
      <c r="C8" t="s">
        <v>6</v>
      </c>
      <c r="D8" s="1">
        <v>2.04940178760714</v>
      </c>
      <c r="H8" t="s">
        <v>21</v>
      </c>
      <c r="I8" s="1">
        <f>((D11-D14)/D14)*100</f>
        <v>197.17808597648562</v>
      </c>
      <c r="J8" s="1">
        <f>((D11-D17)/D17)*100</f>
        <v>30706.082240810458</v>
      </c>
      <c r="K8" s="1">
        <f>D11/D14</f>
        <v>2.9717808597648561</v>
      </c>
      <c r="L8" s="1">
        <f>D11/D17</f>
        <v>308.06082240810457</v>
      </c>
    </row>
    <row r="9" spans="1:12" x14ac:dyDescent="0.25">
      <c r="A9" t="s">
        <v>4</v>
      </c>
      <c r="B9" t="s">
        <v>10</v>
      </c>
      <c r="C9" t="s">
        <v>7</v>
      </c>
      <c r="D9" s="1">
        <v>4.5379144750000003E-2</v>
      </c>
      <c r="H9" t="s">
        <v>22</v>
      </c>
      <c r="I9" s="1">
        <f t="shared" ref="I9:I10" si="4">((D12-D15)/D15)*100</f>
        <v>26407.888644535029</v>
      </c>
      <c r="J9" s="1">
        <f t="shared" ref="J9:J10" si="5">((D12-D18)/D18)*100</f>
        <v>546.76297590840704</v>
      </c>
      <c r="K9" s="1">
        <f t="shared" ref="K9:K11" si="6">D12/D15</f>
        <v>265.07888644535029</v>
      </c>
      <c r="L9" s="1">
        <f t="shared" ref="L9:L10" si="7">D12/D18</f>
        <v>6.4676297590840708</v>
      </c>
    </row>
    <row r="10" spans="1:12" x14ac:dyDescent="0.25">
      <c r="A10" t="s">
        <v>4</v>
      </c>
      <c r="B10" t="s">
        <v>10</v>
      </c>
      <c r="C10" t="s">
        <v>8</v>
      </c>
      <c r="D10" s="1">
        <v>2.8696355983749999</v>
      </c>
      <c r="H10" t="s">
        <v>23</v>
      </c>
      <c r="I10" s="1">
        <f t="shared" si="4"/>
        <v>8398.0253405520889</v>
      </c>
      <c r="J10" s="1">
        <f t="shared" si="5"/>
        <v>1507.0892644154458</v>
      </c>
      <c r="K10" s="1">
        <f t="shared" si="6"/>
        <v>84.980253405520898</v>
      </c>
      <c r="L10" s="1">
        <f t="shared" si="7"/>
        <v>16.070892644154455</v>
      </c>
    </row>
    <row r="11" spans="1:12" x14ac:dyDescent="0.25">
      <c r="A11" t="s">
        <v>11</v>
      </c>
      <c r="B11" t="s">
        <v>5</v>
      </c>
      <c r="C11" t="s">
        <v>6</v>
      </c>
      <c r="D11" s="1">
        <v>13.915037456875</v>
      </c>
      <c r="H11" t="s">
        <v>24</v>
      </c>
      <c r="I11" s="1">
        <f>((D20-D23)/D23)*100</f>
        <v>4559.7840992928768</v>
      </c>
      <c r="J11" s="1">
        <f>((D20-D26)/D26)*100</f>
        <v>6.6741648719644084</v>
      </c>
      <c r="K11" s="1">
        <f>D20/D23</f>
        <v>46.597840992928766</v>
      </c>
      <c r="L11" s="1">
        <f>D20/D26</f>
        <v>1.0667416487196442</v>
      </c>
    </row>
    <row r="12" spans="1:12" x14ac:dyDescent="0.25">
      <c r="A12" t="s">
        <v>11</v>
      </c>
      <c r="B12" t="s">
        <v>5</v>
      </c>
      <c r="C12" t="s">
        <v>7</v>
      </c>
      <c r="D12" s="1">
        <v>26.131267526375002</v>
      </c>
      <c r="H12" t="s">
        <v>25</v>
      </c>
      <c r="I12" s="1">
        <f t="shared" ref="I12:I13" si="8">((D21-D24)/D24)*100</f>
        <v>2869.2593329352762</v>
      </c>
      <c r="J12" s="1">
        <f t="shared" ref="J12:J13" si="9">((D21-D27)/D27)*100</f>
        <v>-35.245323432827448</v>
      </c>
      <c r="K12" s="1">
        <f t="shared" ref="K12:K14" si="10">D21/D24</f>
        <v>29.692593329352761</v>
      </c>
      <c r="L12" s="1">
        <f t="shared" ref="L12:L13" si="11">D21/D27</f>
        <v>0.64754676567172553</v>
      </c>
    </row>
    <row r="13" spans="1:12" x14ac:dyDescent="0.25">
      <c r="A13" t="s">
        <v>11</v>
      </c>
      <c r="B13" t="s">
        <v>5</v>
      </c>
      <c r="C13" t="s">
        <v>8</v>
      </c>
      <c r="D13" s="1">
        <v>22.094775010875001</v>
      </c>
      <c r="H13" t="s">
        <v>26</v>
      </c>
      <c r="I13" s="1">
        <f t="shared" si="8"/>
        <v>4737.0685964420445</v>
      </c>
      <c r="J13" s="1">
        <f t="shared" si="9"/>
        <v>-44.649896468146267</v>
      </c>
      <c r="K13" s="1">
        <f t="shared" si="10"/>
        <v>48.370685964420446</v>
      </c>
      <c r="L13" s="1">
        <f t="shared" si="11"/>
        <v>0.55350103531853734</v>
      </c>
    </row>
    <row r="14" spans="1:12" x14ac:dyDescent="0.25">
      <c r="A14" t="s">
        <v>11</v>
      </c>
      <c r="B14" t="s">
        <v>9</v>
      </c>
      <c r="C14" t="s">
        <v>6</v>
      </c>
      <c r="D14" s="1">
        <v>4.6823901604831102</v>
      </c>
      <c r="H14" t="s">
        <v>27</v>
      </c>
      <c r="I14" s="1">
        <f>((D29-D32)/D32)*100</f>
        <v>51.994228808932661</v>
      </c>
      <c r="J14" s="1">
        <f>((D29-D35)/D35)*100</f>
        <v>66.835415442214341</v>
      </c>
      <c r="K14" s="1">
        <f>D29/D32</f>
        <v>1.5199422880893267</v>
      </c>
      <c r="L14" s="1">
        <f>D29/D35</f>
        <v>1.6683541544221434</v>
      </c>
    </row>
    <row r="15" spans="1:12" x14ac:dyDescent="0.25">
      <c r="A15" t="s">
        <v>11</v>
      </c>
      <c r="B15" t="s">
        <v>9</v>
      </c>
      <c r="C15" t="s">
        <v>7</v>
      </c>
      <c r="D15" s="1">
        <v>9.8579211180451098E-2</v>
      </c>
      <c r="H15" t="s">
        <v>28</v>
      </c>
      <c r="I15" s="1">
        <f t="shared" ref="I15:I16" si="12">((D30-D33)/D33)*100</f>
        <v>24.709178916233476</v>
      </c>
      <c r="J15" s="1">
        <f t="shared" ref="J15:J16" si="13">((D30-D36)/D36)*100</f>
        <v>56.840114774255667</v>
      </c>
      <c r="K15" s="1">
        <f t="shared" ref="K15:K16" si="14">D30/D33</f>
        <v>1.2470917891623348</v>
      </c>
      <c r="L15" s="1">
        <f t="shared" ref="L15:L16" si="15">D30/D36</f>
        <v>1.5684011477425568</v>
      </c>
    </row>
    <row r="16" spans="1:12" x14ac:dyDescent="0.25">
      <c r="A16" t="s">
        <v>11</v>
      </c>
      <c r="B16" t="s">
        <v>9</v>
      </c>
      <c r="C16" t="s">
        <v>8</v>
      </c>
      <c r="D16" s="1">
        <v>0.25999893063909801</v>
      </c>
      <c r="H16" t="s">
        <v>29</v>
      </c>
      <c r="I16" s="1">
        <f t="shared" si="12"/>
        <v>20.131826973683207</v>
      </c>
      <c r="J16" s="1">
        <f t="shared" si="13"/>
        <v>168.95240603698514</v>
      </c>
      <c r="K16" s="1">
        <f t="shared" si="14"/>
        <v>1.2013182697368321</v>
      </c>
      <c r="L16" s="1">
        <f t="shared" si="15"/>
        <v>2.6895240603698514</v>
      </c>
    </row>
    <row r="17" spans="1:4" x14ac:dyDescent="0.25">
      <c r="A17" t="s">
        <v>11</v>
      </c>
      <c r="B17" t="s">
        <v>10</v>
      </c>
      <c r="C17" t="s">
        <v>6</v>
      </c>
      <c r="D17" s="1">
        <v>4.5169773125E-2</v>
      </c>
    </row>
    <row r="18" spans="1:4" x14ac:dyDescent="0.25">
      <c r="A18" t="s">
        <v>11</v>
      </c>
      <c r="B18" t="s">
        <v>10</v>
      </c>
      <c r="C18" t="s">
        <v>7</v>
      </c>
      <c r="D18" s="1">
        <v>4.0403159271250004</v>
      </c>
    </row>
    <row r="19" spans="1:4" x14ac:dyDescent="0.25">
      <c r="A19" t="s">
        <v>11</v>
      </c>
      <c r="B19" t="s">
        <v>10</v>
      </c>
      <c r="C19" t="s">
        <v>8</v>
      </c>
      <c r="D19" s="1">
        <v>1.374831846625</v>
      </c>
    </row>
    <row r="20" spans="1:4" x14ac:dyDescent="0.25">
      <c r="A20" t="s">
        <v>12</v>
      </c>
      <c r="B20" t="s">
        <v>5</v>
      </c>
      <c r="C20" t="s">
        <v>6</v>
      </c>
      <c r="D20" s="1">
        <v>15.402301919499999</v>
      </c>
    </row>
    <row r="21" spans="1:4" x14ac:dyDescent="0.25">
      <c r="A21" t="s">
        <v>12</v>
      </c>
      <c r="B21" t="s">
        <v>5</v>
      </c>
      <c r="C21" t="s">
        <v>7</v>
      </c>
      <c r="D21" s="1">
        <v>13.76306879625</v>
      </c>
    </row>
    <row r="22" spans="1:4" x14ac:dyDescent="0.25">
      <c r="A22" t="s">
        <v>12</v>
      </c>
      <c r="B22" t="s">
        <v>5</v>
      </c>
      <c r="C22" t="s">
        <v>8</v>
      </c>
      <c r="D22" s="1">
        <v>7.9456840321250004</v>
      </c>
    </row>
    <row r="23" spans="1:4" x14ac:dyDescent="0.25">
      <c r="A23" t="s">
        <v>12</v>
      </c>
      <c r="B23" t="s">
        <v>9</v>
      </c>
      <c r="C23" t="s">
        <v>6</v>
      </c>
      <c r="D23" s="1">
        <v>0.33053681439527</v>
      </c>
    </row>
    <row r="24" spans="1:4" x14ac:dyDescent="0.25">
      <c r="A24" t="s">
        <v>12</v>
      </c>
      <c r="B24" t="s">
        <v>9</v>
      </c>
      <c r="C24" t="s">
        <v>7</v>
      </c>
      <c r="D24" s="1">
        <v>0.46351858335810803</v>
      </c>
    </row>
    <row r="25" spans="1:4" x14ac:dyDescent="0.25">
      <c r="A25" t="s">
        <v>12</v>
      </c>
      <c r="B25" t="s">
        <v>9</v>
      </c>
      <c r="C25" t="s">
        <v>8</v>
      </c>
      <c r="D25" s="1">
        <v>0.164266515425676</v>
      </c>
    </row>
    <row r="26" spans="1:4" x14ac:dyDescent="0.25">
      <c r="A26" t="s">
        <v>12</v>
      </c>
      <c r="B26" t="s">
        <v>10</v>
      </c>
      <c r="C26" t="s">
        <v>6</v>
      </c>
      <c r="D26" s="1">
        <v>14.438643075374999</v>
      </c>
    </row>
    <row r="27" spans="1:4" x14ac:dyDescent="0.25">
      <c r="A27" t="s">
        <v>12</v>
      </c>
      <c r="B27" t="s">
        <v>10</v>
      </c>
      <c r="C27" t="s">
        <v>7</v>
      </c>
      <c r="D27" s="1">
        <v>21.254169622749998</v>
      </c>
    </row>
    <row r="28" spans="1:4" x14ac:dyDescent="0.25">
      <c r="A28" t="s">
        <v>12</v>
      </c>
      <c r="B28" t="s">
        <v>10</v>
      </c>
      <c r="C28" t="s">
        <v>8</v>
      </c>
      <c r="D28" s="1">
        <v>14.355319186625</v>
      </c>
    </row>
    <row r="29" spans="1:4" x14ac:dyDescent="0.25">
      <c r="A29" t="s">
        <v>13</v>
      </c>
      <c r="B29" t="s">
        <v>5</v>
      </c>
      <c r="C29" t="s">
        <v>6</v>
      </c>
      <c r="D29" s="1">
        <v>13.9322487630571</v>
      </c>
    </row>
    <row r="30" spans="1:4" x14ac:dyDescent="0.25">
      <c r="A30" t="s">
        <v>13</v>
      </c>
      <c r="B30" t="s">
        <v>5</v>
      </c>
      <c r="C30" t="s">
        <v>7</v>
      </c>
      <c r="D30" s="1">
        <v>11.1888283627714</v>
      </c>
    </row>
    <row r="31" spans="1:4" x14ac:dyDescent="0.25">
      <c r="A31" t="s">
        <v>13</v>
      </c>
      <c r="B31" t="s">
        <v>5</v>
      </c>
      <c r="C31" t="s">
        <v>8</v>
      </c>
      <c r="D31" s="1">
        <v>10.7107485049</v>
      </c>
    </row>
    <row r="32" spans="1:4" x14ac:dyDescent="0.25">
      <c r="A32" t="s">
        <v>13</v>
      </c>
      <c r="B32" t="s">
        <v>9</v>
      </c>
      <c r="C32" t="s">
        <v>6</v>
      </c>
      <c r="D32" s="1">
        <v>9.1663011630335696</v>
      </c>
    </row>
    <row r="33" spans="1:4" x14ac:dyDescent="0.25">
      <c r="A33" t="s">
        <v>13</v>
      </c>
      <c r="B33" t="s">
        <v>9</v>
      </c>
      <c r="C33" t="s">
        <v>7</v>
      </c>
      <c r="D33" s="1">
        <v>8.9719365166271192</v>
      </c>
    </row>
    <row r="34" spans="1:4" x14ac:dyDescent="0.25">
      <c r="A34" t="s">
        <v>13</v>
      </c>
      <c r="B34" t="s">
        <v>9</v>
      </c>
      <c r="C34" t="s">
        <v>8</v>
      </c>
      <c r="D34" s="1">
        <v>8.9158291975750608</v>
      </c>
    </row>
    <row r="35" spans="1:4" x14ac:dyDescent="0.25">
      <c r="A35" t="s">
        <v>13</v>
      </c>
      <c r="B35" t="s">
        <v>10</v>
      </c>
      <c r="C35" t="s">
        <v>6</v>
      </c>
      <c r="D35" s="1">
        <v>8.3508940389714308</v>
      </c>
    </row>
    <row r="36" spans="1:4" x14ac:dyDescent="0.25">
      <c r="A36" t="s">
        <v>13</v>
      </c>
      <c r="B36" t="s">
        <v>10</v>
      </c>
      <c r="C36" t="s">
        <v>7</v>
      </c>
      <c r="D36" s="1">
        <v>7.1339072780428596</v>
      </c>
    </row>
    <row r="37" spans="1:4" x14ac:dyDescent="0.25">
      <c r="A37" t="s">
        <v>13</v>
      </c>
      <c r="B37" t="s">
        <v>10</v>
      </c>
      <c r="C37" t="s">
        <v>8</v>
      </c>
      <c r="D37" s="1">
        <v>3.9823954961857102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Stephanie</dc:creator>
  <cp:lastModifiedBy>Wilson, Stephanie</cp:lastModifiedBy>
  <dcterms:created xsi:type="dcterms:W3CDTF">2022-10-04T19:37:18Z</dcterms:created>
  <dcterms:modified xsi:type="dcterms:W3CDTF">2022-10-06T15:26:26Z</dcterms:modified>
</cp:coreProperties>
</file>