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IRMS Data\Rates &amp; Figures\"/>
    </mc:Choice>
  </mc:AlternateContent>
  <xr:revisionPtr revIDLastSave="0" documentId="13_ncr:1_{6A09C3DE-2B26-4024-8B50-4BF1A3A959AE}" xr6:coauthVersionLast="47" xr6:coauthVersionMax="47" xr10:uidLastSave="{00000000-0000-0000-0000-000000000000}"/>
  <bookViews>
    <workbookView xWindow="1560" yWindow="960" windowWidth="21600" windowHeight="11385" xr2:uid="{1C7C2848-6BB7-4C53-A0E0-EE83E72A2E87}"/>
  </bookViews>
  <sheets>
    <sheet name="Calc" sheetId="1" r:id="rId1"/>
    <sheet name="Table for Sup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<sst xmlns="http://schemas.openxmlformats.org/spreadsheetml/2006/main" count="120" uniqueCount="37">
  <si>
    <t>Site</t>
  </si>
  <si>
    <t>Zone</t>
  </si>
  <si>
    <t>Gcrew</t>
  </si>
  <si>
    <t>TR</t>
  </si>
  <si>
    <t>UP</t>
  </si>
  <si>
    <t>WC</t>
  </si>
  <si>
    <t>GWI</t>
  </si>
  <si>
    <t>MSM</t>
  </si>
  <si>
    <t>SWH</t>
  </si>
  <si>
    <t>DNF_mean</t>
  </si>
  <si>
    <t>DNF_std</t>
  </si>
  <si>
    <t>DNF_se</t>
  </si>
  <si>
    <t>AMX_mean</t>
  </si>
  <si>
    <t>AMX_std</t>
  </si>
  <si>
    <t>AMX_se</t>
  </si>
  <si>
    <t>Percent_AMX</t>
  </si>
  <si>
    <t>Upland</t>
  </si>
  <si>
    <t>GCReW</t>
  </si>
  <si>
    <t>Transition</t>
  </si>
  <si>
    <t>Wetland</t>
  </si>
  <si>
    <t>Moneystump Swamp</t>
  </si>
  <si>
    <t>Goodwin Islands</t>
  </si>
  <si>
    <t>Sweet Hall Marsh</t>
  </si>
  <si>
    <r>
      <t xml:space="preserve">0.054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0.012</t>
    </r>
  </si>
  <si>
    <t>Anammox Rate (± se)</t>
  </si>
  <si>
    <r>
      <t xml:space="preserve">0.0048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0.0010</t>
    </r>
  </si>
  <si>
    <r>
      <t xml:space="preserve">0.048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0.015</t>
    </r>
  </si>
  <si>
    <r>
      <t xml:space="preserve">0.47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0.016</t>
    </r>
  </si>
  <si>
    <r>
      <t xml:space="preserve">0.11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0.028</t>
    </r>
  </si>
  <si>
    <r>
      <t xml:space="preserve">0.14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0.030</t>
    </r>
  </si>
  <si>
    <r>
      <t xml:space="preserve">0.0039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0.0035</t>
    </r>
  </si>
  <si>
    <r>
      <t xml:space="preserve">0.19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0.036</t>
    </r>
  </si>
  <si>
    <r>
      <t xml:space="preserve">0.022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0.013</t>
    </r>
  </si>
  <si>
    <r>
      <t xml:space="preserve">0.018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0.008</t>
    </r>
  </si>
  <si>
    <r>
      <t xml:space="preserve">0.024 </t>
    </r>
    <r>
      <rPr>
        <sz val="12"/>
        <color theme="1"/>
        <rFont val="Calibri"/>
        <family val="2"/>
      </rPr>
      <t>±</t>
    </r>
    <r>
      <rPr>
        <sz val="12"/>
        <color theme="1"/>
        <rFont val="Times New Roman"/>
        <family val="1"/>
      </rPr>
      <t xml:space="preserve"> 0.003</t>
    </r>
  </si>
  <si>
    <t>0.032 ± 0.010</t>
  </si>
  <si>
    <r>
      <t>% Total N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Production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</si>
</sst>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b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6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85F6-71E9-4E17-BD11-C33F5DEC95AB}">
  <dimension ref="A1:K13"/>
  <sheetViews>
    <sheetView tabSelected="1" workbookViewId="0">
      <selection activeCell="J1" activeCellId="2" sqref="A1:B13 H1:H13 J1:K13"/>
    </sheetView>
  </sheetViews>
  <sheetFormatPr defaultRowHeight="15" x14ac:dyDescent="0.25"/>
  <cols>
    <col min="11" max="11" width="12.5703125" customWidth="1"/>
  </cols>
  <sheetData>
    <row r="1" spans="1:11" x14ac:dyDescent="0.25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">
        <v>2</v>
      </c>
      <c r="B2" t="s">
        <v>3</v>
      </c>
      <c r="C2">
        <v>17.728954403232098</v>
      </c>
      <c r="D2">
        <v>5.5129465093115702</v>
      </c>
      <c r="E2">
        <v>3.1829011511790402</v>
      </c>
      <c r="F2" t="s">
        <v>2</v>
      </c>
      <c r="G2" t="s">
        <v>3</v>
      </c>
      <c r="H2" s="6">
        <v>5.4417976708333302E-2</v>
      </c>
      <c r="I2">
        <v>2.0915927108552099E-2</v>
      </c>
      <c r="J2" s="6">
        <v>1.2075816146473101E-2</v>
      </c>
      <c r="K2" s="1">
        <f>(H2/C2)*100</f>
        <v>0.30694408407081564</v>
      </c>
    </row>
    <row r="3" spans="1:11" x14ac:dyDescent="0.25">
      <c r="A3" t="s">
        <v>2</v>
      </c>
      <c r="B3" t="s">
        <v>4</v>
      </c>
      <c r="C3">
        <v>0.21964765236599099</v>
      </c>
      <c r="D3">
        <v>0.34581221318944999</v>
      </c>
      <c r="E3">
        <v>0.19965477437398901</v>
      </c>
      <c r="F3" t="s">
        <v>2</v>
      </c>
      <c r="G3" t="s">
        <v>4</v>
      </c>
      <c r="H3" s="6">
        <v>4.8141311250000001E-3</v>
      </c>
      <c r="I3">
        <v>1.7750921936940699E-3</v>
      </c>
      <c r="J3" s="6">
        <v>1.02484995586567E-3</v>
      </c>
      <c r="K3" s="1">
        <f t="shared" ref="K3:K13" si="0">(H3/C3)*100</f>
        <v>2.19175168645936</v>
      </c>
    </row>
    <row r="4" spans="1:11" x14ac:dyDescent="0.25">
      <c r="A4" t="s">
        <v>2</v>
      </c>
      <c r="B4" t="s">
        <v>5</v>
      </c>
      <c r="C4">
        <v>1.5164218577083299</v>
      </c>
      <c r="D4">
        <v>1.4158103259243799</v>
      </c>
      <c r="E4">
        <v>0.81741847279389201</v>
      </c>
      <c r="F4" t="s">
        <v>2</v>
      </c>
      <c r="G4" t="s">
        <v>5</v>
      </c>
      <c r="H4" s="6">
        <v>0.13696367883333299</v>
      </c>
      <c r="I4">
        <v>5.2796070235409401E-2</v>
      </c>
      <c r="J4" s="6">
        <v>3.0481825362568001E-2</v>
      </c>
      <c r="K4" s="1">
        <f t="shared" si="0"/>
        <v>9.0320301133298955</v>
      </c>
    </row>
    <row r="5" spans="1:11" x14ac:dyDescent="0.25">
      <c r="A5" t="s">
        <v>6</v>
      </c>
      <c r="B5" t="s">
        <v>3</v>
      </c>
      <c r="C5">
        <v>12.370351582625</v>
      </c>
      <c r="D5">
        <v>3.91854992406958</v>
      </c>
      <c r="E5">
        <v>2.2623758534945599</v>
      </c>
      <c r="F5" t="s">
        <v>6</v>
      </c>
      <c r="G5" t="s">
        <v>3</v>
      </c>
      <c r="H5" s="6">
        <v>2.3856714005952399E-2</v>
      </c>
      <c r="I5">
        <v>5.6997310141373003E-3</v>
      </c>
      <c r="J5" s="6">
        <v>3.29074123532063E-3</v>
      </c>
      <c r="K5" s="1">
        <f t="shared" si="0"/>
        <v>0.19285396899681312</v>
      </c>
    </row>
    <row r="6" spans="1:11" x14ac:dyDescent="0.25">
      <c r="A6" t="s">
        <v>6</v>
      </c>
      <c r="B6" t="s">
        <v>4</v>
      </c>
      <c r="C6">
        <v>0.31944063772635101</v>
      </c>
      <c r="D6">
        <v>0.14993429858761501</v>
      </c>
      <c r="E6">
        <v>8.6564607650317302E-2</v>
      </c>
      <c r="F6" t="s">
        <v>6</v>
      </c>
      <c r="G6" t="s">
        <v>4</v>
      </c>
      <c r="H6" s="6">
        <v>1.81024785326576E-2</v>
      </c>
      <c r="I6">
        <v>1.3972865519760701E-2</v>
      </c>
      <c r="J6" s="6">
        <v>8.0672376691842806E-3</v>
      </c>
      <c r="K6" s="1">
        <f t="shared" si="0"/>
        <v>5.6669303760171861</v>
      </c>
    </row>
    <row r="7" spans="1:11" x14ac:dyDescent="0.25">
      <c r="A7" t="s">
        <v>6</v>
      </c>
      <c r="B7" t="s">
        <v>5</v>
      </c>
      <c r="C7">
        <v>16.68271062825</v>
      </c>
      <c r="D7">
        <v>3.9592188271684701</v>
      </c>
      <c r="E7">
        <v>2.2858560556463501</v>
      </c>
      <c r="F7" t="s">
        <v>6</v>
      </c>
      <c r="G7" t="s">
        <v>5</v>
      </c>
      <c r="H7" s="6">
        <v>3.1932668791666702E-2</v>
      </c>
      <c r="I7">
        <v>1.7853299433625201E-2</v>
      </c>
      <c r="J7" s="6">
        <v>1.03076072339265E-2</v>
      </c>
      <c r="K7" s="1">
        <f t="shared" si="0"/>
        <v>0.19141175258169907</v>
      </c>
    </row>
    <row r="8" spans="1:11" x14ac:dyDescent="0.25">
      <c r="A8" t="s">
        <v>7</v>
      </c>
      <c r="B8" t="s">
        <v>3</v>
      </c>
      <c r="C8">
        <v>20.713693331375001</v>
      </c>
      <c r="D8">
        <v>6.2241151364532898</v>
      </c>
      <c r="E8">
        <v>3.59349454949853</v>
      </c>
      <c r="F8" t="s">
        <v>7</v>
      </c>
      <c r="G8" t="s">
        <v>3</v>
      </c>
      <c r="H8" s="6">
        <v>0.192235756958333</v>
      </c>
      <c r="I8">
        <v>6.1962324232773897E-2</v>
      </c>
      <c r="J8" s="6">
        <v>3.5773964575406901E-2</v>
      </c>
      <c r="K8" s="1">
        <f t="shared" si="0"/>
        <v>0.9280612292697884</v>
      </c>
    </row>
    <row r="9" spans="1:11" x14ac:dyDescent="0.25">
      <c r="A9" t="s">
        <v>7</v>
      </c>
      <c r="B9" t="s">
        <v>4</v>
      </c>
      <c r="C9">
        <v>1.68032276743422</v>
      </c>
      <c r="D9">
        <v>2.6011190968048798</v>
      </c>
      <c r="E9">
        <v>1.50175681073458</v>
      </c>
      <c r="F9" t="s">
        <v>7</v>
      </c>
      <c r="G9" t="s">
        <v>4</v>
      </c>
      <c r="H9" s="6">
        <v>3.8548579359801599E-3</v>
      </c>
      <c r="I9">
        <v>5.9896406785435001E-3</v>
      </c>
      <c r="J9" s="6">
        <v>3.45812065810622E-3</v>
      </c>
      <c r="K9" s="1">
        <f t="shared" si="0"/>
        <v>0.22941175413973355</v>
      </c>
    </row>
    <row r="10" spans="1:11" x14ac:dyDescent="0.25">
      <c r="A10" t="s">
        <v>7</v>
      </c>
      <c r="B10" t="s">
        <v>5</v>
      </c>
      <c r="C10">
        <v>1.8201058489583299</v>
      </c>
      <c r="D10">
        <v>2.0344532191281002</v>
      </c>
      <c r="E10">
        <v>1.1745921137173101</v>
      </c>
      <c r="F10" t="s">
        <v>7</v>
      </c>
      <c r="G10" t="s">
        <v>5</v>
      </c>
      <c r="H10" s="6">
        <v>2.22107824583333E-2</v>
      </c>
      <c r="I10">
        <v>2.16779324611691E-2</v>
      </c>
      <c r="J10" s="6">
        <v>1.2515760141930499E-2</v>
      </c>
      <c r="K10" s="1">
        <f t="shared" si="0"/>
        <v>1.2203016913024491</v>
      </c>
    </row>
    <row r="11" spans="1:11" x14ac:dyDescent="0.25">
      <c r="A11" t="s">
        <v>8</v>
      </c>
      <c r="B11" t="s">
        <v>3</v>
      </c>
      <c r="C11">
        <v>11.9439418769095</v>
      </c>
      <c r="D11">
        <v>1.73843702582293</v>
      </c>
      <c r="E11">
        <v>1.0036870848280799</v>
      </c>
      <c r="F11" t="s">
        <v>8</v>
      </c>
      <c r="G11" t="s">
        <v>3</v>
      </c>
      <c r="H11" s="6">
        <v>0.47281876898571401</v>
      </c>
      <c r="I11">
        <v>2.8118153881916502E-2</v>
      </c>
      <c r="J11" s="6">
        <v>1.6234023712839801E-2</v>
      </c>
      <c r="K11" s="1">
        <f t="shared" si="0"/>
        <v>3.9586492789267997</v>
      </c>
    </row>
    <row r="12" spans="1:11" x14ac:dyDescent="0.25">
      <c r="A12" t="s">
        <v>8</v>
      </c>
      <c r="B12" t="s">
        <v>4</v>
      </c>
      <c r="C12">
        <v>9.0180222924119207</v>
      </c>
      <c r="D12">
        <v>0.131441908908183</v>
      </c>
      <c r="E12">
        <v>7.5888021490937693E-2</v>
      </c>
      <c r="F12" t="s">
        <v>8</v>
      </c>
      <c r="G12" t="s">
        <v>4</v>
      </c>
      <c r="H12" s="6">
        <v>4.8073909721178899E-2</v>
      </c>
      <c r="I12">
        <v>2.6831521017611399E-2</v>
      </c>
      <c r="J12" s="6">
        <v>1.5491185882285E-2</v>
      </c>
      <c r="K12" s="1">
        <f t="shared" si="0"/>
        <v>0.53308705791989408</v>
      </c>
    </row>
    <row r="13" spans="1:11" x14ac:dyDescent="0.25">
      <c r="A13" t="s">
        <v>8</v>
      </c>
      <c r="B13" t="s">
        <v>5</v>
      </c>
      <c r="C13">
        <v>6.4890656044000004</v>
      </c>
      <c r="D13">
        <v>2.2545089193946701</v>
      </c>
      <c r="E13">
        <v>1.30164133150293</v>
      </c>
      <c r="F13" t="s">
        <v>8</v>
      </c>
      <c r="G13" t="s">
        <v>5</v>
      </c>
      <c r="H13" s="6">
        <v>0.107150055380952</v>
      </c>
      <c r="I13">
        <v>4.9293808415163801E-2</v>
      </c>
      <c r="J13" s="6">
        <v>2.84597935578767E-2</v>
      </c>
      <c r="K13" s="1">
        <f t="shared" si="0"/>
        <v>1.6512401309103337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5065-5CBD-4E46-A996-4FB2C0A4F823}">
  <dimension ref="B1:K15"/>
  <sheetViews>
    <sheetView workbookViewId="0">
      <selection activeCell="D3" sqref="D3"/>
    </sheetView>
  </sheetViews>
  <sheetFormatPr defaultRowHeight="15" x14ac:dyDescent="0.25"/>
  <cols>
    <col min="2" max="2" width="28.140625" customWidth="1"/>
    <col min="3" max="3" width="21.85546875" customWidth="1"/>
    <col min="4" max="4" width="25" customWidth="1"/>
    <col min="5" max="5" width="32.140625" customWidth="1"/>
  </cols>
  <sheetData>
    <row r="1" spans="2:11" x14ac:dyDescent="0.25">
      <c r="G1" t="s">
        <v>0</v>
      </c>
      <c r="H1" t="s">
        <v>1</v>
      </c>
      <c r="I1" t="s">
        <v>12</v>
      </c>
      <c r="J1" t="s">
        <v>14</v>
      </c>
      <c r="K1" t="s">
        <v>15</v>
      </c>
    </row>
    <row r="2" spans="2:11" ht="15.75" thickBot="1" x14ac:dyDescent="0.3">
      <c r="B2" s="4"/>
      <c r="C2" s="4"/>
      <c r="D2" s="4"/>
      <c r="E2" s="4"/>
      <c r="G2" t="s">
        <v>8</v>
      </c>
      <c r="H2" t="s">
        <v>4</v>
      </c>
      <c r="I2" s="6">
        <v>4.8073909721178899E-2</v>
      </c>
      <c r="J2" s="6">
        <v>1.5491185882285E-2</v>
      </c>
      <c r="K2" s="1">
        <v>0.53308705791989408</v>
      </c>
    </row>
    <row r="3" spans="2:11" ht="18" thickBot="1" x14ac:dyDescent="0.3">
      <c r="B3" s="2" t="s">
        <v>0</v>
      </c>
      <c r="C3" s="2" t="s">
        <v>1</v>
      </c>
      <c r="D3" s="2" t="s">
        <v>24</v>
      </c>
      <c r="E3" s="2" t="s">
        <v>36</v>
      </c>
      <c r="G3" t="s">
        <v>8</v>
      </c>
      <c r="H3" t="s">
        <v>3</v>
      </c>
      <c r="I3" s="6">
        <v>0.47281876898571401</v>
      </c>
      <c r="J3" s="6">
        <v>1.6234023712839801E-2</v>
      </c>
      <c r="K3" s="1">
        <v>3.9586492789267997</v>
      </c>
    </row>
    <row r="4" spans="2:11" ht="15.75" x14ac:dyDescent="0.25">
      <c r="B4" s="3" t="s">
        <v>22</v>
      </c>
      <c r="C4" s="3" t="s">
        <v>16</v>
      </c>
      <c r="D4" s="3" t="s">
        <v>26</v>
      </c>
      <c r="E4" s="3">
        <v>0.53</v>
      </c>
      <c r="G4" t="s">
        <v>8</v>
      </c>
      <c r="H4" t="s">
        <v>5</v>
      </c>
      <c r="I4" s="6">
        <v>0.107150055380952</v>
      </c>
      <c r="J4" s="6">
        <v>2.84597935578767E-2</v>
      </c>
      <c r="K4" s="1">
        <v>1.6512401309103337</v>
      </c>
    </row>
    <row r="5" spans="2:11" ht="15.75" x14ac:dyDescent="0.25">
      <c r="B5" s="3"/>
      <c r="C5" s="3" t="s">
        <v>18</v>
      </c>
      <c r="D5" s="3" t="s">
        <v>27</v>
      </c>
      <c r="E5" s="8">
        <v>4</v>
      </c>
      <c r="G5" t="s">
        <v>2</v>
      </c>
      <c r="H5" t="s">
        <v>4</v>
      </c>
      <c r="I5" s="7">
        <v>4.8141311250000001E-3</v>
      </c>
      <c r="J5" s="6">
        <v>1.02484995586567E-3</v>
      </c>
      <c r="K5" s="1">
        <v>2.19175168645936</v>
      </c>
    </row>
    <row r="6" spans="2:11" ht="15.75" x14ac:dyDescent="0.25">
      <c r="B6" s="3"/>
      <c r="C6" s="3" t="s">
        <v>19</v>
      </c>
      <c r="D6" s="3" t="s">
        <v>28</v>
      </c>
      <c r="E6" s="3">
        <v>1.7</v>
      </c>
      <c r="G6" t="s">
        <v>2</v>
      </c>
      <c r="H6" t="s">
        <v>3</v>
      </c>
      <c r="I6" s="6">
        <v>5.4417976708333302E-2</v>
      </c>
      <c r="J6" s="6">
        <v>1.2075816146473101E-2</v>
      </c>
      <c r="K6" s="1">
        <v>0.30694408407081564</v>
      </c>
    </row>
    <row r="7" spans="2:11" ht="15.75" x14ac:dyDescent="0.25">
      <c r="B7" s="3" t="s">
        <v>17</v>
      </c>
      <c r="C7" s="3" t="s">
        <v>16</v>
      </c>
      <c r="D7" s="3" t="s">
        <v>25</v>
      </c>
      <c r="E7" s="3">
        <v>2.2000000000000002</v>
      </c>
      <c r="G7" t="s">
        <v>2</v>
      </c>
      <c r="H7" t="s">
        <v>5</v>
      </c>
      <c r="I7" s="6">
        <v>0.13696367883333299</v>
      </c>
      <c r="J7" s="6">
        <v>3.0481825362568001E-2</v>
      </c>
      <c r="K7" s="1">
        <v>9.0320301133298955</v>
      </c>
    </row>
    <row r="8" spans="2:11" ht="15.75" x14ac:dyDescent="0.25">
      <c r="B8" s="3"/>
      <c r="C8" s="3" t="s">
        <v>18</v>
      </c>
      <c r="D8" s="3" t="s">
        <v>23</v>
      </c>
      <c r="E8" s="3">
        <v>0.31</v>
      </c>
      <c r="G8" t="s">
        <v>7</v>
      </c>
      <c r="H8" t="s">
        <v>4</v>
      </c>
      <c r="I8" s="7">
        <v>3.8548579359801599E-3</v>
      </c>
      <c r="J8" s="7">
        <v>3.45812065810622E-3</v>
      </c>
      <c r="K8" s="1">
        <v>0.22941175413973355</v>
      </c>
    </row>
    <row r="9" spans="2:11" ht="15.75" x14ac:dyDescent="0.25">
      <c r="B9" s="3"/>
      <c r="C9" s="3" t="s">
        <v>19</v>
      </c>
      <c r="D9" s="3" t="s">
        <v>29</v>
      </c>
      <c r="E9" s="8">
        <v>9</v>
      </c>
      <c r="G9" t="s">
        <v>7</v>
      </c>
      <c r="H9" t="s">
        <v>3</v>
      </c>
      <c r="I9" s="6">
        <v>0.192235756958333</v>
      </c>
      <c r="J9" s="6">
        <v>3.5773964575406901E-2</v>
      </c>
      <c r="K9" s="1">
        <v>0.9280612292697884</v>
      </c>
    </row>
    <row r="10" spans="2:11" ht="15.75" x14ac:dyDescent="0.25">
      <c r="B10" s="3" t="s">
        <v>20</v>
      </c>
      <c r="C10" s="3" t="s">
        <v>16</v>
      </c>
      <c r="D10" s="3" t="s">
        <v>30</v>
      </c>
      <c r="E10" s="3">
        <v>0.23</v>
      </c>
      <c r="G10" t="s">
        <v>7</v>
      </c>
      <c r="H10" t="s">
        <v>5</v>
      </c>
      <c r="I10" s="6">
        <v>2.22107824583333E-2</v>
      </c>
      <c r="J10" s="6">
        <v>1.2515760141930499E-2</v>
      </c>
      <c r="K10" s="1">
        <v>1.2203016913024491</v>
      </c>
    </row>
    <row r="11" spans="2:11" ht="15.75" x14ac:dyDescent="0.25">
      <c r="B11" s="3"/>
      <c r="C11" s="3" t="s">
        <v>18</v>
      </c>
      <c r="D11" s="3" t="s">
        <v>31</v>
      </c>
      <c r="E11" s="3">
        <v>0.93</v>
      </c>
      <c r="G11" t="s">
        <v>6</v>
      </c>
      <c r="H11" t="s">
        <v>4</v>
      </c>
      <c r="I11" s="6">
        <v>1.81024785326576E-2</v>
      </c>
      <c r="J11" s="6">
        <v>8.0672376691842806E-3</v>
      </c>
      <c r="K11" s="1">
        <v>5.6669303760171861</v>
      </c>
    </row>
    <row r="12" spans="2:11" ht="15.75" x14ac:dyDescent="0.25">
      <c r="B12" s="3"/>
      <c r="C12" s="3" t="s">
        <v>19</v>
      </c>
      <c r="D12" s="3" t="s">
        <v>32</v>
      </c>
      <c r="E12" s="3">
        <v>1.2</v>
      </c>
      <c r="G12" t="s">
        <v>6</v>
      </c>
      <c r="H12" t="s">
        <v>3</v>
      </c>
      <c r="I12" s="6">
        <v>2.3856714005952399E-2</v>
      </c>
      <c r="J12" s="6">
        <v>3.29074123532063E-3</v>
      </c>
      <c r="K12" s="1">
        <v>0.19285396899681312</v>
      </c>
    </row>
    <row r="13" spans="2:11" ht="15.75" x14ac:dyDescent="0.25">
      <c r="B13" s="3" t="s">
        <v>21</v>
      </c>
      <c r="C13" s="3" t="s">
        <v>16</v>
      </c>
      <c r="D13" s="3" t="s">
        <v>33</v>
      </c>
      <c r="E13" s="3">
        <v>5.7</v>
      </c>
      <c r="G13" t="s">
        <v>6</v>
      </c>
      <c r="H13" t="s">
        <v>5</v>
      </c>
      <c r="I13" s="6">
        <v>3.1932668791666702E-2</v>
      </c>
      <c r="J13" s="6">
        <v>1.03076072339265E-2</v>
      </c>
      <c r="K13" s="1">
        <v>0.19141175258169907</v>
      </c>
    </row>
    <row r="14" spans="2:11" ht="15.75" x14ac:dyDescent="0.25">
      <c r="B14" s="3"/>
      <c r="C14" s="3" t="s">
        <v>18</v>
      </c>
      <c r="D14" s="3" t="s">
        <v>34</v>
      </c>
      <c r="E14" s="3">
        <v>0.19</v>
      </c>
    </row>
    <row r="15" spans="2:11" ht="16.5" thickBot="1" x14ac:dyDescent="0.3">
      <c r="B15" s="5"/>
      <c r="C15" s="5" t="s">
        <v>19</v>
      </c>
      <c r="D15" s="5" t="s">
        <v>35</v>
      </c>
      <c r="E15" s="5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Table for Supp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Stephanie</dc:creator>
  <cp:lastModifiedBy>Wilson, Stephanie</cp:lastModifiedBy>
  <dcterms:created xsi:type="dcterms:W3CDTF">2024-02-29T16:42:58Z</dcterms:created>
  <dcterms:modified xsi:type="dcterms:W3CDTF">2024-02-29T17:05:38Z</dcterms:modified>
</cp:coreProperties>
</file>