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orestfires_teste (copy)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<sst xmlns="http://schemas.openxmlformats.org/spreadsheetml/2006/main" count="493" uniqueCount="245">
  <si>
    <t xml:space="preserve">Instância</t>
  </si>
  <si>
    <t xml:space="preserve">X</t>
  </si>
  <si>
    <t xml:space="preserve">Y</t>
  </si>
  <si>
    <t xml:space="preserve">month</t>
  </si>
  <si>
    <t xml:space="preserve">day</t>
  </si>
  <si>
    <t xml:space="preserve">FFMC</t>
  </si>
  <si>
    <t xml:space="preserve">DMC</t>
  </si>
  <si>
    <t xml:space="preserve">DC</t>
  </si>
  <si>
    <t xml:space="preserve">ISI</t>
  </si>
  <si>
    <t xml:space="preserve">temp</t>
  </si>
  <si>
    <t xml:space="preserve">RH</t>
  </si>
  <si>
    <t xml:space="preserve">wind</t>
  </si>
  <si>
    <t xml:space="preserve">rain</t>
  </si>
  <si>
    <t xml:space="preserve">area</t>
  </si>
  <si>
    <t xml:space="preserve">predição temp</t>
  </si>
  <si>
    <t xml:space="preserve">Pred – real ^2</t>
  </si>
  <si>
    <t xml:space="preserve">aug</t>
  </si>
  <si>
    <t xml:space="preserve">sun</t>
  </si>
  <si>
    <t xml:space="preserve">92.6</t>
  </si>
  <si>
    <t xml:space="preserve">46.5</t>
  </si>
  <si>
    <t xml:space="preserve">691.8</t>
  </si>
  <si>
    <t xml:space="preserve">8.8</t>
  </si>
  <si>
    <t xml:space="preserve">0.9</t>
  </si>
  <si>
    <r>
      <rPr>
        <b val="true"/>
        <sz val="10"/>
        <rFont val="Arial"/>
        <family val="2"/>
        <charset val="1"/>
      </rPr>
      <t xml:space="preserve">erro médio</t>
    </r>
    <r>
      <rPr>
        <sz val="10"/>
        <rFont val="Arial"/>
        <family val="2"/>
        <charset val="1"/>
      </rPr>
      <t xml:space="preserve"> </t>
    </r>
    <r>
      <rPr>
        <b val="true"/>
        <sz val="10"/>
        <rFont val="Arial"/>
        <family val="2"/>
        <charset val="1"/>
      </rPr>
      <t xml:space="preserve">quadrático</t>
    </r>
  </si>
  <si>
    <t xml:space="preserve">feb</t>
  </si>
  <si>
    <t xml:space="preserve">sat</t>
  </si>
  <si>
    <t xml:space="preserve">68.2</t>
  </si>
  <si>
    <t xml:space="preserve">21.5</t>
  </si>
  <si>
    <t xml:space="preserve">87.2</t>
  </si>
  <si>
    <t xml:space="preserve">0.8</t>
  </si>
  <si>
    <t xml:space="preserve">2.7</t>
  </si>
  <si>
    <t xml:space="preserve">6,39</t>
  </si>
  <si>
    <t xml:space="preserve">mar</t>
  </si>
  <si>
    <t xml:space="preserve">mon</t>
  </si>
  <si>
    <t xml:space="preserve">23.9</t>
  </si>
  <si>
    <t xml:space="preserve">64.7</t>
  </si>
  <si>
    <t xml:space="preserve">4.1</t>
  </si>
  <si>
    <t xml:space="preserve">3.1</t>
  </si>
  <si>
    <t xml:space="preserve">89.3</t>
  </si>
  <si>
    <t xml:space="preserve">51.3</t>
  </si>
  <si>
    <t xml:space="preserve">102.2</t>
  </si>
  <si>
    <t xml:space="preserve">9.6</t>
  </si>
  <si>
    <t xml:space="preserve">4.9</t>
  </si>
  <si>
    <t xml:space="preserve">sep</t>
  </si>
  <si>
    <t xml:space="preserve">thu</t>
  </si>
  <si>
    <t xml:space="preserve">93.7</t>
  </si>
  <si>
    <t xml:space="preserve">80.9</t>
  </si>
  <si>
    <t xml:space="preserve">685.2</t>
  </si>
  <si>
    <t xml:space="preserve">17.9</t>
  </si>
  <si>
    <t xml:space="preserve">tue</t>
  </si>
  <si>
    <t xml:space="preserve">88.1</t>
  </si>
  <si>
    <t xml:space="preserve">25.7</t>
  </si>
  <si>
    <t xml:space="preserve">67.6</t>
  </si>
  <si>
    <t xml:space="preserve">3.8</t>
  </si>
  <si>
    <t xml:space="preserve">93.5</t>
  </si>
  <si>
    <t xml:space="preserve">139.4</t>
  </si>
  <si>
    <t xml:space="preserve">594.2</t>
  </si>
  <si>
    <t xml:space="preserve">20.3</t>
  </si>
  <si>
    <t xml:space="preserve">5.8</t>
  </si>
  <si>
    <t xml:space="preserve">92.4</t>
  </si>
  <si>
    <t xml:space="preserve">124.1</t>
  </si>
  <si>
    <t xml:space="preserve">680.7</t>
  </si>
  <si>
    <t xml:space="preserve">8.5</t>
  </si>
  <si>
    <t xml:space="preserve">1.3</t>
  </si>
  <si>
    <t xml:space="preserve">90.9</t>
  </si>
  <si>
    <t xml:space="preserve">126.5</t>
  </si>
  <si>
    <t xml:space="preserve">686.5</t>
  </si>
  <si>
    <t xml:space="preserve">jul</t>
  </si>
  <si>
    <t xml:space="preserve">85.8</t>
  </si>
  <si>
    <t xml:space="preserve">48.3</t>
  </si>
  <si>
    <t xml:space="preserve">313.4</t>
  </si>
  <si>
    <t xml:space="preserve">3.9</t>
  </si>
  <si>
    <t xml:space="preserve">0.36</t>
  </si>
  <si>
    <t xml:space="preserve">129.5</t>
  </si>
  <si>
    <t xml:space="preserve">692.6</t>
  </si>
  <si>
    <t xml:space="preserve">2.2</t>
  </si>
  <si>
    <t xml:space="preserve">0.43</t>
  </si>
  <si>
    <t xml:space="preserve">1.8</t>
  </si>
  <si>
    <t xml:space="preserve">0.47</t>
  </si>
  <si>
    <t xml:space="preserve">wed</t>
  </si>
  <si>
    <t xml:space="preserve">95.5</t>
  </si>
  <si>
    <t xml:space="preserve">99.9</t>
  </si>
  <si>
    <t xml:space="preserve">513.3</t>
  </si>
  <si>
    <t xml:space="preserve">13.2</t>
  </si>
  <si>
    <t xml:space="preserve">4.5</t>
  </si>
  <si>
    <t xml:space="preserve">0.55</t>
  </si>
  <si>
    <t xml:space="preserve">fri</t>
  </si>
  <si>
    <t xml:space="preserve">90.1</t>
  </si>
  <si>
    <t xml:space="preserve">529.8</t>
  </si>
  <si>
    <t xml:space="preserve">12.5</t>
  </si>
  <si>
    <t xml:space="preserve">8.9</t>
  </si>
  <si>
    <t xml:space="preserve">0.61</t>
  </si>
  <si>
    <t xml:space="preserve">296.3</t>
  </si>
  <si>
    <t xml:space="preserve">8.7</t>
  </si>
  <si>
    <t xml:space="preserve">5.4</t>
  </si>
  <si>
    <t xml:space="preserve">0.71</t>
  </si>
  <si>
    <t xml:space="preserve">0.77</t>
  </si>
  <si>
    <t xml:space="preserve">95.2</t>
  </si>
  <si>
    <t xml:space="preserve">131.7</t>
  </si>
  <si>
    <t xml:space="preserve">578.8</t>
  </si>
  <si>
    <t xml:space="preserve">10.4</t>
  </si>
  <si>
    <t xml:space="preserve">39.7</t>
  </si>
  <si>
    <t xml:space="preserve">86.6</t>
  </si>
  <si>
    <t xml:space="preserve">6.2</t>
  </si>
  <si>
    <t xml:space="preserve">0.95</t>
  </si>
  <si>
    <t xml:space="preserve">84.4</t>
  </si>
  <si>
    <t xml:space="preserve">73.4</t>
  </si>
  <si>
    <t xml:space="preserve">671.9</t>
  </si>
  <si>
    <t xml:space="preserve">3.2</t>
  </si>
  <si>
    <t xml:space="preserve">3.6</t>
  </si>
  <si>
    <t xml:space="preserve">0.96</t>
  </si>
  <si>
    <t xml:space="preserve">94.8</t>
  </si>
  <si>
    <t xml:space="preserve">108.3</t>
  </si>
  <si>
    <t xml:space="preserve">647.1</t>
  </si>
  <si>
    <t xml:space="preserve">6.7</t>
  </si>
  <si>
    <t xml:space="preserve">1.07</t>
  </si>
  <si>
    <t xml:space="preserve">1.12</t>
  </si>
  <si>
    <t xml:space="preserve">jun</t>
  </si>
  <si>
    <t xml:space="preserve">92.5</t>
  </si>
  <si>
    <t xml:space="preserve">56.4</t>
  </si>
  <si>
    <t xml:space="preserve">433.3</t>
  </si>
  <si>
    <t xml:space="preserve">7.1</t>
  </si>
  <si>
    <t xml:space="preserve">1.19</t>
  </si>
  <si>
    <t xml:space="preserve">68.6</t>
  </si>
  <si>
    <t xml:space="preserve">355.2</t>
  </si>
  <si>
    <t xml:space="preserve">7.2</t>
  </si>
  <si>
    <t xml:space="preserve">1.36</t>
  </si>
  <si>
    <t xml:space="preserve">51.2</t>
  </si>
  <si>
    <t xml:space="preserve">424.1</t>
  </si>
  <si>
    <t xml:space="preserve">1.43</t>
  </si>
  <si>
    <t xml:space="preserve">94.3</t>
  </si>
  <si>
    <t xml:space="preserve">85.1</t>
  </si>
  <si>
    <t xml:space="preserve">692.3</t>
  </si>
  <si>
    <t xml:space="preserve">15.9</t>
  </si>
  <si>
    <t xml:space="preserve">1.46</t>
  </si>
  <si>
    <t xml:space="preserve">93.4</t>
  </si>
  <si>
    <t xml:space="preserve">145.4</t>
  </si>
  <si>
    <t xml:space="preserve">721.4</t>
  </si>
  <si>
    <t xml:space="preserve">8.1</t>
  </si>
  <si>
    <t xml:space="preserve">1.56</t>
  </si>
  <si>
    <t xml:space="preserve">1.61</t>
  </si>
  <si>
    <t xml:space="preserve">92.1</t>
  </si>
  <si>
    <t xml:space="preserve">111.2</t>
  </si>
  <si>
    <t xml:space="preserve">654.1</t>
  </si>
  <si>
    <t xml:space="preserve">1.63</t>
  </si>
  <si>
    <t xml:space="preserve">1.64</t>
  </si>
  <si>
    <t xml:space="preserve">117.9</t>
  </si>
  <si>
    <t xml:space="preserve">12.2</t>
  </si>
  <si>
    <t xml:space="preserve">1.69</t>
  </si>
  <si>
    <t xml:space="preserve">1.75</t>
  </si>
  <si>
    <t xml:space="preserve">1.9</t>
  </si>
  <si>
    <t xml:space="preserve">90.6</t>
  </si>
  <si>
    <t xml:space="preserve">50.1</t>
  </si>
  <si>
    <t xml:space="preserve">100.4</t>
  </si>
  <si>
    <t xml:space="preserve">7.8</t>
  </si>
  <si>
    <t xml:space="preserve">1.94</t>
  </si>
  <si>
    <t xml:space="preserve">121.1</t>
  </si>
  <si>
    <t xml:space="preserve">674.4</t>
  </si>
  <si>
    <t xml:space="preserve">8.6</t>
  </si>
  <si>
    <t xml:space="preserve">1.95</t>
  </si>
  <si>
    <t xml:space="preserve">89.7</t>
  </si>
  <si>
    <t xml:space="preserve">704.4</t>
  </si>
  <si>
    <t xml:space="preserve">4.8</t>
  </si>
  <si>
    <t xml:space="preserve">2.01</t>
  </si>
  <si>
    <t xml:space="preserve">84.9</t>
  </si>
  <si>
    <t xml:space="preserve">18.2</t>
  </si>
  <si>
    <t xml:space="preserve">2.14</t>
  </si>
  <si>
    <t xml:space="preserve">2.29</t>
  </si>
  <si>
    <t xml:space="preserve">127.1</t>
  </si>
  <si>
    <t xml:space="preserve">570.5</t>
  </si>
  <si>
    <t xml:space="preserve">16.5</t>
  </si>
  <si>
    <t xml:space="preserve">2.51</t>
  </si>
  <si>
    <t xml:space="preserve">91.2</t>
  </si>
  <si>
    <t xml:space="preserve">97.8</t>
  </si>
  <si>
    <t xml:space="preserve">9.4</t>
  </si>
  <si>
    <t xml:space="preserve">2.53</t>
  </si>
  <si>
    <t xml:space="preserve">2.55</t>
  </si>
  <si>
    <t xml:space="preserve">92.9</t>
  </si>
  <si>
    <t xml:space="preserve">133.3</t>
  </si>
  <si>
    <t xml:space="preserve">699.6</t>
  </si>
  <si>
    <t xml:space="preserve">9.2</t>
  </si>
  <si>
    <t xml:space="preserve">2.57</t>
  </si>
  <si>
    <t xml:space="preserve">85.6</t>
  </si>
  <si>
    <t xml:space="preserve">90.4</t>
  </si>
  <si>
    <t xml:space="preserve">609.6</t>
  </si>
  <si>
    <t xml:space="preserve">6.6</t>
  </si>
  <si>
    <t xml:space="preserve">2.69</t>
  </si>
  <si>
    <t xml:space="preserve">91.4</t>
  </si>
  <si>
    <t xml:space="preserve">142.4</t>
  </si>
  <si>
    <t xml:space="preserve">601.4</t>
  </si>
  <si>
    <t xml:space="preserve">10.6</t>
  </si>
  <si>
    <t xml:space="preserve">2.74</t>
  </si>
  <si>
    <t xml:space="preserve">3.07</t>
  </si>
  <si>
    <t xml:space="preserve">90.2</t>
  </si>
  <si>
    <t xml:space="preserve">96.9</t>
  </si>
  <si>
    <t xml:space="preserve">624.2</t>
  </si>
  <si>
    <t xml:space="preserve">3.5</t>
  </si>
  <si>
    <t xml:space="preserve">4.53</t>
  </si>
  <si>
    <t xml:space="preserve">apr</t>
  </si>
  <si>
    <t xml:space="preserve">81.5</t>
  </si>
  <si>
    <t xml:space="preserve">9.1</t>
  </si>
  <si>
    <t xml:space="preserve">55.2</t>
  </si>
  <si>
    <t xml:space="preserve">4.61</t>
  </si>
  <si>
    <t xml:space="preserve">99.6</t>
  </si>
  <si>
    <t xml:space="preserve">631.2</t>
  </si>
  <si>
    <t xml:space="preserve">6.3</t>
  </si>
  <si>
    <t xml:space="preserve">4.69</t>
  </si>
  <si>
    <t xml:space="preserve">82.9</t>
  </si>
  <si>
    <t xml:space="preserve">735.7</t>
  </si>
  <si>
    <t xml:space="preserve">4.88</t>
  </si>
  <si>
    <t xml:space="preserve">88.8</t>
  </si>
  <si>
    <t xml:space="preserve">147.3</t>
  </si>
  <si>
    <t xml:space="preserve">614.5</t>
  </si>
  <si>
    <t xml:space="preserve">5.23</t>
  </si>
  <si>
    <t xml:space="preserve">5.33</t>
  </si>
  <si>
    <t xml:space="preserve">32.8</t>
  </si>
  <si>
    <t xml:space="preserve">664.2</t>
  </si>
  <si>
    <t xml:space="preserve">5.44</t>
  </si>
  <si>
    <t xml:space="preserve">86.8</t>
  </si>
  <si>
    <t xml:space="preserve">15.6</t>
  </si>
  <si>
    <t xml:space="preserve">6.38</t>
  </si>
  <si>
    <t xml:space="preserve">91.7</t>
  </si>
  <si>
    <t xml:space="preserve">48.5</t>
  </si>
  <si>
    <t xml:space="preserve">696.1</t>
  </si>
  <si>
    <t xml:space="preserve">11.1</t>
  </si>
  <si>
    <t xml:space="preserve">6.83</t>
  </si>
  <si>
    <t xml:space="preserve">93.9</t>
  </si>
  <si>
    <t xml:space="preserve">135.7</t>
  </si>
  <si>
    <t xml:space="preserve">586.7</t>
  </si>
  <si>
    <t xml:space="preserve">15.1</t>
  </si>
  <si>
    <t xml:space="preserve">6.96</t>
  </si>
  <si>
    <t xml:space="preserve">7.04</t>
  </si>
  <si>
    <t xml:space="preserve">7.19</t>
  </si>
  <si>
    <t xml:space="preserve">7.3</t>
  </si>
  <si>
    <t xml:space="preserve">90.8</t>
  </si>
  <si>
    <t xml:space="preserve">41.9</t>
  </si>
  <si>
    <t xml:space="preserve">89.4</t>
  </si>
  <si>
    <t xml:space="preserve">7.9</t>
  </si>
  <si>
    <t xml:space="preserve">7.4</t>
  </si>
  <si>
    <t xml:space="preserve">90.7</t>
  </si>
  <si>
    <t xml:space="preserve">5.5</t>
  </si>
  <si>
    <t xml:space="preserve">8.24</t>
  </si>
  <si>
    <t xml:space="preserve">8.31</t>
  </si>
  <si>
    <t xml:space="preserve">8.68</t>
  </si>
  <si>
    <t xml:space="preserve">8.71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</si>
</sst>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00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3" activeCellId="0" sqref="O13"/>
    </sheetView>
  </sheetViews>
  <sheetFormatPr defaultRowHeight="12.8"/>
  <cols>
    <col collapsed="false" hidden="false" max="1" min="1" style="0" width="8.50510204081633"/>
    <col collapsed="false" hidden="false" max="2" min="2" style="0" width="2.69897959183673"/>
    <col collapsed="false" hidden="false" max="3" min="3" style="0" width="6.47959183673469"/>
    <col collapsed="false" hidden="false" max="4" min="4" style="0" width="4.32142857142857"/>
    <col collapsed="false" hidden="false" max="5" min="5" style="0" width="6.47959183673469"/>
    <col collapsed="false" hidden="false" max="7" min="6" style="0" width="5.80612244897959"/>
    <col collapsed="false" hidden="false" max="8" min="8" style="0" width="4.86224489795918"/>
    <col collapsed="false" hidden="false" max="9" min="9" style="0" width="5.39795918367347"/>
    <col collapsed="false" hidden="false" max="10" min="10" style="0" width="7.96428571428571"/>
    <col collapsed="false" hidden="false" max="11" min="11" style="0" width="4.99489795918367"/>
    <col collapsed="false" hidden="false" max="12" min="12" style="0" width="4.32142857142857"/>
    <col collapsed="false" hidden="false" max="13" min="13" style="0" width="7.83163265306122"/>
    <col collapsed="false" hidden="false" max="14" min="14" style="0" width="11.3418367346939"/>
    <col collapsed="false" hidden="false" max="15" min="15" style="0" width="17.1428571428571"/>
    <col collapsed="false" hidden="false" max="16" min="16" style="0" width="13.6326530612245"/>
    <col collapsed="false" hidden="false" max="17" min="17" style="0" width="11.3418367346939"/>
    <col collapsed="false" hidden="false" max="18" min="18" style="0" width="22.1377551020408"/>
    <col collapsed="false" hidden="false" max="1025" min="19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2.8" hidden="false" customHeight="false" outlineLevel="0" collapsed="false">
      <c r="A2" s="2" t="n">
        <v>1</v>
      </c>
      <c r="B2" s="2" t="n">
        <v>2</v>
      </c>
      <c r="C2" s="2" t="n">
        <v>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n">
        <v>15.4</v>
      </c>
      <c r="K2" s="2" t="n">
        <v>35</v>
      </c>
      <c r="L2" s="2" t="s">
        <v>22</v>
      </c>
      <c r="M2" s="2" t="n">
        <v>0</v>
      </c>
      <c r="N2" s="2" t="n">
        <v>0</v>
      </c>
      <c r="O2" s="2" t="n">
        <v>12.56</v>
      </c>
      <c r="P2" s="3" t="n">
        <f aca="false">(ABS(O2-J2) ^2)</f>
        <v>8.0656</v>
      </c>
      <c r="R2" s="4" t="s">
        <v>23</v>
      </c>
      <c r="S2" s="0" t="n">
        <f aca="false">SUM(P2:P130)/129</f>
        <v>13.771134024637</v>
      </c>
    </row>
    <row r="3" customFormat="false" ht="12.8" hidden="false" customHeight="false" outlineLevel="0" collapsed="false">
      <c r="A3" s="2" t="n">
        <v>2</v>
      </c>
      <c r="B3" s="2" t="n">
        <v>4</v>
      </c>
      <c r="C3" s="2" t="n">
        <v>6</v>
      </c>
      <c r="D3" s="2" t="s">
        <v>24</v>
      </c>
      <c r="E3" s="2" t="s">
        <v>25</v>
      </c>
      <c r="F3" s="2" t="s">
        <v>26</v>
      </c>
      <c r="G3" s="2" t="s">
        <v>27</v>
      </c>
      <c r="H3" s="2" t="s">
        <v>28</v>
      </c>
      <c r="I3" s="2" t="s">
        <v>29</v>
      </c>
      <c r="J3" s="2" t="n">
        <v>15.4</v>
      </c>
      <c r="K3" s="2" t="n">
        <v>40</v>
      </c>
      <c r="L3" s="2" t="s">
        <v>30</v>
      </c>
      <c r="M3" s="2" t="n">
        <v>0</v>
      </c>
      <c r="N3" s="2" t="n">
        <v>0</v>
      </c>
      <c r="O3" s="5" t="s">
        <v>31</v>
      </c>
      <c r="P3" s="3" t="n">
        <f aca="false">(ABS(O3-J3) ^2)</f>
        <v>81.1801</v>
      </c>
    </row>
    <row r="4" customFormat="false" ht="12.8" hidden="false" customHeight="false" outlineLevel="0" collapsed="false">
      <c r="A4" s="2" t="n">
        <v>3</v>
      </c>
      <c r="B4" s="2" t="n">
        <v>4</v>
      </c>
      <c r="C4" s="2" t="n">
        <v>6</v>
      </c>
      <c r="D4" s="2" t="s">
        <v>32</v>
      </c>
      <c r="E4" s="2" t="s">
        <v>33</v>
      </c>
      <c r="F4" s="2" t="s">
        <v>28</v>
      </c>
      <c r="G4" s="2" t="s">
        <v>34</v>
      </c>
      <c r="H4" s="2" t="s">
        <v>35</v>
      </c>
      <c r="I4" s="2" t="s">
        <v>36</v>
      </c>
      <c r="J4" s="2" t="n">
        <v>14</v>
      </c>
      <c r="K4" s="2" t="n">
        <v>39</v>
      </c>
      <c r="L4" s="2" t="s">
        <v>37</v>
      </c>
      <c r="M4" s="2" t="n">
        <v>0</v>
      </c>
      <c r="N4" s="2" t="n">
        <v>0</v>
      </c>
      <c r="O4" s="2" t="n">
        <v>12.56</v>
      </c>
      <c r="P4" s="3" t="n">
        <f aca="false">(ABS(O4-J4) ^2)</f>
        <v>2.0736</v>
      </c>
    </row>
    <row r="5" customFormat="false" ht="12.8" hidden="false" customHeight="false" outlineLevel="0" collapsed="false">
      <c r="A5" s="2" t="n">
        <v>4</v>
      </c>
      <c r="B5" s="2" t="n">
        <v>4</v>
      </c>
      <c r="C5" s="2" t="n">
        <v>6</v>
      </c>
      <c r="D5" s="2" t="s">
        <v>32</v>
      </c>
      <c r="E5" s="2" t="s">
        <v>17</v>
      </c>
      <c r="F5" s="2" t="s">
        <v>38</v>
      </c>
      <c r="G5" s="2" t="s">
        <v>39</v>
      </c>
      <c r="H5" s="2" t="s">
        <v>40</v>
      </c>
      <c r="I5" s="2" t="s">
        <v>41</v>
      </c>
      <c r="J5" s="2" t="n">
        <v>10.6</v>
      </c>
      <c r="K5" s="2" t="n">
        <v>46</v>
      </c>
      <c r="L5" s="2" t="s">
        <v>42</v>
      </c>
      <c r="M5" s="2" t="n">
        <v>0</v>
      </c>
      <c r="N5" s="2" t="n">
        <v>0</v>
      </c>
      <c r="O5" s="2" t="n">
        <v>18.19</v>
      </c>
      <c r="P5" s="3" t="n">
        <f aca="false">(ABS(O5-J5) ^2)</f>
        <v>57.6081</v>
      </c>
    </row>
    <row r="6" customFormat="false" ht="12.8" hidden="false" customHeight="false" outlineLevel="0" collapsed="false">
      <c r="A6" s="2" t="n">
        <v>5</v>
      </c>
      <c r="B6" s="2" t="n">
        <v>4</v>
      </c>
      <c r="C6" s="2" t="n">
        <v>6</v>
      </c>
      <c r="D6" s="2" t="s">
        <v>43</v>
      </c>
      <c r="E6" s="2" t="s">
        <v>44</v>
      </c>
      <c r="F6" s="2" t="s">
        <v>45</v>
      </c>
      <c r="G6" s="2" t="s">
        <v>46</v>
      </c>
      <c r="H6" s="2" t="s">
        <v>47</v>
      </c>
      <c r="I6" s="2" t="s">
        <v>48</v>
      </c>
      <c r="J6" s="2" t="n">
        <v>17.6</v>
      </c>
      <c r="K6" s="2" t="n">
        <v>42</v>
      </c>
      <c r="L6" s="2" t="s">
        <v>37</v>
      </c>
      <c r="M6" s="2" t="n">
        <v>0</v>
      </c>
      <c r="N6" s="2" t="n">
        <v>0</v>
      </c>
      <c r="O6" s="2" t="n">
        <v>18.19</v>
      </c>
      <c r="P6" s="3" t="n">
        <f aca="false">(ABS(O6-J6) ^2)</f>
        <v>0.3481</v>
      </c>
    </row>
    <row r="7" customFormat="false" ht="12.8" hidden="false" customHeight="false" outlineLevel="0" collapsed="false">
      <c r="A7" s="2" t="n">
        <v>6</v>
      </c>
      <c r="B7" s="2" t="n">
        <v>3</v>
      </c>
      <c r="C7" s="2" t="n">
        <v>5</v>
      </c>
      <c r="D7" s="2" t="s">
        <v>32</v>
      </c>
      <c r="E7" s="2" t="s">
        <v>49</v>
      </c>
      <c r="F7" s="2" t="s">
        <v>50</v>
      </c>
      <c r="G7" s="2" t="s">
        <v>51</v>
      </c>
      <c r="H7" s="2" t="s">
        <v>52</v>
      </c>
      <c r="I7" s="2" t="s">
        <v>53</v>
      </c>
      <c r="J7" s="2" t="n">
        <v>14.9</v>
      </c>
      <c r="K7" s="2" t="n">
        <v>38</v>
      </c>
      <c r="L7" s="2" t="s">
        <v>30</v>
      </c>
      <c r="M7" s="2" t="n">
        <v>0</v>
      </c>
      <c r="N7" s="2" t="n">
        <v>0</v>
      </c>
      <c r="O7" s="2" t="n">
        <v>12.56</v>
      </c>
      <c r="P7" s="3" t="n">
        <f aca="false">(ABS(O7-J7) ^2)</f>
        <v>5.4756</v>
      </c>
    </row>
    <row r="8" customFormat="false" ht="12.8" hidden="false" customHeight="false" outlineLevel="0" collapsed="false">
      <c r="A8" s="2" t="n">
        <v>7</v>
      </c>
      <c r="B8" s="2" t="n">
        <v>3</v>
      </c>
      <c r="C8" s="2" t="n">
        <v>5</v>
      </c>
      <c r="D8" s="2" t="s">
        <v>16</v>
      </c>
      <c r="E8" s="2" t="s">
        <v>25</v>
      </c>
      <c r="F8" s="2" t="s">
        <v>54</v>
      </c>
      <c r="G8" s="2" t="s">
        <v>55</v>
      </c>
      <c r="H8" s="2" t="s">
        <v>56</v>
      </c>
      <c r="I8" s="2" t="s">
        <v>57</v>
      </c>
      <c r="J8" s="2" t="n">
        <v>17.6</v>
      </c>
      <c r="K8" s="2" t="n">
        <v>52</v>
      </c>
      <c r="L8" s="2" t="s">
        <v>58</v>
      </c>
      <c r="M8" s="2" t="n">
        <v>0</v>
      </c>
      <c r="N8" s="2" t="n">
        <v>0</v>
      </c>
      <c r="O8" s="2" t="n">
        <v>20.22</v>
      </c>
      <c r="P8" s="3" t="n">
        <f aca="false">(ABS(O8-J8) ^2)</f>
        <v>6.86439999999999</v>
      </c>
    </row>
    <row r="9" customFormat="false" ht="12.8" hidden="false" customHeight="false" outlineLevel="0" collapsed="false">
      <c r="A9" s="2" t="n">
        <v>8</v>
      </c>
      <c r="B9" s="2" t="n">
        <v>3</v>
      </c>
      <c r="C9" s="2" t="n">
        <v>6</v>
      </c>
      <c r="D9" s="2" t="s">
        <v>43</v>
      </c>
      <c r="E9" s="2" t="s">
        <v>17</v>
      </c>
      <c r="F9" s="2" t="s">
        <v>59</v>
      </c>
      <c r="G9" s="2" t="s">
        <v>60</v>
      </c>
      <c r="H9" s="2" t="s">
        <v>61</v>
      </c>
      <c r="I9" s="2" t="s">
        <v>62</v>
      </c>
      <c r="J9" s="2" t="n">
        <v>17.2</v>
      </c>
      <c r="K9" s="2" t="n">
        <v>58</v>
      </c>
      <c r="L9" s="2" t="s">
        <v>63</v>
      </c>
      <c r="M9" s="2" t="n">
        <v>0</v>
      </c>
      <c r="N9" s="2" t="n">
        <v>0</v>
      </c>
      <c r="O9" s="2" t="n">
        <v>18.1890909090909</v>
      </c>
      <c r="P9" s="3" t="n">
        <f aca="false">(ABS(O9-J9) ^2)</f>
        <v>0.978300826446266</v>
      </c>
    </row>
    <row r="10" customFormat="false" ht="12.8" hidden="false" customHeight="false" outlineLevel="0" collapsed="false">
      <c r="A10" s="2" t="n">
        <v>9</v>
      </c>
      <c r="B10" s="2" t="n">
        <v>3</v>
      </c>
      <c r="C10" s="2" t="n">
        <v>6</v>
      </c>
      <c r="D10" s="2" t="s">
        <v>43</v>
      </c>
      <c r="E10" s="2" t="s">
        <v>33</v>
      </c>
      <c r="F10" s="2" t="s">
        <v>64</v>
      </c>
      <c r="G10" s="2" t="s">
        <v>65</v>
      </c>
      <c r="H10" s="2" t="s">
        <v>66</v>
      </c>
      <c r="I10" s="2" t="n">
        <v>7</v>
      </c>
      <c r="J10" s="2" t="n">
        <v>15.6</v>
      </c>
      <c r="K10" s="2" t="n">
        <v>66</v>
      </c>
      <c r="L10" s="2" t="s">
        <v>37</v>
      </c>
      <c r="M10" s="2" t="n">
        <v>0</v>
      </c>
      <c r="N10" s="2" t="n">
        <v>0</v>
      </c>
      <c r="O10" s="2" t="n">
        <v>18.1890909090909</v>
      </c>
      <c r="P10" s="3" t="n">
        <f aca="false">(ABS(O10-J10) ^2)</f>
        <v>6.70339173553715</v>
      </c>
    </row>
    <row r="11" customFormat="false" ht="12.8" hidden="false" customHeight="false" outlineLevel="0" collapsed="false">
      <c r="A11" s="2" t="n">
        <v>10</v>
      </c>
      <c r="B11" s="2" t="n">
        <v>9</v>
      </c>
      <c r="C11" s="2" t="n">
        <v>9</v>
      </c>
      <c r="D11" s="2" t="s">
        <v>67</v>
      </c>
      <c r="E11" s="2" t="s">
        <v>49</v>
      </c>
      <c r="F11" s="2" t="s">
        <v>68</v>
      </c>
      <c r="G11" s="2" t="s">
        <v>69</v>
      </c>
      <c r="H11" s="2" t="s">
        <v>70</v>
      </c>
      <c r="I11" s="2" t="s">
        <v>71</v>
      </c>
      <c r="J11" s="2" t="n">
        <v>18</v>
      </c>
      <c r="K11" s="2" t="n">
        <v>42</v>
      </c>
      <c r="L11" s="2" t="s">
        <v>30</v>
      </c>
      <c r="M11" s="2" t="n">
        <v>0</v>
      </c>
      <c r="N11" s="2" t="s">
        <v>72</v>
      </c>
      <c r="O11" s="2" t="n">
        <v>23.3416666666667</v>
      </c>
      <c r="P11" s="3" t="n">
        <f aca="false">(ABS(O11-J11) ^2)</f>
        <v>28.5334027777781</v>
      </c>
    </row>
    <row r="12" customFormat="false" ht="12.8" hidden="false" customHeight="false" outlineLevel="0" collapsed="false">
      <c r="A12" s="2" t="n">
        <v>11</v>
      </c>
      <c r="B12" s="2" t="n">
        <v>1</v>
      </c>
      <c r="C12" s="2" t="n">
        <v>4</v>
      </c>
      <c r="D12" s="2" t="s">
        <v>43</v>
      </c>
      <c r="E12" s="2" t="s">
        <v>49</v>
      </c>
      <c r="F12" s="2" t="n">
        <v>91</v>
      </c>
      <c r="G12" s="2" t="s">
        <v>73</v>
      </c>
      <c r="H12" s="2" t="s">
        <v>74</v>
      </c>
      <c r="I12" s="2" t="n">
        <v>7</v>
      </c>
      <c r="J12" s="2" t="n">
        <v>21.7</v>
      </c>
      <c r="K12" s="2" t="n">
        <v>38</v>
      </c>
      <c r="L12" s="2" t="s">
        <v>75</v>
      </c>
      <c r="M12" s="2" t="n">
        <v>0</v>
      </c>
      <c r="N12" s="2" t="s">
        <v>76</v>
      </c>
      <c r="O12" s="2" t="n">
        <v>18.1890909090909</v>
      </c>
      <c r="P12" s="3" t="n">
        <f aca="false">(ABS(O12-J12) ^2)</f>
        <v>12.3264826446282</v>
      </c>
    </row>
    <row r="13" customFormat="false" ht="12.8" hidden="false" customHeight="false" outlineLevel="0" collapsed="false">
      <c r="A13" s="2" t="n">
        <v>12</v>
      </c>
      <c r="B13" s="2" t="n">
        <v>2</v>
      </c>
      <c r="C13" s="2" t="n">
        <v>5</v>
      </c>
      <c r="D13" s="2" t="s">
        <v>43</v>
      </c>
      <c r="E13" s="2" t="s">
        <v>33</v>
      </c>
      <c r="F13" s="2" t="s">
        <v>64</v>
      </c>
      <c r="G13" s="2" t="s">
        <v>65</v>
      </c>
      <c r="H13" s="2" t="s">
        <v>66</v>
      </c>
      <c r="I13" s="2" t="n">
        <v>7</v>
      </c>
      <c r="J13" s="2" t="n">
        <v>21.9</v>
      </c>
      <c r="K13" s="2" t="n">
        <v>39</v>
      </c>
      <c r="L13" s="2" t="s">
        <v>77</v>
      </c>
      <c r="M13" s="2" t="n">
        <v>0</v>
      </c>
      <c r="N13" s="2" t="s">
        <v>78</v>
      </c>
      <c r="O13" s="2" t="n">
        <v>18.1890909090909</v>
      </c>
      <c r="P13" s="3" t="n">
        <f aca="false">(ABS(O13-J13) ^2)</f>
        <v>13.7708462809918</v>
      </c>
    </row>
    <row r="14" customFormat="false" ht="12.8" hidden="false" customHeight="false" outlineLevel="0" collapsed="false">
      <c r="A14" s="2" t="n">
        <v>13</v>
      </c>
      <c r="B14" s="2" t="n">
        <v>1</v>
      </c>
      <c r="C14" s="2" t="n">
        <v>2</v>
      </c>
      <c r="D14" s="2" t="s">
        <v>16</v>
      </c>
      <c r="E14" s="2" t="s">
        <v>79</v>
      </c>
      <c r="F14" s="2" t="s">
        <v>80</v>
      </c>
      <c r="G14" s="2" t="s">
        <v>81</v>
      </c>
      <c r="H14" s="2" t="s">
        <v>82</v>
      </c>
      <c r="I14" s="2" t="s">
        <v>83</v>
      </c>
      <c r="J14" s="2" t="n">
        <v>23.3</v>
      </c>
      <c r="K14" s="2" t="n">
        <v>31</v>
      </c>
      <c r="L14" s="2" t="s">
        <v>84</v>
      </c>
      <c r="M14" s="2" t="n">
        <v>0</v>
      </c>
      <c r="N14" s="2" t="s">
        <v>85</v>
      </c>
      <c r="O14" s="2" t="n">
        <v>30.7214285714286</v>
      </c>
      <c r="P14" s="3" t="n">
        <f aca="false">(ABS(O14-J14) ^2)</f>
        <v>55.0776020408167</v>
      </c>
    </row>
    <row r="15" customFormat="false" ht="12.8" hidden="false" customHeight="false" outlineLevel="0" collapsed="false">
      <c r="A15" s="2" t="n">
        <v>14</v>
      </c>
      <c r="B15" s="2" t="n">
        <v>8</v>
      </c>
      <c r="C15" s="2" t="n">
        <v>6</v>
      </c>
      <c r="D15" s="2" t="s">
        <v>16</v>
      </c>
      <c r="E15" s="2" t="s">
        <v>86</v>
      </c>
      <c r="F15" s="2" t="s">
        <v>87</v>
      </c>
      <c r="G15" s="2" t="n">
        <v>108</v>
      </c>
      <c r="H15" s="2" t="s">
        <v>88</v>
      </c>
      <c r="I15" s="2" t="s">
        <v>89</v>
      </c>
      <c r="J15" s="2" t="n">
        <v>21.2</v>
      </c>
      <c r="K15" s="2" t="n">
        <v>51</v>
      </c>
      <c r="L15" s="2" t="s">
        <v>90</v>
      </c>
      <c r="M15" s="2" t="n">
        <v>0</v>
      </c>
      <c r="N15" s="2" t="s">
        <v>91</v>
      </c>
      <c r="O15" s="2" t="n">
        <v>20.2244444444445</v>
      </c>
      <c r="P15" s="3" t="n">
        <f aca="false">(ABS(O15-J15) ^2)</f>
        <v>0.951708641975197</v>
      </c>
    </row>
    <row r="16" customFormat="false" ht="12.8" hidden="false" customHeight="false" outlineLevel="0" collapsed="false">
      <c r="A16" s="2" t="n">
        <v>15</v>
      </c>
      <c r="B16" s="2" t="n">
        <v>1</v>
      </c>
      <c r="C16" s="2" t="n">
        <v>2</v>
      </c>
      <c r="D16" s="2" t="s">
        <v>67</v>
      </c>
      <c r="E16" s="2" t="s">
        <v>25</v>
      </c>
      <c r="F16" s="2" t="n">
        <v>90</v>
      </c>
      <c r="G16" s="2" t="s">
        <v>39</v>
      </c>
      <c r="H16" s="2" t="s">
        <v>92</v>
      </c>
      <c r="I16" s="2" t="s">
        <v>93</v>
      </c>
      <c r="J16" s="2" t="n">
        <v>16.6</v>
      </c>
      <c r="K16" s="2" t="n">
        <v>53</v>
      </c>
      <c r="L16" s="2" t="s">
        <v>94</v>
      </c>
      <c r="M16" s="2" t="n">
        <v>0</v>
      </c>
      <c r="N16" s="2" t="s">
        <v>95</v>
      </c>
      <c r="O16" s="2" t="n">
        <v>20.2244444444445</v>
      </c>
      <c r="P16" s="3" t="n">
        <f aca="false">(ABS(O16-J16) ^2)</f>
        <v>13.1365975308646</v>
      </c>
    </row>
    <row r="17" customFormat="false" ht="12.8" hidden="false" customHeight="false" outlineLevel="0" collapsed="false">
      <c r="A17" s="2" t="n">
        <v>16</v>
      </c>
      <c r="B17" s="2" t="n">
        <v>2</v>
      </c>
      <c r="C17" s="2" t="n">
        <v>5</v>
      </c>
      <c r="D17" s="2" t="s">
        <v>16</v>
      </c>
      <c r="E17" s="2" t="s">
        <v>79</v>
      </c>
      <c r="F17" s="2" t="s">
        <v>80</v>
      </c>
      <c r="G17" s="2" t="s">
        <v>81</v>
      </c>
      <c r="H17" s="2" t="s">
        <v>82</v>
      </c>
      <c r="I17" s="2" t="s">
        <v>83</v>
      </c>
      <c r="J17" s="2" t="n">
        <v>23.8</v>
      </c>
      <c r="K17" s="2" t="n">
        <v>32</v>
      </c>
      <c r="L17" s="2" t="s">
        <v>94</v>
      </c>
      <c r="M17" s="2" t="n">
        <v>0</v>
      </c>
      <c r="N17" s="2" t="s">
        <v>96</v>
      </c>
      <c r="O17" s="2" t="n">
        <v>30.7214285714286</v>
      </c>
      <c r="P17" s="3" t="n">
        <f aca="false">(ABS(O17-J17) ^2)</f>
        <v>47.9061734693882</v>
      </c>
    </row>
    <row r="18" customFormat="false" ht="12.8" hidden="false" customHeight="false" outlineLevel="0" collapsed="false">
      <c r="A18" s="2" t="n">
        <v>17</v>
      </c>
      <c r="B18" s="2" t="n">
        <v>6</v>
      </c>
      <c r="C18" s="2" t="n">
        <v>5</v>
      </c>
      <c r="D18" s="2" t="s">
        <v>16</v>
      </c>
      <c r="E18" s="2" t="s">
        <v>44</v>
      </c>
      <c r="F18" s="2" t="s">
        <v>97</v>
      </c>
      <c r="G18" s="2" t="s">
        <v>98</v>
      </c>
      <c r="H18" s="2" t="s">
        <v>99</v>
      </c>
      <c r="I18" s="2" t="s">
        <v>100</v>
      </c>
      <c r="J18" s="2" t="n">
        <v>27.4</v>
      </c>
      <c r="K18" s="2" t="n">
        <v>22</v>
      </c>
      <c r="L18" s="2" t="n">
        <v>4</v>
      </c>
      <c r="M18" s="2" t="n">
        <v>0</v>
      </c>
      <c r="N18" s="2" t="s">
        <v>22</v>
      </c>
      <c r="O18" s="2" t="n">
        <v>30.7214285714286</v>
      </c>
      <c r="P18" s="3" t="n">
        <f aca="false">(ABS(O18-J18) ^2)</f>
        <v>11.0318877551022</v>
      </c>
    </row>
    <row r="19" customFormat="false" ht="12.8" hidden="false" customHeight="false" outlineLevel="0" collapsed="false">
      <c r="A19" s="2" t="n">
        <v>18</v>
      </c>
      <c r="B19" s="2" t="n">
        <v>5</v>
      </c>
      <c r="C19" s="2" t="n">
        <v>4</v>
      </c>
      <c r="D19" s="2" t="s">
        <v>32</v>
      </c>
      <c r="E19" s="2" t="s">
        <v>33</v>
      </c>
      <c r="F19" s="2" t="s">
        <v>87</v>
      </c>
      <c r="G19" s="2" t="s">
        <v>101</v>
      </c>
      <c r="H19" s="2" t="s">
        <v>102</v>
      </c>
      <c r="I19" s="2" t="s">
        <v>103</v>
      </c>
      <c r="J19" s="2" t="n">
        <v>13.2</v>
      </c>
      <c r="K19" s="2" t="n">
        <v>40</v>
      </c>
      <c r="L19" s="2" t="s">
        <v>94</v>
      </c>
      <c r="M19" s="2" t="n">
        <v>0</v>
      </c>
      <c r="N19" s="2" t="s">
        <v>104</v>
      </c>
      <c r="O19" s="2" t="n">
        <v>12.56</v>
      </c>
      <c r="P19" s="3" t="n">
        <f aca="false">(ABS(O19-J19) ^2)</f>
        <v>0.409599999999998</v>
      </c>
    </row>
    <row r="20" customFormat="false" ht="12.8" hidden="false" customHeight="false" outlineLevel="0" collapsed="false">
      <c r="A20" s="2" t="n">
        <v>19</v>
      </c>
      <c r="B20" s="2" t="n">
        <v>8</v>
      </c>
      <c r="C20" s="2" t="n">
        <v>3</v>
      </c>
      <c r="D20" s="2" t="s">
        <v>43</v>
      </c>
      <c r="E20" s="2" t="s">
        <v>49</v>
      </c>
      <c r="F20" s="2" t="s">
        <v>105</v>
      </c>
      <c r="G20" s="2" t="s">
        <v>106</v>
      </c>
      <c r="H20" s="2" t="s">
        <v>107</v>
      </c>
      <c r="I20" s="2" t="s">
        <v>108</v>
      </c>
      <c r="J20" s="2" t="n">
        <v>24.2</v>
      </c>
      <c r="K20" s="2" t="n">
        <v>28</v>
      </c>
      <c r="L20" s="2" t="s">
        <v>109</v>
      </c>
      <c r="M20" s="2" t="n">
        <v>0</v>
      </c>
      <c r="N20" s="2" t="s">
        <v>110</v>
      </c>
      <c r="O20" s="2" t="n">
        <v>21.4785714285714</v>
      </c>
      <c r="P20" s="3" t="n">
        <f aca="false">(ABS(O20-J20) ^2)</f>
        <v>7.40617346938791</v>
      </c>
    </row>
    <row r="21" customFormat="false" ht="12.8" hidden="false" customHeight="false" outlineLevel="0" collapsed="false">
      <c r="A21" s="2" t="n">
        <v>20</v>
      </c>
      <c r="B21" s="2" t="n">
        <v>2</v>
      </c>
      <c r="C21" s="2" t="n">
        <v>2</v>
      </c>
      <c r="D21" s="2" t="s">
        <v>16</v>
      </c>
      <c r="E21" s="2" t="s">
        <v>49</v>
      </c>
      <c r="F21" s="2" t="s">
        <v>111</v>
      </c>
      <c r="G21" s="2" t="s">
        <v>112</v>
      </c>
      <c r="H21" s="2" t="s">
        <v>113</v>
      </c>
      <c r="I21" s="2" t="n">
        <v>17</v>
      </c>
      <c r="J21" s="2" t="n">
        <v>17.4</v>
      </c>
      <c r="K21" s="2" t="n">
        <v>43</v>
      </c>
      <c r="L21" s="2" t="s">
        <v>114</v>
      </c>
      <c r="M21" s="2" t="n">
        <v>0</v>
      </c>
      <c r="N21" s="2" t="s">
        <v>115</v>
      </c>
      <c r="O21" s="2" t="n">
        <v>23.3416666666667</v>
      </c>
      <c r="P21" s="3" t="n">
        <f aca="false">(ABS(O21-J21) ^2)</f>
        <v>35.3034027777782</v>
      </c>
    </row>
    <row r="22" customFormat="false" ht="12.8" hidden="false" customHeight="false" outlineLevel="0" collapsed="false">
      <c r="A22" s="2" t="n">
        <v>21</v>
      </c>
      <c r="B22" s="2" t="n">
        <v>8</v>
      </c>
      <c r="C22" s="2" t="n">
        <v>6</v>
      </c>
      <c r="D22" s="2" t="s">
        <v>43</v>
      </c>
      <c r="E22" s="2" t="s">
        <v>44</v>
      </c>
      <c r="F22" s="2" t="s">
        <v>45</v>
      </c>
      <c r="G22" s="2" t="s">
        <v>46</v>
      </c>
      <c r="H22" s="2" t="s">
        <v>47</v>
      </c>
      <c r="I22" s="2" t="s">
        <v>48</v>
      </c>
      <c r="J22" s="2" t="n">
        <v>23.7</v>
      </c>
      <c r="K22" s="2" t="n">
        <v>25</v>
      </c>
      <c r="L22" s="2" t="s">
        <v>84</v>
      </c>
      <c r="M22" s="2" t="n">
        <v>0</v>
      </c>
      <c r="N22" s="2" t="s">
        <v>116</v>
      </c>
      <c r="O22" s="2" t="n">
        <v>21.4785714285714</v>
      </c>
      <c r="P22" s="3" t="n">
        <f aca="false">(ABS(O22-J22) ^2)</f>
        <v>4.93474489795931</v>
      </c>
    </row>
    <row r="23" customFormat="false" ht="12.8" hidden="false" customHeight="false" outlineLevel="0" collapsed="false">
      <c r="A23" s="2" t="n">
        <v>22</v>
      </c>
      <c r="B23" s="2" t="n">
        <v>6</v>
      </c>
      <c r="C23" s="2" t="n">
        <v>5</v>
      </c>
      <c r="D23" s="2" t="s">
        <v>117</v>
      </c>
      <c r="E23" s="2" t="s">
        <v>86</v>
      </c>
      <c r="F23" s="2" t="s">
        <v>118</v>
      </c>
      <c r="G23" s="2" t="s">
        <v>119</v>
      </c>
      <c r="H23" s="2" t="s">
        <v>120</v>
      </c>
      <c r="I23" s="2" t="s">
        <v>121</v>
      </c>
      <c r="J23" s="2" t="n">
        <v>23.2</v>
      </c>
      <c r="K23" s="2" t="n">
        <v>39</v>
      </c>
      <c r="L23" s="2" t="s">
        <v>94</v>
      </c>
      <c r="M23" s="2" t="n">
        <v>0</v>
      </c>
      <c r="N23" s="2" t="s">
        <v>122</v>
      </c>
      <c r="O23" s="2" t="n">
        <v>18.1890909090909</v>
      </c>
      <c r="P23" s="3" t="n">
        <f aca="false">(ABS(O23-J23) ^2)</f>
        <v>25.1092099173554</v>
      </c>
    </row>
    <row r="24" customFormat="false" ht="12.8" hidden="false" customHeight="false" outlineLevel="0" collapsed="false">
      <c r="A24" s="2" t="n">
        <v>23</v>
      </c>
      <c r="B24" s="2" t="n">
        <v>9</v>
      </c>
      <c r="C24" s="2" t="n">
        <v>9</v>
      </c>
      <c r="D24" s="2" t="s">
        <v>67</v>
      </c>
      <c r="E24" s="2" t="s">
        <v>17</v>
      </c>
      <c r="F24" s="2" t="s">
        <v>87</v>
      </c>
      <c r="G24" s="2" t="s">
        <v>123</v>
      </c>
      <c r="H24" s="2" t="s">
        <v>124</v>
      </c>
      <c r="I24" s="2" t="s">
        <v>125</v>
      </c>
      <c r="J24" s="2" t="n">
        <v>24.8</v>
      </c>
      <c r="K24" s="2" t="n">
        <v>29</v>
      </c>
      <c r="L24" s="2" t="s">
        <v>75</v>
      </c>
      <c r="M24" s="2" t="n">
        <v>0</v>
      </c>
      <c r="N24" s="2" t="s">
        <v>126</v>
      </c>
      <c r="O24" s="2" t="n">
        <v>26.1916666666667</v>
      </c>
      <c r="P24" s="3" t="n">
        <f aca="false">(ABS(O24-J24) ^2)</f>
        <v>1.9367361111112</v>
      </c>
    </row>
    <row r="25" customFormat="false" ht="12.8" hidden="false" customHeight="false" outlineLevel="0" collapsed="false">
      <c r="A25" s="2" t="n">
        <v>24</v>
      </c>
      <c r="B25" s="2" t="n">
        <v>3</v>
      </c>
      <c r="C25" s="2" t="n">
        <v>4</v>
      </c>
      <c r="D25" s="2" t="s">
        <v>67</v>
      </c>
      <c r="E25" s="2" t="s">
        <v>25</v>
      </c>
      <c r="F25" s="2" t="s">
        <v>87</v>
      </c>
      <c r="G25" s="2" t="s">
        <v>127</v>
      </c>
      <c r="H25" s="2" t="s">
        <v>128</v>
      </c>
      <c r="I25" s="2" t="s">
        <v>103</v>
      </c>
      <c r="J25" s="2" t="n">
        <v>24.6</v>
      </c>
      <c r="K25" s="2" t="n">
        <v>43</v>
      </c>
      <c r="L25" s="2" t="s">
        <v>77</v>
      </c>
      <c r="M25" s="2" t="n">
        <v>0</v>
      </c>
      <c r="N25" s="2" t="s">
        <v>129</v>
      </c>
      <c r="O25" s="2" t="n">
        <v>23.3416666666667</v>
      </c>
      <c r="P25" s="3" t="n">
        <f aca="false">(ABS(O25-J25) ^2)</f>
        <v>1.5834027777777</v>
      </c>
    </row>
    <row r="26" customFormat="false" ht="12.8" hidden="false" customHeight="false" outlineLevel="0" collapsed="false">
      <c r="A26" s="2" t="n">
        <v>25</v>
      </c>
      <c r="B26" s="2" t="n">
        <v>5</v>
      </c>
      <c r="C26" s="2" t="n">
        <v>4</v>
      </c>
      <c r="D26" s="2" t="s">
        <v>43</v>
      </c>
      <c r="E26" s="2" t="s">
        <v>86</v>
      </c>
      <c r="F26" s="2" t="s">
        <v>130</v>
      </c>
      <c r="G26" s="2" t="s">
        <v>131</v>
      </c>
      <c r="H26" s="2" t="s">
        <v>132</v>
      </c>
      <c r="I26" s="2" t="s">
        <v>133</v>
      </c>
      <c r="J26" s="2" t="n">
        <v>20.1</v>
      </c>
      <c r="K26" s="2" t="n">
        <v>47</v>
      </c>
      <c r="L26" s="2" t="s">
        <v>42</v>
      </c>
      <c r="M26" s="2" t="n">
        <v>0</v>
      </c>
      <c r="N26" s="2" t="s">
        <v>134</v>
      </c>
      <c r="O26" s="2" t="n">
        <v>18.1890909090909</v>
      </c>
      <c r="P26" s="3" t="n">
        <f aca="false">(ABS(O26-J26) ^2)</f>
        <v>3.65157355371905</v>
      </c>
    </row>
    <row r="27" customFormat="false" ht="12.8" hidden="false" customHeight="false" outlineLevel="0" collapsed="false">
      <c r="A27" s="2" t="n">
        <v>26</v>
      </c>
      <c r="B27" s="2" t="n">
        <v>1</v>
      </c>
      <c r="C27" s="2" t="n">
        <v>5</v>
      </c>
      <c r="D27" s="2" t="s">
        <v>43</v>
      </c>
      <c r="E27" s="2" t="s">
        <v>25</v>
      </c>
      <c r="F27" s="2" t="s">
        <v>135</v>
      </c>
      <c r="G27" s="2" t="s">
        <v>136</v>
      </c>
      <c r="H27" s="2" t="s">
        <v>137</v>
      </c>
      <c r="I27" s="2" t="s">
        <v>138</v>
      </c>
      <c r="J27" s="2" t="n">
        <v>29.6</v>
      </c>
      <c r="K27" s="2" t="n">
        <v>27</v>
      </c>
      <c r="L27" s="2" t="s">
        <v>30</v>
      </c>
      <c r="M27" s="2" t="n">
        <v>0</v>
      </c>
      <c r="N27" s="2" t="s">
        <v>134</v>
      </c>
      <c r="O27" s="2" t="n">
        <v>21.4785714285714</v>
      </c>
      <c r="P27" s="3" t="n">
        <f aca="false">(ABS(O27-J27) ^2)</f>
        <v>65.9576020408168</v>
      </c>
    </row>
    <row r="28" customFormat="false" ht="12.8" hidden="false" customHeight="false" outlineLevel="0" collapsed="false">
      <c r="A28" s="2" t="n">
        <v>27</v>
      </c>
      <c r="B28" s="2" t="n">
        <v>7</v>
      </c>
      <c r="C28" s="2" t="n">
        <v>4</v>
      </c>
      <c r="D28" s="2" t="s">
        <v>16</v>
      </c>
      <c r="E28" s="2" t="s">
        <v>17</v>
      </c>
      <c r="F28" s="2" t="s">
        <v>111</v>
      </c>
      <c r="G28" s="2" t="s">
        <v>112</v>
      </c>
      <c r="H28" s="2" t="s">
        <v>113</v>
      </c>
      <c r="I28" s="2" t="n">
        <v>17</v>
      </c>
      <c r="J28" s="2" t="n">
        <v>16.4</v>
      </c>
      <c r="K28" s="2" t="n">
        <v>47</v>
      </c>
      <c r="L28" s="2" t="s">
        <v>63</v>
      </c>
      <c r="M28" s="2" t="n">
        <v>0</v>
      </c>
      <c r="N28" s="2" t="s">
        <v>139</v>
      </c>
      <c r="O28" s="2" t="n">
        <v>20.2244444444445</v>
      </c>
      <c r="P28" s="3" t="n">
        <f aca="false">(ABS(O28-J28) ^2)</f>
        <v>14.6263753086424</v>
      </c>
    </row>
    <row r="29" customFormat="false" ht="12.8" hidden="false" customHeight="false" outlineLevel="0" collapsed="false">
      <c r="A29" s="2" t="n">
        <v>28</v>
      </c>
      <c r="B29" s="2" t="n">
        <v>2</v>
      </c>
      <c r="C29" s="2" t="n">
        <v>4</v>
      </c>
      <c r="D29" s="2" t="s">
        <v>43</v>
      </c>
      <c r="E29" s="2" t="s">
        <v>25</v>
      </c>
      <c r="F29" s="2" t="s">
        <v>135</v>
      </c>
      <c r="G29" s="2" t="s">
        <v>136</v>
      </c>
      <c r="H29" s="2" t="s">
        <v>137</v>
      </c>
      <c r="I29" s="2" t="s">
        <v>138</v>
      </c>
      <c r="J29" s="2" t="n">
        <v>28.6</v>
      </c>
      <c r="K29" s="2" t="n">
        <v>27</v>
      </c>
      <c r="L29" s="2" t="s">
        <v>75</v>
      </c>
      <c r="M29" s="2" t="n">
        <v>0</v>
      </c>
      <c r="N29" s="2" t="s">
        <v>140</v>
      </c>
      <c r="O29" s="2" t="n">
        <v>21.4785714285714</v>
      </c>
      <c r="P29" s="3" t="n">
        <f aca="false">(ABS(O29-J29) ^2)</f>
        <v>50.7147448979596</v>
      </c>
    </row>
    <row r="30" customFormat="false" ht="12.8" hidden="false" customHeight="false" outlineLevel="0" collapsed="false">
      <c r="A30" s="2" t="n">
        <v>29</v>
      </c>
      <c r="B30" s="2" t="n">
        <v>2</v>
      </c>
      <c r="C30" s="2" t="n">
        <v>2</v>
      </c>
      <c r="D30" s="2" t="s">
        <v>16</v>
      </c>
      <c r="E30" s="2" t="s">
        <v>79</v>
      </c>
      <c r="F30" s="2" t="s">
        <v>141</v>
      </c>
      <c r="G30" s="2" t="s">
        <v>142</v>
      </c>
      <c r="H30" s="2" t="s">
        <v>143</v>
      </c>
      <c r="I30" s="2" t="s">
        <v>41</v>
      </c>
      <c r="J30" s="2" t="n">
        <v>18.4</v>
      </c>
      <c r="K30" s="2" t="n">
        <v>45</v>
      </c>
      <c r="L30" s="2" t="s">
        <v>109</v>
      </c>
      <c r="M30" s="2" t="n">
        <v>0</v>
      </c>
      <c r="N30" s="2" t="s">
        <v>144</v>
      </c>
      <c r="O30" s="2" t="n">
        <v>23.3416666666667</v>
      </c>
      <c r="P30" s="3" t="n">
        <f aca="false">(ABS(O30-J30) ^2)</f>
        <v>24.4200694444448</v>
      </c>
    </row>
    <row r="31" customFormat="false" ht="12.8" hidden="false" customHeight="false" outlineLevel="0" collapsed="false">
      <c r="A31" s="2" t="n">
        <v>30</v>
      </c>
      <c r="B31" s="2" t="n">
        <v>2</v>
      </c>
      <c r="C31" s="2" t="n">
        <v>4</v>
      </c>
      <c r="D31" s="2" t="s">
        <v>16</v>
      </c>
      <c r="E31" s="2" t="s">
        <v>79</v>
      </c>
      <c r="F31" s="2" t="s">
        <v>141</v>
      </c>
      <c r="G31" s="2" t="s">
        <v>142</v>
      </c>
      <c r="H31" s="2" t="s">
        <v>143</v>
      </c>
      <c r="I31" s="2" t="s">
        <v>41</v>
      </c>
      <c r="J31" s="2" t="n">
        <v>20.5</v>
      </c>
      <c r="K31" s="2" t="n">
        <v>35</v>
      </c>
      <c r="L31" s="2" t="n">
        <v>4</v>
      </c>
      <c r="M31" s="2" t="n">
        <v>0</v>
      </c>
      <c r="N31" s="2" t="s">
        <v>145</v>
      </c>
      <c r="O31" s="2" t="n">
        <v>26.1916666666667</v>
      </c>
      <c r="P31" s="3" t="n">
        <f aca="false">(ABS(O31-J31) ^2)</f>
        <v>32.3950694444448</v>
      </c>
    </row>
    <row r="32" customFormat="false" ht="12.8" hidden="false" customHeight="false" outlineLevel="0" collapsed="false">
      <c r="A32" s="2" t="n">
        <v>31</v>
      </c>
      <c r="B32" s="2" t="n">
        <v>7</v>
      </c>
      <c r="C32" s="2" t="n">
        <v>4</v>
      </c>
      <c r="D32" s="2" t="s">
        <v>43</v>
      </c>
      <c r="E32" s="2" t="s">
        <v>86</v>
      </c>
      <c r="F32" s="2" t="s">
        <v>59</v>
      </c>
      <c r="G32" s="2" t="s">
        <v>146</v>
      </c>
      <c r="H32" s="2" t="n">
        <v>668</v>
      </c>
      <c r="I32" s="2" t="s">
        <v>147</v>
      </c>
      <c r="J32" s="2" t="n">
        <v>19</v>
      </c>
      <c r="K32" s="2" t="n">
        <v>34</v>
      </c>
      <c r="L32" s="2" t="s">
        <v>58</v>
      </c>
      <c r="M32" s="2" t="n">
        <v>0</v>
      </c>
      <c r="N32" s="2" t="s">
        <v>148</v>
      </c>
      <c r="O32" s="2" t="n">
        <v>21.4785714285714</v>
      </c>
      <c r="P32" s="3" t="n">
        <f aca="false">(ABS(O32-J32) ^2)</f>
        <v>6.14331632653047</v>
      </c>
    </row>
    <row r="33" customFormat="false" ht="12.8" hidden="false" customHeight="false" outlineLevel="0" collapsed="false">
      <c r="A33" s="2" t="n">
        <v>32</v>
      </c>
      <c r="B33" s="2" t="n">
        <v>7</v>
      </c>
      <c r="C33" s="2" t="n">
        <v>4</v>
      </c>
      <c r="D33" s="2" t="s">
        <v>32</v>
      </c>
      <c r="E33" s="2" t="s">
        <v>33</v>
      </c>
      <c r="F33" s="2" t="s">
        <v>87</v>
      </c>
      <c r="G33" s="2" t="s">
        <v>101</v>
      </c>
      <c r="H33" s="2" t="s">
        <v>102</v>
      </c>
      <c r="I33" s="2" t="s">
        <v>103</v>
      </c>
      <c r="J33" s="2" t="n">
        <v>16.1</v>
      </c>
      <c r="K33" s="2" t="n">
        <v>29</v>
      </c>
      <c r="L33" s="2" t="s">
        <v>37</v>
      </c>
      <c r="M33" s="2" t="n">
        <v>0</v>
      </c>
      <c r="N33" s="2" t="s">
        <v>149</v>
      </c>
      <c r="O33" s="2" t="n">
        <v>12.56</v>
      </c>
      <c r="P33" s="3" t="n">
        <f aca="false">(ABS(O33-J33) ^2)</f>
        <v>12.5316</v>
      </c>
    </row>
    <row r="34" customFormat="false" ht="12.8" hidden="false" customHeight="false" outlineLevel="0" collapsed="false">
      <c r="A34" s="2" t="n">
        <v>33</v>
      </c>
      <c r="B34" s="2" t="n">
        <v>6</v>
      </c>
      <c r="C34" s="2" t="n">
        <v>4</v>
      </c>
      <c r="D34" s="2" t="s">
        <v>16</v>
      </c>
      <c r="E34" s="2" t="s">
        <v>44</v>
      </c>
      <c r="F34" s="2" t="s">
        <v>97</v>
      </c>
      <c r="G34" s="2" t="s">
        <v>98</v>
      </c>
      <c r="H34" s="2" t="s">
        <v>99</v>
      </c>
      <c r="I34" s="2" t="s">
        <v>100</v>
      </c>
      <c r="J34" s="2" t="n">
        <v>20.3</v>
      </c>
      <c r="K34" s="2" t="n">
        <v>41</v>
      </c>
      <c r="L34" s="2" t="n">
        <v>4</v>
      </c>
      <c r="M34" s="2" t="n">
        <v>0</v>
      </c>
      <c r="N34" s="2" t="s">
        <v>150</v>
      </c>
      <c r="O34" s="2" t="n">
        <v>23.3416666666667</v>
      </c>
      <c r="P34" s="3" t="n">
        <f aca="false">(ABS(O34-J34) ^2)</f>
        <v>9.25173611111131</v>
      </c>
    </row>
    <row r="35" customFormat="false" ht="12.8" hidden="false" customHeight="false" outlineLevel="0" collapsed="false">
      <c r="A35" s="2" t="n">
        <v>34</v>
      </c>
      <c r="B35" s="2" t="n">
        <v>6</v>
      </c>
      <c r="C35" s="2" t="n">
        <v>3</v>
      </c>
      <c r="D35" s="2" t="s">
        <v>32</v>
      </c>
      <c r="E35" s="2" t="s">
        <v>25</v>
      </c>
      <c r="F35" s="2" t="s">
        <v>151</v>
      </c>
      <c r="G35" s="2" t="s">
        <v>152</v>
      </c>
      <c r="H35" s="2" t="s">
        <v>153</v>
      </c>
      <c r="I35" s="2" t="s">
        <v>154</v>
      </c>
      <c r="J35" s="2" t="n">
        <v>15.2</v>
      </c>
      <c r="K35" s="2" t="n">
        <v>31</v>
      </c>
      <c r="L35" s="2" t="s">
        <v>62</v>
      </c>
      <c r="M35" s="2" t="n">
        <v>0</v>
      </c>
      <c r="N35" s="2" t="s">
        <v>155</v>
      </c>
      <c r="O35" s="2" t="n">
        <v>26.1916666666667</v>
      </c>
      <c r="P35" s="3" t="n">
        <f aca="false">(ABS(O35-J35) ^2)</f>
        <v>120.816736111112</v>
      </c>
    </row>
    <row r="36" customFormat="false" ht="12.8" hidden="false" customHeight="false" outlineLevel="0" collapsed="false">
      <c r="A36" s="2" t="n">
        <v>35</v>
      </c>
      <c r="B36" s="2" t="n">
        <v>8</v>
      </c>
      <c r="C36" s="2" t="n">
        <v>6</v>
      </c>
      <c r="D36" s="2" t="s">
        <v>43</v>
      </c>
      <c r="E36" s="2" t="s">
        <v>25</v>
      </c>
      <c r="F36" s="2" t="s">
        <v>118</v>
      </c>
      <c r="G36" s="2" t="s">
        <v>156</v>
      </c>
      <c r="H36" s="2" t="s">
        <v>157</v>
      </c>
      <c r="I36" s="2" t="s">
        <v>158</v>
      </c>
      <c r="J36" s="2" t="n">
        <v>17.8</v>
      </c>
      <c r="K36" s="2" t="n">
        <v>56</v>
      </c>
      <c r="L36" s="2" t="s">
        <v>77</v>
      </c>
      <c r="M36" s="2" t="n">
        <v>0</v>
      </c>
      <c r="N36" s="2" t="s">
        <v>159</v>
      </c>
      <c r="O36" s="2" t="n">
        <v>18.1890909090909</v>
      </c>
      <c r="P36" s="3" t="n">
        <f aca="false">(ABS(O36-J36) ^2)</f>
        <v>0.151391735537183</v>
      </c>
    </row>
    <row r="37" customFormat="false" ht="12.8" hidden="false" customHeight="false" outlineLevel="0" collapsed="false">
      <c r="A37" s="2" t="n">
        <v>36</v>
      </c>
      <c r="B37" s="2" t="n">
        <v>8</v>
      </c>
      <c r="C37" s="2" t="n">
        <v>5</v>
      </c>
      <c r="D37" s="2" t="s">
        <v>43</v>
      </c>
      <c r="E37" s="2" t="s">
        <v>17</v>
      </c>
      <c r="F37" s="2" t="s">
        <v>160</v>
      </c>
      <c r="G37" s="2" t="n">
        <v>90</v>
      </c>
      <c r="H37" s="2" t="s">
        <v>161</v>
      </c>
      <c r="I37" s="2" t="s">
        <v>162</v>
      </c>
      <c r="J37" s="2" t="n">
        <v>17.8</v>
      </c>
      <c r="K37" s="2" t="n">
        <v>67</v>
      </c>
      <c r="L37" s="2" t="s">
        <v>75</v>
      </c>
      <c r="M37" s="2" t="n">
        <v>0</v>
      </c>
      <c r="N37" s="2" t="s">
        <v>163</v>
      </c>
      <c r="O37" s="2" t="n">
        <v>18.1890909090909</v>
      </c>
      <c r="P37" s="3" t="n">
        <f aca="false">(ABS(O37-J37) ^2)</f>
        <v>0.151391735537183</v>
      </c>
    </row>
    <row r="38" customFormat="false" ht="12.8" hidden="false" customHeight="false" outlineLevel="0" collapsed="false">
      <c r="A38" s="2" t="n">
        <v>37</v>
      </c>
      <c r="B38" s="2" t="n">
        <v>6</v>
      </c>
      <c r="C38" s="2" t="n">
        <v>5</v>
      </c>
      <c r="D38" s="2" t="s">
        <v>32</v>
      </c>
      <c r="E38" s="2" t="s">
        <v>44</v>
      </c>
      <c r="F38" s="2" t="s">
        <v>164</v>
      </c>
      <c r="G38" s="2" t="s">
        <v>165</v>
      </c>
      <c r="H38" s="2" t="n">
        <v>55</v>
      </c>
      <c r="I38" s="2" t="n">
        <v>3</v>
      </c>
      <c r="J38" s="2" t="n">
        <v>5.3</v>
      </c>
      <c r="K38" s="2" t="n">
        <v>70</v>
      </c>
      <c r="L38" s="2" t="s">
        <v>84</v>
      </c>
      <c r="M38" s="2" t="n">
        <v>0</v>
      </c>
      <c r="N38" s="2" t="s">
        <v>166</v>
      </c>
      <c r="O38" s="2" t="n">
        <v>12.56</v>
      </c>
      <c r="P38" s="3" t="n">
        <f aca="false">(ABS(O38-J38) ^2)</f>
        <v>52.7076</v>
      </c>
    </row>
    <row r="39" customFormat="false" ht="12.8" hidden="false" customHeight="false" outlineLevel="0" collapsed="false">
      <c r="A39" s="2" t="n">
        <v>38</v>
      </c>
      <c r="B39" s="2" t="n">
        <v>6</v>
      </c>
      <c r="C39" s="2" t="n">
        <v>5</v>
      </c>
      <c r="D39" s="2" t="s">
        <v>16</v>
      </c>
      <c r="E39" s="2" t="s">
        <v>79</v>
      </c>
      <c r="F39" s="2" t="s">
        <v>141</v>
      </c>
      <c r="G39" s="2" t="s">
        <v>142</v>
      </c>
      <c r="H39" s="2" t="s">
        <v>143</v>
      </c>
      <c r="I39" s="2" t="s">
        <v>41</v>
      </c>
      <c r="J39" s="2" t="n">
        <v>16.6</v>
      </c>
      <c r="K39" s="2" t="n">
        <v>47</v>
      </c>
      <c r="L39" s="2" t="s">
        <v>22</v>
      </c>
      <c r="M39" s="2" t="n">
        <v>0</v>
      </c>
      <c r="N39" s="2" t="s">
        <v>167</v>
      </c>
      <c r="O39" s="2" t="n">
        <v>20.2244444444445</v>
      </c>
      <c r="P39" s="3" t="n">
        <f aca="false">(ABS(O39-J39) ^2)</f>
        <v>13.1365975308646</v>
      </c>
    </row>
    <row r="40" customFormat="false" ht="12.8" hidden="false" customHeight="false" outlineLevel="0" collapsed="false">
      <c r="A40" s="2" t="n">
        <v>39</v>
      </c>
      <c r="B40" s="2" t="n">
        <v>6</v>
      </c>
      <c r="C40" s="2" t="n">
        <v>5</v>
      </c>
      <c r="D40" s="2" t="s">
        <v>16</v>
      </c>
      <c r="E40" s="2" t="s">
        <v>79</v>
      </c>
      <c r="F40" s="2" t="n">
        <v>96</v>
      </c>
      <c r="G40" s="2" t="s">
        <v>168</v>
      </c>
      <c r="H40" s="2" t="s">
        <v>169</v>
      </c>
      <c r="I40" s="2" t="s">
        <v>170</v>
      </c>
      <c r="J40" s="2" t="n">
        <v>23.4</v>
      </c>
      <c r="K40" s="2" t="n">
        <v>33</v>
      </c>
      <c r="L40" s="2" t="s">
        <v>84</v>
      </c>
      <c r="M40" s="2" t="n">
        <v>0</v>
      </c>
      <c r="N40" s="2" t="s">
        <v>171</v>
      </c>
      <c r="O40" s="2" t="n">
        <v>30.7214285714286</v>
      </c>
      <c r="P40" s="3" t="n">
        <f aca="false">(ABS(O40-J40) ^2)</f>
        <v>53.6033163265311</v>
      </c>
    </row>
    <row r="41" customFormat="false" ht="12.8" hidden="false" customHeight="false" outlineLevel="0" collapsed="false">
      <c r="A41" s="2" t="n">
        <v>40</v>
      </c>
      <c r="B41" s="2" t="n">
        <v>6</v>
      </c>
      <c r="C41" s="2" t="n">
        <v>5</v>
      </c>
      <c r="D41" s="2" t="s">
        <v>32</v>
      </c>
      <c r="E41" s="2" t="s">
        <v>86</v>
      </c>
      <c r="F41" s="2" t="s">
        <v>172</v>
      </c>
      <c r="G41" s="2" t="s">
        <v>69</v>
      </c>
      <c r="H41" s="2" t="s">
        <v>173</v>
      </c>
      <c r="I41" s="2" t="s">
        <v>89</v>
      </c>
      <c r="J41" s="2" t="n">
        <v>14.6</v>
      </c>
      <c r="K41" s="2" t="n">
        <v>26</v>
      </c>
      <c r="L41" s="2" t="s">
        <v>174</v>
      </c>
      <c r="M41" s="2" t="n">
        <v>0</v>
      </c>
      <c r="N41" s="2" t="s">
        <v>175</v>
      </c>
      <c r="O41" s="2" t="n">
        <v>26.1916666666667</v>
      </c>
      <c r="P41" s="3" t="n">
        <f aca="false">(ABS(O41-J41) ^2)</f>
        <v>134.366736111112</v>
      </c>
    </row>
    <row r="42" customFormat="false" ht="12.8" hidden="false" customHeight="false" outlineLevel="0" collapsed="false">
      <c r="A42" s="2" t="n">
        <v>41</v>
      </c>
      <c r="B42" s="2" t="n">
        <v>8</v>
      </c>
      <c r="C42" s="2" t="n">
        <v>6</v>
      </c>
      <c r="D42" s="2" t="s">
        <v>16</v>
      </c>
      <c r="E42" s="2" t="s">
        <v>44</v>
      </c>
      <c r="F42" s="2" t="s">
        <v>97</v>
      </c>
      <c r="G42" s="2" t="s">
        <v>98</v>
      </c>
      <c r="H42" s="2" t="s">
        <v>99</v>
      </c>
      <c r="I42" s="2" t="s">
        <v>100</v>
      </c>
      <c r="J42" s="2" t="n">
        <v>20.7</v>
      </c>
      <c r="K42" s="2" t="n">
        <v>45</v>
      </c>
      <c r="L42" s="2" t="s">
        <v>75</v>
      </c>
      <c r="M42" s="2" t="n">
        <v>0</v>
      </c>
      <c r="N42" s="2" t="s">
        <v>176</v>
      </c>
      <c r="O42" s="2" t="n">
        <v>23.3416666666667</v>
      </c>
      <c r="P42" s="3" t="n">
        <f aca="false">(ABS(O42-J42) ^2)</f>
        <v>6.97840277777796</v>
      </c>
    </row>
    <row r="43" customFormat="false" ht="12.8" hidden="false" customHeight="false" outlineLevel="0" collapsed="false">
      <c r="A43" s="2" t="n">
        <v>42</v>
      </c>
      <c r="B43" s="2" t="n">
        <v>5</v>
      </c>
      <c r="C43" s="2" t="n">
        <v>4</v>
      </c>
      <c r="D43" s="2" t="s">
        <v>43</v>
      </c>
      <c r="E43" s="2" t="s">
        <v>79</v>
      </c>
      <c r="F43" s="2" t="s">
        <v>177</v>
      </c>
      <c r="G43" s="2" t="s">
        <v>178</v>
      </c>
      <c r="H43" s="2" t="s">
        <v>179</v>
      </c>
      <c r="I43" s="2" t="s">
        <v>180</v>
      </c>
      <c r="J43" s="2" t="n">
        <v>21.9</v>
      </c>
      <c r="K43" s="2" t="n">
        <v>35</v>
      </c>
      <c r="L43" s="2" t="s">
        <v>77</v>
      </c>
      <c r="M43" s="2" t="n">
        <v>0</v>
      </c>
      <c r="N43" s="2" t="s">
        <v>181</v>
      </c>
      <c r="O43" s="2" t="n">
        <v>21.4785714285714</v>
      </c>
      <c r="P43" s="3" t="n">
        <f aca="false">(ABS(O43-J43) ^2)</f>
        <v>0.17760204081635</v>
      </c>
    </row>
    <row r="44" customFormat="false" ht="12.8" hidden="false" customHeight="false" outlineLevel="0" collapsed="false">
      <c r="A44" s="2" t="n">
        <v>43</v>
      </c>
      <c r="B44" s="2" t="n">
        <v>8</v>
      </c>
      <c r="C44" s="2" t="n">
        <v>6</v>
      </c>
      <c r="D44" s="2" t="s">
        <v>16</v>
      </c>
      <c r="E44" s="2" t="s">
        <v>79</v>
      </c>
      <c r="F44" s="2" t="s">
        <v>182</v>
      </c>
      <c r="G44" s="2" t="s">
        <v>183</v>
      </c>
      <c r="H44" s="2" t="s">
        <v>184</v>
      </c>
      <c r="I44" s="2" t="s">
        <v>185</v>
      </c>
      <c r="J44" s="2" t="n">
        <v>17.4</v>
      </c>
      <c r="K44" s="2" t="n">
        <v>50</v>
      </c>
      <c r="L44" s="2" t="n">
        <v>4</v>
      </c>
      <c r="M44" s="2" t="n">
        <v>0</v>
      </c>
      <c r="N44" s="2" t="s">
        <v>186</v>
      </c>
      <c r="O44" s="2" t="n">
        <v>20.2244444444445</v>
      </c>
      <c r="P44" s="3" t="n">
        <f aca="false">(ABS(O44-J44) ^2)</f>
        <v>7.97748641975341</v>
      </c>
    </row>
    <row r="45" customFormat="false" ht="12.8" hidden="false" customHeight="false" outlineLevel="0" collapsed="false">
      <c r="A45" s="2" t="n">
        <v>44</v>
      </c>
      <c r="B45" s="2" t="n">
        <v>7</v>
      </c>
      <c r="C45" s="2" t="n">
        <v>4</v>
      </c>
      <c r="D45" s="2" t="s">
        <v>16</v>
      </c>
      <c r="E45" s="2" t="s">
        <v>17</v>
      </c>
      <c r="F45" s="2" t="s">
        <v>187</v>
      </c>
      <c r="G45" s="2" t="s">
        <v>188</v>
      </c>
      <c r="H45" s="2" t="s">
        <v>189</v>
      </c>
      <c r="I45" s="2" t="s">
        <v>190</v>
      </c>
      <c r="J45" s="2" t="n">
        <v>20.1</v>
      </c>
      <c r="K45" s="2" t="n">
        <v>39</v>
      </c>
      <c r="L45" s="2" t="s">
        <v>94</v>
      </c>
      <c r="M45" s="2" t="n">
        <v>0</v>
      </c>
      <c r="N45" s="2" t="s">
        <v>191</v>
      </c>
      <c r="O45" s="2" t="n">
        <v>23.3416666666667</v>
      </c>
      <c r="P45" s="3" t="n">
        <f aca="false">(ABS(O45-J45) ^2)</f>
        <v>10.508402777778</v>
      </c>
    </row>
    <row r="46" customFormat="false" ht="12.8" hidden="false" customHeight="false" outlineLevel="0" collapsed="false">
      <c r="A46" s="2" t="n">
        <v>45</v>
      </c>
      <c r="B46" s="2" t="n">
        <v>4</v>
      </c>
      <c r="C46" s="2" t="n">
        <v>4</v>
      </c>
      <c r="D46" s="2" t="s">
        <v>43</v>
      </c>
      <c r="E46" s="2" t="s">
        <v>33</v>
      </c>
      <c r="F46" s="2" t="s">
        <v>64</v>
      </c>
      <c r="G46" s="2" t="s">
        <v>65</v>
      </c>
      <c r="H46" s="2" t="s">
        <v>66</v>
      </c>
      <c r="I46" s="2" t="n">
        <v>7</v>
      </c>
      <c r="J46" s="2" t="n">
        <v>17.7</v>
      </c>
      <c r="K46" s="2" t="n">
        <v>39</v>
      </c>
      <c r="L46" s="2" t="s">
        <v>75</v>
      </c>
      <c r="M46" s="2" t="n">
        <v>0</v>
      </c>
      <c r="N46" s="2" t="s">
        <v>192</v>
      </c>
      <c r="O46" s="2" t="n">
        <v>18.1890909090909</v>
      </c>
      <c r="P46" s="3" t="n">
        <f aca="false">(ABS(O46-J46) ^2)</f>
        <v>0.239209917355364</v>
      </c>
    </row>
    <row r="47" customFormat="false" ht="12.8" hidden="false" customHeight="false" outlineLevel="0" collapsed="false">
      <c r="A47" s="2" t="n">
        <v>46</v>
      </c>
      <c r="B47" s="2" t="n">
        <v>1</v>
      </c>
      <c r="C47" s="2" t="n">
        <v>4</v>
      </c>
      <c r="D47" s="2" t="s">
        <v>16</v>
      </c>
      <c r="E47" s="2" t="s">
        <v>25</v>
      </c>
      <c r="F47" s="2" t="s">
        <v>193</v>
      </c>
      <c r="G47" s="2" t="s">
        <v>194</v>
      </c>
      <c r="H47" s="2" t="s">
        <v>195</v>
      </c>
      <c r="I47" s="2" t="s">
        <v>90</v>
      </c>
      <c r="J47" s="2" t="n">
        <v>14.2</v>
      </c>
      <c r="K47" s="2" t="n">
        <v>53</v>
      </c>
      <c r="L47" s="2" t="s">
        <v>77</v>
      </c>
      <c r="M47" s="2" t="n">
        <v>0</v>
      </c>
      <c r="N47" s="2" t="s">
        <v>196</v>
      </c>
      <c r="O47" s="2" t="n">
        <v>20.2244444444445</v>
      </c>
      <c r="P47" s="3" t="n">
        <f aca="false">(ABS(O47-J47) ^2)</f>
        <v>36.2939308641982</v>
      </c>
    </row>
    <row r="48" customFormat="false" ht="12.8" hidden="false" customHeight="false" outlineLevel="0" collapsed="false">
      <c r="A48" s="2" t="n">
        <v>47</v>
      </c>
      <c r="B48" s="2" t="n">
        <v>1</v>
      </c>
      <c r="C48" s="2" t="n">
        <v>4</v>
      </c>
      <c r="D48" s="2" t="s">
        <v>16</v>
      </c>
      <c r="E48" s="2" t="s">
        <v>25</v>
      </c>
      <c r="F48" s="2" t="s">
        <v>193</v>
      </c>
      <c r="G48" s="2" t="s">
        <v>194</v>
      </c>
      <c r="H48" s="2" t="s">
        <v>195</v>
      </c>
      <c r="I48" s="2" t="s">
        <v>90</v>
      </c>
      <c r="J48" s="2" t="n">
        <v>20.3</v>
      </c>
      <c r="K48" s="2" t="n">
        <v>39</v>
      </c>
      <c r="L48" s="2" t="s">
        <v>42</v>
      </c>
      <c r="M48" s="2" t="n">
        <v>0</v>
      </c>
      <c r="N48" s="2" t="s">
        <v>197</v>
      </c>
      <c r="O48" s="2" t="n">
        <v>23.3416666666667</v>
      </c>
      <c r="P48" s="3" t="n">
        <f aca="false">(ABS(O48-J48) ^2)</f>
        <v>9.25173611111131</v>
      </c>
    </row>
    <row r="49" customFormat="false" ht="12.8" hidden="false" customHeight="false" outlineLevel="0" collapsed="false">
      <c r="A49" s="2" t="n">
        <v>48</v>
      </c>
      <c r="B49" s="2" t="n">
        <v>6</v>
      </c>
      <c r="C49" s="2" t="n">
        <v>5</v>
      </c>
      <c r="D49" s="2" t="s">
        <v>198</v>
      </c>
      <c r="E49" s="2" t="s">
        <v>44</v>
      </c>
      <c r="F49" s="2" t="s">
        <v>199</v>
      </c>
      <c r="G49" s="2" t="s">
        <v>200</v>
      </c>
      <c r="H49" s="2" t="s">
        <v>201</v>
      </c>
      <c r="I49" s="2" t="s">
        <v>30</v>
      </c>
      <c r="J49" s="2" t="n">
        <v>5.8</v>
      </c>
      <c r="K49" s="2" t="n">
        <v>54</v>
      </c>
      <c r="L49" s="2" t="s">
        <v>58</v>
      </c>
      <c r="M49" s="2" t="n">
        <v>0</v>
      </c>
      <c r="N49" s="2" t="s">
        <v>202</v>
      </c>
      <c r="O49" s="2" t="n">
        <v>12.56</v>
      </c>
      <c r="P49" s="3" t="n">
        <f aca="false">(ABS(O49-J49) ^2)</f>
        <v>45.6976</v>
      </c>
    </row>
    <row r="50" customFormat="false" ht="12.8" hidden="false" customHeight="false" outlineLevel="0" collapsed="false">
      <c r="A50" s="2" t="n">
        <v>49</v>
      </c>
      <c r="B50" s="2" t="n">
        <v>2</v>
      </c>
      <c r="C50" s="2" t="n">
        <v>5</v>
      </c>
      <c r="D50" s="2" t="s">
        <v>16</v>
      </c>
      <c r="E50" s="2" t="s">
        <v>17</v>
      </c>
      <c r="F50" s="2" t="s">
        <v>193</v>
      </c>
      <c r="G50" s="2" t="s">
        <v>203</v>
      </c>
      <c r="H50" s="2" t="s">
        <v>204</v>
      </c>
      <c r="I50" s="2" t="s">
        <v>205</v>
      </c>
      <c r="J50" s="2" t="n">
        <v>19.2</v>
      </c>
      <c r="K50" s="2" t="n">
        <v>44</v>
      </c>
      <c r="L50" s="2" t="s">
        <v>30</v>
      </c>
      <c r="M50" s="2" t="n">
        <v>0</v>
      </c>
      <c r="N50" s="2" t="s">
        <v>206</v>
      </c>
      <c r="O50" s="2" t="n">
        <v>23.3416666666667</v>
      </c>
      <c r="P50" s="3" t="n">
        <f aca="false">(ABS(O50-J50) ^2)</f>
        <v>17.1534027777781</v>
      </c>
    </row>
    <row r="51" customFormat="false" ht="12.8" hidden="false" customHeight="false" outlineLevel="0" collapsed="false">
      <c r="A51" s="2" t="n">
        <v>50</v>
      </c>
      <c r="B51" s="2" t="n">
        <v>2</v>
      </c>
      <c r="C51" s="2" t="n">
        <v>5</v>
      </c>
      <c r="D51" s="2" t="s">
        <v>43</v>
      </c>
      <c r="E51" s="2" t="s">
        <v>79</v>
      </c>
      <c r="F51" s="2" t="s">
        <v>87</v>
      </c>
      <c r="G51" s="2" t="s">
        <v>207</v>
      </c>
      <c r="H51" s="2" t="s">
        <v>208</v>
      </c>
      <c r="I51" s="2" t="s">
        <v>103</v>
      </c>
      <c r="J51" s="2" t="n">
        <v>18.3</v>
      </c>
      <c r="K51" s="2" t="n">
        <v>45</v>
      </c>
      <c r="L51" s="2" t="s">
        <v>75</v>
      </c>
      <c r="M51" s="2" t="n">
        <v>0</v>
      </c>
      <c r="N51" s="2" t="s">
        <v>209</v>
      </c>
      <c r="O51" s="2" t="n">
        <v>18.1890909090909</v>
      </c>
      <c r="P51" s="3" t="n">
        <f aca="false">(ABS(O51-J51) ^2)</f>
        <v>0.012300826446283</v>
      </c>
    </row>
    <row r="52" customFormat="false" ht="12.8" hidden="false" customHeight="false" outlineLevel="0" collapsed="false">
      <c r="A52" s="2" t="n">
        <v>51</v>
      </c>
      <c r="B52" s="2" t="n">
        <v>8</v>
      </c>
      <c r="C52" s="2" t="n">
        <v>6</v>
      </c>
      <c r="D52" s="2" t="s">
        <v>16</v>
      </c>
      <c r="E52" s="2" t="s">
        <v>49</v>
      </c>
      <c r="F52" s="2" t="s">
        <v>210</v>
      </c>
      <c r="G52" s="2" t="s">
        <v>211</v>
      </c>
      <c r="H52" s="2" t="s">
        <v>212</v>
      </c>
      <c r="I52" s="2" t="n">
        <v>9</v>
      </c>
      <c r="J52" s="2" t="n">
        <v>14.4</v>
      </c>
      <c r="K52" s="2" t="n">
        <v>66</v>
      </c>
      <c r="L52" s="2" t="s">
        <v>94</v>
      </c>
      <c r="M52" s="2" t="n">
        <v>0</v>
      </c>
      <c r="N52" s="2" t="s">
        <v>213</v>
      </c>
      <c r="O52" s="2" t="n">
        <v>20.2244444444445</v>
      </c>
      <c r="P52" s="3" t="n">
        <f aca="false">(ABS(O52-J52) ^2)</f>
        <v>33.9241530864204</v>
      </c>
    </row>
    <row r="53" customFormat="false" ht="12.8" hidden="false" customHeight="false" outlineLevel="0" collapsed="false">
      <c r="A53" s="2" t="n">
        <v>52</v>
      </c>
      <c r="B53" s="2" t="n">
        <v>1</v>
      </c>
      <c r="C53" s="2" t="n">
        <v>3</v>
      </c>
      <c r="D53" s="2" t="s">
        <v>43</v>
      </c>
      <c r="E53" s="2" t="s">
        <v>17</v>
      </c>
      <c r="F53" s="2" t="s">
        <v>59</v>
      </c>
      <c r="G53" s="2" t="s">
        <v>60</v>
      </c>
      <c r="H53" s="2" t="s">
        <v>61</v>
      </c>
      <c r="I53" s="2" t="s">
        <v>62</v>
      </c>
      <c r="J53" s="2" t="n">
        <v>23.9</v>
      </c>
      <c r="K53" s="2" t="n">
        <v>32</v>
      </c>
      <c r="L53" s="2" t="s">
        <v>114</v>
      </c>
      <c r="M53" s="2" t="n">
        <v>0</v>
      </c>
      <c r="N53" s="2" t="s">
        <v>214</v>
      </c>
      <c r="O53" s="2" t="n">
        <v>21.4785714285714</v>
      </c>
      <c r="P53" s="3" t="n">
        <f aca="false">(ABS(O53-J53) ^2)</f>
        <v>5.86331632653075</v>
      </c>
    </row>
    <row r="54" customFormat="false" ht="12.8" hidden="false" customHeight="false" outlineLevel="0" collapsed="false">
      <c r="A54" s="2" t="n">
        <v>53</v>
      </c>
      <c r="B54" s="2" t="n">
        <v>8</v>
      </c>
      <c r="C54" s="2" t="n">
        <v>6</v>
      </c>
      <c r="D54" s="2" t="s">
        <v>16</v>
      </c>
      <c r="E54" s="2" t="s">
        <v>33</v>
      </c>
      <c r="F54" s="2" t="s">
        <v>164</v>
      </c>
      <c r="G54" s="2" t="s">
        <v>215</v>
      </c>
      <c r="H54" s="2" t="s">
        <v>216</v>
      </c>
      <c r="I54" s="2" t="n">
        <v>3</v>
      </c>
      <c r="J54" s="2" t="n">
        <v>19.1</v>
      </c>
      <c r="K54" s="2" t="n">
        <v>32</v>
      </c>
      <c r="L54" s="2" t="n">
        <v>4</v>
      </c>
      <c r="M54" s="2" t="n">
        <v>0</v>
      </c>
      <c r="N54" s="2" t="s">
        <v>217</v>
      </c>
      <c r="O54" s="2" t="n">
        <v>6.39545454545454</v>
      </c>
      <c r="P54" s="3" t="n">
        <f aca="false">(ABS(O54-J54) ^2)</f>
        <v>161.405475206612</v>
      </c>
    </row>
    <row r="55" customFormat="false" ht="12.8" hidden="false" customHeight="false" outlineLevel="0" collapsed="false">
      <c r="A55" s="2" t="n">
        <v>54</v>
      </c>
      <c r="B55" s="2" t="n">
        <v>5</v>
      </c>
      <c r="C55" s="2" t="n">
        <v>4</v>
      </c>
      <c r="D55" s="2" t="s">
        <v>24</v>
      </c>
      <c r="E55" s="2" t="s">
        <v>17</v>
      </c>
      <c r="F55" s="2" t="s">
        <v>218</v>
      </c>
      <c r="G55" s="2" t="s">
        <v>219</v>
      </c>
      <c r="H55" s="2" t="s">
        <v>69</v>
      </c>
      <c r="I55" s="2" t="s">
        <v>71</v>
      </c>
      <c r="J55" s="2" t="n">
        <v>12.4</v>
      </c>
      <c r="K55" s="2" t="n">
        <v>53</v>
      </c>
      <c r="L55" s="2" t="s">
        <v>75</v>
      </c>
      <c r="M55" s="2" t="n">
        <v>0</v>
      </c>
      <c r="N55" s="2" t="s">
        <v>220</v>
      </c>
      <c r="O55" s="2" t="n">
        <v>6.39545454545454</v>
      </c>
      <c r="P55" s="3" t="n">
        <f aca="false">(ABS(O55-J55) ^2)</f>
        <v>36.0545661157025</v>
      </c>
    </row>
    <row r="56" customFormat="false" ht="12.8" hidden="false" customHeight="false" outlineLevel="0" collapsed="false">
      <c r="A56" s="2" t="n">
        <v>55</v>
      </c>
      <c r="B56" s="2" t="n">
        <v>7</v>
      </c>
      <c r="C56" s="2" t="n">
        <v>4</v>
      </c>
      <c r="D56" s="2" t="s">
        <v>16</v>
      </c>
      <c r="E56" s="2" t="s">
        <v>33</v>
      </c>
      <c r="F56" s="2" t="s">
        <v>221</v>
      </c>
      <c r="G56" s="2" t="s">
        <v>222</v>
      </c>
      <c r="H56" s="2" t="s">
        <v>223</v>
      </c>
      <c r="I56" s="2" t="s">
        <v>224</v>
      </c>
      <c r="J56" s="2" t="n">
        <v>16.8</v>
      </c>
      <c r="K56" s="2" t="n">
        <v>45</v>
      </c>
      <c r="L56" s="2" t="s">
        <v>84</v>
      </c>
      <c r="M56" s="2" t="n">
        <v>0</v>
      </c>
      <c r="N56" s="2" t="s">
        <v>225</v>
      </c>
      <c r="O56" s="2" t="n">
        <v>23.3416666666667</v>
      </c>
      <c r="P56" s="3" t="n">
        <f aca="false">(ABS(O56-J56) ^2)</f>
        <v>42.7934027777782</v>
      </c>
    </row>
    <row r="57" customFormat="false" ht="12.8" hidden="false" customHeight="false" outlineLevel="0" collapsed="false">
      <c r="A57" s="2" t="n">
        <v>56</v>
      </c>
      <c r="B57" s="2" t="n">
        <v>8</v>
      </c>
      <c r="C57" s="2" t="n">
        <v>6</v>
      </c>
      <c r="D57" s="2" t="s">
        <v>16</v>
      </c>
      <c r="E57" s="2" t="s">
        <v>86</v>
      </c>
      <c r="F57" s="2" t="s">
        <v>226</v>
      </c>
      <c r="G57" s="2" t="s">
        <v>227</v>
      </c>
      <c r="H57" s="2" t="s">
        <v>228</v>
      </c>
      <c r="I57" s="2" t="s">
        <v>229</v>
      </c>
      <c r="J57" s="2" t="n">
        <v>20.8</v>
      </c>
      <c r="K57" s="2" t="n">
        <v>34</v>
      </c>
      <c r="L57" s="2" t="s">
        <v>42</v>
      </c>
      <c r="M57" s="2" t="n">
        <v>0</v>
      </c>
      <c r="N57" s="2" t="s">
        <v>230</v>
      </c>
      <c r="O57" s="2" t="n">
        <v>26.1916666666667</v>
      </c>
      <c r="P57" s="3" t="n">
        <f aca="false">(ABS(O57-J57) ^2)</f>
        <v>29.0700694444448</v>
      </c>
    </row>
    <row r="58" customFormat="false" ht="12.8" hidden="false" customHeight="false" outlineLevel="0" collapsed="false">
      <c r="A58" s="2" t="n">
        <v>57</v>
      </c>
      <c r="B58" s="2" t="n">
        <v>2</v>
      </c>
      <c r="C58" s="2" t="n">
        <v>5</v>
      </c>
      <c r="D58" s="2" t="s">
        <v>43</v>
      </c>
      <c r="E58" s="2" t="s">
        <v>49</v>
      </c>
      <c r="F58" s="2" t="n">
        <v>91</v>
      </c>
      <c r="G58" s="2" t="s">
        <v>73</v>
      </c>
      <c r="H58" s="2" t="s">
        <v>74</v>
      </c>
      <c r="I58" s="2" t="n">
        <v>7</v>
      </c>
      <c r="J58" s="2" t="n">
        <v>17.6</v>
      </c>
      <c r="K58" s="2" t="n">
        <v>46</v>
      </c>
      <c r="L58" s="2" t="s">
        <v>37</v>
      </c>
      <c r="M58" s="2" t="n">
        <v>0</v>
      </c>
      <c r="N58" s="2" t="s">
        <v>231</v>
      </c>
      <c r="O58" s="2" t="n">
        <v>18.1890909090909</v>
      </c>
      <c r="P58" s="3" t="n">
        <f aca="false">(ABS(O58-J58) ^2)</f>
        <v>0.347028099173542</v>
      </c>
    </row>
    <row r="59" customFormat="false" ht="12.8" hidden="false" customHeight="false" outlineLevel="0" collapsed="false">
      <c r="A59" s="2" t="n">
        <v>58</v>
      </c>
      <c r="B59" s="2" t="n">
        <v>8</v>
      </c>
      <c r="C59" s="2" t="n">
        <v>6</v>
      </c>
      <c r="D59" s="2" t="s">
        <v>32</v>
      </c>
      <c r="E59" s="2" t="s">
        <v>17</v>
      </c>
      <c r="F59" s="2" t="s">
        <v>38</v>
      </c>
      <c r="G59" s="2" t="s">
        <v>39</v>
      </c>
      <c r="H59" s="2" t="s">
        <v>40</v>
      </c>
      <c r="I59" s="2" t="s">
        <v>41</v>
      </c>
      <c r="J59" s="2" t="n">
        <v>11.5</v>
      </c>
      <c r="K59" s="2" t="n">
        <v>39</v>
      </c>
      <c r="L59" s="2" t="s">
        <v>58</v>
      </c>
      <c r="M59" s="2" t="n">
        <v>0</v>
      </c>
      <c r="N59" s="2" t="s">
        <v>232</v>
      </c>
      <c r="O59" s="2" t="n">
        <v>18.1890909090909</v>
      </c>
      <c r="P59" s="3" t="n">
        <f aca="false">(ABS(O59-J59) ^2)</f>
        <v>44.7439371900825</v>
      </c>
    </row>
    <row r="60" customFormat="false" ht="12.8" hidden="false" customHeight="false" outlineLevel="0" collapsed="false">
      <c r="A60" s="2" t="n">
        <v>59</v>
      </c>
      <c r="B60" s="2" t="n">
        <v>1</v>
      </c>
      <c r="C60" s="2" t="n">
        <v>5</v>
      </c>
      <c r="D60" s="2" t="s">
        <v>43</v>
      </c>
      <c r="E60" s="2" t="s">
        <v>33</v>
      </c>
      <c r="F60" s="2" t="s">
        <v>64</v>
      </c>
      <c r="G60" s="2" t="s">
        <v>65</v>
      </c>
      <c r="H60" s="2" t="s">
        <v>66</v>
      </c>
      <c r="I60" s="2" t="n">
        <v>7</v>
      </c>
      <c r="J60" s="2" t="n">
        <v>21</v>
      </c>
      <c r="K60" s="2" t="n">
        <v>42</v>
      </c>
      <c r="L60" s="2" t="s">
        <v>75</v>
      </c>
      <c r="M60" s="2" t="n">
        <v>0</v>
      </c>
      <c r="N60" s="2" t="s">
        <v>233</v>
      </c>
      <c r="O60" s="2" t="n">
        <v>18.1890909090909</v>
      </c>
      <c r="P60" s="3" t="n">
        <f aca="false">(ABS(O60-J60) ^2)</f>
        <v>7.90120991735542</v>
      </c>
    </row>
    <row r="61" customFormat="false" ht="12.8" hidden="false" customHeight="false" outlineLevel="0" collapsed="false">
      <c r="A61" s="2" t="n">
        <v>60</v>
      </c>
      <c r="B61" s="2" t="n">
        <v>6</v>
      </c>
      <c r="C61" s="2" t="n">
        <v>4</v>
      </c>
      <c r="D61" s="2" t="s">
        <v>32</v>
      </c>
      <c r="E61" s="2" t="s">
        <v>25</v>
      </c>
      <c r="F61" s="2" t="s">
        <v>234</v>
      </c>
      <c r="G61" s="2" t="s">
        <v>235</v>
      </c>
      <c r="H61" s="2" t="s">
        <v>236</v>
      </c>
      <c r="I61" s="2" t="s">
        <v>237</v>
      </c>
      <c r="J61" s="2" t="n">
        <v>13.3</v>
      </c>
      <c r="K61" s="2" t="n">
        <v>42</v>
      </c>
      <c r="L61" s="2" t="s">
        <v>22</v>
      </c>
      <c r="M61" s="2" t="n">
        <v>0</v>
      </c>
      <c r="N61" s="2" t="s">
        <v>238</v>
      </c>
      <c r="O61" s="2" t="n">
        <v>12.56</v>
      </c>
      <c r="P61" s="3" t="n">
        <f aca="false">(ABS(O61-J61) ^2)</f>
        <v>0.5476</v>
      </c>
    </row>
    <row r="62" customFormat="false" ht="12.8" hidden="false" customHeight="false" outlineLevel="0" collapsed="false">
      <c r="A62" s="2" t="n">
        <v>61</v>
      </c>
      <c r="B62" s="2" t="n">
        <v>7</v>
      </c>
      <c r="C62" s="2" t="n">
        <v>4</v>
      </c>
      <c r="D62" s="2" t="s">
        <v>32</v>
      </c>
      <c r="E62" s="2" t="s">
        <v>17</v>
      </c>
      <c r="F62" s="2" t="s">
        <v>239</v>
      </c>
      <c r="G62" s="2" t="n">
        <v>44</v>
      </c>
      <c r="H62" s="2" t="s">
        <v>59</v>
      </c>
      <c r="I62" s="2" t="s">
        <v>240</v>
      </c>
      <c r="J62" s="2" t="n">
        <v>11.5</v>
      </c>
      <c r="K62" s="2" t="n">
        <v>60</v>
      </c>
      <c r="L62" s="2" t="n">
        <v>4</v>
      </c>
      <c r="M62" s="2" t="n">
        <v>0</v>
      </c>
      <c r="N62" s="2" t="s">
        <v>241</v>
      </c>
      <c r="O62" s="2" t="n">
        <v>12.56</v>
      </c>
      <c r="P62" s="3" t="n">
        <f aca="false">(ABS(O62-J62) ^2)</f>
        <v>1.1236</v>
      </c>
    </row>
    <row r="63" customFormat="false" ht="12.8" hidden="false" customHeight="false" outlineLevel="0" collapsed="false">
      <c r="A63" s="2" t="n">
        <v>62</v>
      </c>
      <c r="B63" s="2" t="n">
        <v>6</v>
      </c>
      <c r="C63" s="2" t="n">
        <v>5</v>
      </c>
      <c r="D63" s="2" t="s">
        <v>32</v>
      </c>
      <c r="E63" s="2" t="s">
        <v>86</v>
      </c>
      <c r="F63" s="2" t="s">
        <v>172</v>
      </c>
      <c r="G63" s="2" t="s">
        <v>69</v>
      </c>
      <c r="H63" s="2" t="s">
        <v>173</v>
      </c>
      <c r="I63" s="2" t="s">
        <v>89</v>
      </c>
      <c r="J63" s="2" t="n">
        <v>11.7</v>
      </c>
      <c r="K63" s="2" t="n">
        <v>33</v>
      </c>
      <c r="L63" s="2" t="n">
        <v>4</v>
      </c>
      <c r="M63" s="2" t="n">
        <v>0</v>
      </c>
      <c r="N63" s="2" t="s">
        <v>242</v>
      </c>
      <c r="O63" s="2" t="n">
        <v>26.1916666666667</v>
      </c>
      <c r="P63" s="3" t="n">
        <f aca="false">(ABS(O63-J63) ^2)</f>
        <v>210.008402777779</v>
      </c>
    </row>
    <row r="64" customFormat="false" ht="12.8" hidden="false" customHeight="false" outlineLevel="0" collapsed="false">
      <c r="A64" s="2" t="n">
        <v>63</v>
      </c>
      <c r="B64" s="2" t="n">
        <v>2</v>
      </c>
      <c r="C64" s="2" t="n">
        <v>5</v>
      </c>
      <c r="D64" s="2" t="s">
        <v>16</v>
      </c>
      <c r="E64" s="2" t="s">
        <v>44</v>
      </c>
      <c r="F64" s="2" t="s">
        <v>97</v>
      </c>
      <c r="G64" s="2" t="s">
        <v>98</v>
      </c>
      <c r="H64" s="2" t="s">
        <v>99</v>
      </c>
      <c r="I64" s="2" t="s">
        <v>100</v>
      </c>
      <c r="J64" s="2" t="n">
        <v>24.2</v>
      </c>
      <c r="K64" s="2" t="n">
        <v>28</v>
      </c>
      <c r="L64" s="2" t="s">
        <v>30</v>
      </c>
      <c r="M64" s="2" t="n">
        <v>0</v>
      </c>
      <c r="N64" s="2" t="s">
        <v>243</v>
      </c>
      <c r="O64" s="2" t="n">
        <v>30.7214285714286</v>
      </c>
      <c r="P64" s="3" t="n">
        <f aca="false">(ABS(O64-J64) ^2)</f>
        <v>42.5290306122453</v>
      </c>
    </row>
    <row r="65" customFormat="false" ht="12.8" hidden="false" customHeight="false" outlineLevel="0" collapsed="false">
      <c r="A65" s="2" t="n">
        <v>64</v>
      </c>
      <c r="B65" s="2" t="n">
        <v>2</v>
      </c>
      <c r="C65" s="2" t="n">
        <v>2</v>
      </c>
      <c r="D65" s="2" t="s">
        <v>16</v>
      </c>
      <c r="E65" s="2" t="s">
        <v>49</v>
      </c>
      <c r="F65" s="2" t="s">
        <v>111</v>
      </c>
      <c r="G65" s="2" t="s">
        <v>112</v>
      </c>
      <c r="H65" s="2" t="s">
        <v>113</v>
      </c>
      <c r="I65" s="2" t="n">
        <v>17</v>
      </c>
      <c r="J65" s="2" t="n">
        <v>24.6</v>
      </c>
      <c r="K65" s="2" t="n">
        <v>22</v>
      </c>
      <c r="L65" s="2" t="s">
        <v>84</v>
      </c>
      <c r="M65" s="2" t="n">
        <v>0</v>
      </c>
      <c r="N65" s="2" t="s">
        <v>244</v>
      </c>
      <c r="O65" s="2" t="n">
        <v>26.1916666666667</v>
      </c>
      <c r="P65" s="3" t="n">
        <f aca="false">(ABS(O65-J65) ^2)</f>
        <v>2.53340277777787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2017-02-07T13:52:36Z</dcterms:modified>
  <cp:revision>5</cp:revision>
  <dc:subject/>
  <dc:title/>
</cp:coreProperties>
</file>