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ris_tes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<sst xmlns="http://schemas.openxmlformats.org/spreadsheetml/2006/main" count="233" uniqueCount="74">
  <si>
    <t xml:space="preserve">Instância</t>
  </si>
  <si>
    <t xml:space="preserve">sepal_length</t>
  </si>
  <si>
    <t xml:space="preserve"> sepal_width</t>
  </si>
  <si>
    <t xml:space="preserve">petal_length</t>
  </si>
  <si>
    <t xml:space="preserve">petal_width</t>
  </si>
  <si>
    <t xml:space="preserve">classe correta</t>
  </si>
  <si>
    <t xml:space="preserve">classe por árvore</t>
  </si>
  <si>
    <t xml:space="preserve">erro c(e)</t>
  </si>
  <si>
    <t xml:space="preserve">precisão c(a)</t>
  </si>
  <si>
    <t xml:space="preserve">5.4</t>
  </si>
  <si>
    <t xml:space="preserve">3.7</t>
  </si>
  <si>
    <t xml:space="preserve">1.5</t>
  </si>
  <si>
    <t xml:space="preserve">0.2</t>
  </si>
  <si>
    <t xml:space="preserve">Iris-setosa</t>
  </si>
  <si>
    <t xml:space="preserve">4.8</t>
  </si>
  <si>
    <t xml:space="preserve">3.4</t>
  </si>
  <si>
    <t xml:space="preserve">1.6</t>
  </si>
  <si>
    <t xml:space="preserve">3.0</t>
  </si>
  <si>
    <t xml:space="preserve">1.4</t>
  </si>
  <si>
    <t xml:space="preserve">0.1</t>
  </si>
  <si>
    <t xml:space="preserve">4.3</t>
  </si>
  <si>
    <t xml:space="preserve">1.1</t>
  </si>
  <si>
    <t xml:space="preserve">5.8</t>
  </si>
  <si>
    <t xml:space="preserve">4.0</t>
  </si>
  <si>
    <t xml:space="preserve">1.2</t>
  </si>
  <si>
    <t xml:space="preserve">5.7</t>
  </si>
  <si>
    <t xml:space="preserve">4.4</t>
  </si>
  <si>
    <t xml:space="preserve">0.4</t>
  </si>
  <si>
    <t xml:space="preserve">3.9</t>
  </si>
  <si>
    <t xml:space="preserve">1.3</t>
  </si>
  <si>
    <t xml:space="preserve">5.1</t>
  </si>
  <si>
    <t xml:space="preserve">3.5</t>
  </si>
  <si>
    <t xml:space="preserve">0.3</t>
  </si>
  <si>
    <t xml:space="preserve">3.8</t>
  </si>
  <si>
    <t xml:space="preserve">1.7</t>
  </si>
  <si>
    <t xml:space="preserve">2.8</t>
  </si>
  <si>
    <t xml:space="preserve">4.5</t>
  </si>
  <si>
    <t xml:space="preserve">Iris-versicolor</t>
  </si>
  <si>
    <t xml:space="preserve">6.3</t>
  </si>
  <si>
    <t xml:space="preserve">3.3</t>
  </si>
  <si>
    <t xml:space="preserve">4.7</t>
  </si>
  <si>
    <t xml:space="preserve">4.9</t>
  </si>
  <si>
    <t xml:space="preserve">2.4</t>
  </si>
  <si>
    <t xml:space="preserve">1.0</t>
  </si>
  <si>
    <t xml:space="preserve">Iris-virginica</t>
  </si>
  <si>
    <t xml:space="preserve">6.6</t>
  </si>
  <si>
    <t xml:space="preserve">2.9</t>
  </si>
  <si>
    <t xml:space="preserve">4.6</t>
  </si>
  <si>
    <t xml:space="preserve">5.2</t>
  </si>
  <si>
    <t xml:space="preserve">2.7</t>
  </si>
  <si>
    <t xml:space="preserve">5.0</t>
  </si>
  <si>
    <t xml:space="preserve">2.0</t>
  </si>
  <si>
    <t xml:space="preserve">5.9</t>
  </si>
  <si>
    <t xml:space="preserve">4.2</t>
  </si>
  <si>
    <t xml:space="preserve">6.0</t>
  </si>
  <si>
    <t xml:space="preserve">2.2</t>
  </si>
  <si>
    <t xml:space="preserve">6.1</t>
  </si>
  <si>
    <t xml:space="preserve">5.6</t>
  </si>
  <si>
    <t xml:space="preserve">3.6</t>
  </si>
  <si>
    <t xml:space="preserve">6.7</t>
  </si>
  <si>
    <t xml:space="preserve">3.1</t>
  </si>
  <si>
    <t xml:space="preserve">4.1</t>
  </si>
  <si>
    <t xml:space="preserve">1.8</t>
  </si>
  <si>
    <t xml:space="preserve">6.9</t>
  </si>
  <si>
    <t xml:space="preserve">2.1</t>
  </si>
  <si>
    <t xml:space="preserve">2.3</t>
  </si>
  <si>
    <t xml:space="preserve">1.9</t>
  </si>
  <si>
    <t xml:space="preserve">6.8</t>
  </si>
  <si>
    <t xml:space="preserve">3.2</t>
  </si>
  <si>
    <t xml:space="preserve">2.5</t>
  </si>
  <si>
    <t xml:space="preserve">6.5</t>
  </si>
  <si>
    <t xml:space="preserve">6.2</t>
  </si>
  <si>
    <t xml:space="preserve">ce(h) geral:</t>
  </si>
  <si>
    <t xml:space="preserve">ca(h) geral: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</si>
</sst>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41" activeCellId="0" sqref="H41"/>
    </sheetView>
  </sheetViews>
  <sheetFormatPr defaultRowHeight="12.8"/>
  <cols>
    <col collapsed="false" hidden="false" max="1" min="1" style="0" width="11.7091836734694"/>
    <col collapsed="false" hidden="false" max="2" min="2" style="0" width="14.9744897959184"/>
    <col collapsed="false" hidden="false" max="3" min="3" style="0" width="15.1275510204082"/>
    <col collapsed="false" hidden="false" max="4" min="4" style="0" width="14.9744897959184"/>
    <col collapsed="false" hidden="false" max="5" min="5" style="0" width="12.5"/>
    <col collapsed="false" hidden="false" max="6" min="6" style="0" width="17.7448979591837"/>
    <col collapsed="false" hidden="false" max="7" min="7" style="0" width="18.6734693877551"/>
    <col collapsed="false" hidden="false" max="8" min="8" style="0" width="11.5204081632653"/>
    <col collapsed="false" hidden="false" max="9" min="9" style="0" width="14.0459183673469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3" t="n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13</v>
      </c>
      <c r="H2" s="3" t="n">
        <v>0</v>
      </c>
      <c r="I2" s="3" t="n">
        <f aca="false"> 1 - H2</f>
        <v>1</v>
      </c>
    </row>
    <row r="3" customFormat="false" ht="12.8" hidden="false" customHeight="false" outlineLevel="0" collapsed="false">
      <c r="A3" s="3" t="n">
        <v>2</v>
      </c>
      <c r="B3" s="3" t="s">
        <v>14</v>
      </c>
      <c r="C3" s="3" t="s">
        <v>15</v>
      </c>
      <c r="D3" s="3" t="s">
        <v>16</v>
      </c>
      <c r="E3" s="3" t="s">
        <v>12</v>
      </c>
      <c r="F3" s="3" t="s">
        <v>13</v>
      </c>
      <c r="G3" s="3" t="s">
        <v>13</v>
      </c>
      <c r="H3" s="3" t="n">
        <v>0</v>
      </c>
      <c r="I3" s="3" t="n">
        <f aca="false"> 1 - H3</f>
        <v>1</v>
      </c>
    </row>
    <row r="4" customFormat="false" ht="12.8" hidden="false" customHeight="false" outlineLevel="0" collapsed="false">
      <c r="A4" s="3" t="n">
        <v>3</v>
      </c>
      <c r="B4" s="3" t="s">
        <v>14</v>
      </c>
      <c r="C4" s="3" t="s">
        <v>17</v>
      </c>
      <c r="D4" s="3" t="s">
        <v>18</v>
      </c>
      <c r="E4" s="3" t="s">
        <v>19</v>
      </c>
      <c r="F4" s="3" t="s">
        <v>13</v>
      </c>
      <c r="G4" s="3" t="s">
        <v>13</v>
      </c>
      <c r="H4" s="3" t="n">
        <v>0</v>
      </c>
      <c r="I4" s="3" t="n">
        <f aca="false"> 1 - H4</f>
        <v>1</v>
      </c>
    </row>
    <row r="5" customFormat="false" ht="12.8" hidden="false" customHeight="false" outlineLevel="0" collapsed="false">
      <c r="A5" s="3" t="n">
        <v>4</v>
      </c>
      <c r="B5" s="3" t="s">
        <v>20</v>
      </c>
      <c r="C5" s="3" t="s">
        <v>17</v>
      </c>
      <c r="D5" s="3" t="s">
        <v>21</v>
      </c>
      <c r="E5" s="3" t="s">
        <v>19</v>
      </c>
      <c r="F5" s="3" t="s">
        <v>13</v>
      </c>
      <c r="G5" s="3" t="s">
        <v>13</v>
      </c>
      <c r="H5" s="3" t="n">
        <v>0</v>
      </c>
      <c r="I5" s="3" t="n">
        <f aca="false"> 1 - H5</f>
        <v>1</v>
      </c>
    </row>
    <row r="6" customFormat="false" ht="12.8" hidden="false" customHeight="false" outlineLevel="0" collapsed="false">
      <c r="A6" s="3" t="n">
        <v>5</v>
      </c>
      <c r="B6" s="3" t="s">
        <v>22</v>
      </c>
      <c r="C6" s="3" t="s">
        <v>23</v>
      </c>
      <c r="D6" s="3" t="s">
        <v>24</v>
      </c>
      <c r="E6" s="3" t="s">
        <v>12</v>
      </c>
      <c r="F6" s="3" t="s">
        <v>13</v>
      </c>
      <c r="G6" s="3" t="s">
        <v>13</v>
      </c>
      <c r="H6" s="3" t="n">
        <v>0</v>
      </c>
      <c r="I6" s="3" t="n">
        <f aca="false"> 1 - H6</f>
        <v>1</v>
      </c>
    </row>
    <row r="7" customFormat="false" ht="12.8" hidden="false" customHeight="false" outlineLevel="0" collapsed="false">
      <c r="A7" s="3" t="n">
        <v>6</v>
      </c>
      <c r="B7" s="3" t="s">
        <v>25</v>
      </c>
      <c r="C7" s="3" t="s">
        <v>26</v>
      </c>
      <c r="D7" s="3" t="s">
        <v>11</v>
      </c>
      <c r="E7" s="3" t="s">
        <v>27</v>
      </c>
      <c r="F7" s="3" t="s">
        <v>13</v>
      </c>
      <c r="G7" s="3" t="s">
        <v>13</v>
      </c>
      <c r="H7" s="3" t="n">
        <v>0</v>
      </c>
      <c r="I7" s="3" t="n">
        <f aca="false"> 1 - H7</f>
        <v>1</v>
      </c>
    </row>
    <row r="8" customFormat="false" ht="12.8" hidden="false" customHeight="false" outlineLevel="0" collapsed="false">
      <c r="A8" s="3" t="n">
        <v>7</v>
      </c>
      <c r="B8" s="3" t="s">
        <v>9</v>
      </c>
      <c r="C8" s="3" t="s">
        <v>28</v>
      </c>
      <c r="D8" s="3" t="s">
        <v>29</v>
      </c>
      <c r="E8" s="3" t="s">
        <v>27</v>
      </c>
      <c r="F8" s="3" t="s">
        <v>13</v>
      </c>
      <c r="G8" s="3" t="s">
        <v>13</v>
      </c>
      <c r="H8" s="3" t="n">
        <v>0</v>
      </c>
      <c r="I8" s="3" t="n">
        <f aca="false"> 1 - H8</f>
        <v>1</v>
      </c>
    </row>
    <row r="9" customFormat="false" ht="12.8" hidden="false" customHeight="false" outlineLevel="0" collapsed="false">
      <c r="A9" s="3" t="n">
        <v>8</v>
      </c>
      <c r="B9" s="3" t="s">
        <v>30</v>
      </c>
      <c r="C9" s="3" t="s">
        <v>31</v>
      </c>
      <c r="D9" s="3" t="s">
        <v>18</v>
      </c>
      <c r="E9" s="3" t="s">
        <v>32</v>
      </c>
      <c r="F9" s="3" t="s">
        <v>13</v>
      </c>
      <c r="G9" s="3" t="s">
        <v>13</v>
      </c>
      <c r="H9" s="3" t="n">
        <v>0</v>
      </c>
      <c r="I9" s="3" t="n">
        <f aca="false"> 1 - H9</f>
        <v>1</v>
      </c>
    </row>
    <row r="10" customFormat="false" ht="12.8" hidden="false" customHeight="false" outlineLevel="0" collapsed="false">
      <c r="A10" s="3" t="n">
        <v>9</v>
      </c>
      <c r="B10" s="3" t="s">
        <v>25</v>
      </c>
      <c r="C10" s="3" t="s">
        <v>33</v>
      </c>
      <c r="D10" s="3" t="s">
        <v>34</v>
      </c>
      <c r="E10" s="3" t="s">
        <v>32</v>
      </c>
      <c r="F10" s="3" t="s">
        <v>13</v>
      </c>
      <c r="G10" s="3" t="s">
        <v>13</v>
      </c>
      <c r="H10" s="3" t="n">
        <v>0</v>
      </c>
      <c r="I10" s="3" t="n">
        <f aca="false"> 1 - H10</f>
        <v>1</v>
      </c>
    </row>
    <row r="11" customFormat="false" ht="12.8" hidden="false" customHeight="false" outlineLevel="0" collapsed="false">
      <c r="A11" s="3" t="n">
        <v>10</v>
      </c>
      <c r="B11" s="3" t="s">
        <v>30</v>
      </c>
      <c r="C11" s="3" t="s">
        <v>33</v>
      </c>
      <c r="D11" s="3" t="s">
        <v>11</v>
      </c>
      <c r="E11" s="3" t="s">
        <v>32</v>
      </c>
      <c r="F11" s="3" t="s">
        <v>13</v>
      </c>
      <c r="G11" s="3" t="s">
        <v>13</v>
      </c>
      <c r="H11" s="3" t="n">
        <v>0</v>
      </c>
      <c r="I11" s="3" t="n">
        <f aca="false"> 1 - H11</f>
        <v>1</v>
      </c>
    </row>
    <row r="12" customFormat="false" ht="12.8" hidden="false" customHeight="false" outlineLevel="0" collapsed="false">
      <c r="A12" s="3" t="n">
        <v>11</v>
      </c>
      <c r="B12" s="3" t="s">
        <v>9</v>
      </c>
      <c r="C12" s="3" t="s">
        <v>15</v>
      </c>
      <c r="D12" s="3" t="s">
        <v>34</v>
      </c>
      <c r="E12" s="3" t="s">
        <v>12</v>
      </c>
      <c r="F12" s="3" t="s">
        <v>13</v>
      </c>
      <c r="G12" s="3" t="s">
        <v>13</v>
      </c>
      <c r="H12" s="3" t="n">
        <v>0</v>
      </c>
      <c r="I12" s="3" t="n">
        <f aca="false"> 1 - H12</f>
        <v>1</v>
      </c>
    </row>
    <row r="13" customFormat="false" ht="12.8" hidden="false" customHeight="false" outlineLevel="0" collapsed="false">
      <c r="A13" s="3" t="n">
        <v>12</v>
      </c>
      <c r="B13" s="3" t="s">
        <v>30</v>
      </c>
      <c r="C13" s="3" t="s">
        <v>10</v>
      </c>
      <c r="D13" s="3" t="s">
        <v>11</v>
      </c>
      <c r="E13" s="3" t="s">
        <v>27</v>
      </c>
      <c r="F13" s="3" t="s">
        <v>13</v>
      </c>
      <c r="G13" s="3" t="s">
        <v>13</v>
      </c>
      <c r="H13" s="3" t="n">
        <v>0</v>
      </c>
      <c r="I13" s="3" t="n">
        <f aca="false"> 1 - H13</f>
        <v>1</v>
      </c>
    </row>
    <row r="14" customFormat="false" ht="12.8" hidden="false" customHeight="false" outlineLevel="0" collapsed="false">
      <c r="A14" s="3" t="n">
        <v>13</v>
      </c>
      <c r="B14" s="3" t="s">
        <v>25</v>
      </c>
      <c r="C14" s="3" t="s">
        <v>35</v>
      </c>
      <c r="D14" s="3" t="s">
        <v>36</v>
      </c>
      <c r="E14" s="3" t="s">
        <v>29</v>
      </c>
      <c r="F14" s="3" t="s">
        <v>37</v>
      </c>
      <c r="G14" s="3" t="s">
        <v>37</v>
      </c>
      <c r="H14" s="3" t="n">
        <v>0</v>
      </c>
      <c r="I14" s="3" t="n">
        <f aca="false"> 1 - H14</f>
        <v>1</v>
      </c>
    </row>
    <row r="15" customFormat="false" ht="12.8" hidden="false" customHeight="false" outlineLevel="0" collapsed="false">
      <c r="A15" s="3" t="n">
        <v>14</v>
      </c>
      <c r="B15" s="3" t="s">
        <v>38</v>
      </c>
      <c r="C15" s="3" t="s">
        <v>39</v>
      </c>
      <c r="D15" s="3" t="s">
        <v>40</v>
      </c>
      <c r="E15" s="3" t="s">
        <v>16</v>
      </c>
      <c r="F15" s="3" t="s">
        <v>37</v>
      </c>
      <c r="G15" s="3" t="s">
        <v>37</v>
      </c>
      <c r="H15" s="3" t="n">
        <v>0</v>
      </c>
      <c r="I15" s="3" t="n">
        <f aca="false"> 1 - H15</f>
        <v>1</v>
      </c>
    </row>
    <row r="16" customFormat="false" ht="12.8" hidden="false" customHeight="false" outlineLevel="0" collapsed="false">
      <c r="A16" s="3" t="n">
        <v>15</v>
      </c>
      <c r="B16" s="3" t="s">
        <v>41</v>
      </c>
      <c r="C16" s="3" t="s">
        <v>42</v>
      </c>
      <c r="D16" s="3" t="s">
        <v>39</v>
      </c>
      <c r="E16" s="3" t="s">
        <v>43</v>
      </c>
      <c r="F16" s="3" t="s">
        <v>37</v>
      </c>
      <c r="G16" s="3" t="s">
        <v>44</v>
      </c>
      <c r="H16" s="3" t="n">
        <v>1</v>
      </c>
      <c r="I16" s="3" t="n">
        <f aca="false"> 1 - H16</f>
        <v>0</v>
      </c>
    </row>
    <row r="17" customFormat="false" ht="12.8" hidden="false" customHeight="false" outlineLevel="0" collapsed="false">
      <c r="A17" s="3" t="n">
        <v>16</v>
      </c>
      <c r="B17" s="3" t="s">
        <v>45</v>
      </c>
      <c r="C17" s="3" t="s">
        <v>46</v>
      </c>
      <c r="D17" s="3" t="s">
        <v>47</v>
      </c>
      <c r="E17" s="3" t="s">
        <v>29</v>
      </c>
      <c r="F17" s="3" t="s">
        <v>37</v>
      </c>
      <c r="G17" s="3" t="s">
        <v>37</v>
      </c>
      <c r="H17" s="3" t="n">
        <v>0</v>
      </c>
      <c r="I17" s="3" t="n">
        <f aca="false"> 1 - H17</f>
        <v>1</v>
      </c>
    </row>
    <row r="18" customFormat="false" ht="12.8" hidden="false" customHeight="false" outlineLevel="0" collapsed="false">
      <c r="A18" s="3" t="n">
        <v>17</v>
      </c>
      <c r="B18" s="3" t="s">
        <v>48</v>
      </c>
      <c r="C18" s="3" t="s">
        <v>49</v>
      </c>
      <c r="D18" s="3" t="s">
        <v>28</v>
      </c>
      <c r="E18" s="3" t="s">
        <v>18</v>
      </c>
      <c r="F18" s="3" t="s">
        <v>37</v>
      </c>
      <c r="G18" s="3" t="s">
        <v>37</v>
      </c>
      <c r="H18" s="3" t="n">
        <v>0</v>
      </c>
      <c r="I18" s="3" t="n">
        <f aca="false"> 1 - H18</f>
        <v>1</v>
      </c>
    </row>
    <row r="19" customFormat="false" ht="12.8" hidden="false" customHeight="false" outlineLevel="0" collapsed="false">
      <c r="A19" s="3" t="n">
        <v>18</v>
      </c>
      <c r="B19" s="3" t="s">
        <v>50</v>
      </c>
      <c r="C19" s="3" t="s">
        <v>51</v>
      </c>
      <c r="D19" s="3" t="s">
        <v>31</v>
      </c>
      <c r="E19" s="3" t="s">
        <v>43</v>
      </c>
      <c r="F19" s="3" t="s">
        <v>37</v>
      </c>
      <c r="G19" s="3" t="s">
        <v>37</v>
      </c>
      <c r="H19" s="3" t="n">
        <v>0</v>
      </c>
      <c r="I19" s="3" t="n">
        <f aca="false"> 1 - H19</f>
        <v>1</v>
      </c>
    </row>
    <row r="20" customFormat="false" ht="12.8" hidden="false" customHeight="false" outlineLevel="0" collapsed="false">
      <c r="A20" s="3" t="n">
        <v>19</v>
      </c>
      <c r="B20" s="3" t="s">
        <v>52</v>
      </c>
      <c r="C20" s="3" t="s">
        <v>17</v>
      </c>
      <c r="D20" s="3" t="s">
        <v>53</v>
      </c>
      <c r="E20" s="3" t="s">
        <v>11</v>
      </c>
      <c r="F20" s="3" t="s">
        <v>37</v>
      </c>
      <c r="G20" s="3" t="s">
        <v>37</v>
      </c>
      <c r="H20" s="3" t="n">
        <v>0</v>
      </c>
      <c r="I20" s="3" t="n">
        <f aca="false"> 1 - H20</f>
        <v>1</v>
      </c>
    </row>
    <row r="21" customFormat="false" ht="12.8" hidden="false" customHeight="false" outlineLevel="0" collapsed="false">
      <c r="A21" s="3" t="n">
        <v>20</v>
      </c>
      <c r="B21" s="3" t="s">
        <v>54</v>
      </c>
      <c r="C21" s="3" t="s">
        <v>55</v>
      </c>
      <c r="D21" s="3" t="s">
        <v>23</v>
      </c>
      <c r="E21" s="3" t="s">
        <v>43</v>
      </c>
      <c r="F21" s="3" t="s">
        <v>37</v>
      </c>
      <c r="G21" s="3" t="s">
        <v>37</v>
      </c>
      <c r="H21" s="3" t="n">
        <v>0</v>
      </c>
      <c r="I21" s="3" t="n">
        <f aca="false"> 1 - H21</f>
        <v>1</v>
      </c>
    </row>
    <row r="22" customFormat="false" ht="12.8" hidden="false" customHeight="false" outlineLevel="0" collapsed="false">
      <c r="A22" s="3" t="n">
        <v>21</v>
      </c>
      <c r="B22" s="3" t="s">
        <v>56</v>
      </c>
      <c r="C22" s="3" t="s">
        <v>46</v>
      </c>
      <c r="D22" s="3" t="s">
        <v>40</v>
      </c>
      <c r="E22" s="3" t="s">
        <v>18</v>
      </c>
      <c r="F22" s="3" t="s">
        <v>37</v>
      </c>
      <c r="G22" s="3" t="s">
        <v>37</v>
      </c>
      <c r="H22" s="3" t="n">
        <v>0</v>
      </c>
      <c r="I22" s="3" t="n">
        <f aca="false"> 1 - H22</f>
        <v>1</v>
      </c>
    </row>
    <row r="23" customFormat="false" ht="12.8" hidden="false" customHeight="false" outlineLevel="0" collapsed="false">
      <c r="A23" s="3" t="n">
        <v>22</v>
      </c>
      <c r="B23" s="3" t="s">
        <v>57</v>
      </c>
      <c r="C23" s="3" t="s">
        <v>46</v>
      </c>
      <c r="D23" s="3" t="s">
        <v>58</v>
      </c>
      <c r="E23" s="3" t="s">
        <v>29</v>
      </c>
      <c r="F23" s="3" t="s">
        <v>37</v>
      </c>
      <c r="G23" s="3" t="s">
        <v>37</v>
      </c>
      <c r="H23" s="3" t="n">
        <v>0</v>
      </c>
      <c r="I23" s="3" t="n">
        <f aca="false"> 1 - H23</f>
        <v>1</v>
      </c>
    </row>
    <row r="24" customFormat="false" ht="12.8" hidden="false" customHeight="false" outlineLevel="0" collapsed="false">
      <c r="A24" s="3" t="n">
        <v>23</v>
      </c>
      <c r="B24" s="3" t="s">
        <v>59</v>
      </c>
      <c r="C24" s="3" t="s">
        <v>60</v>
      </c>
      <c r="D24" s="3" t="s">
        <v>26</v>
      </c>
      <c r="E24" s="3" t="s">
        <v>18</v>
      </c>
      <c r="F24" s="3" t="s">
        <v>37</v>
      </c>
      <c r="G24" s="3" t="s">
        <v>37</v>
      </c>
      <c r="H24" s="3" t="n">
        <v>0</v>
      </c>
      <c r="I24" s="3" t="n">
        <f aca="false"> 1 - H24</f>
        <v>1</v>
      </c>
    </row>
    <row r="25" customFormat="false" ht="12.8" hidden="false" customHeight="false" outlineLevel="0" collapsed="false">
      <c r="A25" s="3" t="n">
        <v>24</v>
      </c>
      <c r="B25" s="3" t="s">
        <v>57</v>
      </c>
      <c r="C25" s="3" t="s">
        <v>17</v>
      </c>
      <c r="D25" s="3" t="s">
        <v>36</v>
      </c>
      <c r="E25" s="3" t="s">
        <v>11</v>
      </c>
      <c r="F25" s="3" t="s">
        <v>37</v>
      </c>
      <c r="G25" s="3" t="s">
        <v>37</v>
      </c>
      <c r="H25" s="3" t="n">
        <v>0</v>
      </c>
      <c r="I25" s="3" t="n">
        <f aca="false"> 1 - H25</f>
        <v>1</v>
      </c>
    </row>
    <row r="26" customFormat="false" ht="12.8" hidden="false" customHeight="false" outlineLevel="0" collapsed="false">
      <c r="A26" s="3" t="n">
        <v>25</v>
      </c>
      <c r="B26" s="3" t="s">
        <v>22</v>
      </c>
      <c r="C26" s="3" t="s">
        <v>49</v>
      </c>
      <c r="D26" s="3" t="s">
        <v>61</v>
      </c>
      <c r="E26" s="3" t="s">
        <v>43</v>
      </c>
      <c r="F26" s="3" t="s">
        <v>37</v>
      </c>
      <c r="G26" s="3" t="s">
        <v>37</v>
      </c>
      <c r="H26" s="3" t="n">
        <v>0</v>
      </c>
      <c r="I26" s="3" t="n">
        <f aca="false"> 1 - H26</f>
        <v>1</v>
      </c>
    </row>
    <row r="27" customFormat="false" ht="12.8" hidden="false" customHeight="false" outlineLevel="0" collapsed="false">
      <c r="A27" s="3" t="n">
        <v>26</v>
      </c>
      <c r="B27" s="3" t="s">
        <v>54</v>
      </c>
      <c r="C27" s="3" t="s">
        <v>17</v>
      </c>
      <c r="D27" s="3" t="s">
        <v>14</v>
      </c>
      <c r="E27" s="3" t="s">
        <v>62</v>
      </c>
      <c r="F27" s="3" t="s">
        <v>44</v>
      </c>
      <c r="G27" s="3" t="s">
        <v>44</v>
      </c>
      <c r="H27" s="3" t="n">
        <v>0</v>
      </c>
      <c r="I27" s="3" t="n">
        <f aca="false"> 1 - H27</f>
        <v>1</v>
      </c>
    </row>
    <row r="28" customFormat="false" ht="12.8" hidden="false" customHeight="false" outlineLevel="0" collapsed="false">
      <c r="A28" s="3" t="n">
        <v>27</v>
      </c>
      <c r="B28" s="3" t="s">
        <v>63</v>
      </c>
      <c r="C28" s="3" t="s">
        <v>60</v>
      </c>
      <c r="D28" s="3" t="s">
        <v>9</v>
      </c>
      <c r="E28" s="3" t="s">
        <v>64</v>
      </c>
      <c r="F28" s="3" t="s">
        <v>44</v>
      </c>
      <c r="G28" s="3" t="s">
        <v>44</v>
      </c>
      <c r="H28" s="3" t="n">
        <v>0</v>
      </c>
      <c r="I28" s="3" t="n">
        <f aca="false"> 1 - H28</f>
        <v>1</v>
      </c>
    </row>
    <row r="29" customFormat="false" ht="12.8" hidden="false" customHeight="false" outlineLevel="0" collapsed="false">
      <c r="A29" s="3" t="n">
        <v>28</v>
      </c>
      <c r="B29" s="3" t="s">
        <v>59</v>
      </c>
      <c r="C29" s="3" t="s">
        <v>60</v>
      </c>
      <c r="D29" s="3" t="s">
        <v>57</v>
      </c>
      <c r="E29" s="3" t="s">
        <v>42</v>
      </c>
      <c r="F29" s="3" t="s">
        <v>44</v>
      </c>
      <c r="G29" s="3" t="s">
        <v>44</v>
      </c>
      <c r="H29" s="3" t="n">
        <v>0</v>
      </c>
      <c r="I29" s="3" t="n">
        <f aca="false"> 1 - H29</f>
        <v>1</v>
      </c>
    </row>
    <row r="30" customFormat="false" ht="12.8" hidden="false" customHeight="false" outlineLevel="0" collapsed="false">
      <c r="A30" s="3" t="n">
        <v>29</v>
      </c>
      <c r="B30" s="3" t="s">
        <v>63</v>
      </c>
      <c r="C30" s="3" t="s">
        <v>60</v>
      </c>
      <c r="D30" s="3" t="s">
        <v>30</v>
      </c>
      <c r="E30" s="3" t="s">
        <v>65</v>
      </c>
      <c r="F30" s="3" t="s">
        <v>44</v>
      </c>
      <c r="G30" s="3" t="s">
        <v>44</v>
      </c>
      <c r="H30" s="3" t="n">
        <v>0</v>
      </c>
      <c r="I30" s="3" t="n">
        <f aca="false"> 1 - H30</f>
        <v>1</v>
      </c>
    </row>
    <row r="31" customFormat="false" ht="12.8" hidden="false" customHeight="false" outlineLevel="0" collapsed="false">
      <c r="A31" s="3" t="n">
        <v>30</v>
      </c>
      <c r="B31" s="3" t="s">
        <v>22</v>
      </c>
      <c r="C31" s="3" t="s">
        <v>49</v>
      </c>
      <c r="D31" s="3" t="s">
        <v>30</v>
      </c>
      <c r="E31" s="3" t="s">
        <v>66</v>
      </c>
      <c r="F31" s="3" t="s">
        <v>44</v>
      </c>
      <c r="G31" s="3" t="s">
        <v>44</v>
      </c>
      <c r="H31" s="3" t="n">
        <v>0</v>
      </c>
      <c r="I31" s="3" t="n">
        <f aca="false"> 1 - H31</f>
        <v>1</v>
      </c>
    </row>
    <row r="32" customFormat="false" ht="12.8" hidden="false" customHeight="false" outlineLevel="0" collapsed="false">
      <c r="A32" s="3" t="n">
        <v>31</v>
      </c>
      <c r="B32" s="3" t="s">
        <v>67</v>
      </c>
      <c r="C32" s="3" t="s">
        <v>68</v>
      </c>
      <c r="D32" s="3" t="s">
        <v>52</v>
      </c>
      <c r="E32" s="3" t="s">
        <v>65</v>
      </c>
      <c r="F32" s="3" t="s">
        <v>44</v>
      </c>
      <c r="G32" s="3" t="s">
        <v>44</v>
      </c>
      <c r="H32" s="3" t="n">
        <v>0</v>
      </c>
      <c r="I32" s="3" t="n">
        <f aca="false"> 1 - H32</f>
        <v>1</v>
      </c>
    </row>
    <row r="33" customFormat="false" ht="12.8" hidden="false" customHeight="false" outlineLevel="0" collapsed="false">
      <c r="A33" s="3" t="n">
        <v>32</v>
      </c>
      <c r="B33" s="3" t="s">
        <v>59</v>
      </c>
      <c r="C33" s="3" t="s">
        <v>39</v>
      </c>
      <c r="D33" s="3" t="s">
        <v>25</v>
      </c>
      <c r="E33" s="3" t="s">
        <v>69</v>
      </c>
      <c r="F33" s="3" t="s">
        <v>44</v>
      </c>
      <c r="G33" s="3" t="s">
        <v>44</v>
      </c>
      <c r="H33" s="3" t="n">
        <v>0</v>
      </c>
      <c r="I33" s="3" t="n">
        <f aca="false"> 1 - H33</f>
        <v>1</v>
      </c>
    </row>
    <row r="34" customFormat="false" ht="12.8" hidden="false" customHeight="false" outlineLevel="0" collapsed="false">
      <c r="A34" s="3" t="n">
        <v>33</v>
      </c>
      <c r="B34" s="3" t="s">
        <v>59</v>
      </c>
      <c r="C34" s="3" t="s">
        <v>17</v>
      </c>
      <c r="D34" s="3" t="s">
        <v>48</v>
      </c>
      <c r="E34" s="3" t="s">
        <v>65</v>
      </c>
      <c r="F34" s="3" t="s">
        <v>44</v>
      </c>
      <c r="G34" s="3" t="s">
        <v>44</v>
      </c>
      <c r="H34" s="3" t="n">
        <v>0</v>
      </c>
      <c r="I34" s="3" t="n">
        <f aca="false"> 1 - H34</f>
        <v>1</v>
      </c>
    </row>
    <row r="35" customFormat="false" ht="12.8" hidden="false" customHeight="false" outlineLevel="0" collapsed="false">
      <c r="A35" s="3" t="n">
        <v>34</v>
      </c>
      <c r="B35" s="3" t="s">
        <v>38</v>
      </c>
      <c r="C35" s="3" t="s">
        <v>69</v>
      </c>
      <c r="D35" s="3" t="s">
        <v>50</v>
      </c>
      <c r="E35" s="3" t="s">
        <v>66</v>
      </c>
      <c r="F35" s="3" t="s">
        <v>44</v>
      </c>
      <c r="G35" s="3" t="s">
        <v>44</v>
      </c>
      <c r="H35" s="3" t="n">
        <v>0</v>
      </c>
      <c r="I35" s="3" t="n">
        <f aca="false"> 1 - H35</f>
        <v>1</v>
      </c>
    </row>
    <row r="36" customFormat="false" ht="12.8" hidden="false" customHeight="false" outlineLevel="0" collapsed="false">
      <c r="A36" s="3" t="n">
        <v>35</v>
      </c>
      <c r="B36" s="3" t="s">
        <v>70</v>
      </c>
      <c r="C36" s="3" t="s">
        <v>17</v>
      </c>
      <c r="D36" s="3" t="s">
        <v>48</v>
      </c>
      <c r="E36" s="3" t="s">
        <v>51</v>
      </c>
      <c r="F36" s="3" t="s">
        <v>44</v>
      </c>
      <c r="G36" s="3" t="s">
        <v>44</v>
      </c>
      <c r="H36" s="3" t="n">
        <v>0</v>
      </c>
      <c r="I36" s="3" t="n">
        <f aca="false"> 1 - H36</f>
        <v>1</v>
      </c>
    </row>
    <row r="37" customFormat="false" ht="12.8" hidden="false" customHeight="false" outlineLevel="0" collapsed="false">
      <c r="A37" s="3" t="n">
        <v>36</v>
      </c>
      <c r="B37" s="3" t="s">
        <v>71</v>
      </c>
      <c r="C37" s="3" t="s">
        <v>15</v>
      </c>
      <c r="D37" s="3" t="s">
        <v>9</v>
      </c>
      <c r="E37" s="3" t="s">
        <v>65</v>
      </c>
      <c r="F37" s="3" t="s">
        <v>44</v>
      </c>
      <c r="G37" s="3" t="s">
        <v>44</v>
      </c>
      <c r="H37" s="3" t="n">
        <v>0</v>
      </c>
      <c r="I37" s="3" t="n">
        <f aca="false"> 1 - H37</f>
        <v>1</v>
      </c>
    </row>
    <row r="38" customFormat="false" ht="12.8" hidden="false" customHeight="false" outlineLevel="0" collapsed="false">
      <c r="A38" s="3" t="n">
        <v>37</v>
      </c>
      <c r="B38" s="3" t="s">
        <v>52</v>
      </c>
      <c r="C38" s="3" t="s">
        <v>17</v>
      </c>
      <c r="D38" s="3" t="s">
        <v>30</v>
      </c>
      <c r="E38" s="3" t="s">
        <v>62</v>
      </c>
      <c r="F38" s="3" t="s">
        <v>44</v>
      </c>
      <c r="G38" s="3" t="s">
        <v>44</v>
      </c>
      <c r="H38" s="3" t="n">
        <v>0</v>
      </c>
      <c r="I38" s="3" t="n">
        <f aca="false"> 1 - H38</f>
        <v>1</v>
      </c>
    </row>
    <row r="40" customFormat="false" ht="12.8" hidden="false" customHeight="false" outlineLevel="0" collapsed="false">
      <c r="G40" s="0" t="s">
        <v>72</v>
      </c>
      <c r="H40" s="0" t="n">
        <f aca="false">SUM(H2:H38) * 1/37</f>
        <v>0.027027027027027</v>
      </c>
    </row>
    <row r="41" customFormat="false" ht="12.8" hidden="false" customHeight="false" outlineLevel="0" collapsed="false">
      <c r="G41" s="0" t="s">
        <v>73</v>
      </c>
      <c r="H41" s="0" t="n">
        <f aca="false">1 - H40</f>
        <v>0.972972972972973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2017-02-05T17:30:46Z</dcterms:modified>
  <cp:revision>3</cp:revision>
  <dc:subject/>
  <dc:title/>
</cp:coreProperties>
</file>