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dcf693110cecc338/Documents/PortfolioWebsite/BikeSales/"/>
    </mc:Choice>
  </mc:AlternateContent>
  <xr:revisionPtr revIDLastSave="27" documentId="8_{2972D72A-D8D8-4CED-80C2-3B9C0D129ED3}" xr6:coauthVersionLast="47" xr6:coauthVersionMax="47" xr10:uidLastSave="{36439DF5-73B1-4E66-ACD0-C98F24F9707C}"/>
  <bookViews>
    <workbookView xWindow="-120" yWindow="-120" windowWidth="20730" windowHeight="11040" activeTab="3" xr2:uid="{00000000-000D-0000-FFFF-FFFF00000000}"/>
  </bookViews>
  <sheets>
    <sheet name="bike_buyers" sheetId="1" r:id="rId1"/>
    <sheet name="Cleaned" sheetId="3" r:id="rId2"/>
    <sheet name="Pivot Table" sheetId="4" r:id="rId3"/>
    <sheet name="Dashboard" sheetId="2" r:id="rId4"/>
  </sheets>
  <definedNames>
    <definedName name="_xlnm._FilterDatabase" localSheetId="0" hidden="1">bike_buyers!$A$1:$M$1027</definedName>
    <definedName name="_xlnm._FilterDatabase" localSheetId="1" hidden="1">Cleaned!$A$1:$N$1001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4" i="3"/>
  <c r="M3"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<sst xmlns="http://schemas.openxmlformats.org/spreadsheetml/2006/main" count="16267" uniqueCount="51">
  <si>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</si>
  <si>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</si>
  <si>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</si>
  <si>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</si>
  <si>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</si>
  <si>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</si>
  <si>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</si>
  <si>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</si>
  <si>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</si>
  <si>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</si>
  <si>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</si>
  <si>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</si>
  <si>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</si>
  <si>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</si>
  <si>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</si>
  <si>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</si>
  <si>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</si>
  <si>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</si>
  <si>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</si>
  <si>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</si>
  <si>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</si>
  <si>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</si>
  <si>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</si>
  <si>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</si>
  <si>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</si>
  <si>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</si>
  <si>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</si>
  <si>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</si>
  <si>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</si>
  <si>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</si>
  <si>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</si>
  <si>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</si>
  <si>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</si>
  <si>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</si>
  <si>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</si>
  <si>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</si>
  <si>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Bike Sales Dashboard</t>
  </si>
  <si>
    <t>Married</t>
  </si>
  <si>
    <t>Single</t>
  </si>
  <si>
    <t>Male</t>
  </si>
  <si>
    <t>Female</t>
  </si>
  <si>
    <t>Age Brackets</t>
  </si>
  <si>
    <t>Column Labels</t>
  </si>
  <si>
    <t>Grand Total</t>
  </si>
  <si>
    <t>Row Labels</t>
  </si>
  <si>
    <t>Average of Income</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</si>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</sst>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Microsoft Sans Serif"/>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C35B1"/>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xf numFmtId="0" fontId="17" fillId="34" borderId="0" xfId="0" applyFont="1" applyFill="1"/>
    <xf numFmtId="165" fontId="17" fillId="34"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colors>
    <mruColors>
      <color rgb="FF7C35B1"/>
      <color rgb="FFCFAFE7"/>
      <color rgb="FF5A27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58136482939633"/>
          <c:y val="0.25865522018081066"/>
          <c:w val="0.57175196850393706"/>
          <c:h val="0.4395723972003499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35555.555555555555</c:v>
                </c:pt>
                <c:pt idx="1">
                  <c:v>38000</c:v>
                </c:pt>
              </c:numCache>
            </c:numRef>
          </c:val>
          <c:extLst>
            <c:ext xmlns:c16="http://schemas.microsoft.com/office/drawing/2014/chart" uri="{C3380CC4-5D6E-409C-BE32-E72D297353CC}">
              <c16:uniqueId val="{00000000-3DE5-4A47-9251-5FE59FB1508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45000</c:v>
                </c:pt>
                <c:pt idx="1">
                  <c:v>43636.36363636364</c:v>
                </c:pt>
              </c:numCache>
            </c:numRef>
          </c:val>
          <c:extLst>
            <c:ext xmlns:c16="http://schemas.microsoft.com/office/drawing/2014/chart" uri="{C3380CC4-5D6E-409C-BE32-E72D297353CC}">
              <c16:uniqueId val="{00000001-3DE5-4A47-9251-5FE59FB15084}"/>
            </c:ext>
          </c:extLst>
        </c:ser>
        <c:dLbls>
          <c:showLegendKey val="0"/>
          <c:showVal val="0"/>
          <c:showCatName val="0"/>
          <c:showSerName val="0"/>
          <c:showPercent val="0"/>
          <c:showBubbleSize val="0"/>
        </c:dLbls>
        <c:gapWidth val="219"/>
        <c:overlap val="-27"/>
        <c:axId val="1036254655"/>
        <c:axId val="892455247"/>
      </c:barChart>
      <c:catAx>
        <c:axId val="103625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55247"/>
        <c:crosses val="autoZero"/>
        <c:auto val="1"/>
        <c:lblAlgn val="ctr"/>
        <c:lblOffset val="100"/>
        <c:noMultiLvlLbl val="0"/>
      </c:catAx>
      <c:valAx>
        <c:axId val="89245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254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2DC1-4826-A000-318CD186B3B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2DC1-4826-A000-318CD186B3B0}"/>
            </c:ext>
          </c:extLst>
        </c:ser>
        <c:dLbls>
          <c:showLegendKey val="0"/>
          <c:showVal val="0"/>
          <c:showCatName val="0"/>
          <c:showSerName val="0"/>
          <c:showPercent val="0"/>
          <c:showBubbleSize val="0"/>
        </c:dLbls>
        <c:smooth val="0"/>
        <c:axId val="1037158111"/>
        <c:axId val="850794367"/>
      </c:lineChart>
      <c:catAx>
        <c:axId val="103715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794367"/>
        <c:crosses val="autoZero"/>
        <c:auto val="1"/>
        <c:lblAlgn val="ctr"/>
        <c:lblOffset val="100"/>
        <c:noMultiLvlLbl val="0"/>
      </c:catAx>
      <c:valAx>
        <c:axId val="85079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5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[BikeSalesDataAnalysis.xlsx]Pivot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9</c:v>
                </c:pt>
                <c:pt idx="1">
                  <c:v>8</c:v>
                </c:pt>
                <c:pt idx="2">
                  <c:v>2</c:v>
                </c:pt>
              </c:numCache>
            </c:numRef>
          </c:val>
          <c:smooth val="0"/>
          <c:extLst>
            <c:ext xmlns:c16="http://schemas.microsoft.com/office/drawing/2014/chart" uri="{C3380CC4-5D6E-409C-BE32-E72D297353CC}">
              <c16:uniqueId val="{00000000-1598-4607-A538-16CA4877026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4</c:v>
                </c:pt>
                <c:pt idx="1">
                  <c:v>11</c:v>
                </c:pt>
                <c:pt idx="2">
                  <c:v>4</c:v>
                </c:pt>
              </c:numCache>
            </c:numRef>
          </c:val>
          <c:smooth val="0"/>
          <c:extLst>
            <c:ext xmlns:c16="http://schemas.microsoft.com/office/drawing/2014/chart" uri="{C3380CC4-5D6E-409C-BE32-E72D297353CC}">
              <c16:uniqueId val="{00000001-1598-4607-A538-16CA48770268}"/>
            </c:ext>
          </c:extLst>
        </c:ser>
        <c:dLbls>
          <c:showLegendKey val="0"/>
          <c:showVal val="0"/>
          <c:showCatName val="0"/>
          <c:showSerName val="0"/>
          <c:showPercent val="0"/>
          <c:showBubbleSize val="0"/>
        </c:dLbls>
        <c:marker val="1"/>
        <c:smooth val="0"/>
        <c:axId val="1043201231"/>
        <c:axId val="884856911"/>
      </c:lineChart>
      <c:catAx>
        <c:axId val="104320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856911"/>
        <c:crosses val="autoZero"/>
        <c:auto val="1"/>
        <c:lblAlgn val="ctr"/>
        <c:lblOffset val="100"/>
        <c:noMultiLvlLbl val="0"/>
      </c:catAx>
      <c:valAx>
        <c:axId val="88485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20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58136482939633"/>
          <c:y val="0.25865522018081066"/>
          <c:w val="0.57175196850393706"/>
          <c:h val="0.4395723972003499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35555.555555555555</c:v>
                </c:pt>
                <c:pt idx="1">
                  <c:v>38000</c:v>
                </c:pt>
              </c:numCache>
            </c:numRef>
          </c:val>
          <c:extLst>
            <c:ext xmlns:c16="http://schemas.microsoft.com/office/drawing/2014/chart" uri="{C3380CC4-5D6E-409C-BE32-E72D297353CC}">
              <c16:uniqueId val="{00000000-6541-4EE2-B06A-38A3A2D31C4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45000</c:v>
                </c:pt>
                <c:pt idx="1">
                  <c:v>43636.36363636364</c:v>
                </c:pt>
              </c:numCache>
            </c:numRef>
          </c:val>
          <c:extLst>
            <c:ext xmlns:c16="http://schemas.microsoft.com/office/drawing/2014/chart" uri="{C3380CC4-5D6E-409C-BE32-E72D297353CC}">
              <c16:uniqueId val="{00000001-6541-4EE2-B06A-38A3A2D31C48}"/>
            </c:ext>
          </c:extLst>
        </c:ser>
        <c:dLbls>
          <c:showLegendKey val="0"/>
          <c:showVal val="0"/>
          <c:showCatName val="0"/>
          <c:showSerName val="0"/>
          <c:showPercent val="0"/>
          <c:showBubbleSize val="0"/>
        </c:dLbls>
        <c:gapWidth val="219"/>
        <c:overlap val="-27"/>
        <c:axId val="1036254655"/>
        <c:axId val="892455247"/>
      </c:barChart>
      <c:catAx>
        <c:axId val="103625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55247"/>
        <c:crosses val="autoZero"/>
        <c:auto val="1"/>
        <c:lblAlgn val="ctr"/>
        <c:lblOffset val="100"/>
        <c:noMultiLvlLbl val="0"/>
      </c:catAx>
      <c:valAx>
        <c:axId val="89245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254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82B1-49BD-BBEE-9775118BCA80}"/>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82B1-49BD-BBEE-9775118BCA80}"/>
            </c:ext>
          </c:extLst>
        </c:ser>
        <c:dLbls>
          <c:showLegendKey val="0"/>
          <c:showVal val="0"/>
          <c:showCatName val="0"/>
          <c:showSerName val="0"/>
          <c:showPercent val="0"/>
          <c:showBubbleSize val="0"/>
        </c:dLbls>
        <c:marker val="1"/>
        <c:smooth val="0"/>
        <c:axId val="1037158111"/>
        <c:axId val="850794367"/>
      </c:lineChart>
      <c:catAx>
        <c:axId val="103715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794367"/>
        <c:crosses val="autoZero"/>
        <c:auto val="1"/>
        <c:lblAlgn val="ctr"/>
        <c:lblOffset val="100"/>
        <c:noMultiLvlLbl val="0"/>
      </c:catAx>
      <c:valAx>
        <c:axId val="85079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5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[BikeSalesDataAnalysis.xlsx]Pivot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9</c:v>
                </c:pt>
                <c:pt idx="1">
                  <c:v>8</c:v>
                </c:pt>
                <c:pt idx="2">
                  <c:v>2</c:v>
                </c:pt>
              </c:numCache>
            </c:numRef>
          </c:val>
          <c:smooth val="0"/>
          <c:extLst>
            <c:ext xmlns:c16="http://schemas.microsoft.com/office/drawing/2014/chart" uri="{C3380CC4-5D6E-409C-BE32-E72D297353CC}">
              <c16:uniqueId val="{00000000-24E7-4EC3-AB2D-4CED17BFC40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4</c:v>
                </c:pt>
                <c:pt idx="1">
                  <c:v>11</c:v>
                </c:pt>
                <c:pt idx="2">
                  <c:v>4</c:v>
                </c:pt>
              </c:numCache>
            </c:numRef>
          </c:val>
          <c:smooth val="0"/>
          <c:extLst>
            <c:ext xmlns:c16="http://schemas.microsoft.com/office/drawing/2014/chart" uri="{C3380CC4-5D6E-409C-BE32-E72D297353CC}">
              <c16:uniqueId val="{00000001-24E7-4EC3-AB2D-4CED17BFC407}"/>
            </c:ext>
          </c:extLst>
        </c:ser>
        <c:dLbls>
          <c:showLegendKey val="0"/>
          <c:showVal val="0"/>
          <c:showCatName val="0"/>
          <c:showSerName val="0"/>
          <c:showPercent val="0"/>
          <c:showBubbleSize val="0"/>
        </c:dLbls>
        <c:marker val="1"/>
        <c:smooth val="0"/>
        <c:axId val="1043201231"/>
        <c:axId val="884856911"/>
      </c:lineChart>
      <c:catAx>
        <c:axId val="104320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856911"/>
        <c:crosses val="autoZero"/>
        <c:auto val="1"/>
        <c:lblAlgn val="ctr"/>
        <c:lblOffset val="100"/>
        <c:noMultiLvlLbl val="0"/>
      </c:catAx>
      <c:valAx>
        <c:axId val="88485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20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14287</xdr:rowOff>
    </xdr:from>
    <xdr:to>
      <xdr:col>11</xdr:col>
      <xdr:colOff>514350</xdr:colOff>
      <xdr:row>14</xdr:row>
      <xdr:rowOff>90487</xdr:rowOff>
    </xdr:to>
    <xdr:graphicFrame macro="">
      <xdr:nvGraphicFramePr>
        <xdr:cNvPr id="2" name="Chart 1">
          <a:extLst>
            <a:ext uri="{FF2B5EF4-FFF2-40B4-BE49-F238E27FC236}">
              <a16:creationId xmlns:a16="http://schemas.microsoft.com/office/drawing/2014/main" id="{87DE57BC-BEE6-89F6-6FE1-6E7C1D050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16</xdr:row>
      <xdr:rowOff>100012</xdr:rowOff>
    </xdr:from>
    <xdr:to>
      <xdr:col>11</xdr:col>
      <xdr:colOff>533400</xdr:colOff>
      <xdr:row>30</xdr:row>
      <xdr:rowOff>176212</xdr:rowOff>
    </xdr:to>
    <xdr:graphicFrame macro="">
      <xdr:nvGraphicFramePr>
        <xdr:cNvPr id="3" name="Chart 2">
          <a:extLst>
            <a:ext uri="{FF2B5EF4-FFF2-40B4-BE49-F238E27FC236}">
              <a16:creationId xmlns:a16="http://schemas.microsoft.com/office/drawing/2014/main" id="{0608D38F-7A46-BEF0-2A9E-1BB5D3FC6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32</xdr:row>
      <xdr:rowOff>80962</xdr:rowOff>
    </xdr:from>
    <xdr:to>
      <xdr:col>11</xdr:col>
      <xdr:colOff>523875</xdr:colOff>
      <xdr:row>46</xdr:row>
      <xdr:rowOff>157162</xdr:rowOff>
    </xdr:to>
    <xdr:graphicFrame macro="">
      <xdr:nvGraphicFramePr>
        <xdr:cNvPr id="5" name="Chart 4">
          <a:extLst>
            <a:ext uri="{FF2B5EF4-FFF2-40B4-BE49-F238E27FC236}">
              <a16:creationId xmlns:a16="http://schemas.microsoft.com/office/drawing/2014/main" id="{23663FA4-AE53-452D-3D8D-D5A86FE6D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85724</xdr:colOff>
      <xdr:row>4</xdr:row>
      <xdr:rowOff>9524</xdr:rowOff>
    </xdr:from>
    <xdr:to>
      <xdr:col>8</xdr:col>
      <xdr:colOff>409575</xdr:colOff>
      <xdr:row>16</xdr:row>
      <xdr:rowOff>67236</xdr:rowOff>
    </xdr:to>
    <xdr:graphicFrame macro="">
      <xdr:nvGraphicFramePr>
        <xdr:cNvPr id="2" name="Chart 1">
          <a:extLst>
            <a:ext uri="{FF2B5EF4-FFF2-40B4-BE49-F238E27FC236}">
              <a16:creationId xmlns:a16="http://schemas.microsoft.com/office/drawing/2014/main" id="{52CA987D-7B02-44C5-A6F4-5C557EFBE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76201</xdr:colOff>
      <xdr:row>16</xdr:row>
      <xdr:rowOff>91888</xdr:rowOff>
    </xdr:from>
    <xdr:to>
      <xdr:col>9</xdr:col>
      <xdr:colOff>3867151</xdr:colOff>
      <xdr:row>29</xdr:row>
      <xdr:rowOff>67235</xdr:rowOff>
    </xdr:to>
    <xdr:graphicFrame macro="">
      <xdr:nvGraphicFramePr>
        <xdr:cNvPr id="3" name="Chart 2">
          <a:extLst>
            <a:ext uri="{FF2B5EF4-FFF2-40B4-BE49-F238E27FC236}">
              <a16:creationId xmlns:a16="http://schemas.microsoft.com/office/drawing/2014/main" id="{2035A789-53BB-4816-AF14-CAD5C2F05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428626</xdr:colOff>
      <xdr:row>4</xdr:row>
      <xdr:rowOff>9523</xdr:rowOff>
    </xdr:from>
    <xdr:to>
      <xdr:col>10</xdr:col>
      <xdr:colOff>1</xdr:colOff>
      <xdr:row>16</xdr:row>
      <xdr:rowOff>67235</xdr:rowOff>
    </xdr:to>
    <xdr:graphicFrame macro="">
      <xdr:nvGraphicFramePr>
        <xdr:cNvPr id="4" name="Chart 3">
          <a:extLst>
            <a:ext uri="{FF2B5EF4-FFF2-40B4-BE49-F238E27FC236}">
              <a16:creationId xmlns:a16="http://schemas.microsoft.com/office/drawing/2014/main" id="{73C3BA14-6BA5-472E-A4E4-A43AA2A74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4</xdr:row>
      <xdr:rowOff>19051</xdr:rowOff>
    </xdr:from>
    <xdr:to>
      <xdr:col>3</xdr:col>
      <xdr:colOff>66675</xdr:colOff>
      <xdr:row>9</xdr:row>
      <xdr:rowOff>123265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8964902-BEAD-DB0E-E2C4-C5B4CF962C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5" y="781051"/>
              <a:ext cx="1815353" cy="9334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44823</xdr:colOff>
      <xdr:row>19</xdr:row>
      <xdr:rowOff>89648</xdr:rowOff>
    </xdr:from>
    <xdr:to>
      <xdr:col>3</xdr:col>
      <xdr:colOff>58270</xdr:colOff>
      <xdr:row>29</xdr:row>
      <xdr:rowOff>78441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AC0E8DC-5DC7-8E19-98F8-0F406256BF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823" y="3709148"/>
              <a:ext cx="1828800" cy="189379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35298</xdr:colOff>
      <xdr:row>11</xdr:row>
      <xdr:rowOff>5604</xdr:rowOff>
    </xdr:from>
    <xdr:to>
      <xdr:col>3</xdr:col>
      <xdr:colOff>48745</xdr:colOff>
      <xdr:row>18</xdr:row>
      <xdr:rowOff>11205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E1EA0CC-7773-2F02-4F3D-71585A725E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298" y="2101104"/>
              <a:ext cx="1828800" cy="133910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 P Pagal" refreshedDate="45200.271773726854" createdVersion="8" refreshedVersion="8" minRefreshableVersion="3" recordCount="1000" xr:uid="{BB319BF8-5D2C-42C5-AA2F-C26E72B00D1F}">
  <cacheSource type="worksheet">
    <worksheetSource ref="A1:N1001" sheet="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5076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24E2B2-CA12-4BD9-A654-DFA83DC9D56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F215DA-2A44-4E37-94B2-66FEF3451E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F04864-9DFF-4E66-BE4F-3DFC84B1F8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D2E988-A2DA-49F7-B6D3-09A1651D91DF}" sourceName="Marital Status">
  <pivotTables>
    <pivotTable tabId="4" name="PivotTable2"/>
    <pivotTable tabId="4" name="PivotTable3"/>
    <pivotTable tabId="4" name="PivotTable5"/>
  </pivotTables>
  <data>
    <tabular pivotCacheId="5450761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4E8DD7-F222-49C1-8F49-B00F0B8CB7B0}" sourceName="Education">
  <pivotTables>
    <pivotTable tabId="4" name="PivotTable2"/>
    <pivotTable tabId="4" name="PivotTable3"/>
    <pivotTable tabId="4" name="PivotTable5"/>
  </pivotTables>
  <data>
    <tabular pivotCacheId="54507610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8C42F8-99D1-4350-82CF-B30152A574D5}" sourceName="Region">
  <pivotTables>
    <pivotTable tabId="4" name="PivotTable2"/>
    <pivotTable tabId="4" name="PivotTable3"/>
    <pivotTable tabId="4" name="PivotTable5"/>
  </pivotTables>
  <data>
    <tabular pivotCacheId="54507610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30CEF3-ADD9-4321-B927-E6F95198FBAC}" cache="Slicer_Marital_Status" caption="Marital Status" rowHeight="241300"/>
  <slicer name="Education" xr10:uid="{F569AA47-4360-40DE-9F8B-C265AFCFCAAF}" cache="Slicer_Education" caption="Education" rowHeight="241300"/>
  <slicer name="Region" xr10:uid="{6454A7C1-81A0-4C93-855A-890B7A6C008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pane ySplit="1" topLeftCell="A2" activePane="bottomLeft" state="frozen"/>
      <selection pane="bottomLeft" activeCell="I11" sqref="I11"/>
    </sheetView>
  </sheetViews>
  <sheetFormatPr defaultColWidth="12.425781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86F36-3385-4B91-ADEC-CC4B58227566}">
  <dimension ref="A1:N1001"/>
  <sheetViews>
    <sheetView workbookViewId="0">
      <pane ySplit="1" topLeftCell="A2" activePane="bottomLeft" state="frozen"/>
      <selection pane="bottomLeft" activeCell="I8" sqref="I8"/>
    </sheetView>
  </sheetViews>
  <sheetFormatPr defaultColWidth="11.85546875" defaultRowHeight="15" x14ac:dyDescent="0.25"/>
  <cols>
    <col min="4" max="4" width="11.85546875" style="3"/>
    <col min="13" max="13" width="13.7109375" bestFit="1" customWidth="1"/>
    <col min="14" max="14" width="15.42578125" customWidth="1"/>
  </cols>
  <sheetData>
    <row r="1" spans="1:14" x14ac:dyDescent="0.25">
      <c r="A1" s="9" t="s">
        <v>0</v>
      </c>
      <c r="B1" s="9" t="s">
        <v>1</v>
      </c>
      <c r="C1" s="9" t="s">
        <v>2</v>
      </c>
      <c r="D1" s="10" t="s">
        <v>3</v>
      </c>
      <c r="E1" s="9" t="s">
        <v>4</v>
      </c>
      <c r="F1" s="9" t="s">
        <v>5</v>
      </c>
      <c r="G1" s="9" t="s">
        <v>6</v>
      </c>
      <c r="H1" s="9" t="s">
        <v>7</v>
      </c>
      <c r="I1" s="9" t="s">
        <v>8</v>
      </c>
      <c r="J1" s="9" t="s">
        <v>9</v>
      </c>
      <c r="K1" s="9" t="s">
        <v>10</v>
      </c>
      <c r="L1" s="9" t="s">
        <v>11</v>
      </c>
      <c r="M1" s="9" t="s">
        <v>41</v>
      </c>
      <c r="N1" s="9" t="s">
        <v>12</v>
      </c>
    </row>
    <row r="2" spans="1:14" x14ac:dyDescent="0.25">
      <c r="A2">
        <v>12496</v>
      </c>
      <c r="B2" t="s">
        <v>37</v>
      </c>
      <c r="C2" t="s">
        <v>40</v>
      </c>
      <c r="D2" s="3">
        <v>40000</v>
      </c>
      <c r="E2">
        <v>1</v>
      </c>
      <c r="F2" t="s">
        <v>13</v>
      </c>
      <c r="G2" t="s">
        <v>14</v>
      </c>
      <c r="H2" t="s">
        <v>15</v>
      </c>
      <c r="I2">
        <v>0</v>
      </c>
      <c r="J2" t="s">
        <v>16</v>
      </c>
      <c r="K2" t="s">
        <v>17</v>
      </c>
      <c r="L2">
        <v>42</v>
      </c>
      <c r="M2" t="str">
        <f t="shared" ref="M2:M66" si="0">IF(L2&gt;55,"Old",IF(L2&gt;=31,"Middle Age",IF(L2&lt;31,"Adolescent","Invalid")))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si="0"/>
        <v>Middle Age</v>
      </c>
      <c r="N3" t="s">
        <v>18</v>
      </c>
    </row>
    <row r="4" spans="1:14" x14ac:dyDescent="0.25">
      <c r="A4">
        <v>14177</v>
      </c>
      <c r="B4" t="s">
        <v>37</v>
      </c>
      <c r="C4" t="s">
        <v>39</v>
      </c>
      <c r="D4" s="3">
        <v>80000</v>
      </c>
      <c r="E4">
        <v>5</v>
      </c>
      <c r="F4" t="s">
        <v>19</v>
      </c>
      <c r="G4" t="s">
        <v>21</v>
      </c>
      <c r="H4" t="s">
        <v>18</v>
      </c>
      <c r="I4">
        <v>2</v>
      </c>
      <c r="J4" t="s">
        <v>22</v>
      </c>
      <c r="K4" t="s">
        <v>17</v>
      </c>
      <c r="L4">
        <v>60</v>
      </c>
      <c r="M4" t="str">
        <f>IF(L4&gt;55,"Old",IF(L4&gt;=31,"Middle Age",IF(L4&lt;31,"Adolescent","Invalid")))</f>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40</v>
      </c>
      <c r="D7" s="3">
        <v>10000</v>
      </c>
      <c r="E7">
        <v>2</v>
      </c>
      <c r="F7" t="s">
        <v>19</v>
      </c>
      <c r="G7" t="s">
        <v>25</v>
      </c>
      <c r="H7" t="s">
        <v>15</v>
      </c>
      <c r="I7">
        <v>0</v>
      </c>
      <c r="J7" t="s">
        <v>26</v>
      </c>
      <c r="K7" t="s">
        <v>17</v>
      </c>
      <c r="L7">
        <v>50</v>
      </c>
      <c r="M7" t="str">
        <f t="shared" si="0"/>
        <v>Middle Age</v>
      </c>
      <c r="N7" t="s">
        <v>18</v>
      </c>
    </row>
    <row r="8" spans="1:14" x14ac:dyDescent="0.25">
      <c r="A8">
        <v>27974</v>
      </c>
      <c r="B8" t="s">
        <v>38</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Middle Age</v>
      </c>
      <c r="N96" t="s">
        <v>18</v>
      </c>
    </row>
    <row r="97" spans="1:14" x14ac:dyDescent="0.25">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37</v>
      </c>
      <c r="C964" t="s">
        <v>39</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A8586F36-3385-4B91-ADEC-CC4B5822756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FC3A-112C-46FD-A20E-772F41934413}">
  <dimension ref="A3:D40"/>
  <sheetViews>
    <sheetView workbookViewId="0">
      <selection activeCell="O9" sqref="O9"/>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s>
  <sheetData>
    <row r="3" spans="1:4" x14ac:dyDescent="0.25">
      <c r="A3" s="4" t="s">
        <v>45</v>
      </c>
      <c r="B3" s="4" t="s">
        <v>42</v>
      </c>
    </row>
    <row r="4" spans="1:4" x14ac:dyDescent="0.25">
      <c r="A4" s="4" t="s">
        <v>44</v>
      </c>
      <c r="B4" t="s">
        <v>18</v>
      </c>
      <c r="C4" t="s">
        <v>15</v>
      </c>
      <c r="D4" t="s">
        <v>43</v>
      </c>
    </row>
    <row r="5" spans="1:4" x14ac:dyDescent="0.25">
      <c r="A5" s="5" t="s">
        <v>40</v>
      </c>
      <c r="B5" s="6">
        <v>35555.555555555555</v>
      </c>
      <c r="C5" s="6">
        <v>45000</v>
      </c>
      <c r="D5" s="6">
        <v>40000</v>
      </c>
    </row>
    <row r="6" spans="1:4" x14ac:dyDescent="0.25">
      <c r="A6" s="5" t="s">
        <v>39</v>
      </c>
      <c r="B6" s="6">
        <v>38000</v>
      </c>
      <c r="C6" s="6">
        <v>43636.36363636364</v>
      </c>
      <c r="D6" s="6">
        <v>40952.380952380954</v>
      </c>
    </row>
    <row r="7" spans="1:4" x14ac:dyDescent="0.25">
      <c r="A7" s="5" t="s">
        <v>43</v>
      </c>
      <c r="B7" s="6">
        <v>36842.105263157893</v>
      </c>
      <c r="C7" s="6">
        <v>44210.526315789473</v>
      </c>
      <c r="D7" s="6">
        <v>40526.315789473687</v>
      </c>
    </row>
    <row r="21" spans="1:4" x14ac:dyDescent="0.25">
      <c r="A21" s="4" t="s">
        <v>46</v>
      </c>
      <c r="B21" s="4" t="s">
        <v>42</v>
      </c>
    </row>
    <row r="22" spans="1:4" x14ac:dyDescent="0.25">
      <c r="A22" s="4" t="s">
        <v>44</v>
      </c>
      <c r="B22" t="s">
        <v>18</v>
      </c>
      <c r="C22" t="s">
        <v>15</v>
      </c>
      <c r="D22" t="s">
        <v>43</v>
      </c>
    </row>
    <row r="23" spans="1:4" x14ac:dyDescent="0.25">
      <c r="A23" s="5" t="s">
        <v>16</v>
      </c>
      <c r="B23" s="8">
        <v>1</v>
      </c>
      <c r="C23" s="8">
        <v>4</v>
      </c>
      <c r="D23" s="8">
        <v>5</v>
      </c>
    </row>
    <row r="24" spans="1:4" x14ac:dyDescent="0.25">
      <c r="A24" s="5" t="s">
        <v>26</v>
      </c>
      <c r="B24" s="8">
        <v>1</v>
      </c>
      <c r="C24" s="8">
        <v>7</v>
      </c>
      <c r="D24" s="8">
        <v>8</v>
      </c>
    </row>
    <row r="25" spans="1:4" x14ac:dyDescent="0.25">
      <c r="A25" s="5" t="s">
        <v>22</v>
      </c>
      <c r="B25" s="8">
        <v>1</v>
      </c>
      <c r="C25" s="8">
        <v>2</v>
      </c>
      <c r="D25" s="8">
        <v>3</v>
      </c>
    </row>
    <row r="26" spans="1:4" x14ac:dyDescent="0.25">
      <c r="A26" s="5" t="s">
        <v>23</v>
      </c>
      <c r="B26" s="8">
        <v>15</v>
      </c>
      <c r="C26" s="8">
        <v>2</v>
      </c>
      <c r="D26" s="8">
        <v>17</v>
      </c>
    </row>
    <row r="27" spans="1:4" x14ac:dyDescent="0.25">
      <c r="A27" s="5" t="s">
        <v>47</v>
      </c>
      <c r="B27" s="8">
        <v>1</v>
      </c>
      <c r="C27" s="8">
        <v>4</v>
      </c>
      <c r="D27" s="8">
        <v>5</v>
      </c>
    </row>
    <row r="28" spans="1:4" x14ac:dyDescent="0.25">
      <c r="A28" s="5" t="s">
        <v>43</v>
      </c>
      <c r="B28" s="8">
        <v>19</v>
      </c>
      <c r="C28" s="8">
        <v>19</v>
      </c>
      <c r="D28" s="8">
        <v>38</v>
      </c>
    </row>
    <row r="35" spans="1:4" x14ac:dyDescent="0.25">
      <c r="A35" s="4" t="s">
        <v>46</v>
      </c>
      <c r="B35" s="4" t="s">
        <v>42</v>
      </c>
    </row>
    <row r="36" spans="1:4" x14ac:dyDescent="0.25">
      <c r="A36" s="4" t="s">
        <v>44</v>
      </c>
      <c r="B36" t="s">
        <v>18</v>
      </c>
      <c r="C36" t="s">
        <v>15</v>
      </c>
      <c r="D36" t="s">
        <v>43</v>
      </c>
    </row>
    <row r="37" spans="1:4" x14ac:dyDescent="0.25">
      <c r="A37" s="5" t="s">
        <v>48</v>
      </c>
      <c r="B37" s="8">
        <v>9</v>
      </c>
      <c r="C37" s="8">
        <v>4</v>
      </c>
      <c r="D37" s="8">
        <v>13</v>
      </c>
    </row>
    <row r="38" spans="1:4" x14ac:dyDescent="0.25">
      <c r="A38" s="5" t="s">
        <v>49</v>
      </c>
      <c r="B38" s="8">
        <v>8</v>
      </c>
      <c r="C38" s="8">
        <v>11</v>
      </c>
      <c r="D38" s="8">
        <v>19</v>
      </c>
    </row>
    <row r="39" spans="1:4" x14ac:dyDescent="0.25">
      <c r="A39" s="5" t="s">
        <v>50</v>
      </c>
      <c r="B39" s="8">
        <v>2</v>
      </c>
      <c r="C39" s="8">
        <v>4</v>
      </c>
      <c r="D39" s="8">
        <v>6</v>
      </c>
    </row>
    <row r="40" spans="1:4" x14ac:dyDescent="0.25">
      <c r="A40" s="5" t="s">
        <v>43</v>
      </c>
      <c r="B40" s="8">
        <v>19</v>
      </c>
      <c r="C40" s="8">
        <v>19</v>
      </c>
      <c r="D40" s="8">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4F38D-39E2-4CAE-A8C3-26974B7CF265}">
  <dimension ref="A1:J4"/>
  <sheetViews>
    <sheetView showGridLines="0" tabSelected="1" zoomScale="85" zoomScaleNormal="85" workbookViewId="0">
      <selection activeCell="N13" sqref="N13"/>
    </sheetView>
  </sheetViews>
  <sheetFormatPr defaultRowHeight="15" x14ac:dyDescent="0.25"/>
  <cols>
    <col min="10" max="10" width="58.140625" customWidth="1"/>
  </cols>
  <sheetData>
    <row r="1" spans="1:10" x14ac:dyDescent="0.25">
      <c r="A1" s="7" t="s">
        <v>36</v>
      </c>
      <c r="B1" s="7"/>
      <c r="C1" s="7"/>
      <c r="D1" s="7"/>
      <c r="E1" s="7"/>
      <c r="F1" s="7"/>
      <c r="G1" s="7"/>
      <c r="H1" s="7"/>
      <c r="I1" s="7"/>
      <c r="J1" s="7"/>
    </row>
    <row r="2" spans="1:10" x14ac:dyDescent="0.25">
      <c r="A2" s="7"/>
      <c r="B2" s="7"/>
      <c r="C2" s="7"/>
      <c r="D2" s="7"/>
      <c r="E2" s="7"/>
      <c r="F2" s="7"/>
      <c r="G2" s="7"/>
      <c r="H2" s="7"/>
      <c r="I2" s="7"/>
      <c r="J2" s="7"/>
    </row>
    <row r="3" spans="1:10" x14ac:dyDescent="0.25">
      <c r="A3" s="7"/>
      <c r="B3" s="7"/>
      <c r="C3" s="7"/>
      <c r="D3" s="7"/>
      <c r="E3" s="7"/>
      <c r="F3" s="7"/>
      <c r="G3" s="7"/>
      <c r="H3" s="7"/>
      <c r="I3" s="7"/>
      <c r="J3" s="7"/>
    </row>
    <row r="4" spans="1:10" x14ac:dyDescent="0.25">
      <c r="A4" s="7"/>
      <c r="B4" s="7"/>
      <c r="C4" s="7"/>
      <c r="D4" s="7"/>
      <c r="E4" s="7"/>
      <c r="F4" s="7"/>
      <c r="G4" s="7"/>
      <c r="H4" s="7"/>
      <c r="I4" s="7"/>
      <c r="J4" s="7"/>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 pagal</dc:creator>
  <cp:lastModifiedBy>erwin pagal</cp:lastModifiedBy>
  <dcterms:created xsi:type="dcterms:W3CDTF">2022-03-18T02:50:57Z</dcterms:created>
  <dcterms:modified xsi:type="dcterms:W3CDTF">2025-02-09T13:53:02Z</dcterms:modified>
</cp:coreProperties>
</file>