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28615"/>
  <workbookPr/>
  <mc:AlternateContent xmlns:mc="http://schemas.openxmlformats.org/markup-compatibility/2006">
    <mc:Choice Requires="x15">
      <x15ac:absPath xmlns:x15ac="http://schemas.microsoft.com/office/spreadsheetml/2010/11/ac" url="/Users/fernandoito/Documents/GitHub/726/Test/"/>
    </mc:Choice>
  </mc:AlternateContent>
  <bookViews>
    <workbookView xWindow="0" yWindow="460" windowWidth="25120" windowHeight="12440" tabRatio="821"/>
  </bookViews>
  <sheets>
    <sheet name="Sprint 4" sheetId="122" r:id="rId1"/>
    <sheet name="Test Report" sheetId="107" r:id="rId2"/>
  </sheets>
  <externalReferences>
    <externalReference r:id="rId3"/>
  </externalReferences>
  <definedNames>
    <definedName name="Access">[1]Validation!$E$2:$E$223</definedName>
    <definedName name="AccessCircuit">[1]Validation!$C$2:$C$29</definedName>
    <definedName name="ACTION">#REF!</definedName>
    <definedName name="CoS">[1]Validation!$G$2:$G$47</definedName>
    <definedName name="Countries">[1]Validation!$A$2:$A$301</definedName>
    <definedName name="DSLCheckService">[1]Validation!$H$2:$H$4</definedName>
    <definedName name="Port">[1]Validation!$F$2:$F$40</definedName>
    <definedName name="VancoProducts">[1]Validation!$B$2:$B$4</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G8" i="107" l="1"/>
  <c r="G10" i="107"/>
  <c r="D8" i="107"/>
  <c r="D10" i="107"/>
  <c r="B4" i="122"/>
  <c r="E8" i="107"/>
  <c r="E10" i="107"/>
  <c r="D3" i="122"/>
  <c r="F8" i="107"/>
  <c r="F10" i="107"/>
  <c r="E13" i="107"/>
  <c r="E12" i="107"/>
</calcChain>
</file>

<file path=xl/sharedStrings.xml><?xml version="1.0" encoding="utf-8"?>
<sst xmlns="http://schemas.openxmlformats.org/spreadsheetml/2006/main" count="58" uniqueCount="45">
  <si>
    <t>TC1</t>
  </si>
  <si>
    <t>TC2</t>
  </si>
  <si>
    <t>TC3</t>
  </si>
  <si>
    <t>TC4</t>
  </si>
  <si>
    <t>TC5</t>
  </si>
  <si>
    <t>Fail</t>
  </si>
  <si>
    <t>Date</t>
    <phoneticPr fontId="9"/>
  </si>
  <si>
    <t>Test Case Description</t>
  </si>
  <si>
    <t>Result</t>
  </si>
  <si>
    <t>Note:</t>
  </si>
  <si>
    <t>TEST REPORT</t>
  </si>
  <si>
    <t>Test Case Procedure</t>
  </si>
  <si>
    <t>No</t>
  </si>
  <si>
    <t>Module code</t>
  </si>
  <si>
    <t>Number of  test cases</t>
  </si>
  <si>
    <t>Sub total</t>
  </si>
  <si>
    <t>Test coverage</t>
  </si>
  <si>
    <t>%</t>
  </si>
  <si>
    <t>Test successful coverage</t>
  </si>
  <si>
    <t>Test date</t>
  </si>
  <si>
    <t>Number of test cases:</t>
  </si>
  <si>
    <t>Expected Output</t>
  </si>
  <si>
    <t>ID</t>
  </si>
  <si>
    <t>Note</t>
  </si>
  <si>
    <t>Pass</t>
  </si>
  <si>
    <t>Pending</t>
  </si>
  <si>
    <t>Tested By</t>
  </si>
  <si>
    <t>Patient-Clinical Data</t>
  </si>
  <si>
    <r>
      <t>System Name</t>
    </r>
    <r>
      <rPr>
        <b/>
        <sz val="14"/>
        <rFont val="ＭＳ Ｐゴシック"/>
        <family val="3"/>
        <charset val="128"/>
      </rPr>
      <t>：</t>
    </r>
  </si>
  <si>
    <t>Fernando</t>
  </si>
  <si>
    <t>List Details
Check if restaurant rate appears in the list</t>
  </si>
  <si>
    <t xml:space="preserve">Open the list of restaurants from the menu at the top-right corner
</t>
  </si>
  <si>
    <t>For each restaurant listed you might see the restaurant rate represented as five stars which will be filled in red according to its rate. For example, if the restaurant is rated 4.5, 4 white starts will have a full red background and the fifth star (from left to right) will be backgrounded partially red and grey.</t>
  </si>
  <si>
    <t>Increment Map Screen to use Android's GPS</t>
  </si>
  <si>
    <t>Input various longitude and latitude values of random location from google map</t>
  </si>
  <si>
    <t>Irvin</t>
  </si>
  <si>
    <t>Increment backend call to yelp/google places API and connect it</t>
  </si>
  <si>
    <t>Change of location on the map</t>
  </si>
  <si>
    <t>To be able to view nearby restaurants with accurate distance</t>
  </si>
  <si>
    <t>To be able to view detailed information of the restaurant clicked</t>
  </si>
  <si>
    <t>Click on all the restaurants one by one in the list opened after obtaining the result of the tests stated before</t>
  </si>
  <si>
    <t>To be able to view detailed information on each restaurant</t>
  </si>
  <si>
    <t>Check whether information displayed is correct</t>
  </si>
  <si>
    <t>Click on each restaurant and go through the information</t>
  </si>
  <si>
    <t>Precise address, distance and menu speciality of each restaurant should be displayed</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</si>
</sst>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409]d\-mmm\-yy;@"/>
  </numFmts>
  <fonts count="22" x14ac:knownFonts="1">
    <font>
      <sz val="11"/>
      <name val="ＭＳ Ｐゴシック"/>
      <charset val="128"/>
    </font>
    <font>
      <sz val="11"/>
      <name val="ＭＳ Ｐゴシック"/>
      <family val="2"/>
      <charset val="128"/>
    </font>
    <font>
      <sz val="11"/>
      <name val="ＭＳ Ｐゴシック"/>
      <family val="2"/>
      <charset val="128"/>
    </font>
    <font>
      <sz val="9"/>
      <name val="ＭＳ ゴシック"/>
      <family val="3"/>
      <charset val="128"/>
    </font>
    <font>
      <sz val="10"/>
      <name val="Tahoma"/>
      <family val="2"/>
    </font>
    <font>
      <sz val="8"/>
      <color indexed="8"/>
      <name val="Tahoma"/>
      <family val="2"/>
    </font>
    <font>
      <sz val="10"/>
      <color indexed="8"/>
      <name val="Tahoma"/>
      <family val="2"/>
    </font>
    <font>
      <b/>
      <sz val="18"/>
      <name val="Tahoma"/>
      <family val="2"/>
    </font>
    <font>
      <b/>
      <sz val="10"/>
      <name val="Tahoma"/>
      <family val="2"/>
    </font>
    <font>
      <sz val="6"/>
      <name val="ＭＳ Ｐゴシック"/>
      <family val="3"/>
      <charset val="128"/>
    </font>
    <font>
      <b/>
      <sz val="10"/>
      <color indexed="12"/>
      <name val="Tahoma"/>
      <family val="2"/>
    </font>
    <font>
      <b/>
      <sz val="10"/>
      <color indexed="9"/>
      <name val="Tahoma"/>
      <family val="2"/>
    </font>
    <font>
      <sz val="10"/>
      <color indexed="9"/>
      <name val="Tahoma"/>
      <family val="2"/>
    </font>
    <font>
      <sz val="10"/>
      <name val="ＭＳ Ｐゴシック"/>
      <family val="2"/>
      <charset val="128"/>
    </font>
    <font>
      <sz val="8"/>
      <name val="ＭＳ Ｐゴシック"/>
      <family val="2"/>
      <charset val="128"/>
    </font>
    <font>
      <sz val="12"/>
      <color indexed="8"/>
      <name val="Tahoma"/>
      <family val="2"/>
    </font>
    <font>
      <sz val="14"/>
      <name val="ＭＳ Ｐゴシック"/>
      <family val="2"/>
      <charset val="128"/>
    </font>
    <font>
      <b/>
      <sz val="14"/>
      <name val="Tahoma"/>
      <family val="2"/>
    </font>
    <font>
      <b/>
      <sz val="14"/>
      <name val="ＭＳ Ｐゴシック"/>
      <family val="3"/>
      <charset val="128"/>
    </font>
    <font>
      <sz val="14"/>
      <name val="Tahoma"/>
      <family val="2"/>
    </font>
    <font>
      <sz val="14"/>
      <color indexed="8"/>
      <name val="Tahoma"/>
      <family val="2"/>
    </font>
    <font>
      <b/>
      <sz val="14"/>
      <color indexed="9"/>
      <name val="Tahoma"/>
      <family val="2"/>
    </font>
  </fonts>
  <fills count="5">
    <fill>
      <patternFill patternType="none"/>
    </fill>
    <fill>
      <patternFill patternType="gray125"/>
    </fill>
    <fill>
      <patternFill patternType="solid">
        <fgColor indexed="9"/>
        <bgColor indexed="64"/>
      </patternFill>
    </fill>
    <fill>
      <patternFill patternType="solid">
        <fgColor indexed="18"/>
        <bgColor indexed="64"/>
      </patternFill>
    </fill>
    <fill>
      <patternFill patternType="solid">
        <fgColor indexed="56"/>
        <bgColor indexed="64"/>
      </patternFill>
    </fill>
  </fills>
  <borders count="31">
    <border>
      <left/>
      <right/>
      <top/>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hair">
        <color auto="1"/>
      </left>
      <right style="hair">
        <color auto="1"/>
      </right>
      <top style="hair">
        <color auto="1"/>
      </top>
      <bottom style="hair">
        <color auto="1"/>
      </bottom>
      <diagonal/>
    </border>
    <border>
      <left style="thin">
        <color auto="1"/>
      </left>
      <right style="hair">
        <color auto="1"/>
      </right>
      <top style="hair">
        <color auto="1"/>
      </top>
      <bottom style="hair">
        <color auto="1"/>
      </bottom>
      <diagonal/>
    </border>
    <border>
      <left style="hair">
        <color auto="1"/>
      </left>
      <right style="thin">
        <color auto="1"/>
      </right>
      <top style="hair">
        <color auto="1"/>
      </top>
      <bottom style="hair">
        <color auto="1"/>
      </bottom>
      <diagonal/>
    </border>
    <border>
      <left style="thin">
        <color auto="1"/>
      </left>
      <right style="hair">
        <color auto="1"/>
      </right>
      <top style="hair">
        <color auto="1"/>
      </top>
      <bottom style="thin">
        <color auto="1"/>
      </bottom>
      <diagonal/>
    </border>
    <border>
      <left style="hair">
        <color auto="1"/>
      </left>
      <right style="hair">
        <color auto="1"/>
      </right>
      <top style="hair">
        <color auto="1"/>
      </top>
      <bottom style="thin">
        <color auto="1"/>
      </bottom>
      <diagonal/>
    </border>
    <border>
      <left style="hair">
        <color auto="1"/>
      </left>
      <right style="thin">
        <color auto="1"/>
      </right>
      <top style="hair">
        <color auto="1"/>
      </top>
      <bottom style="thin">
        <color auto="1"/>
      </bottom>
      <diagonal/>
    </border>
    <border>
      <left style="thin">
        <color auto="1"/>
      </left>
      <right style="hair">
        <color auto="1"/>
      </right>
      <top style="thin">
        <color auto="1"/>
      </top>
      <bottom style="hair">
        <color auto="1"/>
      </bottom>
      <diagonal/>
    </border>
    <border>
      <left style="hair">
        <color auto="1"/>
      </left>
      <right style="hair">
        <color auto="1"/>
      </right>
      <top style="thin">
        <color auto="1"/>
      </top>
      <bottom style="hair">
        <color auto="1"/>
      </bottom>
      <diagonal/>
    </border>
    <border>
      <left style="hair">
        <color auto="1"/>
      </left>
      <right style="thin">
        <color auto="1"/>
      </right>
      <top style="thin">
        <color auto="1"/>
      </top>
      <bottom style="hair">
        <color auto="1"/>
      </bottom>
      <diagonal/>
    </border>
    <border>
      <left style="medium">
        <color auto="1"/>
      </left>
      <right style="thin">
        <color auto="1"/>
      </right>
      <top style="medium">
        <color auto="1"/>
      </top>
      <bottom style="thin">
        <color auto="1"/>
      </bottom>
      <diagonal/>
    </border>
    <border>
      <left style="thin">
        <color auto="1"/>
      </left>
      <right style="medium">
        <color auto="1"/>
      </right>
      <top style="thin">
        <color auto="1"/>
      </top>
      <bottom style="medium">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right/>
      <top style="thin">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top style="thin">
        <color auto="1"/>
      </top>
      <bottom/>
      <diagonal/>
    </border>
    <border>
      <left style="thin">
        <color auto="1"/>
      </left>
      <right/>
      <top/>
      <bottom style="thin">
        <color auto="1"/>
      </bottom>
      <diagonal/>
    </border>
    <border>
      <left style="thin">
        <color auto="1"/>
      </left>
      <right style="thin">
        <color auto="1"/>
      </right>
      <top/>
      <bottom style="thin">
        <color auto="1"/>
      </bottom>
      <diagonal/>
    </border>
    <border>
      <left/>
      <right/>
      <top/>
      <bottom style="thin">
        <color auto="1"/>
      </bottom>
      <diagonal/>
    </border>
    <border>
      <left/>
      <right style="thin">
        <color auto="1"/>
      </right>
      <top/>
      <bottom style="thin">
        <color auto="1"/>
      </bottom>
      <diagonal/>
    </border>
    <border>
      <left/>
      <right/>
      <top style="medium">
        <color auto="1"/>
      </top>
      <bottom/>
      <diagonal/>
    </border>
    <border>
      <left/>
      <right/>
      <top style="thin">
        <color auto="1"/>
      </top>
      <bottom/>
      <diagonal/>
    </border>
    <border>
      <left/>
      <right style="thin">
        <color auto="1"/>
      </right>
      <top style="thin">
        <color auto="1"/>
      </top>
      <bottom/>
      <diagonal/>
    </border>
  </borders>
  <cellStyleXfs count="4">
    <xf numFmtId="0" fontId="0" fillId="0" borderId="0"/>
    <xf numFmtId="0" fontId="2" fillId="0" borderId="0"/>
    <xf numFmtId="0" fontId="1" fillId="0" borderId="0" applyProtection="0"/>
    <xf numFmtId="0" fontId="3" fillId="0" borderId="0"/>
  </cellStyleXfs>
  <cellXfs count="71">
    <xf numFmtId="0" fontId="0" fillId="0" borderId="0" xfId="0"/>
    <xf numFmtId="0" fontId="6" fillId="0" borderId="0" xfId="0" applyFont="1" applyAlignment="1"/>
    <xf numFmtId="0" fontId="5" fillId="0" borderId="0" xfId="0" applyFont="1" applyAlignment="1">
      <alignment vertical="top"/>
    </xf>
    <xf numFmtId="0" fontId="7" fillId="0" borderId="0" xfId="1" applyFont="1" applyBorder="1"/>
    <xf numFmtId="0" fontId="8" fillId="0" borderId="0" xfId="1" applyFont="1" applyBorder="1"/>
    <xf numFmtId="0" fontId="4" fillId="0" borderId="0" xfId="1" applyFont="1" applyBorder="1"/>
    <xf numFmtId="164" fontId="4" fillId="0" borderId="0" xfId="1" applyNumberFormat="1" applyFont="1" applyBorder="1"/>
    <xf numFmtId="0" fontId="4" fillId="0" borderId="0" xfId="0" applyFont="1" applyBorder="1"/>
    <xf numFmtId="0" fontId="4" fillId="0" borderId="0" xfId="0" applyFont="1" applyBorder="1" applyAlignment="1"/>
    <xf numFmtId="0" fontId="4" fillId="0" borderId="0" xfId="0" applyFont="1" applyBorder="1" applyAlignment="1">
      <alignment horizontal="center"/>
    </xf>
    <xf numFmtId="10" fontId="4" fillId="0" borderId="0" xfId="0" applyNumberFormat="1" applyFont="1" applyBorder="1" applyAlignment="1">
      <alignment horizontal="center"/>
    </xf>
    <xf numFmtId="9" fontId="4" fillId="0" borderId="0" xfId="0" applyNumberFormat="1" applyFont="1" applyBorder="1" applyAlignment="1">
      <alignment horizontal="center"/>
    </xf>
    <xf numFmtId="2" fontId="10" fillId="0" borderId="0" xfId="0" applyNumberFormat="1" applyFont="1" applyBorder="1" applyAlignment="1">
      <alignment horizontal="right" wrapText="1"/>
    </xf>
    <xf numFmtId="0" fontId="6" fillId="0" borderId="0" xfId="0" applyFont="1" applyBorder="1" applyAlignment="1">
      <alignment horizontal="center" wrapText="1"/>
    </xf>
    <xf numFmtId="0" fontId="4" fillId="0" borderId="6" xfId="0" applyNumberFormat="1" applyFont="1" applyBorder="1" applyAlignment="1">
      <alignment horizontal="center"/>
    </xf>
    <xf numFmtId="0" fontId="4" fillId="0" borderId="6" xfId="0" applyNumberFormat="1" applyFont="1" applyBorder="1"/>
    <xf numFmtId="0" fontId="4" fillId="0" borderId="7" xfId="0" applyNumberFormat="1" applyFont="1" applyBorder="1" applyAlignment="1">
      <alignment horizontal="center"/>
    </xf>
    <xf numFmtId="0" fontId="4" fillId="0" borderId="8" xfId="0" applyNumberFormat="1" applyFont="1" applyBorder="1" applyAlignment="1">
      <alignment horizontal="center"/>
    </xf>
    <xf numFmtId="0" fontId="11" fillId="3" borderId="12" xfId="0" applyNumberFormat="1" applyFont="1" applyFill="1" applyBorder="1" applyAlignment="1">
      <alignment horizontal="center"/>
    </xf>
    <xf numFmtId="0" fontId="11" fillId="3" borderId="13" xfId="0" applyNumberFormat="1" applyFont="1" applyFill="1" applyBorder="1" applyAlignment="1">
      <alignment horizontal="center"/>
    </xf>
    <xf numFmtId="0" fontId="11" fillId="3" borderId="13" xfId="0" applyNumberFormat="1" applyFont="1" applyFill="1" applyBorder="1" applyAlignment="1">
      <alignment horizontal="center" wrapText="1"/>
    </xf>
    <xf numFmtId="0" fontId="11" fillId="3" borderId="14" xfId="0" applyNumberFormat="1" applyFont="1" applyFill="1" applyBorder="1" applyAlignment="1">
      <alignment horizontal="center" wrapText="1"/>
    </xf>
    <xf numFmtId="0" fontId="12" fillId="3" borderId="9" xfId="0" applyNumberFormat="1" applyFont="1" applyFill="1" applyBorder="1" applyAlignment="1">
      <alignment horizontal="center"/>
    </xf>
    <xf numFmtId="0" fontId="11" fillId="3" borderId="10" xfId="0" applyFont="1" applyFill="1" applyBorder="1"/>
    <xf numFmtId="0" fontId="12" fillId="3" borderId="10" xfId="0" applyFont="1" applyFill="1" applyBorder="1" applyAlignment="1">
      <alignment horizontal="center"/>
    </xf>
    <xf numFmtId="0" fontId="12" fillId="3" borderId="11" xfId="0" applyFont="1" applyFill="1" applyBorder="1" applyAlignment="1">
      <alignment horizontal="center"/>
    </xf>
    <xf numFmtId="0" fontId="0" fillId="0" borderId="0" xfId="0" applyAlignment="1">
      <alignment wrapText="1"/>
    </xf>
    <xf numFmtId="0" fontId="6" fillId="0" borderId="0" xfId="0" applyFont="1" applyBorder="1" applyAlignment="1"/>
    <xf numFmtId="0" fontId="4" fillId="0" borderId="0" xfId="0" applyFont="1" applyBorder="1" applyAlignment="1">
      <alignment wrapText="1"/>
    </xf>
    <xf numFmtId="0" fontId="4" fillId="0" borderId="7" xfId="0" applyNumberFormat="1" applyFont="1" applyBorder="1" applyAlignment="1">
      <alignment horizontal="center" vertical="center" wrapText="1"/>
    </xf>
    <xf numFmtId="0" fontId="4" fillId="0" borderId="6" xfId="0" applyNumberFormat="1" applyFont="1" applyBorder="1" applyAlignment="1">
      <alignment horizontal="center" vertical="center" wrapText="1"/>
    </xf>
    <xf numFmtId="1" fontId="4" fillId="0" borderId="8" xfId="0" applyNumberFormat="1" applyFont="1" applyBorder="1" applyAlignment="1">
      <alignment horizontal="center" vertical="center" wrapText="1"/>
    </xf>
    <xf numFmtId="0" fontId="13" fillId="0" borderId="6" xfId="0" applyFont="1" applyBorder="1" applyAlignment="1">
      <alignment horizontal="center"/>
    </xf>
    <xf numFmtId="0" fontId="15" fillId="0" borderId="0" xfId="0" applyFont="1" applyAlignment="1"/>
    <xf numFmtId="0" fontId="0" fillId="0" borderId="0" xfId="0" applyAlignment="1"/>
    <xf numFmtId="164" fontId="4" fillId="0" borderId="7" xfId="0" applyNumberFormat="1" applyFont="1" applyBorder="1" applyAlignment="1">
      <alignment horizontal="center"/>
    </xf>
    <xf numFmtId="0" fontId="0" fillId="0" borderId="0" xfId="0" applyBorder="1"/>
    <xf numFmtId="0" fontId="16" fillId="0" borderId="0" xfId="0" applyFont="1"/>
    <xf numFmtId="0" fontId="17" fillId="2" borderId="15" xfId="2" applyFont="1" applyFill="1" applyBorder="1" applyAlignment="1">
      <alignment horizontal="left" wrapText="1"/>
    </xf>
    <xf numFmtId="0" fontId="19" fillId="2" borderId="0" xfId="2" applyFont="1" applyFill="1" applyBorder="1" applyAlignment="1">
      <alignment horizontal="left" wrapText="1"/>
    </xf>
    <xf numFmtId="0" fontId="20" fillId="0" borderId="0" xfId="0" applyFont="1" applyAlignment="1"/>
    <xf numFmtId="0" fontId="20" fillId="2" borderId="2" xfId="0" applyFont="1" applyFill="1" applyBorder="1" applyAlignment="1">
      <alignment horizontal="center" vertical="center"/>
    </xf>
    <xf numFmtId="0" fontId="20" fillId="2" borderId="1" xfId="0" applyFont="1" applyFill="1" applyBorder="1" applyAlignment="1">
      <alignment horizontal="center" vertical="center" wrapText="1"/>
    </xf>
    <xf numFmtId="0" fontId="20" fillId="2" borderId="3" xfId="0" applyFont="1" applyFill="1" applyBorder="1" applyAlignment="1">
      <alignment horizontal="center" vertical="center" wrapText="1"/>
    </xf>
    <xf numFmtId="0" fontId="20" fillId="2" borderId="0" xfId="0" applyFont="1" applyFill="1" applyBorder="1" applyAlignment="1">
      <alignment horizontal="center" wrapText="1"/>
    </xf>
    <xf numFmtId="0" fontId="20" fillId="2" borderId="4" xfId="0" applyFont="1" applyFill="1" applyBorder="1" applyAlignment="1">
      <alignment horizontal="center" vertical="center"/>
    </xf>
    <xf numFmtId="0" fontId="20" fillId="2" borderId="5" xfId="0" applyFont="1" applyFill="1" applyBorder="1" applyAlignment="1">
      <alignment horizontal="center" vertical="center" wrapText="1"/>
    </xf>
    <xf numFmtId="0" fontId="20" fillId="0" borderId="5" xfId="0" applyFont="1" applyBorder="1" applyAlignment="1">
      <alignment horizontal="center" vertical="center"/>
    </xf>
    <xf numFmtId="1" fontId="20" fillId="2" borderId="16" xfId="0" applyNumberFormat="1" applyFont="1" applyFill="1" applyBorder="1" applyAlignment="1">
      <alignment horizontal="center" vertical="center" wrapText="1"/>
    </xf>
    <xf numFmtId="1" fontId="20" fillId="2" borderId="0" xfId="0" applyNumberFormat="1" applyFont="1" applyFill="1" applyBorder="1" applyAlignment="1">
      <alignment horizontal="center" wrapText="1"/>
    </xf>
    <xf numFmtId="0" fontId="20" fillId="0" borderId="0" xfId="0" applyFont="1" applyBorder="1" applyAlignment="1"/>
    <xf numFmtId="0" fontId="20" fillId="0" borderId="1" xfId="0" applyFont="1" applyBorder="1" applyAlignment="1">
      <alignment vertical="top" wrapText="1"/>
    </xf>
    <xf numFmtId="14" fontId="20" fillId="0" borderId="1" xfId="0" applyNumberFormat="1" applyFont="1" applyBorder="1" applyAlignment="1">
      <alignment vertical="top" wrapText="1"/>
    </xf>
    <xf numFmtId="0" fontId="20" fillId="0" borderId="0" xfId="0" applyFont="1" applyAlignment="1">
      <alignment vertical="top"/>
    </xf>
    <xf numFmtId="0" fontId="20" fillId="0" borderId="18" xfId="0" applyFont="1" applyBorder="1" applyAlignment="1">
      <alignment horizontal="left" vertical="top" wrapText="1"/>
    </xf>
    <xf numFmtId="0" fontId="20" fillId="0" borderId="20" xfId="0" applyFont="1" applyBorder="1" applyAlignment="1">
      <alignment horizontal="left" vertical="top" wrapText="1"/>
    </xf>
    <xf numFmtId="0" fontId="20" fillId="0" borderId="17" xfId="0" applyFont="1" applyBorder="1" applyAlignment="1">
      <alignment horizontal="left" vertical="top" wrapText="1"/>
    </xf>
    <xf numFmtId="0" fontId="19" fillId="2" borderId="21" xfId="2" applyFont="1" applyFill="1" applyBorder="1" applyAlignment="1">
      <alignment horizontal="left" wrapText="1"/>
    </xf>
    <xf numFmtId="0" fontId="19" fillId="2" borderId="22" xfId="2" applyFont="1" applyFill="1" applyBorder="1" applyAlignment="1">
      <alignment horizontal="left" wrapText="1"/>
    </xf>
    <xf numFmtId="0" fontId="21" fillId="4" borderId="1" xfId="2" applyFont="1" applyFill="1" applyBorder="1" applyAlignment="1">
      <alignment horizontal="center" vertical="center" wrapText="1"/>
    </xf>
    <xf numFmtId="0" fontId="20" fillId="2" borderId="0" xfId="0" applyFont="1" applyFill="1" applyBorder="1" applyAlignment="1">
      <alignment horizontal="center" wrapText="1"/>
    </xf>
    <xf numFmtId="0" fontId="20" fillId="2" borderId="28" xfId="0" applyFont="1" applyFill="1" applyBorder="1" applyAlignment="1">
      <alignment horizontal="center"/>
    </xf>
    <xf numFmtId="0" fontId="21" fillId="4" borderId="19" xfId="2" applyFont="1" applyFill="1" applyBorder="1" applyAlignment="1">
      <alignment horizontal="center" vertical="center" wrapText="1"/>
    </xf>
    <xf numFmtId="0" fontId="21" fillId="4" borderId="25" xfId="2" applyFont="1" applyFill="1" applyBorder="1" applyAlignment="1">
      <alignment horizontal="center" vertical="center" wrapText="1"/>
    </xf>
    <xf numFmtId="0" fontId="21" fillId="4" borderId="1" xfId="2" applyFont="1" applyFill="1" applyBorder="1" applyAlignment="1">
      <alignment vertical="center" wrapText="1"/>
    </xf>
    <xf numFmtId="0" fontId="21" fillId="4" borderId="23" xfId="2" applyFont="1" applyFill="1" applyBorder="1" applyAlignment="1">
      <alignment horizontal="center" vertical="center" wrapText="1"/>
    </xf>
    <xf numFmtId="0" fontId="21" fillId="4" borderId="29" xfId="2" applyFont="1" applyFill="1" applyBorder="1" applyAlignment="1">
      <alignment horizontal="center" vertical="center" wrapText="1"/>
    </xf>
    <xf numFmtId="0" fontId="21" fillId="4" borderId="30" xfId="2" applyFont="1" applyFill="1" applyBorder="1" applyAlignment="1">
      <alignment horizontal="center" vertical="center" wrapText="1"/>
    </xf>
    <xf numFmtId="0" fontId="21" fillId="4" borderId="24" xfId="2" applyFont="1" applyFill="1" applyBorder="1" applyAlignment="1">
      <alignment horizontal="center" vertical="center" wrapText="1"/>
    </xf>
    <xf numFmtId="0" fontId="21" fillId="4" borderId="26" xfId="2" applyFont="1" applyFill="1" applyBorder="1" applyAlignment="1">
      <alignment horizontal="center" vertical="center" wrapText="1"/>
    </xf>
    <xf numFmtId="0" fontId="21" fillId="4" borderId="27" xfId="2" applyFont="1" applyFill="1" applyBorder="1" applyAlignment="1">
      <alignment horizontal="center" vertical="center" wrapText="1"/>
    </xf>
  </cellXfs>
  <cellStyles count="4">
    <cellStyle name="Normal" xfId="0" builtinId="0"/>
    <cellStyle name="Normal_Functional Test Case v1.0" xfId="1"/>
    <cellStyle name="Normal_Sheet1_Vanco_CR022a1_TestCase_v0.1" xfId="2"/>
    <cellStyle name="標準_結合試験(AllOvertheWorld)" xfId="3"/>
  </cellStyles>
  <dxfs count="2">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osdc-nt2/osdc/Documents%20and%20Settings/ThoanCT/My%20Documents/Copy%20of%20DataLoadSheet9.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alidation"/>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outlinePr summaryBelow="0" summaryRight="0"/>
  </sheetPr>
  <dimension ref="A1:L24"/>
  <sheetViews>
    <sheetView tabSelected="1" topLeftCell="A6" zoomScale="80" zoomScaleNormal="80" workbookViewId="0">
      <selection activeCell="G12" sqref="G12"/>
    </sheetView>
  </sheetViews>
  <sheetFormatPr baseColWidth="10" defaultColWidth="8.83203125" defaultRowHeight="14" x14ac:dyDescent="0.15"/>
  <cols>
    <col min="1" max="1" width="16.5" bestFit="1" customWidth="1"/>
    <col min="2" max="2" width="40.33203125" style="34" customWidth="1"/>
    <col min="3" max="3" width="42.1640625" customWidth="1"/>
    <col min="4" max="4" width="23.83203125" customWidth="1"/>
    <col min="6" max="6" width="27.83203125" customWidth="1"/>
    <col min="7" max="7" width="18.5" customWidth="1"/>
    <col min="8" max="8" width="17.1640625" customWidth="1"/>
    <col min="9" max="9" width="8.83203125" style="7"/>
    <col min="10" max="10" width="18" style="36" customWidth="1"/>
  </cols>
  <sheetData>
    <row r="1" spans="1:12" ht="18" thickBot="1" x14ac:dyDescent="0.2">
      <c r="D1" s="37"/>
    </row>
    <row r="2" spans="1:12" s="1" customFormat="1" ht="36" x14ac:dyDescent="0.2">
      <c r="A2" s="38" t="s">
        <v>28</v>
      </c>
      <c r="B2" s="57"/>
      <c r="C2" s="57"/>
      <c r="D2" s="58"/>
      <c r="E2" s="39"/>
      <c r="F2" s="39"/>
      <c r="G2" s="39"/>
      <c r="H2" s="60"/>
      <c r="I2" s="60"/>
      <c r="J2" s="60"/>
      <c r="K2" s="40"/>
      <c r="L2" s="40"/>
    </row>
    <row r="3" spans="1:12" s="1" customFormat="1" ht="18" x14ac:dyDescent="0.2">
      <c r="A3" s="41" t="s">
        <v>24</v>
      </c>
      <c r="B3" s="42">
        <v>5</v>
      </c>
      <c r="C3" s="42" t="s">
        <v>25</v>
      </c>
      <c r="D3" s="43">
        <f>COUNTIF(I7:I682,"Pending")</f>
        <v>0</v>
      </c>
      <c r="E3" s="44"/>
      <c r="F3" s="44"/>
      <c r="G3" s="44"/>
      <c r="H3" s="60"/>
      <c r="I3" s="60"/>
      <c r="J3" s="60"/>
      <c r="K3" s="40"/>
      <c r="L3" s="40"/>
    </row>
    <row r="4" spans="1:12" s="1" customFormat="1" ht="19" thickBot="1" x14ac:dyDescent="0.25">
      <c r="A4" s="45" t="s">
        <v>5</v>
      </c>
      <c r="B4" s="46">
        <f>COUNTIF(I8:I11,"Fail")</f>
        <v>0</v>
      </c>
      <c r="C4" s="47" t="s">
        <v>20</v>
      </c>
      <c r="D4" s="48">
        <v>5</v>
      </c>
      <c r="E4" s="49"/>
      <c r="F4" s="49"/>
      <c r="G4" s="49"/>
      <c r="H4" s="60"/>
      <c r="I4" s="60"/>
      <c r="J4" s="60"/>
      <c r="K4" s="40"/>
      <c r="L4" s="40"/>
    </row>
    <row r="5" spans="1:12" s="1" customFormat="1" ht="18" x14ac:dyDescent="0.2">
      <c r="A5" s="61"/>
      <c r="B5" s="61"/>
      <c r="C5" s="61"/>
      <c r="D5" s="61"/>
      <c r="E5" s="44"/>
      <c r="F5" s="44"/>
      <c r="G5" s="44"/>
      <c r="H5" s="44"/>
      <c r="I5" s="44"/>
      <c r="J5" s="44"/>
      <c r="K5" s="40"/>
      <c r="L5" s="40"/>
    </row>
    <row r="6" spans="1:12" s="33" customFormat="1" ht="18" x14ac:dyDescent="0.2">
      <c r="A6" s="59" t="s">
        <v>22</v>
      </c>
      <c r="B6" s="64" t="s">
        <v>7</v>
      </c>
      <c r="C6" s="59" t="s">
        <v>11</v>
      </c>
      <c r="D6" s="65" t="s">
        <v>21</v>
      </c>
      <c r="E6" s="66"/>
      <c r="F6" s="67"/>
      <c r="G6" s="62" t="s">
        <v>26</v>
      </c>
      <c r="H6" s="59" t="s">
        <v>19</v>
      </c>
      <c r="I6" s="59" t="s">
        <v>8</v>
      </c>
      <c r="J6" s="59" t="s">
        <v>23</v>
      </c>
      <c r="K6" s="40"/>
      <c r="L6" s="40"/>
    </row>
    <row r="7" spans="1:12" s="27" customFormat="1" ht="18" x14ac:dyDescent="0.2">
      <c r="A7" s="59"/>
      <c r="B7" s="64"/>
      <c r="C7" s="59"/>
      <c r="D7" s="68"/>
      <c r="E7" s="69"/>
      <c r="F7" s="70"/>
      <c r="G7" s="63"/>
      <c r="H7" s="59"/>
      <c r="I7" s="59"/>
      <c r="J7" s="59"/>
      <c r="K7" s="50"/>
      <c r="L7" s="50"/>
    </row>
    <row r="8" spans="1:12" s="2" customFormat="1" ht="90" customHeight="1" x14ac:dyDescent="0.15">
      <c r="A8" s="51" t="s">
        <v>0</v>
      </c>
      <c r="B8" s="51" t="s">
        <v>30</v>
      </c>
      <c r="C8" s="51" t="s">
        <v>31</v>
      </c>
      <c r="D8" s="54" t="s">
        <v>32</v>
      </c>
      <c r="E8" s="55"/>
      <c r="F8" s="56"/>
      <c r="G8" s="51" t="s">
        <v>29</v>
      </c>
      <c r="H8" s="52">
        <v>43178</v>
      </c>
      <c r="I8" s="51" t="s">
        <v>24</v>
      </c>
      <c r="J8" s="51"/>
      <c r="K8" s="53"/>
      <c r="L8" s="53"/>
    </row>
    <row r="9" spans="1:12" s="2" customFormat="1" ht="54" x14ac:dyDescent="0.15">
      <c r="A9" s="51" t="s">
        <v>1</v>
      </c>
      <c r="B9" s="51" t="s">
        <v>33</v>
      </c>
      <c r="C9" s="51" t="s">
        <v>34</v>
      </c>
      <c r="D9" s="54" t="s">
        <v>37</v>
      </c>
      <c r="E9" s="55"/>
      <c r="F9" s="56"/>
      <c r="G9" s="51" t="s">
        <v>35</v>
      </c>
      <c r="H9" s="52">
        <v>43177</v>
      </c>
      <c r="I9" s="51" t="s">
        <v>24</v>
      </c>
      <c r="J9" s="51"/>
      <c r="K9" s="53"/>
      <c r="L9" s="53"/>
    </row>
    <row r="10" spans="1:12" s="2" customFormat="1" ht="54" x14ac:dyDescent="0.15">
      <c r="A10" s="51" t="s">
        <v>2</v>
      </c>
      <c r="B10" s="51" t="s">
        <v>36</v>
      </c>
      <c r="C10" s="51" t="s">
        <v>34</v>
      </c>
      <c r="D10" s="54" t="s">
        <v>38</v>
      </c>
      <c r="E10" s="55"/>
      <c r="F10" s="56"/>
      <c r="G10" s="51" t="s">
        <v>35</v>
      </c>
      <c r="H10" s="52">
        <v>43177</v>
      </c>
      <c r="I10" s="51" t="s">
        <v>24</v>
      </c>
      <c r="J10" s="51"/>
      <c r="K10" s="53"/>
      <c r="L10" s="53"/>
    </row>
    <row r="11" spans="1:12" s="2" customFormat="1" ht="54" x14ac:dyDescent="0.15">
      <c r="A11" s="51" t="s">
        <v>3</v>
      </c>
      <c r="B11" s="51" t="s">
        <v>39</v>
      </c>
      <c r="C11" s="51" t="s">
        <v>40</v>
      </c>
      <c r="D11" s="54" t="s">
        <v>41</v>
      </c>
      <c r="E11" s="55"/>
      <c r="F11" s="56"/>
      <c r="G11" s="51" t="s">
        <v>35</v>
      </c>
      <c r="H11" s="52">
        <v>43178</v>
      </c>
      <c r="I11" s="51" t="s">
        <v>24</v>
      </c>
      <c r="J11" s="51"/>
      <c r="K11" s="53"/>
      <c r="L11" s="53"/>
    </row>
    <row r="12" spans="1:12" ht="36" x14ac:dyDescent="0.15">
      <c r="A12" s="51" t="s">
        <v>4</v>
      </c>
      <c r="B12" s="51" t="s">
        <v>42</v>
      </c>
      <c r="C12" s="51" t="s">
        <v>43</v>
      </c>
      <c r="D12" s="54" t="s">
        <v>44</v>
      </c>
      <c r="E12" s="55"/>
      <c r="F12" s="56"/>
      <c r="G12" s="51" t="s">
        <v>35</v>
      </c>
      <c r="H12" s="52">
        <v>43179</v>
      </c>
      <c r="I12" s="51" t="s">
        <v>24</v>
      </c>
      <c r="J12" s="51"/>
      <c r="K12" s="37"/>
      <c r="L12" s="37"/>
    </row>
    <row r="13" spans="1:12" ht="18" x14ac:dyDescent="0.15">
      <c r="A13" s="51"/>
      <c r="B13" s="51"/>
      <c r="C13" s="51"/>
      <c r="D13" s="54"/>
      <c r="E13" s="55"/>
      <c r="F13" s="56"/>
      <c r="G13" s="51"/>
      <c r="H13" s="52"/>
      <c r="I13" s="51"/>
      <c r="J13" s="51"/>
      <c r="K13" s="37"/>
      <c r="L13" s="37"/>
    </row>
    <row r="14" spans="1:12" ht="18" x14ac:dyDescent="0.15">
      <c r="A14" s="51"/>
      <c r="B14" s="51"/>
      <c r="C14" s="51"/>
      <c r="D14" s="54"/>
      <c r="E14" s="55"/>
      <c r="F14" s="56"/>
      <c r="G14" s="51"/>
      <c r="H14" s="52"/>
      <c r="I14" s="51"/>
      <c r="J14" s="51"/>
      <c r="K14" s="37"/>
      <c r="L14" s="37"/>
    </row>
    <row r="15" spans="1:12" ht="18" x14ac:dyDescent="0.15">
      <c r="A15" s="51"/>
      <c r="B15" s="51"/>
      <c r="C15" s="51"/>
      <c r="D15" s="54"/>
      <c r="E15" s="55"/>
      <c r="F15" s="56"/>
      <c r="G15" s="51"/>
      <c r="H15" s="52"/>
      <c r="I15" s="51"/>
      <c r="J15" s="51"/>
      <c r="K15" s="37"/>
      <c r="L15" s="37"/>
    </row>
    <row r="16" spans="1:12" ht="18" x14ac:dyDescent="0.15">
      <c r="A16" s="51"/>
      <c r="B16" s="51"/>
      <c r="C16" s="51"/>
      <c r="D16" s="54"/>
      <c r="E16" s="55"/>
      <c r="F16" s="56"/>
      <c r="G16" s="51"/>
      <c r="H16" s="52"/>
      <c r="I16" s="51"/>
      <c r="J16" s="51"/>
      <c r="K16" s="37"/>
      <c r="L16" s="37"/>
    </row>
    <row r="17" spans="1:12" ht="18" x14ac:dyDescent="0.15">
      <c r="A17" s="51"/>
      <c r="B17" s="51"/>
      <c r="C17" s="51"/>
      <c r="D17" s="54"/>
      <c r="E17" s="55"/>
      <c r="F17" s="56"/>
      <c r="G17" s="51"/>
      <c r="H17" s="52"/>
      <c r="I17" s="51"/>
      <c r="J17" s="51"/>
      <c r="K17" s="37"/>
      <c r="L17" s="37"/>
    </row>
    <row r="18" spans="1:12" ht="18" x14ac:dyDescent="0.15">
      <c r="A18" s="51"/>
      <c r="B18" s="51"/>
      <c r="C18" s="51"/>
      <c r="D18" s="54"/>
      <c r="E18" s="55"/>
      <c r="F18" s="56"/>
      <c r="G18" s="51"/>
      <c r="H18" s="52"/>
      <c r="I18" s="51"/>
      <c r="J18" s="51"/>
      <c r="K18" s="37"/>
      <c r="L18" s="37"/>
    </row>
    <row r="19" spans="1:12" ht="18" x14ac:dyDescent="0.15">
      <c r="A19" s="51"/>
      <c r="B19" s="51"/>
      <c r="C19" s="51"/>
      <c r="D19" s="54"/>
      <c r="E19" s="55"/>
      <c r="F19" s="56"/>
      <c r="G19" s="51"/>
      <c r="H19" s="52"/>
      <c r="I19" s="51"/>
      <c r="J19" s="51"/>
      <c r="K19" s="37"/>
      <c r="L19" s="37"/>
    </row>
    <row r="20" spans="1:12" ht="18" x14ac:dyDescent="0.15">
      <c r="A20" s="51"/>
      <c r="B20" s="51"/>
      <c r="C20" s="51"/>
      <c r="D20" s="54"/>
      <c r="E20" s="55"/>
      <c r="F20" s="56"/>
      <c r="G20" s="51"/>
      <c r="H20" s="52"/>
      <c r="I20" s="51"/>
      <c r="J20" s="51"/>
      <c r="K20" s="37"/>
      <c r="L20" s="37"/>
    </row>
    <row r="21" spans="1:12" ht="18" x14ac:dyDescent="0.15">
      <c r="A21" s="51"/>
      <c r="B21" s="51"/>
      <c r="C21" s="51"/>
      <c r="D21" s="54"/>
      <c r="E21" s="55"/>
      <c r="F21" s="56"/>
      <c r="G21" s="51"/>
      <c r="H21" s="52"/>
      <c r="I21" s="51"/>
      <c r="J21" s="51"/>
      <c r="K21" s="37"/>
      <c r="L21" s="37"/>
    </row>
    <row r="22" spans="1:12" ht="18" x14ac:dyDescent="0.15">
      <c r="A22" s="51"/>
      <c r="B22" s="51"/>
      <c r="C22" s="51"/>
      <c r="D22" s="54"/>
      <c r="E22" s="55"/>
      <c r="F22" s="56"/>
      <c r="G22" s="51"/>
      <c r="H22" s="52"/>
      <c r="I22" s="51"/>
      <c r="J22" s="51"/>
      <c r="K22" s="37"/>
      <c r="L22" s="37"/>
    </row>
    <row r="23" spans="1:12" ht="18" x14ac:dyDescent="0.15">
      <c r="A23" s="51"/>
      <c r="B23" s="51"/>
      <c r="C23" s="51"/>
      <c r="D23" s="54"/>
      <c r="E23" s="55"/>
      <c r="F23" s="56"/>
      <c r="G23" s="51"/>
      <c r="H23" s="52"/>
      <c r="I23" s="51"/>
      <c r="J23" s="51"/>
      <c r="K23" s="37"/>
      <c r="L23" s="37"/>
    </row>
    <row r="24" spans="1:12" ht="18" x14ac:dyDescent="0.15">
      <c r="A24" s="51"/>
      <c r="B24" s="51"/>
      <c r="C24" s="51"/>
      <c r="D24" s="54"/>
      <c r="E24" s="55"/>
      <c r="F24" s="56"/>
      <c r="G24" s="51"/>
      <c r="H24" s="52"/>
      <c r="I24" s="51"/>
      <c r="J24" s="51"/>
      <c r="K24" s="37"/>
      <c r="L24" s="37"/>
    </row>
  </sheetData>
  <mergeCells count="30">
    <mergeCell ref="D15:F15"/>
    <mergeCell ref="B6:B7"/>
    <mergeCell ref="C6:C7"/>
    <mergeCell ref="D9:F9"/>
    <mergeCell ref="D8:F8"/>
    <mergeCell ref="D11:F11"/>
    <mergeCell ref="D6:F7"/>
    <mergeCell ref="D17:F17"/>
    <mergeCell ref="B2:D2"/>
    <mergeCell ref="J6:J7"/>
    <mergeCell ref="H2:J2"/>
    <mergeCell ref="H6:H7"/>
    <mergeCell ref="I6:I7"/>
    <mergeCell ref="A5:D5"/>
    <mergeCell ref="H3:J3"/>
    <mergeCell ref="H4:J4"/>
    <mergeCell ref="G6:G7"/>
    <mergeCell ref="D12:F12"/>
    <mergeCell ref="D13:F13"/>
    <mergeCell ref="D14:F14"/>
    <mergeCell ref="D10:F10"/>
    <mergeCell ref="D16:F16"/>
    <mergeCell ref="A6:A7"/>
    <mergeCell ref="D23:F23"/>
    <mergeCell ref="D19:F19"/>
    <mergeCell ref="D24:F24"/>
    <mergeCell ref="D18:F18"/>
    <mergeCell ref="D20:F20"/>
    <mergeCell ref="D21:F21"/>
    <mergeCell ref="D22:F22"/>
  </mergeCells>
  <phoneticPr fontId="14" type="noConversion"/>
  <pageMargins left="0.75" right="0.75" top="1" bottom="1" header="0.5" footer="0.5"/>
  <pageSetup orientation="portrait" horizontalDpi="300" verticalDpi="3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
  <sheetViews>
    <sheetView workbookViewId="0">
      <selection activeCell="F21" sqref="F21"/>
    </sheetView>
  </sheetViews>
  <sheetFormatPr baseColWidth="10" defaultColWidth="8.83203125" defaultRowHeight="14" x14ac:dyDescent="0.15"/>
  <cols>
    <col min="3" max="3" width="22.83203125" customWidth="1"/>
    <col min="7" max="7" width="18.83203125" customWidth="1"/>
  </cols>
  <sheetData>
    <row r="1" spans="1:7" ht="23" x14ac:dyDescent="0.25">
      <c r="A1" s="3" t="s">
        <v>10</v>
      </c>
      <c r="B1" s="4"/>
      <c r="C1" s="5"/>
      <c r="D1" s="5"/>
      <c r="E1" s="5"/>
      <c r="F1" s="5"/>
      <c r="G1" s="6"/>
    </row>
    <row r="2" spans="1:7" ht="14.25" customHeight="1" x14ac:dyDescent="0.25">
      <c r="A2" s="3"/>
      <c r="B2" s="4"/>
      <c r="C2" s="5"/>
      <c r="D2" s="5"/>
      <c r="E2" s="5"/>
      <c r="F2" s="5"/>
      <c r="G2" s="6"/>
    </row>
    <row r="3" spans="1:7" x14ac:dyDescent="0.15">
      <c r="B3" s="7" t="s">
        <v>9</v>
      </c>
      <c r="C3" s="5"/>
      <c r="D3" s="5"/>
      <c r="E3" s="5"/>
      <c r="F3" s="5"/>
      <c r="G3" s="6"/>
    </row>
    <row r="4" spans="1:7" x14ac:dyDescent="0.15">
      <c r="B4" s="7" t="s">
        <v>6</v>
      </c>
      <c r="C4" s="35"/>
      <c r="D4" s="7"/>
      <c r="E4" s="7"/>
      <c r="F4" s="7"/>
      <c r="G4" s="7"/>
    </row>
    <row r="5" spans="1:7" x14ac:dyDescent="0.15">
      <c r="A5" s="7"/>
      <c r="B5" s="7"/>
      <c r="C5" s="7"/>
      <c r="D5" s="7"/>
      <c r="E5" s="7"/>
      <c r="F5" s="7"/>
      <c r="G5" s="7"/>
    </row>
    <row r="6" spans="1:7" x14ac:dyDescent="0.15">
      <c r="A6" s="7"/>
      <c r="B6" s="7"/>
      <c r="C6" s="7"/>
      <c r="D6" s="7"/>
      <c r="E6" s="7"/>
      <c r="F6" s="7"/>
      <c r="G6" s="7"/>
    </row>
    <row r="7" spans="1:7" ht="26" x14ac:dyDescent="0.15">
      <c r="A7" s="8"/>
      <c r="B7" s="18" t="s">
        <v>12</v>
      </c>
      <c r="C7" s="19" t="s">
        <v>13</v>
      </c>
      <c r="D7" s="20" t="s">
        <v>24</v>
      </c>
      <c r="E7" s="19" t="s">
        <v>5</v>
      </c>
      <c r="F7" s="19" t="s">
        <v>25</v>
      </c>
      <c r="G7" s="21" t="s">
        <v>14</v>
      </c>
    </row>
    <row r="8" spans="1:7" s="26" customFormat="1" x14ac:dyDescent="0.15">
      <c r="A8" s="28"/>
      <c r="B8" s="29">
        <v>1</v>
      </c>
      <c r="C8" s="30" t="s">
        <v>27</v>
      </c>
      <c r="D8" s="31">
        <f>'Sprint 4'!B3</f>
        <v>5</v>
      </c>
      <c r="E8" s="30">
        <f>'Sprint 4'!B4</f>
        <v>0</v>
      </c>
      <c r="F8" s="30">
        <f>'Sprint 4'!D3</f>
        <v>0</v>
      </c>
      <c r="G8" s="31">
        <f>'Sprint 4'!D4</f>
        <v>5</v>
      </c>
    </row>
    <row r="9" spans="1:7" x14ac:dyDescent="0.15">
      <c r="A9" s="7"/>
      <c r="B9" s="16"/>
      <c r="C9" s="15"/>
      <c r="D9" s="32"/>
      <c r="E9" s="14"/>
      <c r="F9" s="14"/>
      <c r="G9" s="17"/>
    </row>
    <row r="10" spans="1:7" x14ac:dyDescent="0.15">
      <c r="A10" s="7"/>
      <c r="B10" s="22"/>
      <c r="C10" s="23" t="s">
        <v>15</v>
      </c>
      <c r="D10" s="24">
        <f>SUM(D6:D9)</f>
        <v>5</v>
      </c>
      <c r="E10" s="24">
        <f>SUM(E6:E9)</f>
        <v>0</v>
      </c>
      <c r="F10" s="24">
        <f>SUM(F6:F9)</f>
        <v>0</v>
      </c>
      <c r="G10" s="25">
        <f>SUM(G6:G9)</f>
        <v>5</v>
      </c>
    </row>
    <row r="11" spans="1:7" x14ac:dyDescent="0.15">
      <c r="A11" s="7"/>
      <c r="B11" s="9"/>
      <c r="C11" s="7"/>
      <c r="D11" s="10"/>
      <c r="E11" s="11"/>
      <c r="F11" s="11"/>
      <c r="G11" s="11"/>
    </row>
    <row r="12" spans="1:7" x14ac:dyDescent="0.15">
      <c r="A12" s="7"/>
      <c r="B12" s="7"/>
      <c r="C12" s="7" t="s">
        <v>16</v>
      </c>
      <c r="D12" s="7"/>
      <c r="E12" s="12">
        <f>(D10+E10)*100/G10</f>
        <v>100</v>
      </c>
      <c r="F12" s="7" t="s">
        <v>17</v>
      </c>
      <c r="G12" s="13"/>
    </row>
    <row r="13" spans="1:7" x14ac:dyDescent="0.15">
      <c r="A13" s="7"/>
      <c r="B13" s="7"/>
      <c r="C13" s="7" t="s">
        <v>18</v>
      </c>
      <c r="D13" s="7"/>
      <c r="E13" s="12">
        <f>D10*100/G10</f>
        <v>100</v>
      </c>
      <c r="F13" s="7" t="s">
        <v>17</v>
      </c>
      <c r="G13" s="13"/>
    </row>
  </sheetData>
  <phoneticPr fontId="9"/>
  <pageMargins left="0.75" right="0.75" top="1" bottom="1" header="0.5" footer="0.5"/>
  <pageSetup orientation="landscape" r:id="rId1"/>
  <headerFooter alignWithMargins="0">
    <oddFooter>&amp;L&amp;"Tahoma,Regular"&amp;8 02ae-BM/PM/HDCV/FSOFT v1/0</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Sprint 4</vt:lpstr>
      <vt:lpstr>Test Report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subject>Test Case</dc:subject>
  <dc:creator>Vadim V. Bobrenok</dc:creator>
  <dc:description>v1.2</dc:description>
  <cp:lastModifiedBy>Microsoft Office User</cp:lastModifiedBy>
  <cp:lastPrinted>2006-08-02T10:15:15Z</cp:lastPrinted>
  <dcterms:created xsi:type="dcterms:W3CDTF">2002-07-27T17:17:25Z</dcterms:created>
  <dcterms:modified xsi:type="dcterms:W3CDTF">2018-03-21T01:13:08Z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Priority">
    <vt:lpwstr/>
  </property>
  <property fmtid="{D5CDD505-2E9C-101B-9397-08002B2CF9AE}" pid="3" name="WorkbookGuid">
    <vt:lpwstr>5ffa20b6-1fa2-4378-94ac-36d37c211cc7</vt:lpwstr>
  </property>
</Properties>
</file>