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fernandoito/Documents/GitHub/726/Test/"/>
    </mc:Choice>
  </mc:AlternateContent>
  <bookViews>
    <workbookView xWindow="1720" yWindow="460" windowWidth="28800" windowHeight="15940" tabRatio="821"/>
  </bookViews>
  <sheets>
    <sheet name="Sprint-5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07" l="1"/>
  <c r="G10" i="107"/>
  <c r="D8" i="107"/>
  <c r="D10" i="107"/>
  <c r="B4" i="122"/>
  <c r="E8" i="107"/>
  <c r="E10" i="107"/>
  <c r="D3" i="122"/>
  <c r="F8" i="107"/>
  <c r="F10" i="107"/>
  <c r="E13" i="107"/>
  <c r="E12" i="107"/>
</calcChain>
</file>

<file path=xl/sharedStrings.xml><?xml version="1.0" encoding="utf-8"?>
<sst xmlns="http://schemas.openxmlformats.org/spreadsheetml/2006/main" count="66" uniqueCount="48">
  <si>
    <t>TC1</t>
  </si>
  <si>
    <t>TC2</t>
  </si>
  <si>
    <t>TC3</t>
  </si>
  <si>
    <t>TC4</t>
  </si>
  <si>
    <t>Fail</t>
  </si>
  <si>
    <t>Date</t>
    <phoneticPr fontId="10"/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</si>
  <si>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</si>
  <si>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</si>
  <si>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</si>
  <si>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</si>
  <si>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</si>
  <si>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</si>
  <si>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</si>
  <si>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</si>
  <si>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</si>
  <si>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</si>
  <si>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</si>
  <si>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</si>
  <si>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</si>
  <si>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</si>
  <si>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</si>
  <si>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</si>
  <si>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</si>
  <si>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</si>
  <si>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</si>
  <si>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</si>
  <si>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Tested By</t>
  </si>
  <si>
    <t>TC5</t>
  </si>
  <si>
    <t>Appetite</t>
  </si>
  <si>
    <t>TC6</t>
  </si>
  <si>
    <t>Fernando</t>
  </si>
  <si>
    <t>TC7</t>
  </si>
  <si>
    <t>Style/Theme: Check if new theme was applied</t>
  </si>
  <si>
    <t>Style/Theme: Check if main image appears in the selected restaurant header</t>
  </si>
  <si>
    <t>Style/Theme: Check if the main image disappear when the header is scrolled up</t>
  </si>
  <si>
    <t>Style/Theme: Check search feature in the list</t>
  </si>
  <si>
    <t>04/10/2018</t>
  </si>
  <si>
    <t>Style/Theme: Check clear search in the list</t>
  </si>
  <si>
    <t>1. Select one restaurant from the list
2. Scroll up the image on the header</t>
  </si>
  <si>
    <t>Open the application</t>
  </si>
  <si>
    <t>Now the header background is red</t>
  </si>
  <si>
    <t>The restaurant (if applicable) will be filtered in the list as the user types the name</t>
  </si>
  <si>
    <t>The list of restaurant will show the list of restaurants without any filter.</t>
  </si>
  <si>
    <t>On the restaurant list, click on the magnifier and type the name of the restaurant</t>
  </si>
  <si>
    <t>On the restaurant list, click on the magnifier, type the name and then, delete the field</t>
  </si>
  <si>
    <t>The main image will appear as header background</t>
  </si>
  <si>
    <t>Select one restaurant from the list</t>
  </si>
  <si>
    <t>The header will replace the background image with a red background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</si>
</sst>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7" x14ac:knownFonts="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68">
    <xf numFmtId="0" fontId="0" fillId="0" borderId="0" xfId="0"/>
    <xf numFmtId="0" fontId="6" fillId="0" borderId="0" xfId="0" applyFont="1" applyAlignment="1"/>
    <xf numFmtId="0" fontId="5" fillId="0" borderId="0" xfId="0" applyFont="1" applyAlignment="1">
      <alignment vertical="top"/>
    </xf>
    <xf numFmtId="0" fontId="6" fillId="2" borderId="0" xfId="0" applyFont="1" applyFill="1" applyBorder="1" applyAlignment="1">
      <alignment horizontal="center" wrapText="1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2" fillId="3" borderId="12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 wrapText="1"/>
    </xf>
    <xf numFmtId="0" fontId="12" fillId="3" borderId="14" xfId="0" applyNumberFormat="1" applyFont="1" applyFill="1" applyBorder="1" applyAlignment="1">
      <alignment horizontal="center" wrapText="1"/>
    </xf>
    <xf numFmtId="0" fontId="13" fillId="3" borderId="9" xfId="0" applyNumberFormat="1" applyFont="1" applyFill="1" applyBorder="1" applyAlignment="1">
      <alignment horizontal="center"/>
    </xf>
    <xf numFmtId="0" fontId="12" fillId="3" borderId="10" xfId="0" applyFont="1" applyFill="1" applyBorder="1"/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8" fillId="2" borderId="15" xfId="2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6" fillId="0" borderId="0" xfId="0" applyFont="1" applyAlignment="1"/>
    <xf numFmtId="0" fontId="6" fillId="0" borderId="1" xfId="0" applyFont="1" applyBorder="1" applyAlignment="1">
      <alignment vertical="top" wrapText="1"/>
    </xf>
    <xf numFmtId="0" fontId="0" fillId="0" borderId="0" xfId="0" applyAlignment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0" fillId="0" borderId="0" xfId="0" applyBorder="1"/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top" wrapText="1"/>
    </xf>
    <xf numFmtId="0" fontId="4" fillId="2" borderId="21" xfId="2" applyFont="1" applyFill="1" applyBorder="1" applyAlignment="1">
      <alignment horizontal="left" wrapText="1"/>
    </xf>
    <xf numFmtId="0" fontId="4" fillId="2" borderId="22" xfId="2" applyFont="1" applyFill="1" applyBorder="1" applyAlignment="1">
      <alignment horizontal="left" wrapText="1"/>
    </xf>
    <xf numFmtId="0" fontId="12" fillId="4" borderId="1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5" xfId="2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vertical="center" wrapText="1"/>
    </xf>
    <xf numFmtId="0" fontId="12" fillId="4" borderId="23" xfId="2" applyFont="1" applyFill="1" applyBorder="1" applyAlignment="1">
      <alignment horizontal="center" vertical="center" wrapText="1"/>
    </xf>
    <xf numFmtId="0" fontId="12" fillId="4" borderId="29" xfId="2" applyFont="1" applyFill="1" applyBorder="1" applyAlignment="1">
      <alignment horizontal="center" vertical="center" wrapText="1"/>
    </xf>
    <xf numFmtId="0" fontId="12" fillId="4" borderId="30" xfId="2" applyFont="1" applyFill="1" applyBorder="1" applyAlignment="1">
      <alignment horizontal="center" vertical="center" wrapText="1"/>
    </xf>
    <xf numFmtId="0" fontId="12" fillId="4" borderId="24" xfId="2" applyFont="1" applyFill="1" applyBorder="1" applyAlignment="1">
      <alignment horizontal="center" vertical="center"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14"/>
  <sheetViews>
    <sheetView tabSelected="1" zoomScale="120" zoomScaleNormal="120" workbookViewId="0">
      <selection activeCell="A12" sqref="A12"/>
    </sheetView>
  </sheetViews>
  <sheetFormatPr baseColWidth="10" defaultColWidth="8.83203125" defaultRowHeight="14" x14ac:dyDescent="0.15"/>
  <cols>
    <col min="1" max="1" width="16.5" bestFit="1" customWidth="1"/>
    <col min="2" max="2" width="40.33203125" style="39" customWidth="1"/>
    <col min="3" max="3" width="42.1640625" customWidth="1"/>
    <col min="4" max="4" width="23.83203125" customWidth="1"/>
    <col min="6" max="6" width="27.83203125" customWidth="1"/>
    <col min="7" max="7" width="18.5" customWidth="1"/>
    <col min="8" max="8" width="17.1640625" customWidth="1"/>
    <col min="9" max="9" width="8.83203125" style="8"/>
    <col min="10" max="10" width="18" style="42" customWidth="1"/>
  </cols>
  <sheetData>
    <row r="1" spans="1:10" ht="15" thickBot="1" x14ac:dyDescent="0.2"/>
    <row r="2" spans="1:10" s="1" customFormat="1" x14ac:dyDescent="0.15">
      <c r="A2" s="27" t="s">
        <v>23</v>
      </c>
      <c r="B2" s="51" t="s">
        <v>28</v>
      </c>
      <c r="C2" s="51"/>
      <c r="D2" s="52"/>
      <c r="E2" s="29"/>
      <c r="F2" s="29"/>
      <c r="G2" s="29"/>
      <c r="H2" s="54"/>
      <c r="I2" s="54"/>
      <c r="J2" s="54"/>
    </row>
    <row r="3" spans="1:10" s="1" customFormat="1" ht="13" x14ac:dyDescent="0.15">
      <c r="A3" s="43" t="s">
        <v>24</v>
      </c>
      <c r="B3" s="44">
        <v>5</v>
      </c>
      <c r="C3" s="44" t="s">
        <v>25</v>
      </c>
      <c r="D3" s="45">
        <f>COUNTIF(I7:I669,"Pending")</f>
        <v>0</v>
      </c>
      <c r="E3" s="3"/>
      <c r="F3" s="3"/>
      <c r="G3" s="3"/>
      <c r="H3" s="54"/>
      <c r="I3" s="54"/>
      <c r="J3" s="54"/>
    </row>
    <row r="4" spans="1:10" s="1" customFormat="1" thickBot="1" x14ac:dyDescent="0.2">
      <c r="A4" s="46" t="s">
        <v>4</v>
      </c>
      <c r="B4" s="49">
        <f>COUNTIF(I8:I11,"Fail")</f>
        <v>0</v>
      </c>
      <c r="C4" s="47" t="s">
        <v>19</v>
      </c>
      <c r="D4" s="48">
        <v>5</v>
      </c>
      <c r="E4" s="30"/>
      <c r="F4" s="30"/>
      <c r="G4" s="30"/>
      <c r="H4" s="54"/>
      <c r="I4" s="54"/>
      <c r="J4" s="54"/>
    </row>
    <row r="5" spans="1:10" s="1" customFormat="1" ht="13" x14ac:dyDescent="0.15">
      <c r="A5" s="55"/>
      <c r="B5" s="55"/>
      <c r="C5" s="55"/>
      <c r="D5" s="55"/>
      <c r="E5" s="3"/>
      <c r="F5" s="3"/>
      <c r="G5" s="3"/>
      <c r="H5" s="3"/>
      <c r="I5" s="41"/>
      <c r="J5" s="41"/>
    </row>
    <row r="6" spans="1:10" s="37" customFormat="1" ht="15" x14ac:dyDescent="0.15">
      <c r="A6" s="53" t="s">
        <v>21</v>
      </c>
      <c r="B6" s="58" t="s">
        <v>6</v>
      </c>
      <c r="C6" s="53" t="s">
        <v>10</v>
      </c>
      <c r="D6" s="59" t="s">
        <v>20</v>
      </c>
      <c r="E6" s="60"/>
      <c r="F6" s="61"/>
      <c r="G6" s="56" t="s">
        <v>26</v>
      </c>
      <c r="H6" s="53" t="s">
        <v>18</v>
      </c>
      <c r="I6" s="53" t="s">
        <v>7</v>
      </c>
      <c r="J6" s="53" t="s">
        <v>22</v>
      </c>
    </row>
    <row r="7" spans="1:10" s="31" customFormat="1" ht="13" x14ac:dyDescent="0.15">
      <c r="A7" s="53"/>
      <c r="B7" s="58"/>
      <c r="C7" s="53"/>
      <c r="D7" s="62"/>
      <c r="E7" s="63"/>
      <c r="F7" s="64"/>
      <c r="G7" s="57"/>
      <c r="H7" s="53"/>
      <c r="I7" s="53"/>
      <c r="J7" s="53"/>
    </row>
    <row r="8" spans="1:10" s="2" customFormat="1" ht="57" customHeight="1" x14ac:dyDescent="0.15">
      <c r="A8" s="38" t="s">
        <v>0</v>
      </c>
      <c r="B8" s="38" t="s">
        <v>32</v>
      </c>
      <c r="C8" s="38" t="s">
        <v>39</v>
      </c>
      <c r="D8" s="65" t="s">
        <v>40</v>
      </c>
      <c r="E8" s="66"/>
      <c r="F8" s="67"/>
      <c r="G8" s="38" t="s">
        <v>30</v>
      </c>
      <c r="H8" s="50" t="s">
        <v>36</v>
      </c>
      <c r="I8" s="38" t="s">
        <v>24</v>
      </c>
      <c r="J8" s="38"/>
    </row>
    <row r="9" spans="1:10" s="2" customFormat="1" ht="75" customHeight="1" x14ac:dyDescent="0.15">
      <c r="A9" s="38" t="s">
        <v>1</v>
      </c>
      <c r="B9" s="38" t="s">
        <v>35</v>
      </c>
      <c r="C9" s="38" t="s">
        <v>43</v>
      </c>
      <c r="D9" s="65" t="s">
        <v>41</v>
      </c>
      <c r="E9" s="66"/>
      <c r="F9" s="67"/>
      <c r="G9" s="38" t="s">
        <v>30</v>
      </c>
      <c r="H9" s="50" t="s">
        <v>36</v>
      </c>
      <c r="I9" s="38" t="s">
        <v>24</v>
      </c>
      <c r="J9" s="38"/>
    </row>
    <row r="10" spans="1:10" s="2" customFormat="1" ht="91" customHeight="1" x14ac:dyDescent="0.15">
      <c r="A10" s="38" t="s">
        <v>2</v>
      </c>
      <c r="B10" s="38" t="s">
        <v>37</v>
      </c>
      <c r="C10" s="38" t="s">
        <v>44</v>
      </c>
      <c r="D10" s="65" t="s">
        <v>42</v>
      </c>
      <c r="E10" s="66"/>
      <c r="F10" s="67"/>
      <c r="G10" s="38" t="s">
        <v>30</v>
      </c>
      <c r="H10" s="50" t="s">
        <v>36</v>
      </c>
      <c r="I10" s="38" t="s">
        <v>24</v>
      </c>
      <c r="J10" s="38"/>
    </row>
    <row r="11" spans="1:10" s="2" customFormat="1" ht="78" customHeight="1" x14ac:dyDescent="0.15">
      <c r="A11" s="38" t="s">
        <v>3</v>
      </c>
      <c r="B11" s="38" t="s">
        <v>33</v>
      </c>
      <c r="C11" s="38" t="s">
        <v>46</v>
      </c>
      <c r="D11" s="65" t="s">
        <v>45</v>
      </c>
      <c r="E11" s="66"/>
      <c r="F11" s="67"/>
      <c r="G11" s="38" t="s">
        <v>30</v>
      </c>
      <c r="H11" s="50" t="s">
        <v>36</v>
      </c>
      <c r="I11" s="38" t="s">
        <v>24</v>
      </c>
      <c r="J11" s="38"/>
    </row>
    <row r="12" spans="1:10" ht="26" x14ac:dyDescent="0.15">
      <c r="A12" s="38" t="s">
        <v>27</v>
      </c>
      <c r="B12" s="38" t="s">
        <v>34</v>
      </c>
      <c r="C12" s="38" t="s">
        <v>38</v>
      </c>
      <c r="D12" s="65" t="s">
        <v>47</v>
      </c>
      <c r="E12" s="66"/>
      <c r="F12" s="67"/>
      <c r="G12" s="38" t="s">
        <v>30</v>
      </c>
      <c r="H12" s="50" t="s">
        <v>36</v>
      </c>
      <c r="I12" s="38" t="s">
        <v>24</v>
      </c>
      <c r="J12" s="38"/>
    </row>
    <row r="13" spans="1:10" x14ac:dyDescent="0.15">
      <c r="A13" s="38" t="s">
        <v>29</v>
      </c>
      <c r="B13" s="38"/>
      <c r="C13" s="38"/>
      <c r="D13" s="65"/>
      <c r="E13" s="66"/>
      <c r="F13" s="67"/>
      <c r="G13" s="38"/>
      <c r="H13" s="50"/>
      <c r="I13" s="38"/>
      <c r="J13" s="38"/>
    </row>
    <row r="14" spans="1:10" x14ac:dyDescent="0.15">
      <c r="A14" s="38" t="s">
        <v>31</v>
      </c>
      <c r="B14" s="38"/>
      <c r="C14" s="38"/>
      <c r="D14" s="65"/>
      <c r="E14" s="66"/>
      <c r="F14" s="67"/>
      <c r="G14" s="38"/>
      <c r="H14" s="50"/>
      <c r="I14" s="38"/>
      <c r="J14" s="38"/>
    </row>
  </sheetData>
  <mergeCells count="20">
    <mergeCell ref="D12:F12"/>
    <mergeCell ref="D13:F13"/>
    <mergeCell ref="D10:F10"/>
    <mergeCell ref="A6:A7"/>
    <mergeCell ref="D14:F14"/>
    <mergeCell ref="D9:F9"/>
    <mergeCell ref="D8:F8"/>
    <mergeCell ref="D11:F11"/>
    <mergeCell ref="B2:D2"/>
    <mergeCell ref="J6:J7"/>
    <mergeCell ref="H2:J2"/>
    <mergeCell ref="H6:H7"/>
    <mergeCell ref="I6:I7"/>
    <mergeCell ref="A5:D5"/>
    <mergeCell ref="H3:J3"/>
    <mergeCell ref="H4:J4"/>
    <mergeCell ref="G6:G7"/>
    <mergeCell ref="B6:B7"/>
    <mergeCell ref="C6:C7"/>
    <mergeCell ref="D6:F7"/>
  </mergeCells>
  <phoneticPr fontId="1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9" sqref="C9"/>
    </sheetView>
  </sheetViews>
  <sheetFormatPr baseColWidth="10" defaultColWidth="8.83203125" defaultRowHeight="14" x14ac:dyDescent="0.15"/>
  <cols>
    <col min="3" max="3" width="22.83203125" customWidth="1"/>
    <col min="7" max="7" width="18.83203125" customWidth="1"/>
  </cols>
  <sheetData>
    <row r="1" spans="1:7" ht="23" x14ac:dyDescent="0.25">
      <c r="A1" s="4" t="s">
        <v>9</v>
      </c>
      <c r="B1" s="5"/>
      <c r="C1" s="6"/>
      <c r="D1" s="6"/>
      <c r="E1" s="6"/>
      <c r="F1" s="6"/>
      <c r="G1" s="7"/>
    </row>
    <row r="2" spans="1:7" ht="14.25" customHeight="1" x14ac:dyDescent="0.25">
      <c r="A2" s="4"/>
      <c r="B2" s="5"/>
      <c r="C2" s="6"/>
      <c r="D2" s="6"/>
      <c r="E2" s="6"/>
      <c r="F2" s="6"/>
      <c r="G2" s="7"/>
    </row>
    <row r="3" spans="1:7" x14ac:dyDescent="0.15">
      <c r="B3" s="8" t="s">
        <v>8</v>
      </c>
      <c r="C3" s="6"/>
      <c r="D3" s="6"/>
      <c r="E3" s="6"/>
      <c r="F3" s="6"/>
      <c r="G3" s="7"/>
    </row>
    <row r="4" spans="1:7" x14ac:dyDescent="0.15">
      <c r="B4" s="8" t="s">
        <v>5</v>
      </c>
      <c r="C4" s="40"/>
      <c r="D4" s="8"/>
      <c r="E4" s="8"/>
      <c r="F4" s="8"/>
      <c r="G4" s="8"/>
    </row>
    <row r="5" spans="1:7" x14ac:dyDescent="0.15">
      <c r="A5" s="8"/>
      <c r="B5" s="8"/>
      <c r="C5" s="8"/>
      <c r="D5" s="8"/>
      <c r="E5" s="8"/>
      <c r="F5" s="8"/>
      <c r="G5" s="8"/>
    </row>
    <row r="6" spans="1:7" x14ac:dyDescent="0.15">
      <c r="A6" s="8"/>
      <c r="B6" s="8"/>
      <c r="C6" s="8"/>
      <c r="D6" s="8"/>
      <c r="E6" s="8"/>
      <c r="F6" s="8"/>
      <c r="G6" s="8"/>
    </row>
    <row r="7" spans="1:7" ht="26" x14ac:dyDescent="0.15">
      <c r="A7" s="9"/>
      <c r="B7" s="19" t="s">
        <v>11</v>
      </c>
      <c r="C7" s="20" t="s">
        <v>12</v>
      </c>
      <c r="D7" s="21" t="s">
        <v>24</v>
      </c>
      <c r="E7" s="20" t="s">
        <v>4</v>
      </c>
      <c r="F7" s="20" t="s">
        <v>25</v>
      </c>
      <c r="G7" s="22" t="s">
        <v>13</v>
      </c>
    </row>
    <row r="8" spans="1:7" s="28" customFormat="1" x14ac:dyDescent="0.15">
      <c r="A8" s="32"/>
      <c r="B8" s="33">
        <v>1</v>
      </c>
      <c r="C8" s="34" t="s">
        <v>28</v>
      </c>
      <c r="D8" s="35">
        <f>'Sprint-5'!B3</f>
        <v>5</v>
      </c>
      <c r="E8" s="34">
        <f>'Sprint-5'!B4</f>
        <v>0</v>
      </c>
      <c r="F8" s="34">
        <f>'Sprint-5'!D3</f>
        <v>0</v>
      </c>
      <c r="G8" s="35">
        <f>'Sprint-5'!D4</f>
        <v>5</v>
      </c>
    </row>
    <row r="9" spans="1:7" x14ac:dyDescent="0.15">
      <c r="A9" s="8"/>
      <c r="B9" s="17"/>
      <c r="C9" s="16"/>
      <c r="D9" s="36"/>
      <c r="E9" s="15"/>
      <c r="F9" s="15"/>
      <c r="G9" s="18"/>
    </row>
    <row r="10" spans="1:7" x14ac:dyDescent="0.15">
      <c r="A10" s="8"/>
      <c r="B10" s="23"/>
      <c r="C10" s="24" t="s">
        <v>14</v>
      </c>
      <c r="D10" s="25">
        <f>SUM(D6:D9)</f>
        <v>5</v>
      </c>
      <c r="E10" s="25">
        <f>SUM(E6:E9)</f>
        <v>0</v>
      </c>
      <c r="F10" s="25">
        <f>SUM(F6:F9)</f>
        <v>0</v>
      </c>
      <c r="G10" s="26">
        <f>SUM(G6:G9)</f>
        <v>5</v>
      </c>
    </row>
    <row r="11" spans="1:7" x14ac:dyDescent="0.15">
      <c r="A11" s="8"/>
      <c r="B11" s="10"/>
      <c r="C11" s="8"/>
      <c r="D11" s="11"/>
      <c r="E11" s="12"/>
      <c r="F11" s="12"/>
      <c r="G11" s="12"/>
    </row>
    <row r="12" spans="1:7" x14ac:dyDescent="0.15">
      <c r="A12" s="8"/>
      <c r="B12" s="8"/>
      <c r="C12" s="8" t="s">
        <v>15</v>
      </c>
      <c r="D12" s="8"/>
      <c r="E12" s="13">
        <f>(D10+E10)*100/G10</f>
        <v>100</v>
      </c>
      <c r="F12" s="8" t="s">
        <v>16</v>
      </c>
      <c r="G12" s="14"/>
    </row>
    <row r="13" spans="1:7" x14ac:dyDescent="0.15">
      <c r="A13" s="8"/>
      <c r="B13" s="8"/>
      <c r="C13" s="8" t="s">
        <v>17</v>
      </c>
      <c r="D13" s="8"/>
      <c r="E13" s="13">
        <f>D10*100/G10</f>
        <v>100</v>
      </c>
      <c r="F13" s="8" t="s">
        <v>16</v>
      </c>
      <c r="G13" s="14"/>
    </row>
  </sheetData>
  <phoneticPr fontId="10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Sprint-5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Microsoft Office User</cp:lastModifiedBy>
  <cp:lastPrinted>2018-03-20T17:56:24Z</cp:lastPrinted>
  <dcterms:created xsi:type="dcterms:W3CDTF">2002-07-27T17:17:25Z</dcterms:created>
  <dcterms:modified xsi:type="dcterms:W3CDTF">2018-04-11T02:06:43Z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