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添付資料" sheetId="1" r:id="rId3"/>
    <sheet state="visible" name="チャーター" sheetId="2" r:id="rId4"/>
    <sheet state="visible" name="WBS・作業分割図" sheetId="3" r:id="rId5"/>
    <sheet state="visible" name="プロジェクトマネジメント方針" sheetId="4" r:id="rId6"/>
    <sheet state="visible" name="(0809修正)作業記述書" sheetId="5" r:id="rId7"/>
    <sheet state="visible" name="(0809修正)ガントチャート" sheetId="6" r:id="rId8"/>
    <sheet state="visible" name="（未修整）スケジュール" sheetId="7" r:id="rId9"/>
    <sheet state="visible" name="調査場所 " sheetId="8" r:id="rId10"/>
    <sheet state="visible" name="（未修整）調査用紙管理" sheetId="9" r:id="rId11"/>
  </sheets>
  <definedNames/>
  <calcPr/>
</workbook>
</file>

<file path=xl/sharedStrings.xml><?xml version="1.0" encoding="utf-8"?>
<sst xmlns="http://schemas.openxmlformats.org/spreadsheetml/2006/main" count="287" uniqueCount="177">
  <si>
    <t>プロジェクト名</t>
  </si>
  <si>
    <t>アンケート調査プロジェクト（自動車産業）</t>
  </si>
  <si>
    <t>アンケート調査プロジェクト（日本製の酒）</t>
  </si>
  <si>
    <t>ID</t>
  </si>
  <si>
    <t>スポンサー</t>
  </si>
  <si>
    <t>なし（）</t>
  </si>
  <si>
    <t>マネージャー</t>
  </si>
  <si>
    <t>加瀬太陽</t>
  </si>
  <si>
    <t>マネージャーの責任</t>
  </si>
  <si>
    <t>アンケートの実施ができる環境を整える
チームメンバーはお互いに協力する
チームメンバーに各自の責任を認識させる
プロジェクトの進捗を常に管理する</t>
  </si>
  <si>
    <t>部門</t>
  </si>
  <si>
    <t>作業内容</t>
  </si>
  <si>
    <t>主要マイルストーン
（何月何日までに行うか）</t>
  </si>
  <si>
    <t>マネージャーの権限</t>
  </si>
  <si>
    <t>予算を管理する権限を持つ
チームメンバーを統率する権限を持つ
プロジェクト実行の指揮、マネジメントの権限</t>
  </si>
  <si>
    <t>開始予定日</t>
  </si>
  <si>
    <t>主要担当者</t>
  </si>
  <si>
    <t>サブ担当者</t>
  </si>
  <si>
    <t>メンバー</t>
  </si>
  <si>
    <t>成果物</t>
  </si>
  <si>
    <t>直前先行作業</t>
  </si>
  <si>
    <t>質問票作成</t>
  </si>
  <si>
    <t>終了予定日</t>
  </si>
  <si>
    <t>予算</t>
  </si>
  <si>
    <t>5000円</t>
  </si>
  <si>
    <t>背景（簡潔に）</t>
  </si>
  <si>
    <t xml:space="preserve">シアトルで生活していると日本自動車メーカー大手のトヨタ、ホンダだけではなく、日本ではそこまで見ないスバルやマツダもしょっちゅう見かける。
</t>
  </si>
  <si>
    <t>目的の確認</t>
  </si>
  <si>
    <t>分析方法と質問項目のマッチング</t>
  </si>
  <si>
    <t>目的</t>
  </si>
  <si>
    <t>日本自動車メーカーがどれだけ人気で、またその理由についても興味がある。</t>
  </si>
  <si>
    <t>自動車業界の下調べ</t>
  </si>
  <si>
    <t>妥当性
（目的と実施内容がマッチしているか）</t>
  </si>
  <si>
    <t>プロジェクトの成功要因</t>
  </si>
  <si>
    <t>調査・分析を確実に行う。</t>
  </si>
  <si>
    <t>質問項目の検討</t>
  </si>
  <si>
    <t>質問項目の決定</t>
  </si>
  <si>
    <t>質問項目</t>
  </si>
  <si>
    <t>質問票の作成</t>
  </si>
  <si>
    <t>質問票のデータ</t>
  </si>
  <si>
    <t>グーグルフォームの作成</t>
  </si>
  <si>
    <t>グーグルフォーム</t>
  </si>
  <si>
    <t>質問票の印刷</t>
  </si>
  <si>
    <t>質問票</t>
  </si>
  <si>
    <t>1.6 2.4</t>
  </si>
  <si>
    <t>実施方法</t>
  </si>
  <si>
    <t>日程及び時間と場所・標本数の検討・相談・決定</t>
  </si>
  <si>
    <t>ドキュメント</t>
  </si>
  <si>
    <t>アンケートの実施</t>
  </si>
  <si>
    <t>8月11日の週</t>
  </si>
  <si>
    <t>よりよい調査方法の全体共有</t>
  </si>
  <si>
    <t>1.7 2.8</t>
  </si>
  <si>
    <t>緊急時対応の共有</t>
  </si>
  <si>
    <t>アンケートの配布・回収</t>
  </si>
  <si>
    <t>書類管理</t>
  </si>
  <si>
    <t>書類のデータ化</t>
  </si>
  <si>
    <t>Eecel上でのデータ</t>
  </si>
  <si>
    <t>元データの管理</t>
  </si>
  <si>
    <t>データ分析</t>
  </si>
  <si>
    <t>スクレイピング</t>
  </si>
  <si>
    <t>整えられたデータ</t>
  </si>
  <si>
    <t>基本的な分析</t>
  </si>
  <si>
    <t>各種グラフと基本統計
層別による分析、相関</t>
  </si>
  <si>
    <t>応用的な分析</t>
  </si>
  <si>
    <t>回帰分析・主成分分析。
共分散構造モデルを用いた場合は、その分析</t>
  </si>
  <si>
    <t>考察</t>
  </si>
  <si>
    <t>結果より考察</t>
  </si>
  <si>
    <t>考察に関する書類</t>
  </si>
  <si>
    <t>5.2 5.3</t>
  </si>
  <si>
    <t>報告</t>
  </si>
  <si>
    <t>調査方法から考察までを報告書に
まとめる</t>
  </si>
  <si>
    <t>報告書</t>
  </si>
  <si>
    <t>送付先の検討</t>
  </si>
  <si>
    <t>8.2.　課題管理方針</t>
  </si>
  <si>
    <t>作成日</t>
  </si>
  <si>
    <t>（１）課題については、必ず明文化し関係者全員で協力し解決する。</t>
  </si>
  <si>
    <t>（２）課題に対して、優先順位をつけて取り組む</t>
  </si>
  <si>
    <t>（３）課題の内、重要項目については必ずそれに対して対策を講じる。</t>
  </si>
  <si>
    <t>8.3.　変更管理方針</t>
  </si>
  <si>
    <t>（１）課題として重要項目として挙げられたものについては運営全員で，検討し，承認を行う．</t>
  </si>
  <si>
    <t>（２）変更申請，承認は必ず文書で行うものとする．</t>
  </si>
  <si>
    <t>作業ID</t>
  </si>
  <si>
    <t>（３）変更情報は必ず文書ですべての運営者に通達する</t>
  </si>
  <si>
    <t>8.4.　プロジェクト品質方針</t>
  </si>
  <si>
    <t>（１）最高品質を意識し、期待を超えるように努力する。</t>
  </si>
  <si>
    <t>（２）改善を継続的に行う。</t>
  </si>
  <si>
    <t>8.5　リスク・マネジメント方針</t>
  </si>
  <si>
    <t>（１）重大リスクを全体で把握し、リスク・マネジメントを行う。</t>
  </si>
  <si>
    <t>（２）重大リスクについては、随時アップデートする。</t>
  </si>
  <si>
    <t>責任者</t>
  </si>
  <si>
    <t>（３）軽微リスクについては、責任者が責任をもって対処する。</t>
  </si>
  <si>
    <t>8.6　調達方針</t>
  </si>
  <si>
    <t>こうへい</t>
  </si>
  <si>
    <t>よしき</t>
  </si>
  <si>
    <t>しょうたろう</t>
  </si>
  <si>
    <t>全員</t>
  </si>
  <si>
    <t>太陽</t>
  </si>
  <si>
    <t>追加人員</t>
  </si>
  <si>
    <t>怜奈</t>
  </si>
  <si>
    <t>作業の説明</t>
  </si>
  <si>
    <t>今回の目的日本製自動車のイメージ・実態調査</t>
  </si>
  <si>
    <t>分析担当者と協議しながら重回帰分析をするかしないか、構造モデルの使用の有無などについて意思決定する。</t>
  </si>
  <si>
    <t>報告書作成も見据えた質問項目を検討する。どのような質問をすればよいか、その材料集めとしての下調べ。</t>
  </si>
  <si>
    <t>目的に沿った質問項目を作成する。</t>
  </si>
  <si>
    <t>1.4の質問項目から、最終的な選択肢の決定</t>
  </si>
  <si>
    <t>1.5をドキュメント化する</t>
  </si>
  <si>
    <t>1.5をグーグルフォーム化する</t>
  </si>
  <si>
    <t>印刷</t>
  </si>
  <si>
    <t>調査直前のミーテイング中に、「よい調査を行う」を目的に、「効率的なアンケート回収方法の共有」と「アンケートの声掛けの仕方の共有」を行う。</t>
  </si>
  <si>
    <t>3.1をベースに、チームとして動く</t>
  </si>
  <si>
    <t>紙の調査票をデータ化する</t>
  </si>
  <si>
    <t>紙の調査票の管理</t>
  </si>
  <si>
    <t>外れ値の削除・データの記号化等</t>
  </si>
  <si>
    <t>作業の成果物</t>
  </si>
  <si>
    <t>完了・成功の判断基準</t>
  </si>
  <si>
    <t>1.4質問項目の検討に向けて十分に目的を理解しておく</t>
  </si>
  <si>
    <t>目的に沿った質問項目であるか</t>
  </si>
  <si>
    <t>考察ができる質問項目か</t>
  </si>
  <si>
    <t>作業名・日数</t>
  </si>
  <si>
    <t>内容</t>
  </si>
  <si>
    <t>前提条件</t>
  </si>
  <si>
    <t>（８月）</t>
  </si>
  <si>
    <t>Yoshiki</t>
  </si>
  <si>
    <t>Bad weather</t>
  </si>
  <si>
    <t>1330 Green Lake
1430-1500
1500 Gas Works Park
...pending</t>
  </si>
  <si>
    <t>1330 Green Lake
1430-1500
1500 Gas Works Park</t>
  </si>
  <si>
    <t>Shotaro</t>
  </si>
  <si>
    <t>Kohei</t>
  </si>
  <si>
    <t>Taiyo</t>
  </si>
  <si>
    <t>free</t>
  </si>
  <si>
    <t>Reina</t>
  </si>
  <si>
    <t>元データの管理（紙の管理）</t>
  </si>
  <si>
    <t>note</t>
  </si>
  <si>
    <t>"Madison park
→Cal anderson Park"
（あまりにも人が少ない場合
Madison を早めに切り上げて
Cal anderson Park 後にU-dis追加）</t>
  </si>
  <si>
    <t>シフト</t>
  </si>
  <si>
    <t>ALL</t>
  </si>
  <si>
    <t>T/K/S/R</t>
  </si>
  <si>
    <t>Y/T/S</t>
  </si>
  <si>
    <t>NONE</t>
  </si>
  <si>
    <t>International District
→Volunteer Park</t>
  </si>
  <si>
    <t>West lake BA
→Gas Works Park</t>
  </si>
  <si>
    <t>Madison park
→Cal anderson Park</t>
  </si>
  <si>
    <t>8月</t>
  </si>
  <si>
    <t>休み期間こうへい</t>
  </si>
  <si>
    <t>休み期間れいな</t>
  </si>
  <si>
    <t>休み期間しょうたろう</t>
  </si>
  <si>
    <t>休み期間よしき</t>
  </si>
  <si>
    <t>休み期間たいよう</t>
  </si>
  <si>
    <t>調査場所</t>
  </si>
  <si>
    <t>安全さ（スコア）</t>
  </si>
  <si>
    <t>人の流れの多さ</t>
  </si>
  <si>
    <t>偏りの少なさスコア</t>
  </si>
  <si>
    <t>帰宅の為に急いでいる人の少なさ</t>
  </si>
  <si>
    <t>未成年の少なさ</t>
  </si>
  <si>
    <t>座っている人・止まっている人の多さ</t>
  </si>
  <si>
    <t>車保有者の多さ</t>
  </si>
  <si>
    <t>合計</t>
  </si>
  <si>
    <t>Green Lake</t>
  </si>
  <si>
    <t>Gas work Park</t>
  </si>
  <si>
    <t>northgate mall</t>
  </si>
  <si>
    <t>madison park</t>
  </si>
  <si>
    <t>Cal anderson Park</t>
  </si>
  <si>
    <t>madrona beach</t>
  </si>
  <si>
    <t>Uディストリクト</t>
  </si>
  <si>
    <t>International district</t>
  </si>
  <si>
    <t>Odegaard</t>
  </si>
  <si>
    <t>Westlakeのバンカメのあたり</t>
  </si>
  <si>
    <t>16日</t>
  </si>
  <si>
    <t>kohei</t>
  </si>
  <si>
    <t>shotaro</t>
  </si>
  <si>
    <t>reina</t>
  </si>
  <si>
    <t>重み（10点満点）</t>
  </si>
  <si>
    <t>安全さ</t>
  </si>
  <si>
    <t>人通りの多さ</t>
  </si>
  <si>
    <t>偏りの少なさ（少ないほどハイスコア）</t>
  </si>
  <si>
    <t>止まっている人の多さ</t>
  </si>
  <si>
    <t>車保持者の多さ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</si>
</sst>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1.0"/>
      <color rgb="FF000000"/>
      <name val="Meiryo ui"/>
    </font>
    <font>
      <name val="Arial"/>
    </font>
    <font>
      <sz val="11.0"/>
      <color rgb="FF000000"/>
      <name val="Arial"/>
    </font>
    <font>
      <sz val="12.0"/>
      <color rgb="FF222222"/>
      <name val="Arial"/>
    </font>
    <font>
      <sz val="10.0"/>
      <color rgb="FF000000"/>
      <name val="游明朝"/>
    </font>
    <font/>
    <font>
      <color rgb="FF0000FF"/>
      <name val="Arial"/>
    </font>
    <font>
      <color rgb="FFFF0000"/>
      <name val="Arial"/>
    </font>
    <font>
      <sz val="11.0"/>
      <name val="Meiryo ui"/>
    </font>
    <font>
      <sz val="11.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/>
      <top/>
      <bottom/>
    </border>
    <border>
      <right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center"/>
    </xf>
    <xf borderId="0" fillId="0" fontId="1" numFmtId="0" xfId="0" applyAlignment="1" applyFont="1">
      <alignment readingOrder="0" vertical="center"/>
    </xf>
    <xf borderId="1" fillId="3" fontId="0" numFmtId="0" xfId="0" applyAlignment="1" applyBorder="1" applyFill="1" applyFont="1">
      <alignment vertical="center"/>
    </xf>
    <xf borderId="0" fillId="0" fontId="0" numFmtId="0" xfId="0" applyAlignment="1" applyFont="1">
      <alignment shrinkToFit="0" vertical="center" wrapText="1"/>
    </xf>
    <xf borderId="1" fillId="3" fontId="0" numFmtId="0" xfId="0" applyAlignment="1" applyBorder="1" applyFont="1">
      <alignment shrinkToFit="0" vertical="center" wrapText="1"/>
    </xf>
    <xf borderId="0" fillId="0" fontId="2" numFmtId="164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left" readingOrder="0" vertical="center"/>
    </xf>
    <xf borderId="0" fillId="3" fontId="1" numFmtId="0" xfId="0" applyAlignment="1" applyFont="1">
      <alignment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5" numFmtId="0" xfId="0" applyAlignment="1" applyFont="1">
      <alignment shrinkToFit="0" vertical="center" wrapText="1"/>
    </xf>
    <xf borderId="0" fillId="5" fontId="1" numFmtId="0" xfId="0" applyAlignment="1" applyFill="1" applyFont="1">
      <alignment readingOrder="0" vertical="center"/>
    </xf>
    <xf borderId="0" fillId="6" fontId="1" numFmtId="0" xfId="0" applyAlignment="1" applyFill="1" applyFont="1">
      <alignment readingOrder="0" vertical="center"/>
    </xf>
    <xf borderId="0" fillId="7" fontId="1" numFmtId="0" xfId="0" applyAlignment="1" applyFill="1" applyFont="1">
      <alignment readingOrder="0" vertical="center"/>
    </xf>
    <xf borderId="2" fillId="3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center"/>
    </xf>
    <xf borderId="7" fillId="8" fontId="6" numFmtId="0" xfId="0" applyAlignment="1" applyBorder="1" applyFill="1" applyFont="1">
      <alignment horizontal="center" readingOrder="0" vertical="center"/>
    </xf>
    <xf borderId="8" fillId="3" fontId="0" numFmtId="0" xfId="0" applyAlignment="1" applyBorder="1" applyFont="1">
      <alignment vertical="center"/>
    </xf>
    <xf borderId="7" fillId="9" fontId="7" numFmtId="0" xfId="0" applyAlignment="1" applyBorder="1" applyFill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9" fillId="0" fontId="5" numFmtId="0" xfId="0" applyAlignment="1" applyBorder="1" applyFont="1">
      <alignment horizontal="center" readingOrder="0" vertical="center"/>
    </xf>
    <xf borderId="3" fillId="3" fontId="0" numFmtId="0" xfId="0" applyAlignment="1" applyBorder="1" applyFont="1">
      <alignment vertical="center"/>
    </xf>
    <xf borderId="9" fillId="8" fontId="1" numFmtId="0" xfId="0" applyAlignment="1" applyBorder="1" applyFont="1">
      <alignment horizontal="left" readingOrder="0" vertical="center"/>
    </xf>
    <xf borderId="4" fillId="3" fontId="0" numFmtId="0" xfId="0" applyAlignment="1" applyBorder="1" applyFont="1">
      <alignment vertical="center"/>
    </xf>
    <xf borderId="9" fillId="9" fontId="1" numFmtId="0" xfId="0" applyAlignment="1" applyBorder="1" applyFont="1">
      <alignment horizontal="left" readingOrder="0" vertical="center"/>
    </xf>
    <xf borderId="10" fillId="0" fontId="0" numFmtId="0" xfId="0" applyAlignment="1" applyBorder="1" applyFont="1">
      <alignment vertical="center"/>
    </xf>
    <xf borderId="9" fillId="10" fontId="5" numFmtId="0" xfId="0" applyAlignment="1" applyBorder="1" applyFill="1" applyFont="1">
      <alignment horizontal="center" readingOrder="0" vertical="center"/>
    </xf>
    <xf borderId="9" fillId="11" fontId="5" numFmtId="0" xfId="0" applyAlignment="1" applyBorder="1" applyFill="1" applyFont="1">
      <alignment horizontal="center" readingOrder="0" vertical="center"/>
    </xf>
    <xf borderId="5" fillId="3" fontId="0" numFmtId="0" xfId="0" applyAlignment="1" applyBorder="1" applyFont="1">
      <alignment vertical="center"/>
    </xf>
    <xf borderId="9" fillId="12" fontId="5" numFmtId="0" xfId="0" applyAlignment="1" applyBorder="1" applyFill="1" applyFont="1">
      <alignment horizontal="center" readingOrder="0" vertical="center"/>
    </xf>
    <xf borderId="0" fillId="13" fontId="1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0" fillId="3" fontId="0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9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vertical="center" wrapText="1"/>
    </xf>
    <xf borderId="6" fillId="3" fontId="0" numFmtId="0" xfId="0" applyAlignment="1" applyBorder="1" applyFont="1">
      <alignment vertical="center"/>
    </xf>
    <xf borderId="0" fillId="0" fontId="5" numFmtId="0" xfId="0" applyAlignment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9" fillId="14" fontId="5" numFmtId="0" xfId="0" applyAlignment="1" applyBorder="1" applyFill="1" applyFont="1">
      <alignment horizontal="center" readingOrder="0" vertical="center"/>
    </xf>
    <xf borderId="2" fillId="3" fontId="8" numFmtId="0" xfId="0" applyAlignment="1" applyBorder="1" applyFont="1">
      <alignment vertical="center"/>
    </xf>
    <xf borderId="9" fillId="15" fontId="5" numFmtId="0" xfId="0" applyAlignment="1" applyBorder="1" applyFill="1" applyFont="1">
      <alignment horizontal="center" readingOrder="0" vertical="center"/>
    </xf>
    <xf borderId="5" fillId="0" fontId="8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6" fillId="0" fontId="8" numFmtId="0" xfId="0" applyAlignment="1" applyBorder="1" applyFont="1">
      <alignment vertical="center"/>
    </xf>
    <xf borderId="11" fillId="0" fontId="8" numFmtId="0" xfId="0" applyAlignment="1" applyBorder="1" applyFont="1">
      <alignment vertical="center"/>
    </xf>
    <xf borderId="13" fillId="3" fontId="8" numFmtId="0" xfId="0" applyAlignment="1" applyBorder="1" applyFont="1">
      <alignment vertical="center"/>
    </xf>
    <xf borderId="11" fillId="3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5" fillId="0" fontId="0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2" fontId="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readingOrder="0" shrinkToFit="0" vertical="center" wrapText="1"/>
    </xf>
    <xf borderId="16" fillId="2" fontId="2" numFmtId="0" xfId="0" applyAlignment="1" applyBorder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0" fontId="8" numFmtId="0" xfId="0" applyAlignment="1" applyFont="1">
      <alignment horizontal="right" shrinkToFit="0" vertical="center" wrapText="1"/>
    </xf>
    <xf borderId="0" fillId="0" fontId="2" numFmtId="0" xfId="0" applyAlignment="1" applyFont="1">
      <alignment readingOrder="0" vertical="center"/>
    </xf>
    <xf borderId="0" fillId="0" fontId="0" numFmtId="0" xfId="0" applyAlignment="1" applyFont="1">
      <alignment horizontal="right" readingOrder="0" vertical="center"/>
    </xf>
    <xf borderId="0" fillId="0" fontId="2" numFmtId="0" xfId="0" applyAlignment="1" applyFont="1">
      <alignment horizontal="right" readingOrder="0" vertical="center"/>
    </xf>
    <xf borderId="0" fillId="0" fontId="9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vertical="center"/>
    </xf>
    <xf borderId="17" fillId="0" fontId="0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64.5"/>
    <col customWidth="1" min="3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7.0"/>
    <col customWidth="1" min="3" max="26" width="7.63"/>
  </cols>
  <sheetData>
    <row r="1">
      <c r="A1" t="s">
        <v>0</v>
      </c>
      <c r="B1" s="2" t="s">
        <v>1</v>
      </c>
    </row>
    <row r="2">
      <c r="A2" t="s">
        <v>4</v>
      </c>
      <c r="B2" t="s">
        <v>5</v>
      </c>
    </row>
    <row r="3">
      <c r="A3" t="s">
        <v>6</v>
      </c>
      <c r="B3" t="s">
        <v>7</v>
      </c>
    </row>
    <row r="4">
      <c r="A4" t="s">
        <v>8</v>
      </c>
      <c r="B4" s="4" t="s">
        <v>9</v>
      </c>
    </row>
    <row r="5">
      <c r="A5" s="4" t="s">
        <v>13</v>
      </c>
      <c r="B5" s="4" t="s">
        <v>14</v>
      </c>
    </row>
    <row r="6">
      <c r="A6" t="s">
        <v>15</v>
      </c>
      <c r="B6" s="6">
        <v>43314.0</v>
      </c>
    </row>
    <row r="7">
      <c r="A7" t="s">
        <v>22</v>
      </c>
      <c r="B7" s="7">
        <v>43332.0</v>
      </c>
    </row>
    <row r="8">
      <c r="A8" t="s">
        <v>23</v>
      </c>
      <c r="B8" t="s">
        <v>24</v>
      </c>
    </row>
    <row r="9">
      <c r="A9" t="s">
        <v>25</v>
      </c>
      <c r="B9" s="9" t="s">
        <v>26</v>
      </c>
    </row>
    <row r="10">
      <c r="A10" t="s">
        <v>29</v>
      </c>
      <c r="B10" s="10" t="s">
        <v>30</v>
      </c>
    </row>
    <row r="11">
      <c r="A11" s="4" t="s">
        <v>32</v>
      </c>
      <c r="B11" s="4"/>
    </row>
    <row r="12">
      <c r="A12" t="s">
        <v>33</v>
      </c>
      <c r="B12" s="4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26.0"/>
    <col customWidth="1" min="4" max="4" width="11.25"/>
    <col customWidth="1" min="5" max="7" width="7.63"/>
    <col customWidth="1" min="8" max="8" width="20.75"/>
    <col customWidth="1" min="9" max="9" width="15.13"/>
    <col customWidth="1" min="10" max="23" width="7.63"/>
  </cols>
  <sheetData>
    <row r="1">
      <c r="A1" s="1" t="s">
        <v>0</v>
      </c>
      <c r="B1" s="1" t="s">
        <v>2</v>
      </c>
    </row>
    <row r="3">
      <c r="A3" s="3" t="s">
        <v>3</v>
      </c>
      <c r="B3" s="3" t="s">
        <v>10</v>
      </c>
      <c r="C3" s="3" t="s">
        <v>11</v>
      </c>
      <c r="D3" s="5" t="s">
        <v>12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</row>
    <row r="4">
      <c r="A4">
        <v>1.0</v>
      </c>
      <c r="B4" t="s">
        <v>21</v>
      </c>
      <c r="C4" s="2"/>
      <c r="E4" s="2"/>
    </row>
    <row r="5">
      <c r="A5" s="8">
        <v>1.1</v>
      </c>
      <c r="C5" t="s">
        <v>27</v>
      </c>
      <c r="E5" s="2"/>
    </row>
    <row r="6">
      <c r="A6" s="8">
        <v>1.2</v>
      </c>
      <c r="C6" t="s">
        <v>28</v>
      </c>
      <c r="E6" s="2"/>
      <c r="F6" s="2"/>
      <c r="I6">
        <v>1.2</v>
      </c>
    </row>
    <row r="7">
      <c r="A7" s="8">
        <v>1.3</v>
      </c>
      <c r="C7" s="2" t="s">
        <v>31</v>
      </c>
      <c r="E7" s="2"/>
      <c r="F7" s="2"/>
    </row>
    <row r="8">
      <c r="A8" s="11">
        <v>1.4</v>
      </c>
      <c r="C8" t="s">
        <v>35</v>
      </c>
      <c r="E8" s="2"/>
      <c r="F8" s="2"/>
      <c r="I8">
        <v>1.3</v>
      </c>
    </row>
    <row r="9">
      <c r="A9" s="11">
        <v>1.5</v>
      </c>
      <c r="C9" t="s">
        <v>36</v>
      </c>
      <c r="E9" s="2"/>
      <c r="F9" s="2"/>
      <c r="H9" t="s">
        <v>37</v>
      </c>
      <c r="I9">
        <v>1.4</v>
      </c>
    </row>
    <row r="10">
      <c r="A10" s="11">
        <v>1.6</v>
      </c>
      <c r="C10" t="s">
        <v>38</v>
      </c>
      <c r="H10" s="2" t="s">
        <v>39</v>
      </c>
      <c r="I10">
        <v>1.5</v>
      </c>
    </row>
    <row r="11">
      <c r="A11" s="11">
        <v>1.7</v>
      </c>
      <c r="C11" s="2" t="s">
        <v>40</v>
      </c>
      <c r="E11" s="2"/>
      <c r="H11" s="2" t="s">
        <v>41</v>
      </c>
    </row>
    <row r="12" ht="18.75" customHeight="1">
      <c r="A12" s="11">
        <v>1.8</v>
      </c>
      <c r="C12" t="s">
        <v>42</v>
      </c>
      <c r="E12" s="2"/>
      <c r="H12" t="s">
        <v>43</v>
      </c>
      <c r="I12" t="s">
        <v>44</v>
      </c>
    </row>
    <row r="13">
      <c r="A13">
        <v>2.0</v>
      </c>
      <c r="B13" t="s">
        <v>45</v>
      </c>
    </row>
    <row r="14">
      <c r="A14" s="8">
        <v>2.1</v>
      </c>
      <c r="C14" s="2" t="s">
        <v>46</v>
      </c>
      <c r="H14" s="2" t="s">
        <v>47</v>
      </c>
    </row>
    <row r="15" ht="15.75" customHeight="1">
      <c r="A15" s="8">
        <v>3.0</v>
      </c>
      <c r="B15" t="s">
        <v>48</v>
      </c>
      <c r="D15" s="2" t="s">
        <v>49</v>
      </c>
    </row>
    <row r="16" ht="15.75" customHeight="1">
      <c r="A16" s="8">
        <v>3.1</v>
      </c>
      <c r="C16" s="12" t="s">
        <v>50</v>
      </c>
      <c r="E16" s="2"/>
      <c r="I16" t="s">
        <v>51</v>
      </c>
    </row>
    <row r="17" ht="15.75" customHeight="1">
      <c r="A17" s="11">
        <v>3.2</v>
      </c>
      <c r="C17" s="13" t="s">
        <v>52</v>
      </c>
      <c r="E17" s="2"/>
    </row>
    <row r="18" ht="15.75" customHeight="1">
      <c r="A18" s="11">
        <v>3.3</v>
      </c>
      <c r="C18" t="s">
        <v>53</v>
      </c>
      <c r="I18">
        <v>3.1</v>
      </c>
    </row>
    <row r="19" ht="15.75" customHeight="1">
      <c r="A19">
        <v>4.0</v>
      </c>
      <c r="B19" t="s">
        <v>54</v>
      </c>
    </row>
    <row r="20" ht="15.75" customHeight="1">
      <c r="A20" s="8">
        <v>4.1</v>
      </c>
      <c r="C20" t="s">
        <v>55</v>
      </c>
      <c r="E20" s="2"/>
      <c r="H20" t="s">
        <v>56</v>
      </c>
      <c r="I20">
        <v>3.2</v>
      </c>
    </row>
    <row r="21" ht="15.75" customHeight="1">
      <c r="A21" s="8">
        <v>4.2</v>
      </c>
      <c r="C21" t="s">
        <v>57</v>
      </c>
      <c r="I21">
        <v>3.2</v>
      </c>
    </row>
    <row r="22" ht="15.75" customHeight="1">
      <c r="A22">
        <v>5.0</v>
      </c>
      <c r="B22" t="s">
        <v>58</v>
      </c>
    </row>
    <row r="23" ht="15.75" customHeight="1">
      <c r="A23" s="8">
        <v>5.1</v>
      </c>
      <c r="C23" t="s">
        <v>59</v>
      </c>
      <c r="E23" s="2"/>
      <c r="H23" t="s">
        <v>60</v>
      </c>
      <c r="I23">
        <v>4.1</v>
      </c>
    </row>
    <row r="24" ht="15.75" customHeight="1">
      <c r="A24" s="8">
        <v>5.2</v>
      </c>
      <c r="C24" t="s">
        <v>61</v>
      </c>
      <c r="E24" s="2"/>
      <c r="F24" s="2"/>
      <c r="H24" s="4" t="s">
        <v>62</v>
      </c>
      <c r="I24">
        <v>5.1</v>
      </c>
    </row>
    <row r="25" ht="15.75" customHeight="1">
      <c r="A25" s="8">
        <v>5.3</v>
      </c>
      <c r="C25" t="s">
        <v>63</v>
      </c>
      <c r="F25" s="2"/>
      <c r="H25" s="4" t="s">
        <v>64</v>
      </c>
      <c r="I25">
        <v>5.1</v>
      </c>
    </row>
    <row r="26" ht="15.75" customHeight="1">
      <c r="A26" s="8">
        <v>6.0</v>
      </c>
      <c r="B26" t="s">
        <v>65</v>
      </c>
    </row>
    <row r="27" ht="15.75" customHeight="1">
      <c r="A27" s="8">
        <v>6.1</v>
      </c>
      <c r="C27" t="s">
        <v>66</v>
      </c>
      <c r="E27" s="2"/>
      <c r="F27" s="2"/>
      <c r="H27" t="s">
        <v>67</v>
      </c>
      <c r="I27" t="s">
        <v>68</v>
      </c>
    </row>
    <row r="28" ht="15.75" customHeight="1">
      <c r="A28" s="8">
        <v>7.0</v>
      </c>
      <c r="B28" t="s">
        <v>69</v>
      </c>
    </row>
    <row r="29" ht="15.75" customHeight="1">
      <c r="A29" s="8">
        <v>7.1</v>
      </c>
      <c r="C29" s="4" t="s">
        <v>70</v>
      </c>
      <c r="E29" s="2"/>
      <c r="F29" s="2"/>
      <c r="H29" t="s">
        <v>71</v>
      </c>
      <c r="I29">
        <v>6.1</v>
      </c>
    </row>
    <row r="30" ht="15.75" customHeight="1">
      <c r="A30" s="2">
        <v>7.2</v>
      </c>
      <c r="C30" s="2" t="s">
        <v>72</v>
      </c>
      <c r="E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38"/>
    <col customWidth="1" min="2" max="26" width="7.63"/>
  </cols>
  <sheetData>
    <row r="1">
      <c r="A1" s="14" t="s">
        <v>73</v>
      </c>
    </row>
    <row r="2">
      <c r="A2" s="14" t="s">
        <v>75</v>
      </c>
    </row>
    <row r="3">
      <c r="A3" s="14" t="s">
        <v>76</v>
      </c>
    </row>
    <row r="4">
      <c r="A4" s="14" t="s">
        <v>77</v>
      </c>
    </row>
    <row r="5">
      <c r="A5" s="14" t="s">
        <v>78</v>
      </c>
    </row>
    <row r="6">
      <c r="A6" s="14" t="s">
        <v>79</v>
      </c>
    </row>
    <row r="7">
      <c r="A7" s="14" t="s">
        <v>80</v>
      </c>
    </row>
    <row r="8">
      <c r="A8" s="14" t="s">
        <v>82</v>
      </c>
    </row>
    <row r="9">
      <c r="A9" s="14" t="s">
        <v>83</v>
      </c>
    </row>
    <row r="10">
      <c r="A10" s="14" t="s">
        <v>84</v>
      </c>
    </row>
    <row r="11">
      <c r="A11" s="14" t="s">
        <v>85</v>
      </c>
    </row>
    <row r="12">
      <c r="A12" s="16" t="s">
        <v>86</v>
      </c>
    </row>
    <row r="13">
      <c r="A13" s="14" t="s">
        <v>87</v>
      </c>
    </row>
    <row r="14">
      <c r="A14" s="14" t="s">
        <v>88</v>
      </c>
    </row>
    <row r="15">
      <c r="A15" s="14" t="s">
        <v>90</v>
      </c>
    </row>
    <row r="16">
      <c r="A16" s="16" t="s">
        <v>91</v>
      </c>
    </row>
    <row r="17">
      <c r="A17" s="14"/>
    </row>
    <row r="18">
      <c r="A18" s="14"/>
    </row>
    <row r="19">
      <c r="A19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4.13"/>
  </cols>
  <sheetData>
    <row r="1">
      <c r="A1" s="15" t="s">
        <v>74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>
      <c r="A2" s="15" t="s">
        <v>81</v>
      </c>
      <c r="B2" s="4">
        <v>1.1</v>
      </c>
      <c r="C2" s="4">
        <v>1.2</v>
      </c>
      <c r="D2" s="4">
        <v>1.3</v>
      </c>
      <c r="E2" s="9">
        <v>1.4</v>
      </c>
      <c r="F2" s="9">
        <v>1.5</v>
      </c>
      <c r="G2" s="9">
        <v>1.6</v>
      </c>
      <c r="H2" s="9">
        <v>1.7</v>
      </c>
      <c r="I2" s="9">
        <v>1.8</v>
      </c>
      <c r="J2" s="4">
        <v>2.1</v>
      </c>
      <c r="K2" s="4">
        <v>3.1</v>
      </c>
      <c r="L2" s="9">
        <v>3.2</v>
      </c>
      <c r="M2" s="9">
        <v>3.3</v>
      </c>
      <c r="N2" s="4">
        <v>4.1</v>
      </c>
      <c r="O2" s="4">
        <v>4.2</v>
      </c>
      <c r="P2" s="4">
        <v>5.1</v>
      </c>
      <c r="Q2" s="4">
        <v>5.2</v>
      </c>
      <c r="R2" s="4">
        <v>5.3</v>
      </c>
      <c r="S2" s="4">
        <v>6.1</v>
      </c>
      <c r="T2" s="4">
        <v>7.1</v>
      </c>
    </row>
    <row r="3" ht="54.75" customHeight="1">
      <c r="A3" s="4" t="s">
        <v>11</v>
      </c>
      <c r="B3" s="15" t="s">
        <v>27</v>
      </c>
      <c r="C3" s="15" t="s">
        <v>28</v>
      </c>
      <c r="D3" s="12" t="s">
        <v>31</v>
      </c>
      <c r="E3" s="15" t="s">
        <v>35</v>
      </c>
      <c r="F3" s="15" t="s">
        <v>36</v>
      </c>
      <c r="G3" s="15" t="s">
        <v>38</v>
      </c>
      <c r="H3" s="12" t="s">
        <v>40</v>
      </c>
      <c r="I3" s="15" t="s">
        <v>42</v>
      </c>
      <c r="J3" s="12" t="s">
        <v>46</v>
      </c>
      <c r="K3" s="12" t="s">
        <v>50</v>
      </c>
      <c r="L3" s="13" t="s">
        <v>52</v>
      </c>
      <c r="M3" s="15" t="s">
        <v>53</v>
      </c>
      <c r="N3" s="15" t="s">
        <v>55</v>
      </c>
      <c r="O3" s="15" t="s">
        <v>57</v>
      </c>
      <c r="P3" s="15" t="s">
        <v>59</v>
      </c>
      <c r="Q3" s="15" t="s">
        <v>61</v>
      </c>
      <c r="R3" s="15" t="s">
        <v>63</v>
      </c>
      <c r="S3" s="15" t="s">
        <v>66</v>
      </c>
      <c r="T3" s="4" t="s">
        <v>70</v>
      </c>
    </row>
    <row r="4">
      <c r="A4" s="17" t="s">
        <v>89</v>
      </c>
      <c r="B4" s="17" t="s">
        <v>92</v>
      </c>
      <c r="C4" s="17" t="s">
        <v>92</v>
      </c>
      <c r="D4" s="17" t="s">
        <v>92</v>
      </c>
      <c r="E4" s="17" t="s">
        <v>92</v>
      </c>
      <c r="F4" s="17" t="s">
        <v>92</v>
      </c>
      <c r="G4" s="17" t="s">
        <v>92</v>
      </c>
      <c r="H4" s="17" t="s">
        <v>93</v>
      </c>
      <c r="I4" s="17" t="s">
        <v>93</v>
      </c>
      <c r="J4" s="17" t="s">
        <v>94</v>
      </c>
      <c r="K4" s="17" t="s">
        <v>94</v>
      </c>
      <c r="L4" s="17" t="s">
        <v>94</v>
      </c>
      <c r="M4" s="18" t="s">
        <v>95</v>
      </c>
      <c r="N4" s="17" t="s">
        <v>95</v>
      </c>
      <c r="O4" s="17" t="s">
        <v>92</v>
      </c>
      <c r="P4" s="17" t="s">
        <v>93</v>
      </c>
      <c r="Q4" s="17" t="s">
        <v>93</v>
      </c>
      <c r="R4" s="18" t="s">
        <v>96</v>
      </c>
      <c r="S4" s="17" t="s">
        <v>92</v>
      </c>
      <c r="T4" s="17" t="s">
        <v>92</v>
      </c>
    </row>
    <row r="5">
      <c r="A5" s="19" t="s">
        <v>97</v>
      </c>
      <c r="B5" s="20"/>
      <c r="C5" s="19" t="s">
        <v>96</v>
      </c>
      <c r="D5" s="19" t="s">
        <v>98</v>
      </c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19" t="s">
        <v>96</v>
      </c>
      <c r="R5" s="19" t="s">
        <v>93</v>
      </c>
      <c r="S5" s="19"/>
      <c r="T5" s="19"/>
    </row>
    <row r="6" ht="175.5" customHeight="1">
      <c r="A6" s="4" t="s">
        <v>99</v>
      </c>
      <c r="B6" s="9" t="s">
        <v>100</v>
      </c>
      <c r="C6" s="9" t="s">
        <v>101</v>
      </c>
      <c r="D6" s="12" t="s">
        <v>102</v>
      </c>
      <c r="E6" s="13" t="s">
        <v>103</v>
      </c>
      <c r="F6" s="4" t="s">
        <v>104</v>
      </c>
      <c r="G6" s="9" t="s">
        <v>105</v>
      </c>
      <c r="H6" s="9" t="s">
        <v>106</v>
      </c>
      <c r="I6" s="4" t="s">
        <v>107</v>
      </c>
      <c r="J6" s="15"/>
      <c r="K6" s="12" t="s">
        <v>108</v>
      </c>
      <c r="L6" s="12" t="s">
        <v>52</v>
      </c>
      <c r="M6" s="12" t="s">
        <v>109</v>
      </c>
      <c r="N6" s="12" t="s">
        <v>110</v>
      </c>
      <c r="O6" s="12" t="s">
        <v>111</v>
      </c>
      <c r="P6" s="12" t="s">
        <v>112</v>
      </c>
      <c r="Q6" s="4" t="s">
        <v>62</v>
      </c>
      <c r="R6" s="4" t="s">
        <v>64</v>
      </c>
      <c r="S6" s="15"/>
      <c r="T6" s="15"/>
    </row>
    <row r="7">
      <c r="A7" s="4" t="s">
        <v>113</v>
      </c>
      <c r="B7" s="15"/>
      <c r="C7" s="15"/>
      <c r="D7" s="15"/>
      <c r="E7" s="15"/>
      <c r="F7" s="15" t="s">
        <v>37</v>
      </c>
      <c r="G7" s="12" t="s">
        <v>39</v>
      </c>
      <c r="H7" s="12" t="s">
        <v>41</v>
      </c>
      <c r="I7" s="15" t="s">
        <v>43</v>
      </c>
      <c r="J7" s="12" t="s">
        <v>47</v>
      </c>
      <c r="K7" s="15"/>
      <c r="L7" s="15"/>
      <c r="M7" s="15"/>
      <c r="N7" s="15" t="s">
        <v>56</v>
      </c>
      <c r="O7" s="15"/>
      <c r="P7" s="15" t="s">
        <v>60</v>
      </c>
      <c r="Q7" s="4" t="s">
        <v>62</v>
      </c>
      <c r="R7" s="4" t="s">
        <v>64</v>
      </c>
      <c r="S7" s="15" t="s">
        <v>67</v>
      </c>
      <c r="T7" s="15" t="s">
        <v>71</v>
      </c>
    </row>
    <row r="8">
      <c r="A8" s="4" t="s">
        <v>114</v>
      </c>
      <c r="B8" s="4" t="s">
        <v>115</v>
      </c>
      <c r="C8" s="15"/>
      <c r="D8" s="15"/>
      <c r="E8" s="4" t="s">
        <v>116</v>
      </c>
      <c r="F8" s="4" t="s">
        <v>117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>
      <c r="A9" s="4" t="s">
        <v>120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32.13"/>
    <col customWidth="1" min="3" max="3" width="12.88"/>
    <col customWidth="1" min="4" max="4" width="11.0"/>
    <col customWidth="1" min="5" max="11" width="2.25"/>
    <col customWidth="1" min="12" max="12" width="3.5"/>
    <col customWidth="1" min="13" max="13" width="3.38"/>
    <col customWidth="1" min="14" max="30" width="2.25"/>
    <col customWidth="1" min="31" max="32" width="3.25"/>
    <col customWidth="1" min="33" max="33" width="4.13"/>
    <col customWidth="1" min="34" max="34" width="3.0"/>
    <col customWidth="1" min="35" max="35" width="4.75"/>
    <col customWidth="1" min="36" max="65" width="3.0"/>
  </cols>
  <sheetData>
    <row r="1">
      <c r="A1" t="s">
        <v>118</v>
      </c>
      <c r="B1" t="s">
        <v>119</v>
      </c>
      <c r="C1" s="17" t="s">
        <v>89</v>
      </c>
      <c r="D1" s="19" t="s">
        <v>97</v>
      </c>
      <c r="E1" s="2">
        <v>2.0</v>
      </c>
      <c r="F1" s="2">
        <v>3.0</v>
      </c>
      <c r="G1" s="21">
        <v>4.0</v>
      </c>
      <c r="H1" s="2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3">
        <v>11.0</v>
      </c>
      <c r="O1" s="22">
        <v>12.0</v>
      </c>
      <c r="P1" s="2">
        <v>13.0</v>
      </c>
      <c r="Q1" s="2">
        <v>14.0</v>
      </c>
      <c r="R1" s="2">
        <v>15.0</v>
      </c>
      <c r="S1" s="2">
        <v>16.0</v>
      </c>
      <c r="T1" s="2">
        <v>17.0</v>
      </c>
      <c r="U1" s="21">
        <v>18.0</v>
      </c>
      <c r="V1" s="22">
        <v>19.0</v>
      </c>
      <c r="W1" s="2">
        <v>20.0</v>
      </c>
      <c r="X1" s="2">
        <v>21.0</v>
      </c>
      <c r="Y1" s="2">
        <v>22.0</v>
      </c>
      <c r="Z1" s="2">
        <v>23.0</v>
      </c>
      <c r="AA1" s="2">
        <v>24.0</v>
      </c>
      <c r="AB1" s="21">
        <v>25.0</v>
      </c>
      <c r="AC1" s="22">
        <v>26.0</v>
      </c>
      <c r="AD1" s="2">
        <v>27.0</v>
      </c>
      <c r="AE1" s="2">
        <v>28.0</v>
      </c>
      <c r="AF1" s="2">
        <v>29.0</v>
      </c>
      <c r="AG1" s="2">
        <v>30.0</v>
      </c>
      <c r="AH1" s="2">
        <v>31.0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>
      <c r="A2" s="4">
        <v>1.1</v>
      </c>
      <c r="B2" s="15" t="s">
        <v>27</v>
      </c>
      <c r="C2" s="12" t="s">
        <v>92</v>
      </c>
      <c r="D2" s="15"/>
      <c r="E2" s="24"/>
      <c r="F2" s="24"/>
      <c r="G2" s="25"/>
      <c r="H2" s="25"/>
      <c r="I2" s="25"/>
      <c r="J2" s="25"/>
      <c r="K2" s="26"/>
      <c r="L2" s="27"/>
      <c r="M2" s="28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9"/>
      <c r="AB2" s="28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30"/>
    </row>
    <row r="3">
      <c r="A3" s="4">
        <v>1.2</v>
      </c>
      <c r="B3" s="15" t="s">
        <v>28</v>
      </c>
      <c r="C3" s="12" t="s">
        <v>92</v>
      </c>
      <c r="D3" s="12" t="s">
        <v>96</v>
      </c>
      <c r="E3" s="24"/>
      <c r="F3" s="24"/>
      <c r="G3" s="25"/>
      <c r="H3" s="25"/>
      <c r="I3" s="25"/>
      <c r="J3" s="25"/>
      <c r="K3" s="26"/>
      <c r="L3" s="27"/>
      <c r="M3" s="28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6"/>
      <c r="AA3" s="29"/>
      <c r="AB3" s="28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0"/>
    </row>
    <row r="4">
      <c r="A4" s="4">
        <v>1.3</v>
      </c>
      <c r="B4" s="12" t="s">
        <v>31</v>
      </c>
      <c r="C4" s="12" t="s">
        <v>92</v>
      </c>
      <c r="D4" s="12" t="s">
        <v>98</v>
      </c>
      <c r="E4" s="25"/>
      <c r="F4" s="25"/>
      <c r="G4" s="24"/>
      <c r="H4" s="24"/>
      <c r="I4" s="24"/>
      <c r="J4" s="25"/>
      <c r="K4" s="26"/>
      <c r="L4" s="27"/>
      <c r="M4" s="28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6"/>
      <c r="AA4" s="29"/>
      <c r="AB4" s="28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30"/>
    </row>
    <row r="5">
      <c r="A5" s="9">
        <v>1.4</v>
      </c>
      <c r="B5" s="15" t="s">
        <v>35</v>
      </c>
      <c r="C5" s="12" t="s">
        <v>92</v>
      </c>
      <c r="D5" s="12"/>
      <c r="E5" s="25"/>
      <c r="F5" s="25"/>
      <c r="G5" s="25"/>
      <c r="H5" s="25"/>
      <c r="I5" s="24"/>
      <c r="J5" s="24"/>
      <c r="K5" s="33"/>
      <c r="L5" s="27"/>
      <c r="M5" s="28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29"/>
      <c r="AB5" s="28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30"/>
    </row>
    <row r="6">
      <c r="A6" s="9">
        <v>1.5</v>
      </c>
      <c r="B6" s="15" t="s">
        <v>36</v>
      </c>
      <c r="C6" s="12" t="s">
        <v>92</v>
      </c>
      <c r="D6" s="12"/>
      <c r="E6" s="25"/>
      <c r="F6" s="25"/>
      <c r="G6" s="25"/>
      <c r="H6" s="25"/>
      <c r="I6" s="25"/>
      <c r="J6" s="25"/>
      <c r="K6" s="33"/>
      <c r="L6" s="27"/>
      <c r="M6" s="28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6"/>
      <c r="AA6" s="29"/>
      <c r="AB6" s="28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30"/>
    </row>
    <row r="7">
      <c r="A7" s="9">
        <v>1.6</v>
      </c>
      <c r="B7" s="15" t="s">
        <v>38</v>
      </c>
      <c r="C7" s="12" t="s">
        <v>92</v>
      </c>
      <c r="D7" s="15"/>
      <c r="E7" s="25"/>
      <c r="F7" s="25"/>
      <c r="G7" s="25"/>
      <c r="H7" s="25"/>
      <c r="I7" s="25"/>
      <c r="J7" s="25"/>
      <c r="K7" s="38"/>
      <c r="L7" s="40"/>
      <c r="M7" s="42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  <c r="AA7" s="29"/>
      <c r="AB7" s="28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30"/>
    </row>
    <row r="8">
      <c r="A8" s="9">
        <v>1.7</v>
      </c>
      <c r="B8" s="12" t="s">
        <v>40</v>
      </c>
      <c r="C8" s="12" t="s">
        <v>93</v>
      </c>
      <c r="D8" s="15"/>
      <c r="E8" s="25"/>
      <c r="F8" s="25"/>
      <c r="G8" s="25"/>
      <c r="H8" s="25"/>
      <c r="I8" s="25"/>
      <c r="J8" s="25"/>
      <c r="K8" s="26"/>
      <c r="L8" s="40"/>
      <c r="M8" s="4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  <c r="AA8" s="29"/>
      <c r="AB8" s="28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30"/>
    </row>
    <row r="9">
      <c r="A9" s="9">
        <v>1.8</v>
      </c>
      <c r="B9" s="15" t="s">
        <v>42</v>
      </c>
      <c r="C9" s="12" t="s">
        <v>93</v>
      </c>
      <c r="D9" s="15"/>
      <c r="E9" s="25"/>
      <c r="F9" s="25"/>
      <c r="G9" s="25"/>
      <c r="H9" s="25"/>
      <c r="I9" s="25"/>
      <c r="J9" s="25"/>
      <c r="K9" s="33"/>
      <c r="L9" s="40"/>
      <c r="M9" s="49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29"/>
      <c r="AB9" s="28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30"/>
    </row>
    <row r="10">
      <c r="A10" s="4">
        <v>2.1</v>
      </c>
      <c r="B10" s="12" t="s">
        <v>46</v>
      </c>
      <c r="C10" s="12" t="s">
        <v>94</v>
      </c>
      <c r="D10" s="15"/>
      <c r="E10" s="25"/>
      <c r="F10" s="25"/>
      <c r="G10" s="25"/>
      <c r="H10" s="25"/>
      <c r="I10" s="25"/>
      <c r="J10" s="25"/>
      <c r="K10" s="52"/>
      <c r="L10" s="27"/>
      <c r="M10" s="49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/>
      <c r="AA10" s="29"/>
      <c r="AB10" s="28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30"/>
    </row>
    <row r="11">
      <c r="A11" s="4">
        <v>3.1</v>
      </c>
      <c r="B11" s="12" t="s">
        <v>50</v>
      </c>
      <c r="C11" s="12" t="s">
        <v>94</v>
      </c>
      <c r="D11" s="15"/>
      <c r="E11" s="25"/>
      <c r="F11" s="25"/>
      <c r="G11" s="25"/>
      <c r="H11" s="25"/>
      <c r="I11" s="25"/>
      <c r="J11" s="25"/>
      <c r="K11" s="52"/>
      <c r="L11" s="27"/>
      <c r="M11" s="42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6"/>
      <c r="AA11" s="29"/>
      <c r="AB11" s="28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30"/>
    </row>
    <row r="12">
      <c r="A12" s="9">
        <v>3.2</v>
      </c>
      <c r="B12" s="13" t="s">
        <v>52</v>
      </c>
      <c r="C12" s="12" t="s">
        <v>94</v>
      </c>
      <c r="D12" s="15"/>
      <c r="E12" s="25"/>
      <c r="F12" s="25"/>
      <c r="G12" s="25"/>
      <c r="H12" s="25"/>
      <c r="I12" s="25"/>
      <c r="J12" s="25"/>
      <c r="K12" s="52"/>
      <c r="L12" s="27"/>
      <c r="M12" s="42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/>
      <c r="AA12" s="29"/>
      <c r="AB12" s="28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30"/>
    </row>
    <row r="13">
      <c r="A13" s="9">
        <v>3.3</v>
      </c>
      <c r="B13" s="15" t="s">
        <v>53</v>
      </c>
      <c r="C13" s="54" t="s">
        <v>95</v>
      </c>
      <c r="D13" s="15"/>
      <c r="E13" s="25"/>
      <c r="F13" s="25"/>
      <c r="G13" s="25"/>
      <c r="H13" s="25"/>
      <c r="I13" s="25"/>
      <c r="J13" s="25"/>
      <c r="K13" s="52"/>
      <c r="L13" s="27"/>
      <c r="M13" s="42"/>
      <c r="N13" s="24"/>
      <c r="O13" s="24"/>
      <c r="P13" s="24"/>
      <c r="Q13" s="24"/>
      <c r="R13" s="24"/>
      <c r="S13" s="25"/>
      <c r="T13" s="25"/>
      <c r="U13" s="25"/>
      <c r="V13" s="25"/>
      <c r="W13" s="25"/>
      <c r="X13" s="25"/>
      <c r="Y13" s="25"/>
      <c r="Z13" s="26"/>
      <c r="AA13" s="29"/>
      <c r="AB13" s="28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30"/>
    </row>
    <row r="14">
      <c r="A14" s="4">
        <v>4.1</v>
      </c>
      <c r="B14" s="15" t="s">
        <v>55</v>
      </c>
      <c r="C14" s="12" t="s">
        <v>95</v>
      </c>
      <c r="D14" s="15"/>
      <c r="E14" s="25"/>
      <c r="F14" s="25"/>
      <c r="G14" s="25"/>
      <c r="H14" s="25"/>
      <c r="I14" s="25"/>
      <c r="J14" s="25"/>
      <c r="K14" s="52"/>
      <c r="L14" s="27"/>
      <c r="M14" s="42"/>
      <c r="N14" s="25"/>
      <c r="O14" s="25"/>
      <c r="P14" s="25"/>
      <c r="Q14" s="24"/>
      <c r="R14" s="24"/>
      <c r="S14" s="25"/>
      <c r="T14" s="25"/>
      <c r="U14" s="25"/>
      <c r="V14" s="25"/>
      <c r="W14" s="25"/>
      <c r="X14" s="25"/>
      <c r="Y14" s="25"/>
      <c r="Z14" s="26"/>
      <c r="AA14" s="29"/>
      <c r="AB14" s="28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30"/>
    </row>
    <row r="15">
      <c r="A15" s="4">
        <v>4.2</v>
      </c>
      <c r="B15" s="12" t="s">
        <v>131</v>
      </c>
      <c r="C15" s="12" t="s">
        <v>92</v>
      </c>
      <c r="D15" s="15"/>
      <c r="E15" s="25"/>
      <c r="F15" s="25"/>
      <c r="G15" s="25"/>
      <c r="H15" s="25"/>
      <c r="I15" s="25"/>
      <c r="J15" s="25"/>
      <c r="K15" s="52"/>
      <c r="L15" s="27"/>
      <c r="M15" s="4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8"/>
      <c r="AA15" s="55"/>
      <c r="AB15" s="45"/>
      <c r="AC15" s="24"/>
      <c r="AD15" s="24"/>
      <c r="AE15" s="24"/>
      <c r="AF15" s="24"/>
      <c r="AG15" s="24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30"/>
    </row>
    <row r="16">
      <c r="A16" s="4">
        <v>5.1</v>
      </c>
      <c r="B16" s="15" t="s">
        <v>59</v>
      </c>
      <c r="C16" s="12" t="s">
        <v>93</v>
      </c>
      <c r="D16" s="15"/>
      <c r="E16" s="25"/>
      <c r="F16" s="25"/>
      <c r="G16" s="25"/>
      <c r="H16" s="25"/>
      <c r="I16" s="25"/>
      <c r="J16" s="25"/>
      <c r="K16" s="52"/>
      <c r="L16" s="27"/>
      <c r="M16" s="42"/>
      <c r="N16" s="25"/>
      <c r="O16" s="25"/>
      <c r="P16" s="25"/>
      <c r="Q16" s="25"/>
      <c r="R16" s="25"/>
      <c r="S16" s="24"/>
      <c r="T16" s="25"/>
      <c r="U16" s="25"/>
      <c r="V16" s="25"/>
      <c r="W16" s="25"/>
      <c r="X16" s="25"/>
      <c r="Y16" s="25"/>
      <c r="Z16" s="26"/>
      <c r="AA16" s="29"/>
      <c r="AB16" s="28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30"/>
    </row>
    <row r="17">
      <c r="A17" s="4">
        <v>5.2</v>
      </c>
      <c r="B17" s="15" t="s">
        <v>61</v>
      </c>
      <c r="C17" s="12" t="s">
        <v>93</v>
      </c>
      <c r="D17" s="12" t="s">
        <v>96</v>
      </c>
      <c r="E17" s="25"/>
      <c r="F17" s="25"/>
      <c r="G17" s="25"/>
      <c r="H17" s="25"/>
      <c r="I17" s="25"/>
      <c r="J17" s="25"/>
      <c r="K17" s="26"/>
      <c r="L17" s="27"/>
      <c r="M17" s="28"/>
      <c r="N17" s="25"/>
      <c r="O17" s="25"/>
      <c r="P17" s="25"/>
      <c r="Q17" s="25"/>
      <c r="R17" s="25"/>
      <c r="S17" s="24"/>
      <c r="T17" s="25"/>
      <c r="U17" s="25"/>
      <c r="V17" s="25"/>
      <c r="W17" s="25"/>
      <c r="X17" s="25"/>
      <c r="Y17" s="25"/>
      <c r="Z17" s="26"/>
      <c r="AA17" s="29"/>
      <c r="AB17" s="28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30"/>
    </row>
    <row r="18">
      <c r="A18" s="4">
        <v>5.3</v>
      </c>
      <c r="B18" s="15" t="s">
        <v>63</v>
      </c>
      <c r="C18" s="54" t="s">
        <v>96</v>
      </c>
      <c r="D18" s="12" t="s">
        <v>93</v>
      </c>
      <c r="E18" s="25"/>
      <c r="F18" s="25"/>
      <c r="G18" s="25"/>
      <c r="H18" s="25"/>
      <c r="I18" s="25"/>
      <c r="J18" s="25"/>
      <c r="K18" s="26"/>
      <c r="L18" s="27"/>
      <c r="M18" s="28"/>
      <c r="N18" s="25"/>
      <c r="O18" s="25"/>
      <c r="P18" s="25"/>
      <c r="Q18" s="25"/>
      <c r="R18" s="25"/>
      <c r="S18" s="25"/>
      <c r="T18" s="25"/>
      <c r="U18" s="24"/>
      <c r="V18" s="24"/>
      <c r="W18" s="24"/>
      <c r="X18" s="24"/>
      <c r="Y18" s="25"/>
      <c r="Z18" s="26"/>
      <c r="AA18" s="29"/>
      <c r="AB18" s="28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30"/>
    </row>
    <row r="19">
      <c r="A19" s="4">
        <v>6.1</v>
      </c>
      <c r="B19" s="15" t="s">
        <v>66</v>
      </c>
      <c r="C19" s="12" t="s">
        <v>92</v>
      </c>
      <c r="D19" s="12"/>
      <c r="E19" s="25"/>
      <c r="F19" s="25"/>
      <c r="G19" s="25"/>
      <c r="H19" s="25"/>
      <c r="I19" s="25"/>
      <c r="J19" s="25"/>
      <c r="K19" s="26"/>
      <c r="L19" s="27"/>
      <c r="M19" s="28"/>
      <c r="N19" s="25"/>
      <c r="O19" s="25"/>
      <c r="P19" s="25"/>
      <c r="Q19" s="25"/>
      <c r="R19" s="25"/>
      <c r="S19" s="25"/>
      <c r="T19" s="59"/>
      <c r="U19" s="61"/>
      <c r="V19" s="61"/>
      <c r="W19" s="61"/>
      <c r="X19" s="62"/>
      <c r="Y19" s="61"/>
      <c r="Z19" s="63"/>
      <c r="AA19" s="64"/>
      <c r="AB19" s="61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30"/>
    </row>
    <row r="20">
      <c r="A20" s="4">
        <v>7.1</v>
      </c>
      <c r="B20" s="4" t="s">
        <v>70</v>
      </c>
      <c r="C20" s="12" t="s">
        <v>92</v>
      </c>
      <c r="D20" s="12"/>
      <c r="E20" s="25"/>
      <c r="F20" s="25"/>
      <c r="G20" s="25"/>
      <c r="H20" s="25"/>
      <c r="I20" s="25"/>
      <c r="J20" s="25"/>
      <c r="K20" s="26"/>
      <c r="L20" s="27"/>
      <c r="M20" s="28"/>
      <c r="N20" s="25"/>
      <c r="O20" s="25"/>
      <c r="P20" s="25"/>
      <c r="Q20" s="25"/>
      <c r="R20" s="25"/>
      <c r="S20" s="25"/>
      <c r="T20" s="65"/>
      <c r="U20" s="66"/>
      <c r="V20" s="66"/>
      <c r="W20" s="66"/>
      <c r="X20" s="67"/>
      <c r="Y20" s="68"/>
      <c r="Z20" s="69"/>
      <c r="AA20" s="64"/>
      <c r="AB20" s="68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30"/>
    </row>
    <row r="21" ht="15.75" customHeight="1">
      <c r="A21" s="12">
        <v>7.2</v>
      </c>
      <c r="B21" s="12" t="s">
        <v>72</v>
      </c>
      <c r="C21" s="12" t="s">
        <v>92</v>
      </c>
      <c r="D21" s="15"/>
      <c r="E21" s="24"/>
      <c r="F21" s="24"/>
      <c r="G21" s="24"/>
      <c r="H21" s="24"/>
      <c r="I21" s="24"/>
      <c r="J21" s="24"/>
      <c r="K21" s="38"/>
      <c r="L21" s="40"/>
      <c r="M21" s="45"/>
      <c r="N21" s="24"/>
      <c r="O21" s="24"/>
      <c r="P21" s="24"/>
      <c r="Q21" s="24"/>
      <c r="R21" s="24"/>
      <c r="S21" s="25"/>
      <c r="T21" s="65"/>
      <c r="U21" s="68"/>
      <c r="V21" s="68"/>
      <c r="W21" s="68"/>
      <c r="X21" s="65"/>
      <c r="Y21" s="68"/>
      <c r="Z21" s="69"/>
      <c r="AA21" s="64"/>
      <c r="AB21" s="68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30"/>
    </row>
    <row r="22">
      <c r="A22" s="2"/>
      <c r="B22" s="2"/>
      <c r="C22" s="2"/>
      <c r="E22" s="30"/>
      <c r="F22" s="30"/>
      <c r="G22" s="30"/>
      <c r="H22" s="30"/>
      <c r="I22" s="30"/>
      <c r="J22" s="30"/>
      <c r="K22" s="30"/>
      <c r="L22" s="25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</row>
    <row r="23">
      <c r="A23" t="s">
        <v>118</v>
      </c>
      <c r="B23" t="s">
        <v>119</v>
      </c>
      <c r="C23" s="2" t="s">
        <v>142</v>
      </c>
      <c r="D23" s="70"/>
      <c r="L23" s="71"/>
    </row>
    <row r="24" ht="15.75" customHeight="1">
      <c r="B24" s="2" t="s">
        <v>143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2"/>
      <c r="X24" s="72"/>
      <c r="Y24" s="72"/>
      <c r="Z24" s="73"/>
      <c r="AA24" s="73"/>
      <c r="AB24" s="73"/>
      <c r="AC24" s="73"/>
      <c r="AD24" s="73"/>
      <c r="AE24" s="73"/>
      <c r="AF24" s="73"/>
      <c r="AG24" s="73"/>
      <c r="AH24" s="73"/>
    </row>
    <row r="25" ht="15.75" customHeight="1">
      <c r="B25" s="2" t="s">
        <v>144</v>
      </c>
      <c r="E25" s="72"/>
      <c r="F25" s="72"/>
      <c r="G25" s="72"/>
      <c r="H25" s="74"/>
      <c r="I25" s="72"/>
      <c r="J25" s="72"/>
      <c r="K25" s="73"/>
      <c r="L25" s="73"/>
      <c r="M25" s="73"/>
      <c r="N25" s="73"/>
      <c r="O25" s="73"/>
      <c r="P25" s="73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3"/>
      <c r="AH25" s="73"/>
    </row>
    <row r="26" ht="15.75" customHeight="1">
      <c r="B26" s="2" t="s">
        <v>145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</row>
    <row r="27" ht="15.75" customHeight="1">
      <c r="B27" s="2" t="s">
        <v>146</v>
      </c>
      <c r="E27" s="72"/>
      <c r="F27" s="72"/>
      <c r="G27" s="72"/>
      <c r="H27" s="72"/>
      <c r="I27" s="72"/>
      <c r="J27" s="73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3"/>
      <c r="AC27" s="72"/>
      <c r="AD27" s="72"/>
      <c r="AE27" s="72"/>
      <c r="AF27" s="72"/>
      <c r="AG27" s="73"/>
      <c r="AH27" s="73"/>
    </row>
    <row r="28" ht="15.75" customHeight="1">
      <c r="B28" s="2" t="s">
        <v>147</v>
      </c>
      <c r="E28" s="72"/>
      <c r="F28" s="72"/>
      <c r="G28" s="72"/>
      <c r="H28" s="72"/>
      <c r="I28" s="72"/>
      <c r="J28" s="72"/>
      <c r="K28" s="72"/>
      <c r="L28" s="73"/>
      <c r="M28" s="73"/>
      <c r="N28" s="73"/>
      <c r="O28" s="73"/>
      <c r="P28" s="73"/>
      <c r="Q28" s="73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6" width="22.63"/>
  </cols>
  <sheetData>
    <row r="1">
      <c r="A1" s="31" t="s">
        <v>121</v>
      </c>
      <c r="B1" s="32">
        <v>11.0</v>
      </c>
      <c r="C1" s="34">
        <v>12.0</v>
      </c>
      <c r="D1" s="35">
        <v>13.0</v>
      </c>
      <c r="E1" s="35">
        <v>14.0</v>
      </c>
      <c r="F1" s="35">
        <v>15.0</v>
      </c>
      <c r="G1" s="31">
        <v>21.0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>
      <c r="A2" s="37" t="s">
        <v>122</v>
      </c>
      <c r="B2" s="39" t="s">
        <v>123</v>
      </c>
      <c r="C2" s="41" t="s">
        <v>124</v>
      </c>
      <c r="D2" s="43"/>
      <c r="E2" s="44"/>
      <c r="F2" s="46"/>
      <c r="G2" s="47" t="s">
        <v>125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>
      <c r="A3" s="50"/>
      <c r="B3" s="51"/>
      <c r="C3" s="51"/>
      <c r="D3" s="50"/>
      <c r="E3" s="50"/>
      <c r="F3" s="50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>
      <c r="A4" s="53" t="s">
        <v>126</v>
      </c>
      <c r="B4" s="51"/>
      <c r="C4" s="51"/>
      <c r="D4" s="43"/>
      <c r="E4" s="44"/>
      <c r="F4" s="46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>
      <c r="A5" s="50"/>
      <c r="B5" s="51"/>
      <c r="C5" s="51"/>
      <c r="D5" s="50"/>
      <c r="E5" s="50"/>
      <c r="F5" s="50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>
      <c r="A6" s="53" t="s">
        <v>127</v>
      </c>
      <c r="B6" s="51"/>
      <c r="C6" s="51"/>
      <c r="D6" s="43"/>
      <c r="E6" s="44"/>
      <c r="F6" s="46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>
      <c r="A7" s="50"/>
      <c r="B7" s="50"/>
      <c r="C7" s="50"/>
      <c r="D7" s="50"/>
      <c r="E7" s="50"/>
      <c r="F7" s="50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>
      <c r="A8" s="53" t="s">
        <v>128</v>
      </c>
      <c r="B8" s="53" t="s">
        <v>129</v>
      </c>
      <c r="C8" s="53" t="s">
        <v>129</v>
      </c>
      <c r="D8" s="53" t="s">
        <v>129</v>
      </c>
      <c r="E8" s="53" t="s">
        <v>129</v>
      </c>
      <c r="F8" s="46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>
      <c r="A9" s="50"/>
      <c r="B9" s="50"/>
      <c r="C9" s="50"/>
      <c r="D9" s="50"/>
      <c r="E9" s="50"/>
      <c r="F9" s="50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>
      <c r="A10" s="37" t="s">
        <v>130</v>
      </c>
      <c r="B10" s="53" t="s">
        <v>129</v>
      </c>
      <c r="C10" s="53" t="s">
        <v>129</v>
      </c>
      <c r="D10" s="53" t="s">
        <v>129</v>
      </c>
      <c r="E10" s="53" t="s">
        <v>129</v>
      </c>
      <c r="F10" s="46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>
      <c r="A11" s="50"/>
      <c r="B11" s="50"/>
      <c r="C11" s="50"/>
      <c r="D11" s="50"/>
      <c r="E11" s="50"/>
      <c r="F11" s="50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ht="70.5" customHeight="1">
      <c r="A12" s="56" t="s">
        <v>132</v>
      </c>
      <c r="B12" s="36"/>
      <c r="C12" s="36"/>
      <c r="D12" s="37" t="s">
        <v>133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14.25" customHeight="1">
      <c r="A13" s="56" t="s">
        <v>134</v>
      </c>
      <c r="B13" s="57" t="s">
        <v>135</v>
      </c>
      <c r="C13" s="35" t="s">
        <v>136</v>
      </c>
      <c r="D13" s="50"/>
      <c r="E13" s="57" t="s">
        <v>137</v>
      </c>
      <c r="F13" s="57" t="s">
        <v>138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>
      <c r="C14" s="58" t="s">
        <v>139</v>
      </c>
      <c r="D14" s="43" t="s">
        <v>140</v>
      </c>
      <c r="E14" s="60" t="s">
        <v>141</v>
      </c>
    </row>
    <row r="15">
      <c r="C15" s="50"/>
      <c r="D15" s="50"/>
      <c r="E15" s="50"/>
    </row>
  </sheetData>
  <mergeCells count="31">
    <mergeCell ref="D14:D15"/>
    <mergeCell ref="E14:E15"/>
    <mergeCell ref="B10:B11"/>
    <mergeCell ref="A10:A11"/>
    <mergeCell ref="D10:D11"/>
    <mergeCell ref="C10:C11"/>
    <mergeCell ref="F8:F9"/>
    <mergeCell ref="F10:F11"/>
    <mergeCell ref="C8:C9"/>
    <mergeCell ref="D8:D9"/>
    <mergeCell ref="E8:E9"/>
    <mergeCell ref="E10:E11"/>
    <mergeCell ref="B8:B9"/>
    <mergeCell ref="A8:A9"/>
    <mergeCell ref="B2:B7"/>
    <mergeCell ref="A2:A3"/>
    <mergeCell ref="A4:A5"/>
    <mergeCell ref="A6:A7"/>
    <mergeCell ref="C2:C7"/>
    <mergeCell ref="D12:D13"/>
    <mergeCell ref="C14:C15"/>
    <mergeCell ref="D2:D3"/>
    <mergeCell ref="F6:F7"/>
    <mergeCell ref="G2:G11"/>
    <mergeCell ref="D4:D5"/>
    <mergeCell ref="E4:E5"/>
    <mergeCell ref="F2:F3"/>
    <mergeCell ref="E2:E3"/>
    <mergeCell ref="F4:F5"/>
    <mergeCell ref="D6:D7"/>
    <mergeCell ref="E6:E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3" max="3" width="18.13"/>
    <col customWidth="1" min="4" max="4" width="14.5"/>
    <col customWidth="1" min="8" max="8" width="8.5"/>
  </cols>
  <sheetData>
    <row r="1">
      <c r="A1" s="76" t="s">
        <v>148</v>
      </c>
      <c r="B1" s="77" t="s">
        <v>149</v>
      </c>
      <c r="C1" s="78" t="s">
        <v>150</v>
      </c>
      <c r="D1" s="77" t="s">
        <v>151</v>
      </c>
      <c r="E1" s="77" t="s">
        <v>152</v>
      </c>
      <c r="F1" s="77" t="s">
        <v>153</v>
      </c>
      <c r="G1" s="77" t="s">
        <v>154</v>
      </c>
      <c r="H1" s="78" t="s">
        <v>155</v>
      </c>
      <c r="I1" s="77" t="s">
        <v>156</v>
      </c>
      <c r="J1" s="79"/>
      <c r="K1" s="80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81" t="s">
        <v>157</v>
      </c>
      <c r="B2" s="82">
        <v>9.0</v>
      </c>
      <c r="C2" s="83">
        <v>5.0</v>
      </c>
      <c r="D2" s="83">
        <v>8.0</v>
      </c>
      <c r="E2" s="84">
        <v>10.0</v>
      </c>
      <c r="F2" s="84">
        <v>8.0</v>
      </c>
      <c r="G2" s="84">
        <v>10.0</v>
      </c>
      <c r="H2" s="84">
        <v>8.0</v>
      </c>
      <c r="I2" s="85">
        <f t="shared" ref="I2:I11" si="1">B2*$C$16+C2*$C$17+D2*$C$18+E2*$C$19+F2*$C$20+G2*$C$21+H2*$C$22</f>
        <v>507</v>
      </c>
      <c r="J2" s="85"/>
    </row>
    <row r="3">
      <c r="A3" s="81" t="s">
        <v>158</v>
      </c>
      <c r="B3" s="83">
        <v>9.0</v>
      </c>
      <c r="C3" s="83">
        <v>5.0</v>
      </c>
      <c r="D3" s="83">
        <v>7.0</v>
      </c>
      <c r="E3" s="84">
        <v>10.0</v>
      </c>
      <c r="F3" s="84">
        <v>8.0</v>
      </c>
      <c r="G3" s="84">
        <v>9.0</v>
      </c>
      <c r="H3" s="84">
        <v>8.0</v>
      </c>
      <c r="I3" s="85">
        <f t="shared" si="1"/>
        <v>490</v>
      </c>
      <c r="J3" s="85"/>
    </row>
    <row r="4">
      <c r="A4" s="86" t="s">
        <v>159</v>
      </c>
      <c r="B4" s="83">
        <v>8.0</v>
      </c>
      <c r="C4" s="83">
        <v>8.0</v>
      </c>
      <c r="D4" s="83">
        <v>6.0</v>
      </c>
      <c r="E4" s="84">
        <v>8.0</v>
      </c>
      <c r="F4" s="84">
        <v>9.0</v>
      </c>
      <c r="G4" s="84">
        <v>7.0</v>
      </c>
      <c r="H4" s="84">
        <v>9.0</v>
      </c>
      <c r="I4" s="85">
        <f t="shared" si="1"/>
        <v>473</v>
      </c>
      <c r="J4" s="85"/>
    </row>
    <row r="5">
      <c r="A5" s="81" t="s">
        <v>160</v>
      </c>
      <c r="B5" s="81">
        <v>7.0</v>
      </c>
      <c r="C5" s="81">
        <v>5.0</v>
      </c>
      <c r="D5" s="83">
        <v>8.0</v>
      </c>
      <c r="E5" s="84">
        <v>10.0</v>
      </c>
      <c r="F5" s="87">
        <v>8.0</v>
      </c>
      <c r="G5" s="87">
        <v>8.0</v>
      </c>
      <c r="H5" s="84">
        <v>8.0</v>
      </c>
      <c r="I5" s="85">
        <f t="shared" si="1"/>
        <v>467</v>
      </c>
      <c r="J5" s="85"/>
    </row>
    <row r="6">
      <c r="A6" s="86" t="s">
        <v>161</v>
      </c>
      <c r="B6" s="86">
        <v>7.0</v>
      </c>
      <c r="C6" s="81">
        <v>5.0</v>
      </c>
      <c r="D6" s="83">
        <v>8.0</v>
      </c>
      <c r="E6" s="84">
        <v>10.0</v>
      </c>
      <c r="F6" s="87">
        <v>8.0</v>
      </c>
      <c r="G6" s="87">
        <v>7.0</v>
      </c>
      <c r="H6" s="84">
        <v>8.0</v>
      </c>
      <c r="I6" s="85">
        <f t="shared" si="1"/>
        <v>457</v>
      </c>
      <c r="J6" s="85"/>
    </row>
    <row r="7">
      <c r="A7" s="81" t="s">
        <v>162</v>
      </c>
      <c r="B7" s="86">
        <v>7.0</v>
      </c>
      <c r="C7" s="81">
        <v>5.0</v>
      </c>
      <c r="D7" s="83">
        <v>8.0</v>
      </c>
      <c r="E7" s="84">
        <v>10.0</v>
      </c>
      <c r="F7" s="87">
        <v>9.0</v>
      </c>
      <c r="G7" s="84">
        <v>6.0</v>
      </c>
      <c r="H7" s="84">
        <v>8.0</v>
      </c>
      <c r="I7" s="85">
        <f t="shared" si="1"/>
        <v>454</v>
      </c>
      <c r="J7" s="85"/>
    </row>
    <row r="8">
      <c r="A8" s="81" t="s">
        <v>163</v>
      </c>
      <c r="B8" s="82">
        <v>7.0</v>
      </c>
      <c r="C8" s="82">
        <v>8.0</v>
      </c>
      <c r="D8" s="83">
        <v>7.0</v>
      </c>
      <c r="E8" s="84">
        <v>8.0</v>
      </c>
      <c r="F8" s="84">
        <v>8.0</v>
      </c>
      <c r="G8" s="87">
        <v>5.0</v>
      </c>
      <c r="H8" s="84">
        <v>8.0</v>
      </c>
      <c r="I8" s="85">
        <f t="shared" si="1"/>
        <v>433</v>
      </c>
      <c r="J8" s="85"/>
    </row>
    <row r="9">
      <c r="A9" s="86" t="s">
        <v>164</v>
      </c>
      <c r="B9" s="83">
        <v>8.0</v>
      </c>
      <c r="C9" s="83">
        <v>9.0</v>
      </c>
      <c r="D9" s="83">
        <v>6.0</v>
      </c>
      <c r="E9" s="84">
        <v>6.0</v>
      </c>
      <c r="F9" s="84">
        <v>9.0</v>
      </c>
      <c r="G9" s="84">
        <v>5.0</v>
      </c>
      <c r="H9" s="84">
        <v>7.0</v>
      </c>
      <c r="I9" s="85">
        <f t="shared" si="1"/>
        <v>422</v>
      </c>
      <c r="J9" s="85"/>
    </row>
    <row r="10">
      <c r="A10" s="86" t="s">
        <v>165</v>
      </c>
      <c r="B10" s="82">
        <v>9.0</v>
      </c>
      <c r="C10" s="83">
        <v>7.0</v>
      </c>
      <c r="D10" s="83">
        <v>6.0</v>
      </c>
      <c r="E10" s="87">
        <v>8.0</v>
      </c>
      <c r="F10" s="87">
        <v>6.0</v>
      </c>
      <c r="G10" s="84">
        <v>5.0</v>
      </c>
      <c r="H10" s="84">
        <v>6.0</v>
      </c>
      <c r="I10" s="85">
        <f t="shared" si="1"/>
        <v>405</v>
      </c>
      <c r="J10" s="88"/>
      <c r="K10" s="85"/>
    </row>
    <row r="11">
      <c r="A11" s="81" t="s">
        <v>166</v>
      </c>
      <c r="B11" s="82">
        <v>6.0</v>
      </c>
      <c r="C11" s="83">
        <v>6.0</v>
      </c>
      <c r="D11" s="83">
        <v>5.0</v>
      </c>
      <c r="E11" s="84">
        <v>8.0</v>
      </c>
      <c r="F11" s="87">
        <v>9.0</v>
      </c>
      <c r="G11" s="84">
        <v>6.0</v>
      </c>
      <c r="H11" s="84">
        <v>7.0</v>
      </c>
      <c r="I11" s="85">
        <f t="shared" si="1"/>
        <v>402</v>
      </c>
      <c r="J11" s="88"/>
      <c r="K11" s="85"/>
    </row>
    <row r="12">
      <c r="A12" s="85"/>
      <c r="D12" s="89"/>
      <c r="E12" s="88"/>
      <c r="F12" s="88"/>
      <c r="G12" s="88"/>
      <c r="H12" s="88"/>
      <c r="I12" s="90"/>
      <c r="J12" s="88"/>
      <c r="K12" s="85"/>
    </row>
    <row r="13">
      <c r="A13" s="85"/>
      <c r="D13" s="89"/>
      <c r="E13" s="88"/>
      <c r="F13" s="88"/>
      <c r="G13" s="88"/>
      <c r="H13" s="88"/>
      <c r="I13" s="90"/>
      <c r="J13" s="88"/>
      <c r="K13" s="85"/>
    </row>
    <row r="14">
      <c r="A14" s="85"/>
      <c r="D14" s="89"/>
      <c r="E14" s="88"/>
      <c r="F14" s="88"/>
      <c r="G14" s="88"/>
      <c r="H14" s="88"/>
      <c r="I14" s="90"/>
      <c r="J14" s="88"/>
      <c r="K14" s="85"/>
    </row>
    <row r="15">
      <c r="A15" s="85"/>
      <c r="C15" s="87" t="s">
        <v>171</v>
      </c>
      <c r="D15" s="89"/>
      <c r="E15" s="88"/>
      <c r="F15" s="88"/>
      <c r="G15" s="88"/>
      <c r="H15" s="88"/>
      <c r="I15" s="90"/>
      <c r="J15" s="88"/>
      <c r="K15" s="85"/>
    </row>
    <row r="16">
      <c r="B16" s="87" t="s">
        <v>172</v>
      </c>
      <c r="C16" s="87">
        <v>10.0</v>
      </c>
    </row>
    <row r="17">
      <c r="B17" s="84" t="s">
        <v>173</v>
      </c>
      <c r="C17" s="84">
        <v>7.0</v>
      </c>
    </row>
    <row r="18">
      <c r="B18" s="91" t="s">
        <v>174</v>
      </c>
      <c r="C18" s="87">
        <v>7.0</v>
      </c>
    </row>
    <row r="19">
      <c r="B19" s="77" t="s">
        <v>152</v>
      </c>
      <c r="C19" s="70">
        <v>9.0</v>
      </c>
    </row>
    <row r="20">
      <c r="B20" s="77" t="s">
        <v>153</v>
      </c>
      <c r="C20" s="2">
        <v>7.0</v>
      </c>
    </row>
    <row r="21">
      <c r="B21" s="77" t="s">
        <v>175</v>
      </c>
      <c r="C21" s="2">
        <v>10.0</v>
      </c>
    </row>
    <row r="22">
      <c r="B22" s="2" t="s">
        <v>176</v>
      </c>
      <c r="C22" s="2">
        <v>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70" t="s">
        <v>167</v>
      </c>
    </row>
    <row r="2">
      <c r="A2" s="70" t="s">
        <v>122</v>
      </c>
    </row>
    <row r="3">
      <c r="A3" s="70" t="s">
        <v>128</v>
      </c>
      <c r="B3" s="70">
        <v>3.0</v>
      </c>
    </row>
    <row r="4">
      <c r="A4" s="70" t="s">
        <v>168</v>
      </c>
    </row>
    <row r="5">
      <c r="A5" s="70" t="s">
        <v>169</v>
      </c>
      <c r="B5" s="70">
        <v>5.0</v>
      </c>
    </row>
    <row r="6">
      <c r="A6" s="70" t="s">
        <v>170</v>
      </c>
    </row>
    <row r="7">
      <c r="B7">
        <f>SUM(B2:B6)</f>
        <v>8</v>
      </c>
    </row>
  </sheetData>
  <drawing r:id="rId1"/>
</worksheet>
</file>