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10" tabRatio="767"/>
  </bookViews>
  <sheets>
    <sheet name="BP-K9107W5AA0" sheetId="1" r:id="rId1"/>
    <sheet name="LED焊接工艺" sheetId="3" r:id="rId2"/>
    <sheet name="IR焊接工艺" sheetId="4" r:id="rId3"/>
    <sheet name="贴片工艺" sheetId="5" r:id="rId4"/>
  </sheets>
  <definedNames>
    <definedName name="_xlnm._FilterDatabase" localSheetId="0" hidden="1">'BP-K9107W5AA0'!$A$4:$M$51</definedName>
    <definedName name="_xlnm.Print_Area" localSheetId="2">IR焊接工艺!$A$1:$I$39</definedName>
    <definedName name="_xlnm.Print_Area" localSheetId="1">LED焊接工艺!$A$1:$I$39</definedName>
  </definedNames>
  <calcPr calcId="144525"/>
</workbook>
</file>

<file path=xl/sharedStrings.xml><?xml version="1.0" encoding="utf-8"?>
<sst xmlns="http://schemas.openxmlformats.org/spreadsheetml/2006/main" count="202">
  <si>
    <t>深圳市蓝电智创科技有限公司BOM表</t>
  </si>
  <si>
    <t>BOM表类型:</t>
  </si>
  <si>
    <t>使用阶段：</t>
  </si>
  <si>
    <t>(ERP)PCB编号：</t>
  </si>
  <si>
    <t>（适用）标准产品型号：</t>
  </si>
  <si>
    <t>板号：</t>
  </si>
  <si>
    <t>序号</t>
  </si>
  <si>
    <t>级别</t>
  </si>
  <si>
    <t>封装</t>
  </si>
  <si>
    <t>量值</t>
  </si>
  <si>
    <t>物料编号</t>
  </si>
  <si>
    <t>物料名称</t>
  </si>
  <si>
    <t>物料参数/规格</t>
  </si>
  <si>
    <t>品牌</t>
  </si>
  <si>
    <t>标注</t>
  </si>
  <si>
    <t>用量</t>
  </si>
  <si>
    <t>贴片焊点</t>
  </si>
  <si>
    <t>贴片焊点总数</t>
  </si>
  <si>
    <t>位号</t>
  </si>
  <si>
    <t>单价</t>
  </si>
  <si>
    <t>总价</t>
  </si>
  <si>
    <t>MVC12PCAB0</t>
  </si>
  <si>
    <t>PCB光板</t>
  </si>
  <si>
    <t>BP-K9107W5AA0 2018-03-03，单板尺寸：53x74，板厚1mm，两层板</t>
  </si>
  <si>
    <t>拼板(5*2)</t>
  </si>
  <si>
    <t>贴片PCBA</t>
  </si>
  <si>
    <t>DZ03V000100</t>
  </si>
  <si>
    <t>SMD电容</t>
  </si>
  <si>
    <t>100nF/50V±20%  0402</t>
  </si>
  <si>
    <t>C1,C2,C3,C6,C9,C13,C14,C17,C27,C28,C29,C30,C35,C50</t>
  </si>
  <si>
    <t>res0603</t>
  </si>
  <si>
    <t>0R</t>
  </si>
  <si>
    <t>DZ03V012800</t>
  </si>
  <si>
    <t>10nF/50V±20%  0402</t>
  </si>
  <si>
    <t>C4,C5,C7,C8,C10,C11</t>
  </si>
  <si>
    <t>2K</t>
  </si>
  <si>
    <t>33nF/16V±20% 0402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</si>
  <si>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12</t>
    </r>
  </si>
  <si>
    <t>22nF/50V±20% 0402</t>
  </si>
  <si>
    <t>C15</t>
  </si>
  <si>
    <t>22R</t>
  </si>
  <si>
    <t>DZ03V005600</t>
  </si>
  <si>
    <t>10uF/16V±20%  0805</t>
  </si>
  <si>
    <t>C16,C18,C19,C20,C21,C22,C23,C24,C25,C26,C31,C32,C34,C39,C40,C41,C42,C43,C44</t>
  </si>
  <si>
    <t>C33</t>
  </si>
  <si>
    <t>4K7</t>
  </si>
  <si>
    <t>DZ03V014901</t>
  </si>
  <si>
    <t>22uF/10V±20%  0805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</si>
  <si>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36，C38</t>
    </r>
  </si>
  <si>
    <t>DZ03V004101</t>
  </si>
  <si>
    <t>10uF/10V±20%  0603</t>
  </si>
  <si>
    <t>C37</t>
  </si>
  <si>
    <t>10K</t>
  </si>
  <si>
    <t>47nF/50V±10%  1206</t>
  </si>
  <si>
    <t>C47</t>
  </si>
  <si>
    <t>DZ03V000300</t>
  </si>
  <si>
    <t>1uF/10V±20%  0402</t>
  </si>
  <si>
    <t>C48，C49，C51，C56</t>
  </si>
  <si>
    <t>470R</t>
  </si>
  <si>
    <t>100nF/50V±10%  1206</t>
  </si>
  <si>
    <t>C52，C53，C54</t>
  </si>
  <si>
    <t>SMD二极管</t>
  </si>
  <si>
    <t>IN4148 0.3A 40V SOD-123(1206)</t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</si>
  <si>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1，D3</t>
    </r>
  </si>
  <si>
    <t>1K</t>
  </si>
  <si>
    <t>1N5819 10mA 40V DO-214AC</t>
  </si>
  <si>
    <t>D2</t>
  </si>
  <si>
    <t>1K5</t>
  </si>
  <si>
    <t>CON04025</t>
  </si>
  <si>
    <t>J1</t>
  </si>
  <si>
    <t>49R9</t>
  </si>
  <si>
    <t>电感</t>
  </si>
  <si>
    <t>2.2uH  L6X6</t>
  </si>
  <si>
    <t>L1</t>
  </si>
  <si>
    <t>200K</t>
  </si>
  <si>
    <t>TXL12RFP01 C1206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</si>
  <si>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2</t>
    </r>
  </si>
  <si>
    <t>47K</t>
  </si>
  <si>
    <t>DZ08V007600</t>
  </si>
  <si>
    <t>SMD发光二极管</t>
  </si>
  <si>
    <t xml:space="preserve"> 0603 SMD 普亮红光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</si>
  <si>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ED1</t>
    </r>
  </si>
  <si>
    <t>15K</t>
  </si>
  <si>
    <t xml:space="preserve"> 0603 SMD 普亮蓝光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</si>
  <si>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ED2</t>
    </r>
  </si>
  <si>
    <t>100R</t>
  </si>
  <si>
    <t>3435B-10K±5% NTC热敏电阻</t>
  </si>
  <si>
    <t>不焊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</si>
  <si>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TC1</t>
    </r>
  </si>
  <si>
    <t>NTC2</t>
  </si>
  <si>
    <t xml:space="preserve">Downs SPIN5  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</si>
  <si>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1</t>
    </r>
  </si>
  <si>
    <t>5K6</t>
  </si>
  <si>
    <t>MMBT3904,0.2A,SOT-23</t>
  </si>
  <si>
    <r>
      <rPr>
        <sz val="11"/>
        <color theme="1"/>
        <rFont val="宋体"/>
        <charset val="134"/>
      </rPr>
      <t>Q</t>
    </r>
    <r>
      <rPr>
        <sz val="11"/>
        <color theme="1"/>
        <rFont val="宋体"/>
        <charset val="134"/>
      </rPr>
      <t>3</t>
    </r>
  </si>
  <si>
    <t>30K</t>
  </si>
  <si>
    <t>AO4301 SOT-23</t>
  </si>
  <si>
    <t>Q4</t>
  </si>
  <si>
    <t>20K</t>
  </si>
  <si>
    <t>DZ02V016600</t>
  </si>
  <si>
    <t>SMD电阻</t>
  </si>
  <si>
    <t>1/16W-10K±1%  0402</t>
  </si>
  <si>
    <t>R1,R4,R50,R51,R52,R54,R59,R66,R67</t>
  </si>
  <si>
    <t>cap0805</t>
  </si>
  <si>
    <t>10uF</t>
  </si>
  <si>
    <t>1/16W-100R±1%  0402</t>
  </si>
  <si>
    <t>R2</t>
  </si>
  <si>
    <t>cap0603</t>
  </si>
  <si>
    <t>DZ02V017000</t>
  </si>
  <si>
    <t>1/16W-4K7±1%  0402</t>
  </si>
  <si>
    <t>R3,R42,R57,R58</t>
  </si>
  <si>
    <t>DZ02V002200</t>
  </si>
  <si>
    <t>1/10W-220R±1%  0603</t>
  </si>
  <si>
    <t>R9</t>
  </si>
  <si>
    <t>100NF</t>
  </si>
  <si>
    <t>DZ02V016400</t>
  </si>
  <si>
    <t>1/16W-1K±1%  0402</t>
  </si>
  <si>
    <t>R32,R35,R41,R44,R47,R56,R61</t>
  </si>
  <si>
    <t>1UF</t>
  </si>
  <si>
    <t>1/16W-22K±1%  0402</t>
  </si>
  <si>
    <t>R33,R53</t>
  </si>
  <si>
    <t>ECAP3_5D8_0L7_0</t>
  </si>
  <si>
    <t>470uF/35V</t>
  </si>
  <si>
    <t>DZ02V016500</t>
  </si>
  <si>
    <t>1/16W-100K±1%  0402</t>
  </si>
  <si>
    <t>R34,.R45,R46,R49</t>
  </si>
  <si>
    <t>cap0402</t>
  </si>
  <si>
    <t>100nF</t>
  </si>
  <si>
    <t>1/16W-2.2K±1%  0402</t>
  </si>
  <si>
    <t>R36</t>
  </si>
  <si>
    <t>SMD_ECAP_D6_3L7_7</t>
  </si>
  <si>
    <t>100uF/35V</t>
  </si>
  <si>
    <t>1/16W-47K±1%  0402</t>
  </si>
  <si>
    <t>R37,R38</t>
  </si>
  <si>
    <t>cap1206</t>
  </si>
  <si>
    <t>22uF</t>
  </si>
  <si>
    <t>1/16W-33K±1%  0402</t>
  </si>
  <si>
    <t>R39</t>
  </si>
  <si>
    <t>220PF</t>
  </si>
  <si>
    <t>DZ02V016700</t>
  </si>
  <si>
    <t>1/16W-1M±1%  0402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</si>
  <si>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40</t>
    </r>
  </si>
  <si>
    <t>1/8W-0R033±1%  0805</t>
  </si>
  <si>
    <t>R43</t>
  </si>
  <si>
    <t>82pF</t>
  </si>
  <si>
    <t>R55</t>
  </si>
  <si>
    <t>1nF</t>
  </si>
  <si>
    <t>DZ02V014900</t>
  </si>
  <si>
    <t>1/16W-10R±1%  0402</t>
  </si>
  <si>
    <t>R60</t>
  </si>
  <si>
    <t>47nF</t>
  </si>
  <si>
    <t>1/16W-3.3K±1%  0402</t>
  </si>
  <si>
    <t>R62</t>
  </si>
  <si>
    <t>2.2nF</t>
  </si>
  <si>
    <t>R63</t>
  </si>
  <si>
    <t>R65</t>
  </si>
  <si>
    <t>IC</t>
  </si>
  <si>
    <t>STM8F003 TSSOP20 自带程序</t>
  </si>
  <si>
    <t>U1</t>
  </si>
  <si>
    <t>SMD IC（运放）</t>
  </si>
  <si>
    <t>LM358  精密运放</t>
  </si>
  <si>
    <t>U2</t>
  </si>
  <si>
    <t>MP1495  QFN-83X3</t>
  </si>
  <si>
    <t>U3</t>
  </si>
  <si>
    <t>7133  SOT-3-3.3V</t>
  </si>
  <si>
    <t>U4</t>
  </si>
  <si>
    <t>PCAP3528B</t>
  </si>
  <si>
    <t>47uF</t>
  </si>
  <si>
    <t xml:space="preserve">MP86901 </t>
  </si>
  <si>
    <t>U5,U6</t>
  </si>
  <si>
    <t>合计</t>
  </si>
  <si>
    <t>更改前内容描述</t>
  </si>
  <si>
    <t>更改后内容描述</t>
  </si>
  <si>
    <t>更改原因</t>
  </si>
  <si>
    <t>提案人</t>
  </si>
  <si>
    <t>更改人/更改日期</t>
  </si>
  <si>
    <t>受控状态:</t>
  </si>
  <si>
    <t>QR-RD-001-A/O</t>
  </si>
  <si>
    <t>编制：</t>
  </si>
  <si>
    <t>梁懿</t>
  </si>
  <si>
    <t>审核：黄有君</t>
  </si>
  <si>
    <t>批准:</t>
  </si>
  <si>
    <t>日期：</t>
  </si>
  <si>
    <t>LED灯焊接工艺</t>
  </si>
  <si>
    <t>机型：UMX144</t>
  </si>
  <si>
    <t>PCB光板：MVC12PCAD</t>
  </si>
  <si>
    <t>LED灯焊接工艺：如图</t>
  </si>
  <si>
    <t>编号：P01V0183R0</t>
  </si>
  <si>
    <t>位号：</t>
  </si>
  <si>
    <t>LED1,LED2,LED3</t>
  </si>
  <si>
    <t xml:space="preserve"> </t>
  </si>
  <si>
    <t>注：焊接时请结合本公司所提供机箱！</t>
  </si>
  <si>
    <t>谢姣玲</t>
  </si>
  <si>
    <t>审核：</t>
  </si>
  <si>
    <t>周安心</t>
  </si>
  <si>
    <t>IR焊接工艺：如图</t>
  </si>
  <si>
    <t>IR1</t>
  </si>
  <si>
    <t>贴片工艺</t>
  </si>
  <si>
    <t>：</t>
  </si>
  <si>
    <r>
      <rPr>
        <b/>
        <sz val="10.5"/>
        <color rgb="FF0000FF"/>
        <rFont val="宋体"/>
        <charset val="134"/>
      </rPr>
      <t>贴片一般一个元件算一个点（比如</t>
    </r>
    <r>
      <rPr>
        <b/>
        <sz val="10.5"/>
        <color rgb="FF0000FF"/>
        <rFont val="Tahoma"/>
        <charset val="134"/>
      </rPr>
      <t>0603-1206</t>
    </r>
    <r>
      <rPr>
        <b/>
        <sz val="10.5"/>
        <color rgb="FF0000FF"/>
        <rFont val="宋体"/>
        <charset val="134"/>
      </rPr>
      <t>电阻就是</t>
    </r>
    <r>
      <rPr>
        <b/>
        <sz val="10.5"/>
        <color rgb="FF0000FF"/>
        <rFont val="Tahoma"/>
        <charset val="134"/>
      </rPr>
      <t>1</t>
    </r>
    <r>
      <rPr>
        <b/>
        <sz val="10.5"/>
        <color rgb="FF0000FF"/>
        <rFont val="宋体"/>
        <charset val="134"/>
      </rPr>
      <t>个点，三极管就是</t>
    </r>
    <r>
      <rPr>
        <b/>
        <sz val="10.5"/>
        <color rgb="FF0000FF"/>
        <rFont val="Tahoma"/>
        <charset val="134"/>
      </rPr>
      <t>2</t>
    </r>
    <r>
      <rPr>
        <b/>
        <sz val="10.5"/>
        <color rgb="FF0000FF"/>
        <rFont val="宋体"/>
        <charset val="134"/>
      </rPr>
      <t>个点），焊盘较大的会算做两个点（比如大电容大电感）。</t>
    </r>
  </si>
  <si>
    <t>SOP16算16个点</t>
  </si>
  <si>
    <t>https://item.taobao.com/item.htm?spm=a230r.1.14.20.3cdb1b1eBnu8Ce&amp;id=526050116023&amp;ns=1&amp;abbucket=11#detail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</si>
</sst>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0_ "/>
    <numFmt numFmtId="177" formatCode="[$￥-804]#,##0;[Red][$￥-804]\-#,##0"/>
    <numFmt numFmtId="178" formatCode="0.0000_ ;[Red]\-0.0000\ "/>
    <numFmt numFmtId="179" formatCode="#,##0.0000_ "/>
    <numFmt numFmtId="180" formatCode="0.000_ ;[Red]\-0.000\ "/>
  </numFmts>
  <fonts count="43">
    <font>
      <sz val="11"/>
      <color indexed="8"/>
      <name val="宋体"/>
      <charset val="134"/>
    </font>
    <font>
      <b/>
      <sz val="10.5"/>
      <color rgb="FF0000FF"/>
      <name val="宋体"/>
      <charset val="134"/>
    </font>
    <font>
      <sz val="10.5"/>
      <color rgb="FFFF0000"/>
      <name val="Tahoma"/>
      <charset val="134"/>
    </font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</font>
    <font>
      <sz val="18"/>
      <color indexed="8"/>
      <name val="宋体"/>
      <charset val="134"/>
    </font>
    <font>
      <b/>
      <sz val="11"/>
      <color indexed="8"/>
      <name val="宋体"/>
      <charset val="134"/>
    </font>
    <font>
      <b/>
      <sz val="8"/>
      <color indexed="8"/>
      <name val="宋体"/>
      <charset val="134"/>
    </font>
    <font>
      <sz val="10"/>
      <color indexed="8"/>
      <name val="宋体"/>
      <charset val="134"/>
    </font>
    <font>
      <sz val="10"/>
      <color rgb="FFFFFF00"/>
      <name val="宋体"/>
      <charset val="134"/>
    </font>
    <font>
      <b/>
      <sz val="9"/>
      <color indexed="8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1"/>
      <name val="宋体"/>
      <charset val="134"/>
    </font>
    <font>
      <sz val="11"/>
      <name val="宋体"/>
      <charset val="134"/>
      <scheme val="minor"/>
    </font>
    <font>
      <b/>
      <sz val="10"/>
      <name val="宋体"/>
      <charset val="134"/>
      <scheme val="minor"/>
    </font>
    <font>
      <b/>
      <sz val="11"/>
      <name val="宋体"/>
      <charset val="134"/>
      <scheme val="minor"/>
    </font>
    <font>
      <b/>
      <sz val="10"/>
      <name val="宋体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</font>
    <font>
      <sz val="10"/>
      <name val="Arial"/>
      <charset val="134"/>
    </font>
    <font>
      <sz val="11"/>
      <color theme="0"/>
      <name val="宋体"/>
      <charset val="134"/>
      <scheme val="minor"/>
    </font>
    <font>
      <b/>
      <sz val="10.5"/>
      <color rgb="FF0000FF"/>
      <name val="Tahoma"/>
      <charset val="134"/>
    </font>
    <font>
      <sz val="11"/>
      <color theme="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 tint="0.399975585192419"/>
      </left>
      <right style="thin">
        <color theme="3" tint="0.399975585192419"/>
      </right>
      <top style="thin">
        <color theme="3" tint="0.399975585192419"/>
      </top>
      <bottom style="thin">
        <color theme="3" tint="0.399975585192419"/>
      </bottom>
      <diagonal/>
    </border>
    <border>
      <left style="thin">
        <color theme="3" tint="0.399945066682943"/>
      </left>
      <right style="thin">
        <color theme="3" tint="0.399945066682943"/>
      </right>
      <top style="thin">
        <color theme="3" tint="0.399945066682943"/>
      </top>
      <bottom style="thin">
        <color theme="3" tint="0.39994506668294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2">
    <xf numFmtId="177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77" fontId="3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23" fillId="17" borderId="16" applyNumberFormat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" fillId="16" borderId="15" applyNumberFormat="0" applyFont="0" applyAlignment="0" applyProtection="0">
      <alignment vertical="center"/>
    </xf>
    <xf numFmtId="177" fontId="0" fillId="0" borderId="0">
      <alignment vertical="center"/>
    </xf>
    <xf numFmtId="0" fontId="26" fillId="3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4" fillId="26" borderId="19" applyNumberFormat="0" applyAlignment="0" applyProtection="0">
      <alignment vertical="center"/>
    </xf>
    <xf numFmtId="0" fontId="31" fillId="26" borderId="16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177" fontId="0" fillId="0" borderId="0">
      <alignment vertical="center"/>
    </xf>
    <xf numFmtId="0" fontId="3" fillId="0" borderId="0">
      <alignment vertical="center"/>
    </xf>
    <xf numFmtId="0" fontId="19" fillId="2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36" borderId="0" applyNumberFormat="0" applyBorder="0" applyAlignment="0" applyProtection="0">
      <alignment vertical="center"/>
    </xf>
    <xf numFmtId="177" fontId="0" fillId="0" borderId="0">
      <alignment vertical="center"/>
    </xf>
    <xf numFmtId="177" fontId="3" fillId="0" borderId="0">
      <alignment vertical="center"/>
    </xf>
    <xf numFmtId="177" fontId="0" fillId="0" borderId="0">
      <alignment vertical="center"/>
    </xf>
    <xf numFmtId="177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0" fillId="0" borderId="0">
      <alignment vertical="center"/>
    </xf>
    <xf numFmtId="177" fontId="3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0" fontId="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0" fontId="39" fillId="0" borderId="0"/>
    <xf numFmtId="177" fontId="3" fillId="0" borderId="0">
      <alignment vertical="center"/>
    </xf>
    <xf numFmtId="0" fontId="0" fillId="39" borderId="21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40" fillId="37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</cellStyleXfs>
  <cellXfs count="193">
    <xf numFmtId="177" fontId="0" fillId="0" borderId="0" xfId="0">
      <alignment vertical="center"/>
    </xf>
    <xf numFmtId="177" fontId="1" fillId="0" borderId="0" xfId="0" applyFont="1">
      <alignment vertical="center"/>
    </xf>
    <xf numFmtId="177" fontId="2" fillId="0" borderId="0" xfId="0" applyFont="1">
      <alignment vertical="center"/>
    </xf>
    <xf numFmtId="0" fontId="3" fillId="0" borderId="0" xfId="71">
      <alignment vertical="center"/>
    </xf>
    <xf numFmtId="0" fontId="4" fillId="0" borderId="1" xfId="71" applyFont="1" applyBorder="1" applyAlignment="1">
      <alignment horizontal="center" vertical="center" wrapText="1"/>
    </xf>
    <xf numFmtId="0" fontId="3" fillId="0" borderId="1" xfId="71" applyBorder="1" applyAlignment="1">
      <alignment vertical="center"/>
    </xf>
    <xf numFmtId="0" fontId="3" fillId="0" borderId="1" xfId="71" applyFont="1" applyBorder="1" applyAlignment="1">
      <alignment vertical="center"/>
    </xf>
    <xf numFmtId="0" fontId="3" fillId="0" borderId="1" xfId="71" applyBorder="1" applyAlignment="1">
      <alignment horizontal="center" vertical="center" wrapText="1"/>
    </xf>
    <xf numFmtId="0" fontId="3" fillId="0" borderId="0" xfId="71" applyAlignment="1">
      <alignment horizontal="center" vertical="center"/>
    </xf>
    <xf numFmtId="14" fontId="3" fillId="0" borderId="0" xfId="71" applyNumberFormat="1">
      <alignment vertical="center"/>
    </xf>
    <xf numFmtId="0" fontId="0" fillId="0" borderId="0" xfId="54" applyFill="1" applyAlignment="1">
      <alignment vertical="center" wrapText="1"/>
    </xf>
    <xf numFmtId="0" fontId="0" fillId="2" borderId="0" xfId="54" applyFill="1" applyAlignment="1">
      <alignment vertical="center" wrapText="1"/>
    </xf>
    <xf numFmtId="0" fontId="5" fillId="2" borderId="0" xfId="54" applyFont="1" applyFill="1" applyAlignment="1">
      <alignment vertical="center" wrapText="1"/>
    </xf>
    <xf numFmtId="0" fontId="5" fillId="0" borderId="0" xfId="54" applyFont="1" applyFill="1" applyAlignment="1">
      <alignment vertical="center" wrapText="1"/>
    </xf>
    <xf numFmtId="0" fontId="0" fillId="3" borderId="0" xfId="54" applyFill="1" applyAlignment="1">
      <alignment vertical="center" wrapText="1"/>
    </xf>
    <xf numFmtId="0" fontId="0" fillId="0" borderId="0" xfId="54" applyFill="1">
      <alignment vertical="center"/>
    </xf>
    <xf numFmtId="0" fontId="0" fillId="0" borderId="0" xfId="54" applyNumberFormat="1" applyFill="1" applyAlignment="1">
      <alignment vertical="center"/>
    </xf>
    <xf numFmtId="0" fontId="0" fillId="0" borderId="0" xfId="54" applyNumberFormat="1" applyFill="1" applyAlignment="1">
      <alignment vertical="center" wrapText="1"/>
    </xf>
    <xf numFmtId="0" fontId="0" fillId="0" borderId="0" xfId="54" applyNumberFormat="1" applyFill="1">
      <alignment vertical="center"/>
    </xf>
    <xf numFmtId="41" fontId="0" fillId="0" borderId="0" xfId="54" applyNumberFormat="1" applyFill="1">
      <alignment vertical="center"/>
    </xf>
    <xf numFmtId="0" fontId="0" fillId="0" borderId="0" xfId="54" applyFill="1" applyAlignment="1">
      <alignment horizontal="center" vertical="center"/>
    </xf>
    <xf numFmtId="176" fontId="0" fillId="0" borderId="0" xfId="54" applyNumberFormat="1" applyFill="1">
      <alignment vertical="center"/>
    </xf>
    <xf numFmtId="0" fontId="6" fillId="0" borderId="0" xfId="54" applyFont="1" applyFill="1" applyAlignment="1">
      <alignment horizontal="center" vertical="center"/>
    </xf>
    <xf numFmtId="0" fontId="7" fillId="0" borderId="0" xfId="54" applyNumberFormat="1" applyFont="1" applyFill="1" applyAlignment="1">
      <alignment horizontal="left" vertical="center" wrapText="1"/>
    </xf>
    <xf numFmtId="41" fontId="8" fillId="0" borderId="0" xfId="54" applyNumberFormat="1" applyFont="1" applyFill="1" applyAlignment="1">
      <alignment horizontal="left" vertical="center" wrapText="1"/>
    </xf>
    <xf numFmtId="0" fontId="9" fillId="0" borderId="0" xfId="54" applyFont="1" applyFill="1" applyAlignment="1">
      <alignment vertical="center" wrapText="1"/>
    </xf>
    <xf numFmtId="0" fontId="10" fillId="0" borderId="0" xfId="58" applyNumberFormat="1" applyFont="1" applyFill="1" applyAlignment="1">
      <alignment horizontal="left" vertical="center" wrapText="1"/>
    </xf>
    <xf numFmtId="41" fontId="11" fillId="0" borderId="0" xfId="54" applyNumberFormat="1" applyFont="1" applyFill="1" applyAlignment="1">
      <alignment horizontal="center" vertical="center" wrapText="1"/>
    </xf>
    <xf numFmtId="0" fontId="7" fillId="4" borderId="1" xfId="54" applyFont="1" applyFill="1" applyBorder="1" applyAlignment="1">
      <alignment horizontal="center" vertical="center" wrapText="1"/>
    </xf>
    <xf numFmtId="0" fontId="7" fillId="4" borderId="1" xfId="54" applyNumberFormat="1" applyFont="1" applyFill="1" applyBorder="1" applyAlignment="1">
      <alignment horizontal="center" vertical="center"/>
    </xf>
    <xf numFmtId="0" fontId="7" fillId="4" borderId="1" xfId="54" applyNumberFormat="1" applyFont="1" applyFill="1" applyBorder="1" applyAlignment="1">
      <alignment horizontal="center" vertical="center" wrapText="1"/>
    </xf>
    <xf numFmtId="41" fontId="7" fillId="4" borderId="1" xfId="54" applyNumberFormat="1" applyFont="1" applyFill="1" applyBorder="1" applyAlignment="1">
      <alignment horizontal="center" vertical="center" wrapText="1"/>
    </xf>
    <xf numFmtId="0" fontId="5" fillId="0" borderId="1" xfId="54" applyFont="1" applyFill="1" applyBorder="1" applyAlignment="1">
      <alignment horizontal="center" vertical="center" wrapText="1"/>
    </xf>
    <xf numFmtId="0" fontId="5" fillId="0" borderId="1" xfId="54" applyNumberFormat="1" applyFont="1" applyFill="1" applyBorder="1" applyAlignment="1">
      <alignment horizontal="center" vertical="center"/>
    </xf>
    <xf numFmtId="0" fontId="5" fillId="0" borderId="1" xfId="54" applyNumberFormat="1" applyFont="1" applyFill="1" applyBorder="1" applyAlignment="1">
      <alignment vertical="center" wrapText="1"/>
    </xf>
    <xf numFmtId="0" fontId="5" fillId="0" borderId="2" xfId="54" applyNumberFormat="1" applyFont="1" applyFill="1" applyBorder="1" applyAlignment="1">
      <alignment vertical="center" wrapText="1"/>
    </xf>
    <xf numFmtId="0" fontId="5" fillId="0" borderId="1" xfId="54" applyFont="1" applyFill="1" applyBorder="1" applyAlignment="1">
      <alignment vertical="center" wrapText="1"/>
    </xf>
    <xf numFmtId="0" fontId="0" fillId="0" borderId="1" xfId="54" applyFill="1" applyBorder="1" applyAlignment="1">
      <alignment horizontal="center" vertical="center" wrapText="1"/>
    </xf>
    <xf numFmtId="177" fontId="12" fillId="0" borderId="1" xfId="59" applyFont="1" applyFill="1" applyBorder="1" applyAlignment="1">
      <alignment vertical="center" wrapText="1"/>
    </xf>
    <xf numFmtId="177" fontId="12" fillId="0" borderId="1" xfId="0" applyFont="1" applyFill="1" applyBorder="1" applyAlignment="1">
      <alignment vertical="center" wrapText="1"/>
    </xf>
    <xf numFmtId="0" fontId="12" fillId="0" borderId="1" xfId="59" applyNumberFormat="1" applyFont="1" applyFill="1" applyBorder="1" applyAlignment="1">
      <alignment vertical="center" wrapText="1"/>
    </xf>
    <xf numFmtId="177" fontId="12" fillId="0" borderId="1" xfId="0" applyFont="1" applyFill="1" applyBorder="1" applyAlignment="1">
      <alignment vertical="center"/>
    </xf>
    <xf numFmtId="177" fontId="12" fillId="0" borderId="3" xfId="0" applyFont="1" applyFill="1" applyBorder="1" applyAlignment="1">
      <alignment vertical="center" wrapText="1"/>
    </xf>
    <xf numFmtId="0" fontId="5" fillId="2" borderId="1" xfId="54" applyFont="1" applyFill="1" applyBorder="1" applyAlignment="1">
      <alignment horizontal="center" vertical="center" wrapText="1"/>
    </xf>
    <xf numFmtId="0" fontId="5" fillId="2" borderId="1" xfId="54" applyNumberFormat="1" applyFont="1" applyFill="1" applyBorder="1" applyAlignment="1">
      <alignment horizontal="center" vertical="center"/>
    </xf>
    <xf numFmtId="177" fontId="12" fillId="2" borderId="1" xfId="59" applyFont="1" applyFill="1" applyBorder="1" applyAlignment="1">
      <alignment vertical="center" wrapText="1"/>
    </xf>
    <xf numFmtId="177" fontId="12" fillId="2" borderId="1" xfId="0" applyFont="1" applyFill="1" applyBorder="1" applyAlignment="1">
      <alignment vertical="center"/>
    </xf>
    <xf numFmtId="0" fontId="12" fillId="2" borderId="1" xfId="59" applyNumberFormat="1" applyFont="1" applyFill="1" applyBorder="1" applyAlignment="1">
      <alignment vertical="center" wrapText="1"/>
    </xf>
    <xf numFmtId="0" fontId="5" fillId="2" borderId="1" xfId="54" applyFont="1" applyFill="1" applyBorder="1" applyAlignment="1">
      <alignment vertical="center" wrapText="1"/>
    </xf>
    <xf numFmtId="0" fontId="0" fillId="2" borderId="1" xfId="54" applyFill="1" applyBorder="1" applyAlignment="1">
      <alignment horizontal="center" vertical="center" wrapText="1"/>
    </xf>
    <xf numFmtId="177" fontId="13" fillId="2" borderId="1" xfId="0" applyFont="1" applyFill="1" applyBorder="1" applyAlignment="1">
      <alignment vertical="center"/>
    </xf>
    <xf numFmtId="0" fontId="13" fillId="2" borderId="1" xfId="59" applyNumberFormat="1" applyFont="1" applyFill="1" applyBorder="1" applyAlignment="1">
      <alignment vertical="center" wrapText="1"/>
    </xf>
    <xf numFmtId="177" fontId="12" fillId="0" borderId="4" xfId="59" applyFont="1" applyFill="1" applyBorder="1" applyAlignment="1">
      <alignment vertical="center" wrapText="1"/>
    </xf>
    <xf numFmtId="0" fontId="12" fillId="0" borderId="4" xfId="59" applyNumberFormat="1" applyFont="1" applyFill="1" applyBorder="1" applyAlignment="1">
      <alignment vertical="center" wrapText="1"/>
    </xf>
    <xf numFmtId="177" fontId="13" fillId="2" borderId="1" xfId="0" applyFont="1" applyFill="1" applyBorder="1" applyAlignment="1">
      <alignment vertical="center" wrapText="1"/>
    </xf>
    <xf numFmtId="0" fontId="5" fillId="0" borderId="5" xfId="54" applyNumberFormat="1" applyFont="1" applyFill="1" applyBorder="1" applyAlignment="1">
      <alignment vertical="center" wrapText="1"/>
    </xf>
    <xf numFmtId="49" fontId="12" fillId="0" borderId="6" xfId="0" applyNumberFormat="1" applyFont="1" applyFill="1" applyBorder="1" applyAlignment="1">
      <alignment vertical="center" wrapText="1"/>
    </xf>
    <xf numFmtId="0" fontId="5" fillId="0" borderId="1" xfId="69" applyFont="1" applyFill="1" applyBorder="1" applyAlignment="1">
      <alignment vertical="center"/>
    </xf>
    <xf numFmtId="177" fontId="12" fillId="0" borderId="6" xfId="0" applyFont="1" applyFill="1" applyBorder="1" applyAlignment="1">
      <alignment vertical="center" wrapText="1"/>
    </xf>
    <xf numFmtId="41" fontId="5" fillId="0" borderId="1" xfId="54" applyNumberFormat="1" applyFont="1" applyFill="1" applyBorder="1" applyAlignment="1">
      <alignment vertical="center" wrapText="1"/>
    </xf>
    <xf numFmtId="0" fontId="5" fillId="3" borderId="1" xfId="54" applyFont="1" applyFill="1" applyBorder="1" applyAlignment="1">
      <alignment horizontal="center" vertical="center" wrapText="1"/>
    </xf>
    <xf numFmtId="0" fontId="5" fillId="3" borderId="1" xfId="69" applyFont="1" applyFill="1" applyBorder="1" applyAlignment="1">
      <alignment vertical="center"/>
    </xf>
    <xf numFmtId="177" fontId="12" fillId="3" borderId="5" xfId="59" applyFont="1" applyFill="1" applyBorder="1" applyAlignment="1">
      <alignment vertical="center" wrapText="1"/>
    </xf>
    <xf numFmtId="177" fontId="12" fillId="3" borderId="1" xfId="59" applyFont="1" applyFill="1" applyBorder="1" applyAlignment="1">
      <alignment vertical="center" wrapText="1"/>
    </xf>
    <xf numFmtId="0" fontId="12" fillId="3" borderId="2" xfId="59" applyNumberFormat="1" applyFont="1" applyFill="1" applyBorder="1" applyAlignment="1">
      <alignment vertical="center" wrapText="1"/>
    </xf>
    <xf numFmtId="41" fontId="5" fillId="3" borderId="1" xfId="54" applyNumberFormat="1" applyFont="1" applyFill="1" applyBorder="1" applyAlignment="1">
      <alignment vertical="center" wrapText="1"/>
    </xf>
    <xf numFmtId="0" fontId="5" fillId="5" borderId="1" xfId="54" applyFont="1" applyFill="1" applyBorder="1" applyAlignment="1">
      <alignment horizontal="center" vertical="center" wrapText="1"/>
    </xf>
    <xf numFmtId="0" fontId="5" fillId="5" borderId="1" xfId="69" applyFont="1" applyFill="1" applyBorder="1" applyAlignment="1">
      <alignment vertical="center"/>
    </xf>
    <xf numFmtId="177" fontId="12" fillId="5" borderId="7" xfId="59" applyFont="1" applyFill="1" applyBorder="1" applyAlignment="1">
      <alignment vertical="center" wrapText="1"/>
    </xf>
    <xf numFmtId="177" fontId="12" fillId="5" borderId="1" xfId="59" applyFont="1" applyFill="1" applyBorder="1">
      <alignment vertical="center"/>
    </xf>
    <xf numFmtId="0" fontId="13" fillId="5" borderId="8" xfId="59" applyNumberFormat="1" applyFont="1" applyFill="1" applyBorder="1" applyAlignment="1">
      <alignment vertical="center" wrapText="1"/>
    </xf>
    <xf numFmtId="41" fontId="5" fillId="5" borderId="1" xfId="54" applyNumberFormat="1" applyFont="1" applyFill="1" applyBorder="1" applyAlignment="1">
      <alignment vertical="center" wrapText="1"/>
    </xf>
    <xf numFmtId="177" fontId="12" fillId="5" borderId="5" xfId="0" applyFont="1" applyFill="1" applyBorder="1" applyAlignment="1">
      <alignment vertical="center" wrapText="1"/>
    </xf>
    <xf numFmtId="177" fontId="12" fillId="5" borderId="1" xfId="0" applyFont="1" applyFill="1" applyBorder="1" applyAlignment="1">
      <alignment vertical="center" wrapText="1"/>
    </xf>
    <xf numFmtId="0" fontId="12" fillId="5" borderId="2" xfId="0" applyNumberFormat="1" applyFont="1" applyFill="1" applyBorder="1" applyAlignment="1">
      <alignment vertical="center" wrapText="1"/>
    </xf>
    <xf numFmtId="0" fontId="5" fillId="2" borderId="1" xfId="69" applyFont="1" applyFill="1" applyBorder="1" applyAlignment="1">
      <alignment vertical="center"/>
    </xf>
    <xf numFmtId="177" fontId="12" fillId="0" borderId="9" xfId="59" applyFont="1" applyFill="1" applyBorder="1" applyAlignment="1">
      <alignment vertical="center" wrapText="1"/>
    </xf>
    <xf numFmtId="177" fontId="12" fillId="0" borderId="1" xfId="59" applyFont="1" applyFill="1" applyBorder="1">
      <alignment vertical="center"/>
    </xf>
    <xf numFmtId="0" fontId="12" fillId="0" borderId="10" xfId="59" applyNumberFormat="1" applyFont="1" applyFill="1" applyBorder="1" applyAlignment="1">
      <alignment vertical="center" wrapText="1"/>
    </xf>
    <xf numFmtId="41" fontId="5" fillId="2" borderId="1" xfId="54" applyNumberFormat="1" applyFont="1" applyFill="1" applyBorder="1" applyAlignment="1">
      <alignment vertical="center" wrapText="1"/>
    </xf>
    <xf numFmtId="177" fontId="12" fillId="0" borderId="7" xfId="59" applyFont="1" applyFill="1" applyBorder="1">
      <alignment vertical="center"/>
    </xf>
    <xf numFmtId="0" fontId="5" fillId="0" borderId="11" xfId="69" applyFont="1" applyFill="1" applyBorder="1" applyAlignment="1">
      <alignment vertical="center"/>
    </xf>
    <xf numFmtId="0" fontId="5" fillId="0" borderId="11" xfId="54" applyNumberFormat="1" applyFont="1" applyFill="1" applyBorder="1" applyAlignment="1">
      <alignment vertical="center" wrapText="1"/>
    </xf>
    <xf numFmtId="41" fontId="5" fillId="0" borderId="11" xfId="54" applyNumberFormat="1" applyFont="1" applyFill="1" applyBorder="1" applyAlignment="1">
      <alignment vertical="center" wrapText="1"/>
    </xf>
    <xf numFmtId="177" fontId="12" fillId="0" borderId="12" xfId="59" applyFont="1" applyFill="1" applyBorder="1">
      <alignment vertical="center"/>
    </xf>
    <xf numFmtId="0" fontId="12" fillId="0" borderId="1" xfId="0" applyNumberFormat="1" applyFont="1" applyFill="1" applyBorder="1" applyAlignment="1">
      <alignment vertical="center" wrapText="1"/>
    </xf>
    <xf numFmtId="0" fontId="0" fillId="0" borderId="1" xfId="54" applyFill="1" applyBorder="1" applyAlignment="1">
      <alignment horizontal="center" vertical="center" wrapText="1"/>
    </xf>
    <xf numFmtId="0" fontId="5" fillId="0" borderId="1" xfId="54" applyFont="1" applyFill="1" applyBorder="1" applyAlignment="1">
      <alignment horizontal="center" vertical="center" wrapText="1"/>
    </xf>
    <xf numFmtId="0" fontId="5" fillId="0" borderId="1" xfId="69" applyFont="1" applyFill="1" applyBorder="1" applyAlignment="1">
      <alignment vertical="center"/>
    </xf>
    <xf numFmtId="177" fontId="12" fillId="0" borderId="1" xfId="59" applyFont="1" applyFill="1" applyBorder="1" applyAlignment="1">
      <alignment vertical="center" wrapText="1"/>
    </xf>
    <xf numFmtId="0" fontId="12" fillId="0" borderId="1" xfId="59" applyNumberFormat="1" applyFont="1" applyFill="1" applyBorder="1" applyAlignment="1">
      <alignment vertical="center" wrapText="1"/>
    </xf>
    <xf numFmtId="41" fontId="5" fillId="0" borderId="1" xfId="54" applyNumberFormat="1" applyFont="1" applyFill="1" applyBorder="1" applyAlignment="1">
      <alignment vertical="center" wrapText="1"/>
    </xf>
    <xf numFmtId="0" fontId="5" fillId="0" borderId="1" xfId="54" applyFont="1" applyFill="1" applyBorder="1" applyAlignment="1">
      <alignment horizontal="center" vertical="center" wrapText="1"/>
    </xf>
    <xf numFmtId="0" fontId="5" fillId="0" borderId="1" xfId="54" applyNumberFormat="1" applyFont="1" applyFill="1" applyBorder="1" applyAlignment="1">
      <alignment horizontal="center" vertical="center"/>
    </xf>
    <xf numFmtId="0" fontId="5" fillId="0" borderId="1" xfId="54" applyNumberFormat="1" applyFont="1" applyFill="1" applyBorder="1" applyAlignment="1">
      <alignment vertical="center" wrapText="1"/>
    </xf>
    <xf numFmtId="177" fontId="12" fillId="0" borderId="1" xfId="59" applyFont="1" applyFill="1" applyBorder="1" applyAlignment="1">
      <alignment vertical="center" wrapText="1"/>
    </xf>
    <xf numFmtId="177" fontId="12" fillId="0" borderId="6" xfId="0" applyFont="1" applyFill="1" applyBorder="1" applyAlignment="1">
      <alignment vertical="center" wrapText="1"/>
    </xf>
    <xf numFmtId="0" fontId="5" fillId="0" borderId="1" xfId="54" applyFont="1" applyFill="1" applyBorder="1" applyAlignment="1">
      <alignment vertical="center" wrapText="1"/>
    </xf>
    <xf numFmtId="0" fontId="5" fillId="0" borderId="1" xfId="54" applyNumberFormat="1" applyFont="1" applyFill="1" applyBorder="1" applyAlignment="1">
      <alignment horizontal="center" vertical="center"/>
    </xf>
    <xf numFmtId="0" fontId="5" fillId="0" borderId="1" xfId="54" applyFont="1" applyFill="1" applyBorder="1" applyAlignment="1">
      <alignment vertical="center" wrapText="1"/>
    </xf>
    <xf numFmtId="177" fontId="12" fillId="0" borderId="1" xfId="0" applyFont="1" applyFill="1" applyBorder="1" applyAlignment="1">
      <alignment vertical="center" wrapText="1"/>
    </xf>
    <xf numFmtId="177" fontId="12" fillId="0" borderId="1" xfId="0" applyFont="1" applyFill="1" applyBorder="1" applyAlignment="1">
      <alignment vertical="center" wrapText="1"/>
    </xf>
    <xf numFmtId="0" fontId="5" fillId="0" borderId="1" xfId="54" applyNumberFormat="1" applyFont="1" applyFill="1" applyBorder="1" applyAlignment="1">
      <alignment vertical="center" wrapText="1"/>
    </xf>
    <xf numFmtId="0" fontId="0" fillId="0" borderId="1" xfId="54" applyFill="1" applyBorder="1" applyAlignment="1">
      <alignment horizontal="center" vertical="center" wrapText="1"/>
    </xf>
    <xf numFmtId="0" fontId="12" fillId="0" borderId="1" xfId="59" applyNumberFormat="1" applyFont="1" applyFill="1" applyBorder="1" applyAlignment="1">
      <alignment vertical="center" wrapText="1"/>
    </xf>
    <xf numFmtId="177" fontId="12" fillId="0" borderId="1" xfId="0" applyFont="1" applyFill="1" applyBorder="1" applyAlignment="1">
      <alignment horizontal="left" vertical="center" wrapText="1"/>
    </xf>
    <xf numFmtId="0" fontId="5" fillId="0" borderId="1" xfId="6" applyNumberFormat="1" applyFont="1" applyFill="1" applyBorder="1" applyAlignment="1">
      <alignment vertical="center" wrapText="1"/>
    </xf>
    <xf numFmtId="0" fontId="5" fillId="0" borderId="1" xfId="6" applyNumberFormat="1" applyFont="1" applyFill="1" applyBorder="1" applyAlignment="1">
      <alignment vertical="center" wrapText="1"/>
    </xf>
    <xf numFmtId="0" fontId="5" fillId="0" borderId="0" xfId="54" applyFont="1" applyFill="1" applyBorder="1" applyAlignment="1">
      <alignment horizontal="center" vertical="center" wrapText="1"/>
    </xf>
    <xf numFmtId="0" fontId="5" fillId="0" borderId="0" xfId="69" applyFont="1" applyFill="1" applyBorder="1" applyAlignment="1">
      <alignment vertical="center"/>
    </xf>
    <xf numFmtId="0" fontId="5" fillId="0" borderId="0" xfId="54" applyNumberFormat="1" applyFont="1" applyFill="1" applyBorder="1" applyAlignment="1">
      <alignment vertical="center" wrapText="1"/>
    </xf>
    <xf numFmtId="41" fontId="5" fillId="0" borderId="0" xfId="54" applyNumberFormat="1" applyFont="1" applyFill="1" applyBorder="1" applyAlignment="1">
      <alignment vertical="center" wrapText="1"/>
    </xf>
    <xf numFmtId="0" fontId="0" fillId="0" borderId="0" xfId="54" applyFill="1" applyAlignment="1">
      <alignment horizontal="center" vertical="center" wrapText="1"/>
    </xf>
    <xf numFmtId="0" fontId="7" fillId="6" borderId="1" xfId="58" applyNumberFormat="1" applyFont="1" applyFill="1" applyBorder="1">
      <alignment vertical="center"/>
    </xf>
    <xf numFmtId="0" fontId="7" fillId="6" borderId="1" xfId="58" applyNumberFormat="1" applyFont="1" applyFill="1" applyBorder="1" applyAlignment="1">
      <alignment horizontal="center" vertical="center"/>
    </xf>
    <xf numFmtId="41" fontId="7" fillId="6" borderId="5" xfId="58" applyNumberFormat="1" applyFont="1" applyFill="1" applyBorder="1" applyAlignment="1">
      <alignment horizontal="center" vertical="center"/>
    </xf>
    <xf numFmtId="0" fontId="5" fillId="0" borderId="1" xfId="58" applyNumberFormat="1" applyFont="1" applyFill="1" applyBorder="1" applyAlignment="1">
      <alignment horizontal="center" vertical="center"/>
    </xf>
    <xf numFmtId="0" fontId="0" fillId="0" borderId="1" xfId="58" applyNumberFormat="1" applyFont="1" applyFill="1" applyBorder="1" applyAlignment="1">
      <alignment horizontal="center" vertical="center"/>
    </xf>
    <xf numFmtId="41" fontId="0" fillId="0" borderId="5" xfId="58" applyNumberFormat="1" applyFont="1" applyFill="1" applyBorder="1" applyAlignment="1">
      <alignment horizontal="center" vertical="center"/>
    </xf>
    <xf numFmtId="0" fontId="7" fillId="0" borderId="0" xfId="58" applyNumberFormat="1" applyFont="1" applyFill="1" applyAlignment="1">
      <alignment vertical="center" wrapText="1"/>
    </xf>
    <xf numFmtId="0" fontId="0" fillId="0" borderId="0" xfId="58" applyNumberFormat="1" applyFill="1">
      <alignment vertical="center"/>
    </xf>
    <xf numFmtId="41" fontId="0" fillId="0" borderId="0" xfId="58" applyNumberFormat="1" applyFill="1">
      <alignment vertical="center"/>
    </xf>
    <xf numFmtId="0" fontId="0" fillId="0" borderId="0" xfId="54" applyFill="1" applyAlignment="1">
      <alignment vertical="center"/>
    </xf>
    <xf numFmtId="0" fontId="0" fillId="0" borderId="0" xfId="58" applyNumberFormat="1" applyFont="1" applyFill="1">
      <alignment vertical="center"/>
    </xf>
    <xf numFmtId="0" fontId="14" fillId="0" borderId="0" xfId="58" applyNumberFormat="1" applyFont="1" applyFill="1" applyAlignment="1">
      <alignment horizontal="center" vertical="center"/>
    </xf>
    <xf numFmtId="14" fontId="0" fillId="0" borderId="0" xfId="58" applyNumberFormat="1" applyFill="1" applyAlignment="1">
      <alignment horizontal="left" vertical="center"/>
    </xf>
    <xf numFmtId="0" fontId="0" fillId="0" borderId="0" xfId="58" applyNumberFormat="1" applyFill="1" applyAlignment="1">
      <alignment vertical="center" wrapText="1"/>
    </xf>
    <xf numFmtId="0" fontId="6" fillId="0" borderId="0" xfId="54" applyFont="1" applyFill="1" applyAlignment="1">
      <alignment horizontal="center" vertical="center" wrapText="1"/>
    </xf>
    <xf numFmtId="0" fontId="0" fillId="0" borderId="0" xfId="54" applyFill="1" applyAlignment="1">
      <alignment horizontal="left" vertical="center" wrapText="1"/>
    </xf>
    <xf numFmtId="0" fontId="9" fillId="0" borderId="0" xfId="54" applyNumberFormat="1" applyFont="1" applyFill="1" applyAlignment="1">
      <alignment vertical="center" wrapText="1"/>
    </xf>
    <xf numFmtId="0" fontId="0" fillId="0" borderId="0" xfId="54" applyFont="1" applyFill="1" applyBorder="1" applyAlignment="1">
      <alignment horizontal="center" vertical="center" wrapText="1"/>
    </xf>
    <xf numFmtId="0" fontId="0" fillId="0" borderId="0" xfId="54" applyFont="1" applyFill="1" applyBorder="1" applyAlignment="1">
      <alignment vertical="center" wrapText="1"/>
    </xf>
    <xf numFmtId="176" fontId="7" fillId="4" borderId="1" xfId="54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vertical="center"/>
    </xf>
    <xf numFmtId="176" fontId="0" fillId="0" borderId="1" xfId="54" applyNumberFormat="1" applyFill="1" applyBorder="1" applyAlignment="1">
      <alignment vertical="center" wrapText="1"/>
    </xf>
    <xf numFmtId="176" fontId="0" fillId="7" borderId="1" xfId="54" applyNumberForma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 wrapText="1"/>
    </xf>
    <xf numFmtId="178" fontId="3" fillId="2" borderId="0" xfId="0" applyNumberFormat="1" applyFont="1" applyFill="1" applyAlignment="1">
      <alignment vertical="center"/>
    </xf>
    <xf numFmtId="178" fontId="3" fillId="0" borderId="0" xfId="0" applyNumberFormat="1" applyFont="1" applyFill="1" applyAlignment="1">
      <alignment vertical="center"/>
    </xf>
    <xf numFmtId="0" fontId="5" fillId="2" borderId="1" xfId="54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 wrapText="1"/>
    </xf>
    <xf numFmtId="0" fontId="15" fillId="2" borderId="1" xfId="0" applyNumberFormat="1" applyFont="1" applyFill="1" applyBorder="1" applyAlignment="1">
      <alignment vertical="center"/>
    </xf>
    <xf numFmtId="0" fontId="15" fillId="2" borderId="1" xfId="0" applyNumberFormat="1" applyFont="1" applyFill="1" applyBorder="1" applyAlignment="1">
      <alignment vertical="center" wrapText="1"/>
    </xf>
    <xf numFmtId="178" fontId="15" fillId="2" borderId="0" xfId="0" applyNumberFormat="1" applyFont="1" applyFill="1" applyAlignment="1">
      <alignment vertical="center"/>
    </xf>
    <xf numFmtId="176" fontId="5" fillId="7" borderId="1" xfId="54" applyNumberFormat="1" applyFont="1" applyFill="1" applyBorder="1" applyAlignment="1">
      <alignment vertical="center" wrapText="1"/>
    </xf>
    <xf numFmtId="0" fontId="15" fillId="0" borderId="1" xfId="0" applyNumberFormat="1" applyFont="1" applyFill="1" applyBorder="1" applyAlignment="1">
      <alignment vertical="center"/>
    </xf>
    <xf numFmtId="0" fontId="15" fillId="0" borderId="1" xfId="0" applyNumberFormat="1" applyFont="1" applyFill="1" applyBorder="1" applyAlignment="1">
      <alignment vertical="center" wrapText="1"/>
    </xf>
    <xf numFmtId="176" fontId="16" fillId="0" borderId="1" xfId="0" applyNumberFormat="1" applyFont="1" applyFill="1" applyBorder="1" applyAlignment="1">
      <alignment vertical="center" wrapText="1"/>
    </xf>
    <xf numFmtId="176" fontId="5" fillId="0" borderId="1" xfId="54" applyNumberFormat="1" applyFont="1" applyFill="1" applyBorder="1" applyAlignment="1">
      <alignment vertical="center" wrapText="1"/>
    </xf>
    <xf numFmtId="0" fontId="5" fillId="3" borderId="1" xfId="54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vertical="center" wrapText="1"/>
    </xf>
    <xf numFmtId="176" fontId="0" fillId="3" borderId="1" xfId="54" applyNumberFormat="1" applyFill="1" applyBorder="1" applyAlignment="1">
      <alignment vertical="center" wrapText="1"/>
    </xf>
    <xf numFmtId="0" fontId="5" fillId="5" borderId="1" xfId="54" applyNumberFormat="1" applyFont="1" applyFill="1" applyBorder="1" applyAlignment="1">
      <alignment vertical="center" wrapText="1"/>
    </xf>
    <xf numFmtId="0" fontId="15" fillId="5" borderId="1" xfId="0" applyNumberFormat="1" applyFont="1" applyFill="1" applyBorder="1" applyAlignment="1">
      <alignment vertical="center"/>
    </xf>
    <xf numFmtId="0" fontId="15" fillId="5" borderId="1" xfId="0" applyNumberFormat="1" applyFont="1" applyFill="1" applyBorder="1" applyAlignment="1">
      <alignment vertical="center" wrapText="1"/>
    </xf>
    <xf numFmtId="176" fontId="16" fillId="5" borderId="1" xfId="0" applyNumberFormat="1" applyFont="1" applyFill="1" applyBorder="1" applyAlignment="1">
      <alignment vertical="center" wrapText="1"/>
    </xf>
    <xf numFmtId="0" fontId="3" fillId="5" borderId="1" xfId="0" applyNumberFormat="1" applyFont="1" applyFill="1" applyBorder="1" applyAlignment="1">
      <alignment vertical="center"/>
    </xf>
    <xf numFmtId="0" fontId="3" fillId="5" borderId="1" xfId="0" applyNumberFormat="1" applyFont="1" applyFill="1" applyBorder="1" applyAlignment="1">
      <alignment vertical="center" wrapText="1"/>
    </xf>
    <xf numFmtId="176" fontId="0" fillId="5" borderId="1" xfId="54" applyNumberFormat="1" applyFill="1" applyBorder="1" applyAlignment="1">
      <alignment vertical="center" wrapText="1"/>
    </xf>
    <xf numFmtId="179" fontId="3" fillId="2" borderId="0" xfId="0" applyNumberFormat="1" applyFont="1" applyFill="1" applyAlignment="1">
      <alignment horizontal="right" vertical="center" wrapText="1"/>
    </xf>
    <xf numFmtId="179" fontId="3" fillId="0" borderId="0" xfId="0" applyNumberFormat="1" applyFont="1" applyFill="1" applyAlignment="1">
      <alignment horizontal="right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 wrapText="1"/>
    </xf>
    <xf numFmtId="176" fontId="12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 wrapText="1"/>
    </xf>
    <xf numFmtId="176" fontId="12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 wrapText="1"/>
    </xf>
    <xf numFmtId="176" fontId="12" fillId="0" borderId="1" xfId="0" applyNumberFormat="1" applyFont="1" applyFill="1" applyBorder="1" applyAlignment="1">
      <alignment vertical="center"/>
    </xf>
    <xf numFmtId="178" fontId="12" fillId="0" borderId="1" xfId="0" applyNumberFormat="1" applyFont="1" applyFill="1" applyBorder="1" applyAlignment="1">
      <alignment vertical="center"/>
    </xf>
    <xf numFmtId="178" fontId="12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15" fillId="0" borderId="1" xfId="0" applyNumberFormat="1" applyFont="1" applyFill="1" applyBorder="1" applyAlignment="1">
      <alignment vertical="center"/>
    </xf>
    <xf numFmtId="0" fontId="15" fillId="0" borderId="1" xfId="0" applyNumberFormat="1" applyFont="1" applyFill="1" applyBorder="1" applyAlignment="1">
      <alignment vertical="center" wrapText="1"/>
    </xf>
    <xf numFmtId="180" fontId="17" fillId="0" borderId="0" xfId="0" applyNumberFormat="1" applyFont="1" applyFill="1" applyAlignment="1">
      <alignment vertical="center"/>
    </xf>
    <xf numFmtId="180" fontId="3" fillId="0" borderId="0" xfId="0" applyNumberFormat="1" applyFont="1" applyFill="1" applyAlignment="1">
      <alignment vertical="center"/>
    </xf>
    <xf numFmtId="180" fontId="3" fillId="0" borderId="1" xfId="0" applyNumberFormat="1" applyFont="1" applyFill="1" applyBorder="1" applyAlignment="1">
      <alignment vertical="center"/>
    </xf>
    <xf numFmtId="180" fontId="3" fillId="0" borderId="0" xfId="0" applyNumberFormat="1" applyFont="1" applyFill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0" fontId="5" fillId="0" borderId="0" xfId="69" applyFont="1" applyFill="1" applyBorder="1" applyAlignment="1">
      <alignment horizontal="center" vertical="center" wrapText="1"/>
    </xf>
    <xf numFmtId="0" fontId="5" fillId="0" borderId="0" xfId="69" applyFont="1" applyFill="1" applyBorder="1" applyAlignment="1">
      <alignment vertical="center" wrapText="1"/>
    </xf>
    <xf numFmtId="176" fontId="0" fillId="0" borderId="0" xfId="54" applyNumberFormat="1" applyFill="1">
      <alignment vertical="center"/>
    </xf>
    <xf numFmtId="41" fontId="7" fillId="6" borderId="2" xfId="58" applyNumberFormat="1" applyFont="1" applyFill="1" applyBorder="1" applyAlignment="1">
      <alignment horizontal="center" vertical="center"/>
    </xf>
    <xf numFmtId="0" fontId="7" fillId="6" borderId="1" xfId="58" applyNumberFormat="1" applyFont="1" applyFill="1" applyBorder="1" applyAlignment="1">
      <alignment horizontal="center" vertical="center" wrapText="1"/>
    </xf>
    <xf numFmtId="41" fontId="0" fillId="0" borderId="2" xfId="58" applyNumberFormat="1" applyFont="1" applyFill="1" applyBorder="1" applyAlignment="1">
      <alignment horizontal="center" vertical="center"/>
    </xf>
    <xf numFmtId="0" fontId="0" fillId="0" borderId="1" xfId="58" applyNumberFormat="1" applyFont="1" applyFill="1" applyBorder="1" applyAlignment="1">
      <alignment horizontal="center" vertical="center" wrapText="1"/>
    </xf>
    <xf numFmtId="0" fontId="18" fillId="0" borderId="0" xfId="58" applyNumberFormat="1" applyFont="1" applyFill="1" applyBorder="1" applyAlignment="1">
      <alignment horizontal="right" vertical="center"/>
    </xf>
    <xf numFmtId="0" fontId="18" fillId="0" borderId="0" xfId="58" applyNumberFormat="1" applyFont="1" applyFill="1" applyBorder="1" applyAlignment="1">
      <alignment horizontal="right" vertical="center" wrapText="1"/>
    </xf>
    <xf numFmtId="0" fontId="7" fillId="0" borderId="0" xfId="58" applyNumberFormat="1" applyFont="1" applyFill="1" applyAlignment="1">
      <alignment horizontal="center" vertical="center"/>
    </xf>
    <xf numFmtId="0" fontId="0" fillId="0" borderId="0" xfId="58" applyNumberFormat="1" applyFill="1" applyAlignment="1">
      <alignment horizontal="center" vertical="center"/>
    </xf>
  </cellXfs>
  <cellStyles count="82">
    <cellStyle name="常规" xfId="0" builtinId="0"/>
    <cellStyle name="货币[0]" xfId="1" builtinId="7"/>
    <cellStyle name="货币" xfId="2" builtinId="4"/>
    <cellStyle name="常规 154 2" xfId="3"/>
    <cellStyle name="20% - 强调文字颜色 3" xfId="4" builtinId="38"/>
    <cellStyle name="输入" xfId="5" builtinId="20"/>
    <cellStyle name="常规 2 3 3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2 5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常规 154" xfId="39"/>
    <cellStyle name="常规 2 2 2" xfId="40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2 3" xfId="54"/>
    <cellStyle name="40% - 强调文字颜色 6" xfId="55" builtinId="51"/>
    <cellStyle name="常规 2 3 2" xfId="56"/>
    <cellStyle name="60% - 强调文字颜色 6" xfId="57" builtinId="52"/>
    <cellStyle name="常规 140" xfId="58"/>
    <cellStyle name="常规 140 2" xfId="59"/>
    <cellStyle name="常规 153" xfId="60"/>
    <cellStyle name="常规 153 2" xfId="61"/>
    <cellStyle name="常规 2" xfId="62"/>
    <cellStyle name="常规 2 4" xfId="63"/>
    <cellStyle name="常规 2 4 2" xfId="64"/>
    <cellStyle name="常规 2 4 3" xfId="65"/>
    <cellStyle name="常规 2 6" xfId="66"/>
    <cellStyle name="常规 28" xfId="67"/>
    <cellStyle name="常规 28 2" xfId="68"/>
    <cellStyle name="常规 3" xfId="69"/>
    <cellStyle name="常规 3 2" xfId="70"/>
    <cellStyle name="常规 3 3" xfId="71"/>
    <cellStyle name="常规 32" xfId="72"/>
    <cellStyle name="常规 32 2" xfId="73"/>
    <cellStyle name="常规 32 3" xfId="74"/>
    <cellStyle name="常规 4" xfId="75"/>
    <cellStyle name="常规 5" xfId="76"/>
    <cellStyle name="常规 6 2" xfId="77"/>
    <cellStyle name="注释 2" xfId="78"/>
    <cellStyle name="超链接 2" xfId="79"/>
    <cellStyle name="强调文字颜色 2 2" xfId="80"/>
    <cellStyle name="强调文字颜色 3 2" xfId="8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checked="Checked" val="0"/>
</file>

<file path=xl/ctrlProps/ctrlProp5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checked="Checked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3" name="Check Box 1025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74" name="Check Box 1026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75" name="Check Box 1027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581025</xdr:colOff>
          <xdr:row>1</xdr:row>
          <xdr:rowOff>0</xdr:rowOff>
        </xdr:from>
        <xdr:to>
          <xdr:col>8</xdr:col>
          <xdr:colOff>76200</xdr:colOff>
          <xdr:row>2</xdr:row>
          <xdr:rowOff>38100</xdr:rowOff>
        </xdr:to>
        <xdr:sp>
          <xdr:nvSpPr>
            <xdr:cNvPr id="28676" name="Check Box 1028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591502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样品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400050</xdr:colOff>
          <xdr:row>0</xdr:row>
          <xdr:rowOff>266700</xdr:rowOff>
        </xdr:from>
        <xdr:to>
          <xdr:col>8</xdr:col>
          <xdr:colOff>1038225</xdr:colOff>
          <xdr:row>2</xdr:row>
          <xdr:rowOff>19050</xdr:rowOff>
        </xdr:to>
        <xdr:sp>
          <xdr:nvSpPr>
            <xdr:cNvPr id="28677" name="Check Box 1029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6781800" y="26670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试产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</xdr:row>
          <xdr:rowOff>0</xdr:rowOff>
        </xdr:from>
        <xdr:to>
          <xdr:col>10</xdr:col>
          <xdr:colOff>257175</xdr:colOff>
          <xdr:row>2</xdr:row>
          <xdr:rowOff>38100</xdr:rowOff>
        </xdr:to>
        <xdr:sp>
          <xdr:nvSpPr>
            <xdr:cNvPr id="28678" name="Check Box 1030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768667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量产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9" name="Check Box 1031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80" name="Check Box 1032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81" name="Check Box 1033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200025</xdr:colOff>
      <xdr:row>4</xdr:row>
      <xdr:rowOff>123825</xdr:rowOff>
    </xdr:from>
    <xdr:to>
      <xdr:col>8</xdr:col>
      <xdr:colOff>1266825</xdr:colOff>
      <xdr:row>29</xdr:row>
      <xdr:rowOff>152400</xdr:rowOff>
    </xdr:to>
    <xdr:pic>
      <xdr:nvPicPr>
        <xdr:cNvPr id="31745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00025" y="1009650"/>
          <a:ext cx="6781800" cy="431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504825</xdr:colOff>
      <xdr:row>4</xdr:row>
      <xdr:rowOff>85725</xdr:rowOff>
    </xdr:from>
    <xdr:to>
      <xdr:col>8</xdr:col>
      <xdr:colOff>1096717</xdr:colOff>
      <xdr:row>32</xdr:row>
      <xdr:rowOff>152400</xdr:rowOff>
    </xdr:to>
    <xdr:pic>
      <xdr:nvPicPr>
        <xdr:cNvPr id="32769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04825" y="971550"/>
          <a:ext cx="6306820" cy="486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220980</xdr:colOff>
      <xdr:row>24</xdr:row>
      <xdr:rowOff>133350</xdr:rowOff>
    </xdr:from>
    <xdr:to>
      <xdr:col>12</xdr:col>
      <xdr:colOff>476885</xdr:colOff>
      <xdr:row>48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220980" y="4248150"/>
          <a:ext cx="8485505" cy="4085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11</xdr:col>
      <xdr:colOff>160655</xdr:colOff>
      <xdr:row>24</xdr:row>
      <xdr:rowOff>142240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1371600"/>
          <a:ext cx="7704455" cy="288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257175</xdr:colOff>
      <xdr:row>50</xdr:row>
      <xdr:rowOff>57150</xdr:rowOff>
    </xdr:from>
    <xdr:to>
      <xdr:col>12</xdr:col>
      <xdr:colOff>65405</xdr:colOff>
      <xdr:row>75</xdr:row>
      <xdr:rowOff>151765</xdr:rowOff>
    </xdr:to>
    <xdr:pic>
      <xdr:nvPicPr>
        <xdr:cNvPr id="4" name="图片 3" descr="AO}6EGHOO[QW_2F$MGGJ7FX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257175" y="8629650"/>
          <a:ext cx="8037830" cy="4380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2"/>
  <sheetViews>
    <sheetView tabSelected="1" topLeftCell="A16" workbookViewId="0">
      <selection activeCell="G21" sqref="G21"/>
    </sheetView>
  </sheetViews>
  <sheetFormatPr defaultColWidth="9" defaultRowHeight="13.5"/>
  <cols>
    <col min="1" max="1" width="5.375" style="15" customWidth="1"/>
    <col min="2" max="2" width="5" style="10" customWidth="1"/>
    <col min="3" max="3" width="9.75" style="16" hidden="1" customWidth="1"/>
    <col min="4" max="4" width="13.25" style="16" hidden="1" customWidth="1"/>
    <col min="5" max="5" width="12.125" style="17" customWidth="1"/>
    <col min="6" max="6" width="19.625" style="18" customWidth="1"/>
    <col min="7" max="7" width="27.875" style="18" customWidth="1"/>
    <col min="8" max="8" width="13.75" style="19" customWidth="1"/>
    <col min="9" max="9" width="14.375" style="18" customWidth="1"/>
    <col min="10" max="11" width="6.5" style="20" customWidth="1"/>
    <col min="12" max="12" width="7.5" style="20" customWidth="1"/>
    <col min="13" max="13" width="38.375" style="10" customWidth="1"/>
    <col min="14" max="15" width="9.375" style="21"/>
    <col min="16" max="16384" width="9" style="15"/>
  </cols>
  <sheetData>
    <row r="1" ht="22.5" spans="1:1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127"/>
    </row>
    <row r="2" ht="17.25" customHeight="1" spans="1:13">
      <c r="A2" s="10"/>
      <c r="E2" s="23" t="s">
        <v>1</v>
      </c>
      <c r="F2" s="17"/>
      <c r="G2" s="17"/>
      <c r="H2" s="24" t="s">
        <v>2</v>
      </c>
      <c r="I2" s="17"/>
      <c r="J2" s="112"/>
      <c r="K2" s="112"/>
      <c r="L2" s="112"/>
      <c r="M2" s="128"/>
    </row>
    <row r="3" ht="35.25" customHeight="1" spans="1:13">
      <c r="A3" s="25"/>
      <c r="E3" s="23" t="s">
        <v>3</v>
      </c>
      <c r="F3" s="17"/>
      <c r="G3" s="26"/>
      <c r="H3" s="27" t="s">
        <v>4</v>
      </c>
      <c r="I3" s="129"/>
      <c r="J3" s="130"/>
      <c r="K3" s="130"/>
      <c r="L3" s="130"/>
      <c r="M3" s="131" t="s">
        <v>5</v>
      </c>
    </row>
    <row r="4" s="10" customFormat="1" ht="27" spans="1:15">
      <c r="A4" s="28" t="s">
        <v>6</v>
      </c>
      <c r="B4" s="28" t="s">
        <v>7</v>
      </c>
      <c r="C4" s="29" t="s">
        <v>8</v>
      </c>
      <c r="D4" s="29" t="s">
        <v>9</v>
      </c>
      <c r="E4" s="30" t="s">
        <v>10</v>
      </c>
      <c r="F4" s="30" t="s">
        <v>11</v>
      </c>
      <c r="G4" s="30" t="s">
        <v>12</v>
      </c>
      <c r="H4" s="31" t="s">
        <v>13</v>
      </c>
      <c r="I4" s="30" t="s">
        <v>14</v>
      </c>
      <c r="J4" s="28" t="s">
        <v>15</v>
      </c>
      <c r="K4" s="28" t="s">
        <v>16</v>
      </c>
      <c r="L4" s="28" t="s">
        <v>17</v>
      </c>
      <c r="M4" s="28" t="s">
        <v>18</v>
      </c>
      <c r="N4" s="132" t="s">
        <v>19</v>
      </c>
      <c r="O4" s="28" t="s">
        <v>20</v>
      </c>
    </row>
    <row r="5" s="10" customFormat="1" ht="40.5" spans="1:15">
      <c r="A5" s="32">
        <v>1</v>
      </c>
      <c r="B5" s="32">
        <v>1</v>
      </c>
      <c r="C5" s="33"/>
      <c r="D5" s="33" t="s">
        <v>21</v>
      </c>
      <c r="E5" s="34"/>
      <c r="F5" s="34" t="s">
        <v>22</v>
      </c>
      <c r="G5" s="35" t="s">
        <v>23</v>
      </c>
      <c r="H5" s="36"/>
      <c r="I5" s="34" t="s">
        <v>24</v>
      </c>
      <c r="J5" s="133">
        <v>0</v>
      </c>
      <c r="K5" s="133"/>
      <c r="L5" s="133"/>
      <c r="M5" s="36"/>
      <c r="N5" s="134">
        <v>1.8</v>
      </c>
      <c r="O5" s="135">
        <f>N5*J5</f>
        <v>0</v>
      </c>
    </row>
    <row r="6" s="10" customFormat="1" ht="40.5" spans="1:15">
      <c r="A6" s="32">
        <v>2</v>
      </c>
      <c r="B6" s="32">
        <v>1</v>
      </c>
      <c r="C6" s="33"/>
      <c r="D6" s="33" t="s">
        <v>21</v>
      </c>
      <c r="E6" s="34"/>
      <c r="F6" s="34" t="s">
        <v>25</v>
      </c>
      <c r="G6" s="35" t="s">
        <v>23</v>
      </c>
      <c r="H6" s="36"/>
      <c r="I6" s="34" t="s">
        <v>24</v>
      </c>
      <c r="J6" s="133">
        <v>0</v>
      </c>
      <c r="K6" s="133"/>
      <c r="L6" s="133">
        <v>0</v>
      </c>
      <c r="M6" s="36"/>
      <c r="N6" s="134">
        <v>0.01</v>
      </c>
      <c r="O6" s="135">
        <f>L6*N6</f>
        <v>0</v>
      </c>
    </row>
    <row r="7" s="10" customFormat="1" ht="27" spans="1:15">
      <c r="A7" s="37">
        <v>3</v>
      </c>
      <c r="B7" s="32">
        <v>2</v>
      </c>
      <c r="C7" s="33"/>
      <c r="D7" s="33"/>
      <c r="E7" s="38" t="s">
        <v>26</v>
      </c>
      <c r="F7" s="39" t="s">
        <v>27</v>
      </c>
      <c r="G7" s="40" t="s">
        <v>28</v>
      </c>
      <c r="H7" s="36"/>
      <c r="I7" s="34"/>
      <c r="J7" s="133">
        <v>14</v>
      </c>
      <c r="K7" s="133">
        <v>1</v>
      </c>
      <c r="L7" s="133">
        <f>K7*J7</f>
        <v>14</v>
      </c>
      <c r="M7" s="136" t="s">
        <v>29</v>
      </c>
      <c r="N7" s="137">
        <v>0.0175</v>
      </c>
      <c r="O7" s="135">
        <f t="shared" ref="O7:O18" si="0">N7*J7</f>
        <v>0.245</v>
      </c>
    </row>
    <row r="8" s="10" customFormat="1" ht="24" customHeight="1" spans="1:15">
      <c r="A8" s="32">
        <v>4</v>
      </c>
      <c r="B8" s="32">
        <v>3</v>
      </c>
      <c r="C8" s="33" t="s">
        <v>30</v>
      </c>
      <c r="D8" s="33" t="s">
        <v>31</v>
      </c>
      <c r="E8" s="38" t="s">
        <v>32</v>
      </c>
      <c r="F8" s="41" t="s">
        <v>27</v>
      </c>
      <c r="G8" s="40" t="s">
        <v>33</v>
      </c>
      <c r="H8" s="36"/>
      <c r="I8" s="34"/>
      <c r="J8" s="133">
        <v>6</v>
      </c>
      <c r="K8" s="133">
        <v>1</v>
      </c>
      <c r="L8" s="133">
        <f t="shared" ref="L8:L47" si="1">K8*J8</f>
        <v>6</v>
      </c>
      <c r="M8" s="136" t="s">
        <v>34</v>
      </c>
      <c r="N8" s="138">
        <v>0.0125</v>
      </c>
      <c r="O8" s="135">
        <f t="shared" si="0"/>
        <v>0.075</v>
      </c>
    </row>
    <row r="9" s="10" customFormat="1" spans="1:15">
      <c r="A9" s="32">
        <v>5</v>
      </c>
      <c r="B9" s="32">
        <v>4</v>
      </c>
      <c r="C9" s="33" t="s">
        <v>30</v>
      </c>
      <c r="D9" s="33" t="s">
        <v>35</v>
      </c>
      <c r="E9" s="34"/>
      <c r="F9" s="41" t="s">
        <v>27</v>
      </c>
      <c r="G9" s="40" t="s">
        <v>36</v>
      </c>
      <c r="H9" s="36"/>
      <c r="I9" s="34"/>
      <c r="J9" s="133">
        <v>1</v>
      </c>
      <c r="K9" s="133">
        <v>1</v>
      </c>
      <c r="L9" s="133">
        <f t="shared" si="1"/>
        <v>1</v>
      </c>
      <c r="M9" s="136" t="s">
        <v>37</v>
      </c>
      <c r="N9" s="138">
        <v>0.0125</v>
      </c>
      <c r="O9" s="135">
        <f t="shared" si="0"/>
        <v>0.0125</v>
      </c>
    </row>
    <row r="10" s="10" customFormat="1" spans="1:15">
      <c r="A10" s="37">
        <v>6</v>
      </c>
      <c r="B10" s="32">
        <v>5</v>
      </c>
      <c r="C10" s="33"/>
      <c r="D10" s="33"/>
      <c r="E10" s="38"/>
      <c r="F10" s="41" t="s">
        <v>27</v>
      </c>
      <c r="G10" s="42" t="s">
        <v>38</v>
      </c>
      <c r="H10" s="36"/>
      <c r="I10" s="34"/>
      <c r="J10" s="133">
        <v>1</v>
      </c>
      <c r="K10" s="133">
        <v>1</v>
      </c>
      <c r="L10" s="133">
        <f t="shared" si="1"/>
        <v>1</v>
      </c>
      <c r="M10" s="136" t="s">
        <v>39</v>
      </c>
      <c r="N10" s="138">
        <v>0</v>
      </c>
      <c r="O10" s="134">
        <f t="shared" si="0"/>
        <v>0</v>
      </c>
    </row>
    <row r="11" s="10" customFormat="1" ht="40.5" spans="1:15">
      <c r="A11" s="32">
        <v>7</v>
      </c>
      <c r="B11" s="32">
        <v>6</v>
      </c>
      <c r="C11" s="33" t="s">
        <v>30</v>
      </c>
      <c r="D11" s="33" t="s">
        <v>40</v>
      </c>
      <c r="E11" s="38" t="s">
        <v>41</v>
      </c>
      <c r="F11" s="41" t="s">
        <v>27</v>
      </c>
      <c r="G11" s="40" t="s">
        <v>42</v>
      </c>
      <c r="H11" s="36"/>
      <c r="I11" s="34"/>
      <c r="J11" s="133">
        <v>19</v>
      </c>
      <c r="K11" s="133">
        <v>1</v>
      </c>
      <c r="L11" s="133">
        <f t="shared" si="1"/>
        <v>19</v>
      </c>
      <c r="M11" s="136" t="s">
        <v>43</v>
      </c>
      <c r="N11" s="138">
        <v>0.0925</v>
      </c>
      <c r="O11" s="135">
        <f t="shared" si="0"/>
        <v>1.7575</v>
      </c>
    </row>
    <row r="12" s="10" customFormat="1" spans="1:15">
      <c r="A12" s="37">
        <v>8</v>
      </c>
      <c r="B12" s="32">
        <v>7</v>
      </c>
      <c r="C12" s="33"/>
      <c r="D12" s="33"/>
      <c r="E12" s="38"/>
      <c r="F12" s="41" t="s">
        <v>27</v>
      </c>
      <c r="G12" s="40"/>
      <c r="H12" s="36"/>
      <c r="I12" s="34"/>
      <c r="J12" s="133">
        <v>1</v>
      </c>
      <c r="K12" s="133">
        <v>1</v>
      </c>
      <c r="L12" s="133">
        <f t="shared" si="1"/>
        <v>1</v>
      </c>
      <c r="M12" s="136" t="s">
        <v>44</v>
      </c>
      <c r="N12" s="138">
        <v>0</v>
      </c>
      <c r="O12" s="135">
        <f t="shared" si="0"/>
        <v>0</v>
      </c>
    </row>
    <row r="13" s="10" customFormat="1" spans="1:15">
      <c r="A13" s="43">
        <v>9</v>
      </c>
      <c r="B13" s="43">
        <v>8</v>
      </c>
      <c r="C13" s="44" t="s">
        <v>30</v>
      </c>
      <c r="D13" s="44" t="s">
        <v>45</v>
      </c>
      <c r="E13" s="45" t="s">
        <v>46</v>
      </c>
      <c r="F13" s="46" t="s">
        <v>27</v>
      </c>
      <c r="G13" s="47" t="s">
        <v>47</v>
      </c>
      <c r="H13" s="48"/>
      <c r="I13" s="139"/>
      <c r="J13" s="140">
        <v>2</v>
      </c>
      <c r="K13" s="140">
        <v>1</v>
      </c>
      <c r="L13" s="140">
        <f t="shared" si="1"/>
        <v>2</v>
      </c>
      <c r="M13" s="141" t="s">
        <v>48</v>
      </c>
      <c r="N13" s="137">
        <v>0.115</v>
      </c>
      <c r="O13" s="135">
        <f t="shared" si="0"/>
        <v>0.23</v>
      </c>
    </row>
    <row r="14" s="11" customFormat="1" spans="1:15">
      <c r="A14" s="49">
        <v>10</v>
      </c>
      <c r="B14" s="43">
        <v>9</v>
      </c>
      <c r="C14" s="44"/>
      <c r="D14" s="44"/>
      <c r="E14" s="38" t="s">
        <v>49</v>
      </c>
      <c r="F14" s="46" t="s">
        <v>27</v>
      </c>
      <c r="G14" s="40" t="s">
        <v>50</v>
      </c>
      <c r="H14" s="48"/>
      <c r="I14" s="139"/>
      <c r="J14" s="140">
        <v>1</v>
      </c>
      <c r="K14" s="140">
        <v>1</v>
      </c>
      <c r="L14" s="140">
        <f t="shared" si="1"/>
        <v>1</v>
      </c>
      <c r="M14" s="141" t="s">
        <v>51</v>
      </c>
      <c r="N14" s="137">
        <v>0.04</v>
      </c>
      <c r="O14" s="135">
        <f t="shared" si="0"/>
        <v>0.04</v>
      </c>
    </row>
    <row r="15" s="12" customFormat="1" spans="1:15">
      <c r="A15" s="43">
        <v>11</v>
      </c>
      <c r="B15" s="43">
        <v>10</v>
      </c>
      <c r="C15" s="44" t="s">
        <v>30</v>
      </c>
      <c r="D15" s="44" t="s">
        <v>52</v>
      </c>
      <c r="E15" s="38"/>
      <c r="F15" s="50" t="s">
        <v>27</v>
      </c>
      <c r="G15" s="51" t="s">
        <v>53</v>
      </c>
      <c r="H15" s="48"/>
      <c r="I15" s="139"/>
      <c r="J15" s="142">
        <v>1</v>
      </c>
      <c r="K15" s="142">
        <v>1.5</v>
      </c>
      <c r="L15" s="142">
        <f t="shared" si="1"/>
        <v>1.5</v>
      </c>
      <c r="M15" s="143" t="s">
        <v>54</v>
      </c>
      <c r="N15" s="144">
        <v>0.0388</v>
      </c>
      <c r="O15" s="145">
        <f t="shared" si="0"/>
        <v>0.0388</v>
      </c>
    </row>
    <row r="16" s="10" customFormat="1" spans="1:15">
      <c r="A16" s="37">
        <v>12</v>
      </c>
      <c r="B16" s="32">
        <v>11</v>
      </c>
      <c r="C16" s="33" t="s">
        <v>30</v>
      </c>
      <c r="D16" s="33" t="s">
        <v>52</v>
      </c>
      <c r="E16" s="52" t="s">
        <v>55</v>
      </c>
      <c r="F16" s="41" t="s">
        <v>27</v>
      </c>
      <c r="G16" s="53" t="s">
        <v>56</v>
      </c>
      <c r="H16" s="36"/>
      <c r="I16" s="34"/>
      <c r="J16" s="133">
        <v>5</v>
      </c>
      <c r="K16" s="133">
        <v>1</v>
      </c>
      <c r="L16" s="133">
        <f t="shared" si="1"/>
        <v>5</v>
      </c>
      <c r="M16" s="136" t="s">
        <v>57</v>
      </c>
      <c r="N16" s="138">
        <v>0</v>
      </c>
      <c r="O16" s="134">
        <f t="shared" si="0"/>
        <v>0</v>
      </c>
    </row>
    <row r="17" s="12" customFormat="1" spans="1:15">
      <c r="A17" s="43">
        <v>13</v>
      </c>
      <c r="B17" s="43">
        <v>12</v>
      </c>
      <c r="C17" s="44" t="s">
        <v>30</v>
      </c>
      <c r="D17" s="44" t="s">
        <v>58</v>
      </c>
      <c r="E17" s="54"/>
      <c r="F17" s="50" t="s">
        <v>27</v>
      </c>
      <c r="G17" s="51" t="s">
        <v>59</v>
      </c>
      <c r="H17" s="48"/>
      <c r="I17" s="139"/>
      <c r="J17" s="142">
        <v>3</v>
      </c>
      <c r="K17" s="142">
        <v>1.5</v>
      </c>
      <c r="L17" s="142">
        <f t="shared" si="1"/>
        <v>4.5</v>
      </c>
      <c r="M17" s="143" t="s">
        <v>60</v>
      </c>
      <c r="N17" s="144">
        <v>0.0675</v>
      </c>
      <c r="O17" s="145">
        <f t="shared" si="0"/>
        <v>0.2025</v>
      </c>
    </row>
    <row r="18" s="10" customFormat="1" spans="1:15">
      <c r="A18" s="37">
        <v>14</v>
      </c>
      <c r="B18" s="32">
        <v>13</v>
      </c>
      <c r="C18" s="33" t="s">
        <v>30</v>
      </c>
      <c r="D18" s="33" t="s">
        <v>31</v>
      </c>
      <c r="E18" s="55"/>
      <c r="F18" s="38" t="s">
        <v>61</v>
      </c>
      <c r="G18" s="56" t="s">
        <v>62</v>
      </c>
      <c r="H18" s="36"/>
      <c r="I18" s="34"/>
      <c r="J18" s="133">
        <v>2</v>
      </c>
      <c r="K18" s="133"/>
      <c r="L18" s="133">
        <f t="shared" si="1"/>
        <v>0</v>
      </c>
      <c r="M18" s="136" t="s">
        <v>63</v>
      </c>
      <c r="N18" s="138">
        <v>0</v>
      </c>
      <c r="O18" s="134">
        <f t="shared" si="0"/>
        <v>0</v>
      </c>
    </row>
    <row r="19" s="13" customFormat="1" spans="1:15">
      <c r="A19" s="32">
        <v>15</v>
      </c>
      <c r="B19" s="32">
        <v>15</v>
      </c>
      <c r="C19" s="57" t="s">
        <v>30</v>
      </c>
      <c r="D19" s="57" t="s">
        <v>64</v>
      </c>
      <c r="E19" s="55"/>
      <c r="F19" s="38" t="s">
        <v>61</v>
      </c>
      <c r="G19" s="58" t="s">
        <v>65</v>
      </c>
      <c r="H19" s="59"/>
      <c r="I19" s="34"/>
      <c r="J19" s="146">
        <v>1</v>
      </c>
      <c r="K19" s="146"/>
      <c r="L19" s="146">
        <f t="shared" si="1"/>
        <v>0</v>
      </c>
      <c r="M19" s="147" t="s">
        <v>66</v>
      </c>
      <c r="N19" s="148">
        <v>0</v>
      </c>
      <c r="O19" s="149">
        <f t="shared" ref="O19:O51" si="2">N19*J19</f>
        <v>0</v>
      </c>
    </row>
    <row r="20" s="14" customFormat="1" spans="1:15">
      <c r="A20" s="60">
        <v>16</v>
      </c>
      <c r="B20" s="60">
        <v>16</v>
      </c>
      <c r="C20" s="61" t="s">
        <v>30</v>
      </c>
      <c r="D20" s="61" t="s">
        <v>67</v>
      </c>
      <c r="E20" s="62"/>
      <c r="F20" s="63"/>
      <c r="G20" s="64" t="s">
        <v>68</v>
      </c>
      <c r="H20" s="65"/>
      <c r="I20" s="150"/>
      <c r="J20" s="151">
        <v>1</v>
      </c>
      <c r="K20" s="151"/>
      <c r="L20" s="151">
        <f t="shared" si="1"/>
        <v>0</v>
      </c>
      <c r="M20" s="152" t="s">
        <v>69</v>
      </c>
      <c r="N20" s="153"/>
      <c r="O20" s="153">
        <f t="shared" si="2"/>
        <v>0</v>
      </c>
    </row>
    <row r="21" s="13" customFormat="1" ht="15" customHeight="1" spans="1:15">
      <c r="A21" s="66">
        <v>17</v>
      </c>
      <c r="B21" s="66">
        <v>17</v>
      </c>
      <c r="C21" s="67" t="s">
        <v>30</v>
      </c>
      <c r="D21" s="67" t="s">
        <v>70</v>
      </c>
      <c r="E21" s="68"/>
      <c r="F21" s="69" t="s">
        <v>71</v>
      </c>
      <c r="G21" s="70" t="s">
        <v>72</v>
      </c>
      <c r="H21" s="71"/>
      <c r="I21" s="154"/>
      <c r="J21" s="155">
        <v>1</v>
      </c>
      <c r="K21" s="155"/>
      <c r="L21" s="155">
        <f t="shared" si="1"/>
        <v>0</v>
      </c>
      <c r="M21" s="156" t="s">
        <v>73</v>
      </c>
      <c r="N21" s="157"/>
      <c r="O21" s="145">
        <f t="shared" si="2"/>
        <v>0</v>
      </c>
    </row>
    <row r="22" s="10" customFormat="1" spans="1:15">
      <c r="A22" s="66">
        <v>18</v>
      </c>
      <c r="B22" s="66">
        <v>18</v>
      </c>
      <c r="C22" s="67" t="s">
        <v>30</v>
      </c>
      <c r="D22" s="67" t="s">
        <v>74</v>
      </c>
      <c r="E22" s="72"/>
      <c r="F22" s="73" t="s">
        <v>71</v>
      </c>
      <c r="G22" s="74" t="s">
        <v>75</v>
      </c>
      <c r="H22" s="71"/>
      <c r="I22" s="154"/>
      <c r="J22" s="158">
        <v>1</v>
      </c>
      <c r="K22" s="158"/>
      <c r="L22" s="158">
        <f t="shared" si="1"/>
        <v>0</v>
      </c>
      <c r="M22" s="159" t="s">
        <v>76</v>
      </c>
      <c r="N22" s="160">
        <v>0</v>
      </c>
      <c r="O22" s="135">
        <f t="shared" si="2"/>
        <v>0</v>
      </c>
    </row>
    <row r="23" s="10" customFormat="1" spans="1:15">
      <c r="A23" s="49">
        <v>19</v>
      </c>
      <c r="B23" s="43">
        <v>19</v>
      </c>
      <c r="C23" s="75" t="s">
        <v>30</v>
      </c>
      <c r="D23" s="75" t="s">
        <v>77</v>
      </c>
      <c r="E23" s="76" t="s">
        <v>78</v>
      </c>
      <c r="F23" s="77" t="s">
        <v>79</v>
      </c>
      <c r="G23" s="78" t="s">
        <v>80</v>
      </c>
      <c r="H23" s="79"/>
      <c r="I23" s="139"/>
      <c r="J23" s="140">
        <v>1</v>
      </c>
      <c r="K23" s="140">
        <v>2</v>
      </c>
      <c r="L23" s="140">
        <f t="shared" si="1"/>
        <v>2</v>
      </c>
      <c r="M23" s="141" t="s">
        <v>81</v>
      </c>
      <c r="N23" s="161">
        <v>0.015</v>
      </c>
      <c r="O23" s="135">
        <f t="shared" si="2"/>
        <v>0.015</v>
      </c>
    </row>
    <row r="24" s="10" customFormat="1" spans="1:15">
      <c r="A24" s="32">
        <v>20</v>
      </c>
      <c r="B24" s="32">
        <v>20</v>
      </c>
      <c r="C24" s="57" t="s">
        <v>30</v>
      </c>
      <c r="D24" s="57" t="s">
        <v>82</v>
      </c>
      <c r="E24" s="34"/>
      <c r="F24" s="80" t="s">
        <v>79</v>
      </c>
      <c r="G24" s="40" t="s">
        <v>83</v>
      </c>
      <c r="H24" s="59"/>
      <c r="I24" s="34"/>
      <c r="J24" s="133">
        <v>1</v>
      </c>
      <c r="K24" s="133">
        <v>2</v>
      </c>
      <c r="L24" s="133">
        <f t="shared" si="1"/>
        <v>2</v>
      </c>
      <c r="M24" s="136" t="s">
        <v>84</v>
      </c>
      <c r="N24" s="162">
        <v>0.015</v>
      </c>
      <c r="O24" s="134">
        <f t="shared" si="2"/>
        <v>0.015</v>
      </c>
    </row>
    <row r="25" s="10" customFormat="1" spans="1:15">
      <c r="A25" s="32">
        <v>21</v>
      </c>
      <c r="B25" s="32">
        <v>22</v>
      </c>
      <c r="C25" s="81" t="s">
        <v>30</v>
      </c>
      <c r="D25" s="81" t="s">
        <v>85</v>
      </c>
      <c r="E25" s="82"/>
      <c r="F25" s="41"/>
      <c r="G25" s="39" t="s">
        <v>86</v>
      </c>
      <c r="H25" s="83"/>
      <c r="I25" s="82" t="s">
        <v>87</v>
      </c>
      <c r="J25" s="163">
        <v>1</v>
      </c>
      <c r="K25" s="163"/>
      <c r="L25" s="133">
        <f t="shared" si="1"/>
        <v>0</v>
      </c>
      <c r="M25" s="164" t="s">
        <v>88</v>
      </c>
      <c r="N25" s="162">
        <v>0</v>
      </c>
      <c r="O25" s="134">
        <f t="shared" si="2"/>
        <v>0</v>
      </c>
    </row>
    <row r="26" s="10" customFormat="1" spans="1:15">
      <c r="A26" s="37">
        <v>22</v>
      </c>
      <c r="B26" s="32">
        <v>21</v>
      </c>
      <c r="C26" s="57" t="s">
        <v>30</v>
      </c>
      <c r="D26" s="57" t="s">
        <v>85</v>
      </c>
      <c r="E26" s="34"/>
      <c r="F26" s="84"/>
      <c r="G26" s="39" t="s">
        <v>86</v>
      </c>
      <c r="H26" s="59"/>
      <c r="I26" s="34"/>
      <c r="J26" s="133">
        <v>1</v>
      </c>
      <c r="K26" s="133"/>
      <c r="L26" s="133">
        <f t="shared" si="1"/>
        <v>0</v>
      </c>
      <c r="M26" s="136" t="s">
        <v>89</v>
      </c>
      <c r="N26" s="162">
        <v>0</v>
      </c>
      <c r="O26" s="134">
        <f t="shared" si="2"/>
        <v>0</v>
      </c>
    </row>
    <row r="27" s="10" customFormat="1" spans="1:15">
      <c r="A27" s="32">
        <v>23</v>
      </c>
      <c r="B27" s="32">
        <v>14</v>
      </c>
      <c r="C27" s="57" t="s">
        <v>30</v>
      </c>
      <c r="D27" s="57" t="s">
        <v>64</v>
      </c>
      <c r="E27" s="39"/>
      <c r="F27" s="34"/>
      <c r="G27" s="85" t="s">
        <v>90</v>
      </c>
      <c r="H27" s="36"/>
      <c r="I27" s="34"/>
      <c r="J27" s="133">
        <v>1</v>
      </c>
      <c r="K27" s="133"/>
      <c r="L27" s="133">
        <f t="shared" si="1"/>
        <v>0</v>
      </c>
      <c r="M27" s="136" t="s">
        <v>91</v>
      </c>
      <c r="N27" s="162">
        <v>0</v>
      </c>
      <c r="O27" s="134">
        <f t="shared" si="2"/>
        <v>0</v>
      </c>
    </row>
    <row r="28" s="10" customFormat="1" spans="1:15">
      <c r="A28" s="37">
        <v>24</v>
      </c>
      <c r="B28" s="32">
        <v>23</v>
      </c>
      <c r="C28" s="57" t="s">
        <v>30</v>
      </c>
      <c r="D28" s="57" t="s">
        <v>92</v>
      </c>
      <c r="E28" s="34"/>
      <c r="F28" s="34"/>
      <c r="G28" s="58" t="s">
        <v>93</v>
      </c>
      <c r="H28" s="59"/>
      <c r="I28" s="34"/>
      <c r="J28" s="133">
        <v>1</v>
      </c>
      <c r="K28" s="133"/>
      <c r="L28" s="133">
        <f t="shared" si="1"/>
        <v>0</v>
      </c>
      <c r="M28" s="136" t="s">
        <v>94</v>
      </c>
      <c r="N28" s="162">
        <v>0</v>
      </c>
      <c r="O28" s="134">
        <f t="shared" si="2"/>
        <v>0</v>
      </c>
    </row>
    <row r="29" s="10" customFormat="1" spans="1:15">
      <c r="A29" s="32">
        <v>25</v>
      </c>
      <c r="B29" s="32">
        <v>24</v>
      </c>
      <c r="C29" s="57" t="s">
        <v>30</v>
      </c>
      <c r="D29" s="57" t="s">
        <v>95</v>
      </c>
      <c r="E29" s="34"/>
      <c r="F29" s="34"/>
      <c r="G29" s="56" t="s">
        <v>96</v>
      </c>
      <c r="H29" s="59"/>
      <c r="I29" s="34"/>
      <c r="J29" s="133">
        <v>1</v>
      </c>
      <c r="K29" s="133"/>
      <c r="L29" s="133">
        <f t="shared" si="1"/>
        <v>0</v>
      </c>
      <c r="M29" s="136" t="s">
        <v>97</v>
      </c>
      <c r="N29" s="165">
        <v>0</v>
      </c>
      <c r="O29" s="134">
        <f t="shared" si="2"/>
        <v>0</v>
      </c>
    </row>
    <row r="30" s="10" customFormat="1" spans="1:15">
      <c r="A30" s="86">
        <v>26</v>
      </c>
      <c r="B30" s="87">
        <v>25</v>
      </c>
      <c r="C30" s="88" t="s">
        <v>30</v>
      </c>
      <c r="D30" s="88" t="s">
        <v>98</v>
      </c>
      <c r="E30" s="89" t="s">
        <v>99</v>
      </c>
      <c r="F30" s="89" t="s">
        <v>100</v>
      </c>
      <c r="G30" s="90" t="s">
        <v>101</v>
      </c>
      <c r="H30" s="91"/>
      <c r="I30" s="102"/>
      <c r="J30" s="166">
        <v>9</v>
      </c>
      <c r="K30" s="166">
        <v>1</v>
      </c>
      <c r="L30" s="166">
        <f t="shared" si="1"/>
        <v>9</v>
      </c>
      <c r="M30" s="167" t="s">
        <v>102</v>
      </c>
      <c r="N30" s="168">
        <v>0.002</v>
      </c>
      <c r="O30" s="134">
        <f t="shared" si="2"/>
        <v>0.018</v>
      </c>
    </row>
    <row r="31" s="10" customFormat="1" ht="20.25" customHeight="1" spans="1:15">
      <c r="A31" s="92">
        <v>27</v>
      </c>
      <c r="B31" s="92">
        <v>26</v>
      </c>
      <c r="C31" s="93" t="s">
        <v>103</v>
      </c>
      <c r="D31" s="93" t="s">
        <v>104</v>
      </c>
      <c r="E31" s="94"/>
      <c r="F31" s="95" t="s">
        <v>100</v>
      </c>
      <c r="G31" s="96" t="s">
        <v>105</v>
      </c>
      <c r="H31" s="97"/>
      <c r="I31" s="94"/>
      <c r="J31" s="169">
        <v>1</v>
      </c>
      <c r="K31" s="169">
        <v>1</v>
      </c>
      <c r="L31" s="169">
        <f t="shared" si="1"/>
        <v>1</v>
      </c>
      <c r="M31" s="170" t="s">
        <v>106</v>
      </c>
      <c r="N31" s="171">
        <v>0</v>
      </c>
      <c r="O31" s="135">
        <f t="shared" si="2"/>
        <v>0</v>
      </c>
    </row>
    <row r="32" s="10" customFormat="1" spans="1:15">
      <c r="A32" s="86">
        <v>28</v>
      </c>
      <c r="B32" s="87">
        <v>27</v>
      </c>
      <c r="C32" s="98" t="s">
        <v>107</v>
      </c>
      <c r="D32" s="98" t="s">
        <v>104</v>
      </c>
      <c r="E32" s="89" t="s">
        <v>108</v>
      </c>
      <c r="F32" s="89" t="s">
        <v>100</v>
      </c>
      <c r="G32" s="90" t="s">
        <v>109</v>
      </c>
      <c r="H32" s="99"/>
      <c r="I32" s="102"/>
      <c r="J32" s="166">
        <v>4</v>
      </c>
      <c r="K32" s="166">
        <v>1</v>
      </c>
      <c r="L32" s="166">
        <f t="shared" si="1"/>
        <v>4</v>
      </c>
      <c r="M32" s="167" t="s">
        <v>110</v>
      </c>
      <c r="N32" s="168">
        <v>0.002</v>
      </c>
      <c r="O32" s="135">
        <f t="shared" si="2"/>
        <v>0.008</v>
      </c>
    </row>
    <row r="33" s="10" customFormat="1" spans="1:15">
      <c r="A33" s="92">
        <v>29</v>
      </c>
      <c r="B33" s="92">
        <v>28</v>
      </c>
      <c r="C33" s="93"/>
      <c r="D33" s="93"/>
      <c r="E33" s="96" t="s">
        <v>111</v>
      </c>
      <c r="F33" s="95" t="s">
        <v>100</v>
      </c>
      <c r="G33" s="96" t="s">
        <v>112</v>
      </c>
      <c r="H33" s="97"/>
      <c r="I33" s="94"/>
      <c r="J33" s="169">
        <v>1</v>
      </c>
      <c r="K33" s="169">
        <v>1</v>
      </c>
      <c r="L33" s="169">
        <f t="shared" si="1"/>
        <v>1</v>
      </c>
      <c r="M33" s="170" t="s">
        <v>113</v>
      </c>
      <c r="N33" s="171"/>
      <c r="O33" s="135">
        <f t="shared" si="2"/>
        <v>0</v>
      </c>
    </row>
    <row r="34" s="10" customFormat="1" spans="1:15">
      <c r="A34" s="86">
        <v>30</v>
      </c>
      <c r="B34" s="87">
        <v>29</v>
      </c>
      <c r="C34" s="98" t="s">
        <v>107</v>
      </c>
      <c r="D34" s="98" t="s">
        <v>114</v>
      </c>
      <c r="E34" s="89" t="s">
        <v>115</v>
      </c>
      <c r="F34" s="89" t="s">
        <v>100</v>
      </c>
      <c r="G34" s="90" t="s">
        <v>116</v>
      </c>
      <c r="H34" s="99"/>
      <c r="I34" s="102"/>
      <c r="J34" s="166">
        <v>7</v>
      </c>
      <c r="K34" s="166">
        <v>1</v>
      </c>
      <c r="L34" s="166">
        <f t="shared" si="1"/>
        <v>7</v>
      </c>
      <c r="M34" s="167" t="s">
        <v>117</v>
      </c>
      <c r="N34" s="168">
        <v>0.002</v>
      </c>
      <c r="O34" s="135">
        <f t="shared" si="2"/>
        <v>0.014</v>
      </c>
    </row>
    <row r="35" s="10" customFormat="1" spans="1:15">
      <c r="A35" s="92">
        <v>31</v>
      </c>
      <c r="B35" s="92">
        <v>30</v>
      </c>
      <c r="C35" s="93" t="s">
        <v>107</v>
      </c>
      <c r="D35" s="93" t="s">
        <v>118</v>
      </c>
      <c r="E35" s="100"/>
      <c r="F35" s="95" t="s">
        <v>100</v>
      </c>
      <c r="G35" s="101" t="s">
        <v>119</v>
      </c>
      <c r="H35" s="97"/>
      <c r="I35" s="94"/>
      <c r="J35" s="169">
        <v>2</v>
      </c>
      <c r="K35" s="169">
        <v>1</v>
      </c>
      <c r="L35" s="169">
        <f t="shared" si="1"/>
        <v>2</v>
      </c>
      <c r="M35" s="170" t="s">
        <v>120</v>
      </c>
      <c r="N35" s="171"/>
      <c r="O35" s="135">
        <f t="shared" si="2"/>
        <v>0</v>
      </c>
    </row>
    <row r="36" s="10" customFormat="1" spans="1:15">
      <c r="A36" s="86">
        <v>32</v>
      </c>
      <c r="B36" s="87">
        <v>31</v>
      </c>
      <c r="C36" s="98" t="s">
        <v>121</v>
      </c>
      <c r="D36" s="98" t="s">
        <v>122</v>
      </c>
      <c r="E36" s="89" t="s">
        <v>123</v>
      </c>
      <c r="F36" s="89" t="s">
        <v>100</v>
      </c>
      <c r="G36" s="90" t="s">
        <v>124</v>
      </c>
      <c r="H36" s="99"/>
      <c r="I36" s="102"/>
      <c r="J36" s="166">
        <v>4</v>
      </c>
      <c r="K36" s="166">
        <v>1</v>
      </c>
      <c r="L36" s="166">
        <f t="shared" si="1"/>
        <v>4</v>
      </c>
      <c r="M36" s="167" t="s">
        <v>125</v>
      </c>
      <c r="N36" s="168">
        <v>0.002</v>
      </c>
      <c r="O36" s="135">
        <f t="shared" si="2"/>
        <v>0.008</v>
      </c>
    </row>
    <row r="37" s="10" customFormat="1" spans="1:15">
      <c r="A37" s="87">
        <v>33</v>
      </c>
      <c r="B37" s="87">
        <v>32</v>
      </c>
      <c r="C37" s="98" t="s">
        <v>126</v>
      </c>
      <c r="D37" s="98" t="s">
        <v>127</v>
      </c>
      <c r="E37" s="102"/>
      <c r="F37" s="89" t="s">
        <v>100</v>
      </c>
      <c r="G37" s="90" t="s">
        <v>128</v>
      </c>
      <c r="H37" s="99"/>
      <c r="I37" s="102"/>
      <c r="J37" s="166">
        <v>1</v>
      </c>
      <c r="K37" s="166">
        <v>1</v>
      </c>
      <c r="L37" s="166">
        <f t="shared" si="1"/>
        <v>1</v>
      </c>
      <c r="M37" s="167" t="s">
        <v>129</v>
      </c>
      <c r="N37" s="168">
        <v>0.002</v>
      </c>
      <c r="O37" s="135">
        <f t="shared" si="2"/>
        <v>0.002</v>
      </c>
    </row>
    <row r="38" s="10" customFormat="1" spans="1:15">
      <c r="A38" s="103">
        <v>34</v>
      </c>
      <c r="B38" s="92">
        <v>33</v>
      </c>
      <c r="C38" s="93" t="s">
        <v>130</v>
      </c>
      <c r="D38" s="93" t="s">
        <v>131</v>
      </c>
      <c r="E38" s="95"/>
      <c r="F38" s="95" t="s">
        <v>100</v>
      </c>
      <c r="G38" s="96" t="s">
        <v>132</v>
      </c>
      <c r="H38" s="97"/>
      <c r="I38" s="94"/>
      <c r="J38" s="169">
        <v>2</v>
      </c>
      <c r="K38" s="169">
        <v>1</v>
      </c>
      <c r="L38" s="169">
        <f t="shared" si="1"/>
        <v>2</v>
      </c>
      <c r="M38" s="170" t="s">
        <v>133</v>
      </c>
      <c r="N38" s="171"/>
      <c r="O38" s="135">
        <f t="shared" si="2"/>
        <v>0</v>
      </c>
    </row>
    <row r="39" s="10" customFormat="1" spans="1:15">
      <c r="A39" s="92">
        <v>35</v>
      </c>
      <c r="B39" s="92">
        <v>34</v>
      </c>
      <c r="C39" s="93" t="s">
        <v>134</v>
      </c>
      <c r="D39" s="93" t="s">
        <v>135</v>
      </c>
      <c r="E39" s="95"/>
      <c r="F39" s="95" t="s">
        <v>100</v>
      </c>
      <c r="G39" s="104" t="s">
        <v>136</v>
      </c>
      <c r="H39" s="97"/>
      <c r="I39" s="94"/>
      <c r="J39" s="169">
        <v>1</v>
      </c>
      <c r="K39" s="169">
        <v>1</v>
      </c>
      <c r="L39" s="169">
        <f t="shared" si="1"/>
        <v>1</v>
      </c>
      <c r="M39" s="170" t="s">
        <v>137</v>
      </c>
      <c r="N39" s="171">
        <v>0.002</v>
      </c>
      <c r="O39" s="135">
        <f t="shared" si="2"/>
        <v>0.002</v>
      </c>
    </row>
    <row r="40" s="10" customFormat="1" spans="1:15">
      <c r="A40" s="103">
        <v>36</v>
      </c>
      <c r="B40" s="92">
        <v>35</v>
      </c>
      <c r="C40" s="93" t="s">
        <v>107</v>
      </c>
      <c r="D40" s="93" t="s">
        <v>138</v>
      </c>
      <c r="E40" s="89" t="s">
        <v>139</v>
      </c>
      <c r="F40" s="89" t="s">
        <v>100</v>
      </c>
      <c r="G40" s="90" t="s">
        <v>140</v>
      </c>
      <c r="H40" s="97"/>
      <c r="I40" s="94"/>
      <c r="J40" s="169">
        <v>1</v>
      </c>
      <c r="K40" s="169">
        <v>1</v>
      </c>
      <c r="L40" s="169">
        <f t="shared" si="1"/>
        <v>1</v>
      </c>
      <c r="M40" s="170" t="s">
        <v>141</v>
      </c>
      <c r="N40" s="172">
        <v>0.002</v>
      </c>
      <c r="O40" s="135">
        <f t="shared" si="2"/>
        <v>0.002</v>
      </c>
    </row>
    <row r="41" s="10" customFormat="1" spans="1:15">
      <c r="A41" s="103">
        <v>37</v>
      </c>
      <c r="B41" s="92"/>
      <c r="C41" s="93"/>
      <c r="D41" s="93"/>
      <c r="E41" s="95"/>
      <c r="F41" s="95" t="s">
        <v>100</v>
      </c>
      <c r="G41" s="90" t="s">
        <v>142</v>
      </c>
      <c r="H41" s="97"/>
      <c r="I41" s="94"/>
      <c r="J41" s="169">
        <v>1</v>
      </c>
      <c r="K41" s="169">
        <v>1</v>
      </c>
      <c r="L41" s="169">
        <f t="shared" si="1"/>
        <v>1</v>
      </c>
      <c r="M41" s="170" t="s">
        <v>143</v>
      </c>
      <c r="N41" s="173">
        <v>0.02</v>
      </c>
      <c r="O41" s="135">
        <f t="shared" si="2"/>
        <v>0.02</v>
      </c>
    </row>
    <row r="42" s="10" customFormat="1" spans="1:15">
      <c r="A42" s="92">
        <v>38</v>
      </c>
      <c r="B42" s="92">
        <v>38</v>
      </c>
      <c r="C42" s="93" t="s">
        <v>107</v>
      </c>
      <c r="D42" s="93" t="s">
        <v>144</v>
      </c>
      <c r="E42" s="89" t="s">
        <v>123</v>
      </c>
      <c r="F42" s="95" t="s">
        <v>100</v>
      </c>
      <c r="G42" s="90" t="s">
        <v>124</v>
      </c>
      <c r="H42" s="105"/>
      <c r="I42" s="94"/>
      <c r="J42" s="169">
        <v>1</v>
      </c>
      <c r="K42" s="169">
        <v>1</v>
      </c>
      <c r="L42" s="169">
        <f t="shared" si="1"/>
        <v>1</v>
      </c>
      <c r="M42" s="170" t="s">
        <v>145</v>
      </c>
      <c r="N42" s="174">
        <v>0.002</v>
      </c>
      <c r="O42" s="135">
        <f t="shared" si="2"/>
        <v>0.002</v>
      </c>
    </row>
    <row r="43" s="13" customFormat="1" spans="1:15">
      <c r="A43" s="92">
        <v>39</v>
      </c>
      <c r="B43" s="92">
        <v>36</v>
      </c>
      <c r="C43" s="93" t="s">
        <v>107</v>
      </c>
      <c r="D43" s="93" t="s">
        <v>146</v>
      </c>
      <c r="E43" s="89" t="s">
        <v>147</v>
      </c>
      <c r="F43" s="95" t="s">
        <v>100</v>
      </c>
      <c r="G43" s="90" t="s">
        <v>148</v>
      </c>
      <c r="H43" s="97"/>
      <c r="I43" s="94"/>
      <c r="J43" s="175">
        <v>1</v>
      </c>
      <c r="K43" s="175">
        <v>1</v>
      </c>
      <c r="L43" s="175">
        <f t="shared" si="1"/>
        <v>1</v>
      </c>
      <c r="M43" s="176" t="s">
        <v>149</v>
      </c>
      <c r="N43" s="177">
        <v>0.002</v>
      </c>
      <c r="O43" s="145">
        <f t="shared" si="2"/>
        <v>0.002</v>
      </c>
    </row>
    <row r="44" s="10" customFormat="1" spans="1:15">
      <c r="A44" s="103">
        <v>40</v>
      </c>
      <c r="B44" s="92">
        <v>37</v>
      </c>
      <c r="C44" s="93" t="s">
        <v>107</v>
      </c>
      <c r="D44" s="93" t="s">
        <v>150</v>
      </c>
      <c r="E44" s="94"/>
      <c r="F44" s="95" t="s">
        <v>100</v>
      </c>
      <c r="G44" s="101" t="s">
        <v>151</v>
      </c>
      <c r="H44" s="97"/>
      <c r="I44" s="94"/>
      <c r="J44" s="169">
        <v>1</v>
      </c>
      <c r="K44" s="169">
        <v>1</v>
      </c>
      <c r="L44" s="169">
        <f t="shared" si="1"/>
        <v>1</v>
      </c>
      <c r="M44" s="170" t="s">
        <v>152</v>
      </c>
      <c r="N44" s="178">
        <v>0</v>
      </c>
      <c r="O44" s="135">
        <f t="shared" si="2"/>
        <v>0</v>
      </c>
    </row>
    <row r="45" s="10" customFormat="1" spans="1:15">
      <c r="A45" s="103">
        <v>41</v>
      </c>
      <c r="B45" s="92">
        <v>39</v>
      </c>
      <c r="C45" s="93" t="s">
        <v>107</v>
      </c>
      <c r="D45" s="93" t="s">
        <v>153</v>
      </c>
      <c r="E45" s="94"/>
      <c r="F45" s="95" t="s">
        <v>100</v>
      </c>
      <c r="G45" s="96" t="s">
        <v>119</v>
      </c>
      <c r="H45" s="97"/>
      <c r="I45" s="94"/>
      <c r="J45" s="169">
        <v>1</v>
      </c>
      <c r="K45" s="169"/>
      <c r="L45" s="169">
        <f t="shared" si="1"/>
        <v>0</v>
      </c>
      <c r="M45" s="170" t="s">
        <v>154</v>
      </c>
      <c r="N45" s="178">
        <v>0</v>
      </c>
      <c r="O45" s="135">
        <f t="shared" si="2"/>
        <v>0</v>
      </c>
    </row>
    <row r="46" s="10" customFormat="1" spans="1:15">
      <c r="A46" s="86">
        <v>42</v>
      </c>
      <c r="B46" s="87">
        <v>40</v>
      </c>
      <c r="C46" s="98"/>
      <c r="D46" s="98"/>
      <c r="E46" s="102"/>
      <c r="F46" s="95" t="s">
        <v>100</v>
      </c>
      <c r="G46" s="101" t="s">
        <v>148</v>
      </c>
      <c r="H46" s="99"/>
      <c r="I46" s="102"/>
      <c r="J46" s="166">
        <v>1</v>
      </c>
      <c r="K46" s="166"/>
      <c r="L46" s="166">
        <f t="shared" si="1"/>
        <v>0</v>
      </c>
      <c r="M46" s="167" t="s">
        <v>155</v>
      </c>
      <c r="N46" s="178">
        <v>0</v>
      </c>
      <c r="O46" s="135">
        <v>0</v>
      </c>
    </row>
    <row r="47" s="10" customFormat="1" spans="1:15">
      <c r="A47" s="103">
        <v>43</v>
      </c>
      <c r="B47" s="92">
        <v>41</v>
      </c>
      <c r="C47" s="93"/>
      <c r="D47" s="93"/>
      <c r="E47" s="94"/>
      <c r="F47" s="95" t="s">
        <v>156</v>
      </c>
      <c r="G47" s="101" t="s">
        <v>157</v>
      </c>
      <c r="H47" s="97"/>
      <c r="I47" s="94"/>
      <c r="J47" s="169">
        <v>1</v>
      </c>
      <c r="K47" s="169"/>
      <c r="L47" s="169">
        <f t="shared" si="1"/>
        <v>0</v>
      </c>
      <c r="M47" s="170" t="s">
        <v>158</v>
      </c>
      <c r="N47" s="178">
        <v>0</v>
      </c>
      <c r="O47" s="135">
        <v>0</v>
      </c>
    </row>
    <row r="48" s="10" customFormat="1" spans="1:15">
      <c r="A48" s="103">
        <v>44</v>
      </c>
      <c r="B48" s="92">
        <v>42</v>
      </c>
      <c r="C48" s="93"/>
      <c r="D48" s="93"/>
      <c r="E48" s="94"/>
      <c r="F48" s="106" t="s">
        <v>159</v>
      </c>
      <c r="G48" s="90" t="s">
        <v>160</v>
      </c>
      <c r="H48" s="97"/>
      <c r="I48" s="94"/>
      <c r="J48" s="169">
        <v>1</v>
      </c>
      <c r="K48" s="169">
        <v>2</v>
      </c>
      <c r="L48" s="169">
        <v>2</v>
      </c>
      <c r="M48" s="170" t="s">
        <v>161</v>
      </c>
      <c r="N48" s="178">
        <v>0.063</v>
      </c>
      <c r="O48" s="135">
        <v>0.063</v>
      </c>
    </row>
    <row r="49" s="10" customFormat="1" spans="1:15">
      <c r="A49" s="103">
        <v>45</v>
      </c>
      <c r="B49" s="92">
        <v>43</v>
      </c>
      <c r="C49" s="93"/>
      <c r="D49" s="93"/>
      <c r="E49" s="94"/>
      <c r="F49" s="95"/>
      <c r="G49" s="104" t="s">
        <v>162</v>
      </c>
      <c r="H49" s="97"/>
      <c r="I49" s="94"/>
      <c r="J49" s="169">
        <v>1</v>
      </c>
      <c r="K49" s="169"/>
      <c r="L49" s="169">
        <v>0</v>
      </c>
      <c r="M49" s="170" t="s">
        <v>163</v>
      </c>
      <c r="N49" s="179"/>
      <c r="O49" s="135"/>
    </row>
    <row r="50" s="10" customFormat="1" spans="1:15">
      <c r="A50" s="86">
        <v>46</v>
      </c>
      <c r="B50" s="87">
        <v>44</v>
      </c>
      <c r="C50" s="98"/>
      <c r="D50" s="98"/>
      <c r="E50" s="102"/>
      <c r="F50" s="89"/>
      <c r="G50" s="90" t="s">
        <v>164</v>
      </c>
      <c r="H50" s="99"/>
      <c r="I50" s="102"/>
      <c r="J50" s="166">
        <v>1</v>
      </c>
      <c r="K50" s="166"/>
      <c r="L50" s="166"/>
      <c r="M50" s="167" t="s">
        <v>165</v>
      </c>
      <c r="N50" s="180"/>
      <c r="O50" s="134"/>
    </row>
    <row r="51" s="10" customFormat="1" ht="18.95" customHeight="1" spans="1:15">
      <c r="A51" s="92">
        <v>47</v>
      </c>
      <c r="B51" s="92">
        <v>45</v>
      </c>
      <c r="C51" s="93" t="s">
        <v>166</v>
      </c>
      <c r="D51" s="93" t="s">
        <v>167</v>
      </c>
      <c r="E51" s="94"/>
      <c r="F51" s="107"/>
      <c r="G51" s="104" t="s">
        <v>168</v>
      </c>
      <c r="H51" s="97"/>
      <c r="I51" s="94"/>
      <c r="J51" s="169">
        <v>2</v>
      </c>
      <c r="K51" s="169"/>
      <c r="L51" s="169"/>
      <c r="M51" s="170" t="s">
        <v>169</v>
      </c>
      <c r="N51" s="181"/>
      <c r="O51" s="135">
        <f t="shared" si="2"/>
        <v>0</v>
      </c>
    </row>
    <row r="52" spans="1:15">
      <c r="A52" s="108"/>
      <c r="B52" s="108"/>
      <c r="C52" s="109"/>
      <c r="D52" s="109"/>
      <c r="E52" s="110"/>
      <c r="F52" s="110"/>
      <c r="G52" s="110"/>
      <c r="H52" s="111"/>
      <c r="I52" s="110"/>
      <c r="J52" s="182"/>
      <c r="K52" s="182"/>
      <c r="L52" s="182"/>
      <c r="M52" s="183"/>
      <c r="N52" s="184" t="s">
        <v>170</v>
      </c>
      <c r="O52" s="21">
        <f>SUM(O5:O51)</f>
        <v>2.7723</v>
      </c>
    </row>
    <row r="53" spans="1:2">
      <c r="A53" s="20"/>
      <c r="B53" s="112"/>
    </row>
    <row r="54" spans="1:13">
      <c r="A54" s="113" t="s">
        <v>6</v>
      </c>
      <c r="B54" s="114" t="s">
        <v>171</v>
      </c>
      <c r="C54" s="114"/>
      <c r="D54" s="114"/>
      <c r="E54" s="114"/>
      <c r="F54" s="114"/>
      <c r="G54" s="114" t="s">
        <v>172</v>
      </c>
      <c r="H54" s="115" t="s">
        <v>173</v>
      </c>
      <c r="I54" s="185"/>
      <c r="J54" s="114" t="s">
        <v>174</v>
      </c>
      <c r="K54" s="114"/>
      <c r="L54" s="114"/>
      <c r="M54" s="186" t="s">
        <v>175</v>
      </c>
    </row>
    <row r="55" spans="1:13">
      <c r="A55" s="116">
        <v>1</v>
      </c>
      <c r="B55" s="117"/>
      <c r="C55" s="117"/>
      <c r="D55" s="117"/>
      <c r="E55" s="117"/>
      <c r="F55" s="117"/>
      <c r="G55" s="117"/>
      <c r="H55" s="118"/>
      <c r="I55" s="187"/>
      <c r="J55" s="117"/>
      <c r="K55" s="117"/>
      <c r="L55" s="117"/>
      <c r="M55" s="188"/>
    </row>
    <row r="56" customHeight="1" spans="1:13">
      <c r="A56" s="116">
        <v>2</v>
      </c>
      <c r="B56" s="117"/>
      <c r="C56" s="117"/>
      <c r="D56" s="117"/>
      <c r="E56" s="117"/>
      <c r="F56" s="117"/>
      <c r="G56" s="117"/>
      <c r="H56" s="118"/>
      <c r="I56" s="187"/>
      <c r="J56" s="117"/>
      <c r="K56" s="117"/>
      <c r="L56" s="117"/>
      <c r="M56" s="188"/>
    </row>
    <row r="57" spans="1:13">
      <c r="A57" s="116">
        <v>3</v>
      </c>
      <c r="B57" s="117"/>
      <c r="C57" s="117"/>
      <c r="D57" s="117"/>
      <c r="E57" s="117"/>
      <c r="F57" s="117"/>
      <c r="G57" s="117"/>
      <c r="H57" s="118"/>
      <c r="I57" s="187"/>
      <c r="J57" s="117"/>
      <c r="K57" s="117"/>
      <c r="L57" s="117"/>
      <c r="M57" s="188"/>
    </row>
    <row r="59" spans="5:13">
      <c r="E59" s="119" t="s">
        <v>176</v>
      </c>
      <c r="F59" s="120"/>
      <c r="G59" s="120"/>
      <c r="H59" s="121"/>
      <c r="I59" s="120"/>
      <c r="J59" s="189" t="s">
        <v>177</v>
      </c>
      <c r="K59" s="189"/>
      <c r="L59" s="189"/>
      <c r="M59" s="190"/>
    </row>
    <row r="60" spans="3:13">
      <c r="C60" s="122"/>
      <c r="D60" s="122"/>
      <c r="E60" s="119" t="s">
        <v>178</v>
      </c>
      <c r="F60" s="123" t="s">
        <v>179</v>
      </c>
      <c r="G60" s="124" t="s">
        <v>180</v>
      </c>
      <c r="H60" s="121"/>
      <c r="I60" s="120"/>
      <c r="J60" s="191" t="s">
        <v>181</v>
      </c>
      <c r="K60" s="191"/>
      <c r="L60" s="191"/>
      <c r="M60" s="126"/>
    </row>
    <row r="61" spans="3:13">
      <c r="C61" s="122"/>
      <c r="D61" s="122"/>
      <c r="E61" s="119" t="s">
        <v>182</v>
      </c>
      <c r="F61" s="125">
        <v>43167</v>
      </c>
      <c r="G61" s="124" t="s">
        <v>182</v>
      </c>
      <c r="H61" s="121"/>
      <c r="I61" s="120"/>
      <c r="J61" s="191" t="s">
        <v>182</v>
      </c>
      <c r="K61" s="191"/>
      <c r="L61" s="191"/>
      <c r="M61" s="126"/>
    </row>
    <row r="62" spans="3:13">
      <c r="C62" s="122"/>
      <c r="D62" s="122"/>
      <c r="E62" s="126"/>
      <c r="F62" s="120"/>
      <c r="G62" s="120"/>
      <c r="H62" s="121"/>
      <c r="I62" s="120"/>
      <c r="J62" s="192"/>
      <c r="K62" s="192"/>
      <c r="L62" s="192"/>
      <c r="M62" s="126"/>
    </row>
  </sheetData>
  <autoFilter ref="A4:M51"/>
  <mergeCells count="10">
    <mergeCell ref="A1:M1"/>
    <mergeCell ref="B54:F54"/>
    <mergeCell ref="H54:I54"/>
    <mergeCell ref="B55:F55"/>
    <mergeCell ref="H55:I55"/>
    <mergeCell ref="B56:F56"/>
    <mergeCell ref="H56:I56"/>
    <mergeCell ref="B57:F57"/>
    <mergeCell ref="H57:I57"/>
    <mergeCell ref="J59:M59"/>
  </mergeCells>
  <conditionalFormatting sqref="E6">
    <cfRule type="duplicateValues" dxfId="0" priority="392"/>
  </conditionalFormatting>
  <conditionalFormatting sqref="E7">
    <cfRule type="duplicateValues" dxfId="0" priority="895"/>
    <cfRule type="duplicateValues" dxfId="0" priority="896"/>
    <cfRule type="duplicateValues" dxfId="0" priority="897" stopIfTrue="1"/>
    <cfRule type="duplicateValues" dxfId="0" priority="898"/>
    <cfRule type="duplicateValues" dxfId="0" priority="899"/>
    <cfRule type="duplicateValues" dxfId="0" priority="900"/>
    <cfRule type="duplicateValues" dxfId="0" priority="901"/>
  </conditionalFormatting>
  <conditionalFormatting sqref="E8">
    <cfRule type="duplicateValues" dxfId="0" priority="888"/>
    <cfRule type="duplicateValues" dxfId="0" priority="889"/>
    <cfRule type="duplicateValues" dxfId="0" priority="890" stopIfTrue="1"/>
    <cfRule type="duplicateValues" dxfId="0" priority="891"/>
    <cfRule type="duplicateValues" dxfId="0" priority="892"/>
    <cfRule type="duplicateValues" dxfId="0" priority="893"/>
    <cfRule type="duplicateValues" dxfId="0" priority="894"/>
  </conditionalFormatting>
  <conditionalFormatting sqref="G8">
    <cfRule type="duplicateValues" dxfId="0" priority="878"/>
    <cfRule type="duplicateValues" dxfId="0" priority="879" stopIfTrue="1"/>
    <cfRule type="duplicateValues" dxfId="0" priority="880"/>
    <cfRule type="duplicateValues" dxfId="0" priority="881"/>
    <cfRule type="duplicateValues" dxfId="0" priority="882"/>
    <cfRule type="duplicateValues" dxfId="0" priority="883"/>
    <cfRule type="duplicateValues" dxfId="0" priority="884"/>
    <cfRule type="duplicateValues" dxfId="0" priority="885"/>
    <cfRule type="duplicateValues" dxfId="0" priority="886"/>
    <cfRule type="duplicateValues" dxfId="0" priority="887"/>
  </conditionalFormatting>
  <conditionalFormatting sqref="G9">
    <cfRule type="duplicateValues" dxfId="0" priority="862"/>
    <cfRule type="duplicateValues" dxfId="0" priority="863" stopIfTrue="1"/>
    <cfRule type="duplicateValues" dxfId="0" priority="864"/>
    <cfRule type="duplicateValues" dxfId="0" priority="865"/>
    <cfRule type="duplicateValues" dxfId="0" priority="866"/>
    <cfRule type="duplicateValues" dxfId="0" priority="867"/>
    <cfRule type="duplicateValues" dxfId="0" priority="868"/>
    <cfRule type="duplicateValues" dxfId="0" priority="869"/>
    <cfRule type="duplicateValues" dxfId="0" priority="870"/>
    <cfRule type="duplicateValues" dxfId="0" priority="871"/>
    <cfRule type="duplicateValues" dxfId="0" priority="872" stopIfTrue="1"/>
    <cfRule type="duplicateValues" dxfId="0" priority="873"/>
    <cfRule type="duplicateValues" dxfId="0" priority="874"/>
    <cfRule type="duplicateValues" dxfId="0" priority="875" stopIfTrue="1"/>
    <cfRule type="duplicateValues" dxfId="0" priority="876"/>
    <cfRule type="duplicateValues" dxfId="0" priority="877"/>
  </conditionalFormatting>
  <conditionalFormatting sqref="E10">
    <cfRule type="duplicateValues" dxfId="0" priority="839"/>
    <cfRule type="duplicateValues" dxfId="0" priority="840"/>
    <cfRule type="duplicateValues" dxfId="0" priority="841" stopIfTrue="1"/>
    <cfRule type="duplicateValues" dxfId="0" priority="842"/>
    <cfRule type="duplicateValues" dxfId="0" priority="843"/>
    <cfRule type="duplicateValues" dxfId="0" priority="844"/>
    <cfRule type="duplicateValues" dxfId="0" priority="845"/>
  </conditionalFormatting>
  <conditionalFormatting sqref="G10">
    <cfRule type="duplicateValues" dxfId="0" priority="368"/>
    <cfRule type="duplicateValues" dxfId="0" priority="367"/>
    <cfRule type="duplicateValues" dxfId="0" priority="366" stopIfTrue="1"/>
    <cfRule type="duplicateValues" dxfId="0" priority="365"/>
    <cfRule type="duplicateValues" dxfId="0" priority="364"/>
    <cfRule type="duplicateValues" dxfId="0" priority="363" stopIfTrue="1"/>
    <cfRule type="duplicateValues" dxfId="0" priority="362"/>
    <cfRule type="duplicateValues" dxfId="0" priority="361"/>
    <cfRule type="duplicateValues" dxfId="0" priority="360"/>
    <cfRule type="duplicateValues" dxfId="0" priority="359"/>
    <cfRule type="duplicateValues" dxfId="0" priority="358"/>
    <cfRule type="duplicateValues" dxfId="0" priority="357"/>
    <cfRule type="duplicateValues" dxfId="0" priority="356"/>
    <cfRule type="duplicateValues" dxfId="0" priority="355"/>
    <cfRule type="duplicateValues" dxfId="0" priority="354" stopIfTrue="1"/>
    <cfRule type="duplicateValues" dxfId="0" priority="353"/>
  </conditionalFormatting>
  <conditionalFormatting sqref="E11">
    <cfRule type="duplicateValues" dxfId="0" priority="832"/>
    <cfRule type="duplicateValues" dxfId="0" priority="833"/>
    <cfRule type="duplicateValues" dxfId="0" priority="834" stopIfTrue="1"/>
    <cfRule type="duplicateValues" dxfId="0" priority="835"/>
    <cfRule type="duplicateValues" dxfId="0" priority="836"/>
    <cfRule type="duplicateValues" dxfId="0" priority="837"/>
    <cfRule type="duplicateValues" dxfId="0" priority="838"/>
  </conditionalFormatting>
  <conditionalFormatting sqref="G11">
    <cfRule type="duplicateValues" dxfId="0" priority="816"/>
    <cfRule type="duplicateValues" dxfId="0" priority="817" stopIfTrue="1"/>
    <cfRule type="duplicateValues" dxfId="0" priority="818"/>
    <cfRule type="duplicateValues" dxfId="0" priority="819"/>
    <cfRule type="duplicateValues" dxfId="0" priority="820"/>
    <cfRule type="duplicateValues" dxfId="0" priority="821"/>
    <cfRule type="duplicateValues" dxfId="0" priority="822"/>
    <cfRule type="duplicateValues" dxfId="0" priority="823"/>
    <cfRule type="duplicateValues" dxfId="0" priority="824"/>
    <cfRule type="duplicateValues" dxfId="0" priority="825"/>
    <cfRule type="duplicateValues" dxfId="0" priority="826" stopIfTrue="1"/>
    <cfRule type="duplicateValues" dxfId="0" priority="827"/>
    <cfRule type="duplicateValues" dxfId="0" priority="828"/>
    <cfRule type="duplicateValues" dxfId="0" priority="829" stopIfTrue="1"/>
    <cfRule type="duplicateValues" dxfId="0" priority="830"/>
    <cfRule type="duplicateValues" dxfId="0" priority="831"/>
  </conditionalFormatting>
  <conditionalFormatting sqref="E12">
    <cfRule type="duplicateValues" dxfId="0" priority="802"/>
    <cfRule type="duplicateValues" dxfId="0" priority="803"/>
    <cfRule type="duplicateValues" dxfId="0" priority="804" stopIfTrue="1"/>
    <cfRule type="duplicateValues" dxfId="0" priority="805"/>
    <cfRule type="duplicateValues" dxfId="0" priority="806"/>
    <cfRule type="duplicateValues" dxfId="0" priority="807"/>
    <cfRule type="duplicateValues" dxfId="0" priority="808"/>
  </conditionalFormatting>
  <conditionalFormatting sqref="E13">
    <cfRule type="duplicateValues" dxfId="0" priority="795"/>
    <cfRule type="duplicateValues" dxfId="0" priority="796"/>
    <cfRule type="duplicateValues" dxfId="0" priority="797" stopIfTrue="1"/>
    <cfRule type="duplicateValues" dxfId="0" priority="798"/>
    <cfRule type="duplicateValues" dxfId="0" priority="799"/>
    <cfRule type="duplicateValues" dxfId="0" priority="800"/>
    <cfRule type="duplicateValues" dxfId="0" priority="801"/>
  </conditionalFormatting>
  <conditionalFormatting sqref="G13">
    <cfRule type="duplicateValues" dxfId="0" priority="785"/>
    <cfRule type="duplicateValues" dxfId="0" priority="786" stopIfTrue="1"/>
    <cfRule type="duplicateValues" dxfId="0" priority="787"/>
    <cfRule type="duplicateValues" dxfId="0" priority="788"/>
    <cfRule type="duplicateValues" dxfId="0" priority="789"/>
    <cfRule type="duplicateValues" dxfId="0" priority="790"/>
    <cfRule type="duplicateValues" dxfId="0" priority="791"/>
    <cfRule type="duplicateValues" dxfId="0" priority="792"/>
    <cfRule type="duplicateValues" dxfId="0" priority="793"/>
    <cfRule type="duplicateValues" dxfId="0" priority="794"/>
  </conditionalFormatting>
  <conditionalFormatting sqref="G14">
    <cfRule type="duplicateValues" dxfId="0" priority="769"/>
    <cfRule type="duplicateValues" dxfId="0" priority="770" stopIfTrue="1"/>
    <cfRule type="duplicateValues" dxfId="0" priority="771"/>
    <cfRule type="duplicateValues" dxfId="0" priority="772"/>
    <cfRule type="duplicateValues" dxfId="0" priority="773"/>
    <cfRule type="duplicateValues" dxfId="0" priority="774"/>
    <cfRule type="duplicateValues" dxfId="0" priority="775"/>
    <cfRule type="duplicateValues" dxfId="0" priority="776"/>
    <cfRule type="duplicateValues" dxfId="0" priority="777"/>
    <cfRule type="duplicateValues" dxfId="0" priority="778"/>
    <cfRule type="duplicateValues" dxfId="0" priority="779" stopIfTrue="1"/>
    <cfRule type="duplicateValues" dxfId="0" priority="780"/>
    <cfRule type="duplicateValues" dxfId="0" priority="781"/>
    <cfRule type="duplicateValues" dxfId="0" priority="782" stopIfTrue="1"/>
    <cfRule type="duplicateValues" dxfId="0" priority="783"/>
    <cfRule type="duplicateValues" dxfId="0" priority="784"/>
  </conditionalFormatting>
  <conditionalFormatting sqref="E16">
    <cfRule type="duplicateValues" dxfId="0" priority="752"/>
    <cfRule type="duplicateValues" dxfId="0" priority="753"/>
    <cfRule type="duplicateValues" dxfId="0" priority="754" stopIfTrue="1"/>
    <cfRule type="duplicateValues" dxfId="0" priority="755"/>
    <cfRule type="duplicateValues" dxfId="0" priority="756"/>
    <cfRule type="duplicateValues" dxfId="0" priority="757"/>
    <cfRule type="duplicateValues" dxfId="0" priority="758"/>
  </conditionalFormatting>
  <conditionalFormatting sqref="G16">
    <cfRule type="duplicateValues" dxfId="0" priority="759"/>
    <cfRule type="duplicateValues" dxfId="0" priority="760" stopIfTrue="1"/>
    <cfRule type="duplicateValues" dxfId="0" priority="761"/>
    <cfRule type="duplicateValues" dxfId="0" priority="762"/>
    <cfRule type="duplicateValues" dxfId="0" priority="763"/>
    <cfRule type="duplicateValues" dxfId="0" priority="764"/>
    <cfRule type="duplicateValues" dxfId="0" priority="765"/>
    <cfRule type="duplicateValues" dxfId="0" priority="766"/>
    <cfRule type="duplicateValues" dxfId="0" priority="767"/>
    <cfRule type="duplicateValues" dxfId="0" priority="768"/>
  </conditionalFormatting>
  <conditionalFormatting sqref="E17">
    <cfRule type="duplicateValues" dxfId="0" priority="735"/>
    <cfRule type="duplicateValues" dxfId="0" priority="736"/>
    <cfRule type="duplicateValues" dxfId="0" priority="737" stopIfTrue="1"/>
    <cfRule type="duplicateValues" dxfId="0" priority="738"/>
    <cfRule type="duplicateValues" dxfId="0" priority="739"/>
    <cfRule type="duplicateValues" dxfId="0" priority="740"/>
    <cfRule type="duplicateValues" dxfId="0" priority="741"/>
  </conditionalFormatting>
  <conditionalFormatting sqref="G17">
    <cfRule type="duplicateValues" dxfId="0" priority="725"/>
    <cfRule type="duplicateValues" dxfId="0" priority="726" stopIfTrue="1"/>
    <cfRule type="duplicateValues" dxfId="0" priority="727"/>
    <cfRule type="duplicateValues" dxfId="0" priority="728"/>
    <cfRule type="duplicateValues" dxfId="0" priority="729"/>
    <cfRule type="duplicateValues" dxfId="0" priority="730"/>
    <cfRule type="duplicateValues" dxfId="0" priority="731"/>
    <cfRule type="duplicateValues" dxfId="0" priority="732"/>
    <cfRule type="duplicateValues" dxfId="0" priority="733"/>
    <cfRule type="duplicateValues" dxfId="0" priority="734"/>
  </conditionalFormatting>
  <conditionalFormatting sqref="G18">
    <cfRule type="duplicateValues" dxfId="0" priority="352"/>
    <cfRule type="duplicateValues" dxfId="0" priority="351" stopIfTrue="1"/>
    <cfRule type="duplicateValues" dxfId="0" priority="350"/>
    <cfRule type="duplicateValues" dxfId="0" priority="349"/>
    <cfRule type="duplicateValues" dxfId="0" priority="348"/>
    <cfRule type="duplicateValues" dxfId="0" priority="347"/>
    <cfRule type="duplicateValues" dxfId="0" priority="346"/>
    <cfRule type="duplicateValues" dxfId="0" priority="345"/>
    <cfRule type="duplicateValues" dxfId="0" priority="344"/>
    <cfRule type="duplicateValues" dxfId="0" priority="343"/>
  </conditionalFormatting>
  <conditionalFormatting sqref="G19">
    <cfRule type="duplicateValues" dxfId="0" priority="331"/>
    <cfRule type="duplicateValues" dxfId="0" priority="330" stopIfTrue="1"/>
    <cfRule type="duplicateValues" dxfId="0" priority="329"/>
    <cfRule type="duplicateValues" dxfId="0" priority="328"/>
    <cfRule type="duplicateValues" dxfId="0" priority="327"/>
    <cfRule type="duplicateValues" dxfId="0" priority="326"/>
    <cfRule type="duplicateValues" dxfId="0" priority="325"/>
    <cfRule type="duplicateValues" dxfId="0" priority="324"/>
    <cfRule type="duplicateValues" dxfId="0" priority="323"/>
    <cfRule type="duplicateValues" dxfId="0" priority="322"/>
    <cfRule type="duplicateValues" dxfId="0" priority="321"/>
  </conditionalFormatting>
  <conditionalFormatting sqref="E20">
    <cfRule type="duplicateValues" dxfId="0" priority="690"/>
    <cfRule type="duplicateValues" dxfId="0" priority="691"/>
    <cfRule type="duplicateValues" dxfId="0" priority="692"/>
    <cfRule type="duplicateValues" dxfId="0" priority="693"/>
    <cfRule type="duplicateValues" dxfId="0" priority="694"/>
    <cfRule type="duplicateValues" dxfId="0" priority="695"/>
    <cfRule type="duplicateValues" dxfId="0" priority="696"/>
    <cfRule type="duplicateValues" dxfId="0" priority="697" stopIfTrue="1"/>
  </conditionalFormatting>
  <conditionalFormatting sqref="G20">
    <cfRule type="duplicateValues" dxfId="0" priority="698"/>
  </conditionalFormatting>
  <conditionalFormatting sqref="G21">
    <cfRule type="duplicateValues" dxfId="0" priority="699"/>
  </conditionalFormatting>
  <conditionalFormatting sqref="E22">
    <cfRule type="duplicateValues" dxfId="0" priority="673"/>
  </conditionalFormatting>
  <conditionalFormatting sqref="G22">
    <cfRule type="duplicateValues" dxfId="0" priority="674"/>
    <cfRule type="duplicateValues" dxfId="0" priority="675" stopIfTrue="1"/>
    <cfRule type="duplicateValues" dxfId="0" priority="676"/>
    <cfRule type="duplicateValues" dxfId="0" priority="677"/>
    <cfRule type="duplicateValues" dxfId="0" priority="678"/>
    <cfRule type="duplicateValues" dxfId="0" priority="679"/>
    <cfRule type="duplicateValues" dxfId="0" priority="680"/>
    <cfRule type="duplicateValues" dxfId="0" priority="681"/>
    <cfRule type="duplicateValues" dxfId="0" priority="682"/>
    <cfRule type="duplicateValues" dxfId="0" priority="683"/>
    <cfRule type="duplicateValues" dxfId="0" priority="684"/>
    <cfRule type="duplicateValues" dxfId="0" priority="685" stopIfTrue="1"/>
    <cfRule type="duplicateValues" dxfId="0" priority="686"/>
    <cfRule type="duplicateValues" dxfId="0" priority="687"/>
    <cfRule type="duplicateValues" dxfId="0" priority="688" stopIfTrue="1"/>
    <cfRule type="duplicateValues" dxfId="0" priority="689"/>
  </conditionalFormatting>
  <conditionalFormatting sqref="G25">
    <cfRule type="duplicateValues" dxfId="0" priority="290"/>
    <cfRule type="duplicateValues" dxfId="0" priority="289"/>
    <cfRule type="duplicateValues" dxfId="0" priority="288"/>
    <cfRule type="duplicateValues" dxfId="0" priority="287"/>
    <cfRule type="duplicateValues" dxfId="0" priority="286"/>
    <cfRule type="duplicateValues" dxfId="0" priority="285"/>
    <cfRule type="duplicateValues" dxfId="0" priority="284"/>
    <cfRule type="duplicateValues" dxfId="0" priority="283" stopIfTrue="1"/>
    <cfRule type="duplicateValues" dxfId="0" priority="282"/>
    <cfRule type="duplicateValues" dxfId="0" priority="281"/>
    <cfRule type="duplicateValues" dxfId="0" priority="280"/>
    <cfRule type="duplicateValues" dxfId="0" priority="279"/>
    <cfRule type="duplicateValues" dxfId="0" priority="278"/>
    <cfRule type="duplicateValues" dxfId="0" priority="277"/>
    <cfRule type="duplicateValues" dxfId="0" priority="276"/>
    <cfRule type="duplicateValues" dxfId="0" priority="275"/>
    <cfRule type="duplicateValues" dxfId="0" priority="274"/>
    <cfRule type="duplicateValues" dxfId="0" priority="273"/>
    <cfRule type="duplicateValues" dxfId="0" priority="272" stopIfTrue="1"/>
    <cfRule type="duplicateValues" dxfId="0" priority="271"/>
    <cfRule type="duplicateValues" dxfId="0" priority="270"/>
    <cfRule type="duplicateValues" dxfId="0" priority="269"/>
    <cfRule type="duplicateValues" dxfId="0" priority="268"/>
    <cfRule type="duplicateValues" dxfId="0" priority="267"/>
    <cfRule type="duplicateValues" dxfId="0" priority="266"/>
    <cfRule type="duplicateValues" dxfId="0" priority="265"/>
    <cfRule type="duplicateValues" dxfId="0" priority="264"/>
    <cfRule type="duplicateValues" dxfId="0" priority="263" stopIfTrue="1"/>
    <cfRule type="duplicateValues" dxfId="0" priority="262"/>
    <cfRule type="duplicateValues" dxfId="0" priority="261"/>
  </conditionalFormatting>
  <conditionalFormatting sqref="G26">
    <cfRule type="duplicateValues" dxfId="0" priority="320"/>
    <cfRule type="duplicateValues" dxfId="0" priority="319"/>
    <cfRule type="duplicateValues" dxfId="0" priority="318"/>
    <cfRule type="duplicateValues" dxfId="0" priority="317"/>
    <cfRule type="duplicateValues" dxfId="0" priority="316"/>
    <cfRule type="duplicateValues" dxfId="0" priority="315"/>
    <cfRule type="duplicateValues" dxfId="0" priority="314"/>
    <cfRule type="duplicateValues" dxfId="0" priority="313" stopIfTrue="1"/>
    <cfRule type="duplicateValues" dxfId="0" priority="312"/>
    <cfRule type="duplicateValues" dxfId="0" priority="311"/>
    <cfRule type="duplicateValues" dxfId="0" priority="310"/>
    <cfRule type="duplicateValues" dxfId="0" priority="309"/>
    <cfRule type="duplicateValues" dxfId="0" priority="308"/>
    <cfRule type="duplicateValues" dxfId="0" priority="307"/>
    <cfRule type="duplicateValues" dxfId="0" priority="306"/>
    <cfRule type="duplicateValues" dxfId="0" priority="305"/>
    <cfRule type="duplicateValues" dxfId="0" priority="304"/>
    <cfRule type="duplicateValues" dxfId="0" priority="303"/>
    <cfRule type="duplicateValues" dxfId="0" priority="302" stopIfTrue="1"/>
    <cfRule type="duplicateValues" dxfId="0" priority="301"/>
    <cfRule type="duplicateValues" dxfId="0" priority="300"/>
    <cfRule type="duplicateValues" dxfId="0" priority="299"/>
    <cfRule type="duplicateValues" dxfId="0" priority="298"/>
    <cfRule type="duplicateValues" dxfId="0" priority="297"/>
    <cfRule type="duplicateValues" dxfId="0" priority="296"/>
    <cfRule type="duplicateValues" dxfId="0" priority="295"/>
    <cfRule type="duplicateValues" dxfId="0" priority="294"/>
    <cfRule type="duplicateValues" dxfId="0" priority="293" stopIfTrue="1"/>
    <cfRule type="duplicateValues" dxfId="0" priority="292"/>
    <cfRule type="duplicateValues" dxfId="0" priority="291"/>
  </conditionalFormatting>
  <conditionalFormatting sqref="E27">
    <cfRule type="duplicateValues" dxfId="0" priority="710"/>
    <cfRule type="duplicateValues" dxfId="0" priority="711"/>
    <cfRule type="duplicateValues" dxfId="0" priority="712"/>
    <cfRule type="duplicateValues" dxfId="0" priority="713"/>
    <cfRule type="duplicateValues" dxfId="0" priority="714" stopIfTrue="1"/>
  </conditionalFormatting>
  <conditionalFormatting sqref="G27">
    <cfRule type="duplicateValues" dxfId="0" priority="700"/>
    <cfRule type="duplicateValues" dxfId="0" priority="701"/>
    <cfRule type="duplicateValues" dxfId="0" priority="702"/>
    <cfRule type="duplicateValues" dxfId="0" priority="703"/>
    <cfRule type="duplicateValues" dxfId="0" priority="704"/>
    <cfRule type="duplicateValues" dxfId="0" priority="705"/>
    <cfRule type="duplicateValues" dxfId="0" priority="706"/>
    <cfRule type="duplicateValues" dxfId="0" priority="707"/>
    <cfRule type="duplicateValues" dxfId="0" priority="708" stopIfTrue="1"/>
    <cfRule type="duplicateValues" dxfId="0" priority="709"/>
  </conditionalFormatting>
  <conditionalFormatting sqref="G28">
    <cfRule type="duplicateValues" dxfId="0" priority="260"/>
    <cfRule type="duplicateValues" dxfId="0" priority="259"/>
    <cfRule type="duplicateValues" dxfId="0" priority="258"/>
    <cfRule type="duplicateValues" dxfId="0" priority="257"/>
    <cfRule type="duplicateValues" dxfId="0" priority="256"/>
    <cfRule type="duplicateValues" dxfId="0" priority="255"/>
    <cfRule type="duplicateValues" dxfId="0" priority="254"/>
    <cfRule type="duplicateValues" dxfId="0" priority="253"/>
    <cfRule type="duplicateValues" dxfId="0" priority="252" stopIfTrue="1"/>
    <cfRule type="duplicateValues" dxfId="0" priority="251"/>
    <cfRule type="duplicateValues" dxfId="0" priority="250"/>
    <cfRule type="duplicateValues" dxfId="0" priority="249" stopIfTrue="1"/>
    <cfRule type="duplicateValues" dxfId="0" priority="248"/>
    <cfRule type="duplicateValues" dxfId="0" priority="247"/>
    <cfRule type="duplicateValues" dxfId="0" priority="246"/>
    <cfRule type="duplicateValues" dxfId="0" priority="245"/>
    <cfRule type="duplicateValues" dxfId="0" priority="244"/>
    <cfRule type="duplicateValues" dxfId="0" priority="243"/>
    <cfRule type="duplicateValues" dxfId="0" priority="242"/>
    <cfRule type="duplicateValues" dxfId="0" priority="241"/>
  </conditionalFormatting>
  <conditionalFormatting sqref="G29">
    <cfRule type="duplicateValues" dxfId="0" priority="240"/>
    <cfRule type="duplicateValues" dxfId="0" priority="239" stopIfTrue="1"/>
    <cfRule type="duplicateValues" dxfId="0" priority="238"/>
    <cfRule type="duplicateValues" dxfId="0" priority="237"/>
    <cfRule type="duplicateValues" dxfId="0" priority="236"/>
    <cfRule type="duplicateValues" dxfId="0" priority="235"/>
    <cfRule type="duplicateValues" dxfId="0" priority="234"/>
    <cfRule type="duplicateValues" dxfId="0" priority="233"/>
    <cfRule type="duplicateValues" dxfId="0" priority="232"/>
    <cfRule type="duplicateValues" dxfId="0" priority="231"/>
  </conditionalFormatting>
  <conditionalFormatting sqref="E30">
    <cfRule type="duplicateValues" dxfId="0" priority="593" stopIfTrue="1"/>
    <cfRule type="duplicateValues" dxfId="0" priority="594"/>
    <cfRule type="duplicateValues" dxfId="0" priority="595"/>
    <cfRule type="duplicateValues" dxfId="0" priority="596"/>
    <cfRule type="duplicateValues" dxfId="0" priority="597"/>
    <cfRule type="duplicateValues" dxfId="0" priority="598" stopIfTrue="1"/>
    <cfRule type="duplicateValues" dxfId="0" priority="599"/>
    <cfRule type="duplicateValues" dxfId="0" priority="600"/>
    <cfRule type="duplicateValues" dxfId="0" priority="601"/>
    <cfRule type="duplicateValues" dxfId="0" priority="602"/>
  </conditionalFormatting>
  <conditionalFormatting sqref="G30">
    <cfRule type="duplicateValues" dxfId="0" priority="603"/>
    <cfRule type="duplicateValues" dxfId="0" priority="604"/>
    <cfRule type="duplicateValues" dxfId="0" priority="605" stopIfTrue="1"/>
    <cfRule type="duplicateValues" dxfId="0" priority="606"/>
    <cfRule type="duplicateValues" dxfId="0" priority="607"/>
    <cfRule type="duplicateValues" dxfId="0" priority="608"/>
    <cfRule type="duplicateValues" dxfId="0" priority="609"/>
    <cfRule type="duplicateValues" dxfId="0" priority="610"/>
    <cfRule type="duplicateValues" dxfId="0" priority="611"/>
    <cfRule type="duplicateValues" dxfId="0" priority="612"/>
    <cfRule type="duplicateValues" dxfId="0" priority="613"/>
    <cfRule type="duplicateValues" dxfId="0" priority="614" stopIfTrue="1"/>
    <cfRule type="duplicateValues" dxfId="0" priority="615"/>
    <cfRule type="duplicateValues" dxfId="0" priority="616"/>
    <cfRule type="duplicateValues" dxfId="0" priority="617"/>
    <cfRule type="duplicateValues" dxfId="0" priority="618"/>
    <cfRule type="duplicateValues" dxfId="0" priority="619"/>
    <cfRule type="duplicateValues" dxfId="0" priority="620"/>
    <cfRule type="duplicateValues" dxfId="0" priority="621"/>
    <cfRule type="duplicateValues" dxfId="0" priority="622"/>
    <cfRule type="duplicateValues" dxfId="0" priority="623"/>
    <cfRule type="duplicateValues" dxfId="0" priority="624"/>
    <cfRule type="duplicateValues" dxfId="0" priority="625" stopIfTrue="1"/>
    <cfRule type="duplicateValues" dxfId="0" priority="626"/>
    <cfRule type="duplicateValues" dxfId="0" priority="627"/>
    <cfRule type="duplicateValues" dxfId="0" priority="628"/>
    <cfRule type="duplicateValues" dxfId="0" priority="629"/>
    <cfRule type="duplicateValues" dxfId="0" priority="630"/>
    <cfRule type="duplicateValues" dxfId="0" priority="631"/>
    <cfRule type="duplicateValues" dxfId="0" priority="632"/>
  </conditionalFormatting>
  <conditionalFormatting sqref="G31">
    <cfRule type="duplicateValues" dxfId="0" priority="230"/>
    <cfRule type="duplicateValues" dxfId="0" priority="229"/>
    <cfRule type="duplicateValues" dxfId="0" priority="228"/>
    <cfRule type="duplicateValues" dxfId="0" priority="227"/>
    <cfRule type="duplicateValues" dxfId="0" priority="226"/>
    <cfRule type="duplicateValues" dxfId="0" priority="225"/>
    <cfRule type="duplicateValues" dxfId="0" priority="224"/>
    <cfRule type="duplicateValues" dxfId="0" priority="223" stopIfTrue="1"/>
    <cfRule type="duplicateValues" dxfId="0" priority="222"/>
    <cfRule type="duplicateValues" dxfId="0" priority="221"/>
    <cfRule type="duplicateValues" dxfId="0" priority="220"/>
    <cfRule type="duplicateValues" dxfId="0" priority="219"/>
    <cfRule type="duplicateValues" dxfId="0" priority="218"/>
    <cfRule type="duplicateValues" dxfId="0" priority="217"/>
    <cfRule type="duplicateValues" dxfId="0" priority="216"/>
    <cfRule type="duplicateValues" dxfId="0" priority="215"/>
    <cfRule type="duplicateValues" dxfId="0" priority="214"/>
    <cfRule type="duplicateValues" dxfId="0" priority="213"/>
    <cfRule type="duplicateValues" dxfId="0" priority="212" stopIfTrue="1"/>
    <cfRule type="duplicateValues" dxfId="0" priority="211"/>
    <cfRule type="duplicateValues" dxfId="0" priority="210"/>
    <cfRule type="duplicateValues" dxfId="0" priority="209"/>
    <cfRule type="duplicateValues" dxfId="0" priority="208"/>
    <cfRule type="duplicateValues" dxfId="0" priority="207"/>
    <cfRule type="duplicateValues" dxfId="0" priority="206"/>
    <cfRule type="duplicateValues" dxfId="0" priority="205"/>
    <cfRule type="duplicateValues" dxfId="0" priority="204"/>
    <cfRule type="duplicateValues" dxfId="0" priority="203" stopIfTrue="1"/>
    <cfRule type="duplicateValues" dxfId="0" priority="202"/>
    <cfRule type="duplicateValues" dxfId="0" priority="201"/>
  </conditionalFormatting>
  <conditionalFormatting sqref="G32">
    <cfRule type="duplicateValues" dxfId="0" priority="533"/>
    <cfRule type="duplicateValues" dxfId="0" priority="534"/>
    <cfRule type="duplicateValues" dxfId="0" priority="535" stopIfTrue="1"/>
    <cfRule type="duplicateValues" dxfId="0" priority="536"/>
    <cfRule type="duplicateValues" dxfId="0" priority="537"/>
    <cfRule type="duplicateValues" dxfId="0" priority="538"/>
    <cfRule type="duplicateValues" dxfId="0" priority="539"/>
    <cfRule type="duplicateValues" dxfId="0" priority="540"/>
    <cfRule type="duplicateValues" dxfId="0" priority="541"/>
    <cfRule type="duplicateValues" dxfId="0" priority="542"/>
    <cfRule type="duplicateValues" dxfId="0" priority="543"/>
    <cfRule type="duplicateValues" dxfId="0" priority="544" stopIfTrue="1"/>
    <cfRule type="duplicateValues" dxfId="0" priority="545"/>
    <cfRule type="duplicateValues" dxfId="0" priority="546"/>
    <cfRule type="duplicateValues" dxfId="0" priority="547"/>
    <cfRule type="duplicateValues" dxfId="0" priority="548"/>
    <cfRule type="duplicateValues" dxfId="0" priority="549"/>
    <cfRule type="duplicateValues" dxfId="0" priority="550"/>
    <cfRule type="duplicateValues" dxfId="0" priority="551"/>
    <cfRule type="duplicateValues" dxfId="0" priority="552"/>
    <cfRule type="duplicateValues" dxfId="0" priority="553"/>
    <cfRule type="duplicateValues" dxfId="0" priority="554"/>
    <cfRule type="duplicateValues" dxfId="0" priority="555" stopIfTrue="1"/>
    <cfRule type="duplicateValues" dxfId="0" priority="556"/>
    <cfRule type="duplicateValues" dxfId="0" priority="557"/>
    <cfRule type="duplicateValues" dxfId="0" priority="558"/>
    <cfRule type="duplicateValues" dxfId="0" priority="559"/>
    <cfRule type="duplicateValues" dxfId="0" priority="560"/>
    <cfRule type="duplicateValues" dxfId="0" priority="561"/>
    <cfRule type="duplicateValues" dxfId="0" priority="562"/>
  </conditionalFormatting>
  <conditionalFormatting sqref="E33">
    <cfRule type="duplicateValues" dxfId="0" priority="170"/>
    <cfRule type="duplicateValues" dxfId="0" priority="169"/>
    <cfRule type="duplicateValues" dxfId="0" priority="168"/>
    <cfRule type="duplicateValues" dxfId="0" priority="167"/>
    <cfRule type="duplicateValues" dxfId="0" priority="166" stopIfTrue="1"/>
    <cfRule type="duplicateValues" dxfId="0" priority="165"/>
    <cfRule type="duplicateValues" dxfId="0" priority="164"/>
    <cfRule type="duplicateValues" dxfId="0" priority="163"/>
    <cfRule type="duplicateValues" dxfId="0" priority="162"/>
    <cfRule type="duplicateValues" dxfId="0" priority="161" stopIfTrue="1"/>
  </conditionalFormatting>
  <conditionalFormatting sqref="G33">
    <cfRule type="duplicateValues" dxfId="0" priority="200"/>
    <cfRule type="duplicateValues" dxfId="0" priority="199"/>
    <cfRule type="duplicateValues" dxfId="0" priority="198"/>
    <cfRule type="duplicateValues" dxfId="0" priority="197"/>
    <cfRule type="duplicateValues" dxfId="0" priority="196"/>
    <cfRule type="duplicateValues" dxfId="0" priority="195"/>
    <cfRule type="duplicateValues" dxfId="0" priority="194"/>
    <cfRule type="duplicateValues" dxfId="0" priority="193" stopIfTrue="1"/>
    <cfRule type="duplicateValues" dxfId="0" priority="192"/>
    <cfRule type="duplicateValues" dxfId="0" priority="191"/>
    <cfRule type="duplicateValues" dxfId="0" priority="190"/>
    <cfRule type="duplicateValues" dxfId="0" priority="189"/>
    <cfRule type="duplicateValues" dxfId="0" priority="188"/>
    <cfRule type="duplicateValues" dxfId="0" priority="187"/>
    <cfRule type="duplicateValues" dxfId="0" priority="186"/>
    <cfRule type="duplicateValues" dxfId="0" priority="185"/>
    <cfRule type="duplicateValues" dxfId="0" priority="184"/>
    <cfRule type="duplicateValues" dxfId="0" priority="183"/>
    <cfRule type="duplicateValues" dxfId="0" priority="182" stopIfTrue="1"/>
    <cfRule type="duplicateValues" dxfId="0" priority="181"/>
    <cfRule type="duplicateValues" dxfId="0" priority="180"/>
    <cfRule type="duplicateValues" dxfId="0" priority="179"/>
    <cfRule type="duplicateValues" dxfId="0" priority="178"/>
    <cfRule type="duplicateValues" dxfId="0" priority="177"/>
    <cfRule type="duplicateValues" dxfId="0" priority="176"/>
    <cfRule type="duplicateValues" dxfId="0" priority="175"/>
    <cfRule type="duplicateValues" dxfId="0" priority="174"/>
    <cfRule type="duplicateValues" dxfId="0" priority="173" stopIfTrue="1"/>
    <cfRule type="duplicateValues" dxfId="0" priority="172"/>
    <cfRule type="duplicateValues" dxfId="0" priority="171"/>
  </conditionalFormatting>
  <conditionalFormatting sqref="G34">
    <cfRule type="duplicateValues" dxfId="0" priority="473"/>
    <cfRule type="duplicateValues" dxfId="0" priority="474"/>
    <cfRule type="duplicateValues" dxfId="0" priority="475" stopIfTrue="1"/>
    <cfRule type="duplicateValues" dxfId="0" priority="476"/>
    <cfRule type="duplicateValues" dxfId="0" priority="477"/>
    <cfRule type="duplicateValues" dxfId="0" priority="478"/>
    <cfRule type="duplicateValues" dxfId="0" priority="479"/>
    <cfRule type="duplicateValues" dxfId="0" priority="480"/>
    <cfRule type="duplicateValues" dxfId="0" priority="481"/>
    <cfRule type="duplicateValues" dxfId="0" priority="482"/>
    <cfRule type="duplicateValues" dxfId="0" priority="483"/>
    <cfRule type="duplicateValues" dxfId="0" priority="484" stopIfTrue="1"/>
    <cfRule type="duplicateValues" dxfId="0" priority="485"/>
    <cfRule type="duplicateValues" dxfId="0" priority="486"/>
    <cfRule type="duplicateValues" dxfId="0" priority="487"/>
    <cfRule type="duplicateValues" dxfId="0" priority="488"/>
    <cfRule type="duplicateValues" dxfId="0" priority="489"/>
    <cfRule type="duplicateValues" dxfId="0" priority="490"/>
    <cfRule type="duplicateValues" dxfId="0" priority="491"/>
    <cfRule type="duplicateValues" dxfId="0" priority="492"/>
    <cfRule type="duplicateValues" dxfId="0" priority="493"/>
    <cfRule type="duplicateValues" dxfId="0" priority="494"/>
    <cfRule type="duplicateValues" dxfId="0" priority="495" stopIfTrue="1"/>
    <cfRule type="duplicateValues" dxfId="0" priority="496"/>
    <cfRule type="duplicateValues" dxfId="0" priority="497"/>
    <cfRule type="duplicateValues" dxfId="0" priority="498"/>
    <cfRule type="duplicateValues" dxfId="0" priority="499"/>
    <cfRule type="duplicateValues" dxfId="0" priority="500"/>
    <cfRule type="duplicateValues" dxfId="0" priority="501"/>
    <cfRule type="duplicateValues" dxfId="0" priority="502"/>
  </conditionalFormatting>
  <conditionalFormatting sqref="E35">
    <cfRule type="duplicateValues" dxfId="0" priority="433" stopIfTrue="1"/>
    <cfRule type="duplicateValues" dxfId="0" priority="434"/>
    <cfRule type="duplicateValues" dxfId="0" priority="435"/>
    <cfRule type="duplicateValues" dxfId="0" priority="436"/>
    <cfRule type="duplicateValues" dxfId="0" priority="437"/>
    <cfRule type="duplicateValues" dxfId="0" priority="438" stopIfTrue="1"/>
    <cfRule type="duplicateValues" dxfId="0" priority="439"/>
    <cfRule type="duplicateValues" dxfId="0" priority="440"/>
    <cfRule type="duplicateValues" dxfId="0" priority="441"/>
    <cfRule type="duplicateValues" dxfId="0" priority="442"/>
  </conditionalFormatting>
  <conditionalFormatting sqref="G35">
    <cfRule type="duplicateValues" dxfId="0" priority="160"/>
    <cfRule type="duplicateValues" dxfId="0" priority="159"/>
    <cfRule type="duplicateValues" dxfId="0" priority="158"/>
    <cfRule type="duplicateValues" dxfId="0" priority="157"/>
    <cfRule type="duplicateValues" dxfId="0" priority="156"/>
    <cfRule type="duplicateValues" dxfId="0" priority="155"/>
    <cfRule type="duplicateValues" dxfId="0" priority="154"/>
    <cfRule type="duplicateValues" dxfId="0" priority="153" stopIfTrue="1"/>
    <cfRule type="duplicateValues" dxfId="0" priority="152"/>
    <cfRule type="duplicateValues" dxfId="0" priority="151"/>
    <cfRule type="duplicateValues" dxfId="0" priority="150"/>
    <cfRule type="duplicateValues" dxfId="0" priority="149"/>
    <cfRule type="duplicateValues" dxfId="0" priority="148"/>
    <cfRule type="duplicateValues" dxfId="0" priority="147"/>
    <cfRule type="duplicateValues" dxfId="0" priority="146"/>
    <cfRule type="duplicateValues" dxfId="0" priority="145"/>
    <cfRule type="duplicateValues" dxfId="0" priority="144"/>
    <cfRule type="duplicateValues" dxfId="0" priority="143"/>
    <cfRule type="duplicateValues" dxfId="0" priority="142" stopIfTrue="1"/>
    <cfRule type="duplicateValues" dxfId="0" priority="141"/>
    <cfRule type="duplicateValues" dxfId="0" priority="140"/>
    <cfRule type="duplicateValues" dxfId="0" priority="139"/>
    <cfRule type="duplicateValues" dxfId="0" priority="138"/>
    <cfRule type="duplicateValues" dxfId="0" priority="137"/>
    <cfRule type="duplicateValues" dxfId="0" priority="136"/>
    <cfRule type="duplicateValues" dxfId="0" priority="135"/>
    <cfRule type="duplicateValues" dxfId="0" priority="134"/>
    <cfRule type="duplicateValues" dxfId="0" priority="133" stopIfTrue="1"/>
    <cfRule type="duplicateValues" dxfId="0" priority="132"/>
    <cfRule type="duplicateValues" dxfId="0" priority="131"/>
  </conditionalFormatting>
  <conditionalFormatting sqref="E36">
    <cfRule type="duplicateValues" dxfId="0" priority="903"/>
    <cfRule type="duplicateValues" dxfId="0" priority="904"/>
    <cfRule type="duplicateValues" dxfId="0" priority="905"/>
  </conditionalFormatting>
  <conditionalFormatting sqref="G38">
    <cfRule type="duplicateValues" dxfId="0" priority="130"/>
    <cfRule type="duplicateValues" dxfId="0" priority="129"/>
    <cfRule type="duplicateValues" dxfId="0" priority="128"/>
    <cfRule type="duplicateValues" dxfId="0" priority="127"/>
    <cfRule type="duplicateValues" dxfId="0" priority="126"/>
    <cfRule type="duplicateValues" dxfId="0" priority="125"/>
    <cfRule type="duplicateValues" dxfId="0" priority="124"/>
    <cfRule type="duplicateValues" dxfId="0" priority="123" stopIfTrue="1"/>
    <cfRule type="duplicateValues" dxfId="0" priority="122"/>
    <cfRule type="duplicateValues" dxfId="0" priority="121"/>
    <cfRule type="duplicateValues" dxfId="0" priority="120"/>
    <cfRule type="duplicateValues" dxfId="0" priority="119"/>
    <cfRule type="duplicateValues" dxfId="0" priority="118"/>
    <cfRule type="duplicateValues" dxfId="0" priority="117"/>
    <cfRule type="duplicateValues" dxfId="0" priority="116"/>
    <cfRule type="duplicateValues" dxfId="0" priority="115"/>
    <cfRule type="duplicateValues" dxfId="0" priority="114"/>
    <cfRule type="duplicateValues" dxfId="0" priority="113"/>
    <cfRule type="duplicateValues" dxfId="0" priority="112" stopIfTrue="1"/>
    <cfRule type="duplicateValues" dxfId="0" priority="111"/>
    <cfRule type="duplicateValues" dxfId="0" priority="110"/>
    <cfRule type="duplicateValues" dxfId="0" priority="109"/>
    <cfRule type="duplicateValues" dxfId="0" priority="108"/>
    <cfRule type="duplicateValues" dxfId="0" priority="107"/>
    <cfRule type="duplicateValues" dxfId="0" priority="106"/>
    <cfRule type="duplicateValues" dxfId="0" priority="105"/>
    <cfRule type="duplicateValues" dxfId="0" priority="104"/>
    <cfRule type="duplicateValues" dxfId="0" priority="103" stopIfTrue="1"/>
    <cfRule type="duplicateValues" dxfId="0" priority="102"/>
    <cfRule type="duplicateValues" dxfId="0" priority="101"/>
  </conditionalFormatting>
  <conditionalFormatting sqref="G40">
    <cfRule type="duplicateValues" dxfId="0" priority="393"/>
    <cfRule type="duplicateValues" dxfId="0" priority="394"/>
    <cfRule type="duplicateValues" dxfId="0" priority="395" stopIfTrue="1"/>
    <cfRule type="duplicateValues" dxfId="0" priority="396"/>
    <cfRule type="duplicateValues" dxfId="0" priority="397"/>
    <cfRule type="duplicateValues" dxfId="0" priority="398"/>
    <cfRule type="duplicateValues" dxfId="0" priority="399"/>
    <cfRule type="duplicateValues" dxfId="0" priority="400"/>
    <cfRule type="duplicateValues" dxfId="0" priority="401"/>
    <cfRule type="duplicateValues" dxfId="0" priority="402"/>
    <cfRule type="duplicateValues" dxfId="0" priority="403"/>
    <cfRule type="duplicateValues" dxfId="0" priority="404" stopIfTrue="1"/>
    <cfRule type="duplicateValues" dxfId="0" priority="405"/>
    <cfRule type="duplicateValues" dxfId="0" priority="406"/>
    <cfRule type="duplicateValues" dxfId="0" priority="407"/>
    <cfRule type="duplicateValues" dxfId="0" priority="408"/>
    <cfRule type="duplicateValues" dxfId="0" priority="409"/>
    <cfRule type="duplicateValues" dxfId="0" priority="410"/>
    <cfRule type="duplicateValues" dxfId="0" priority="411"/>
    <cfRule type="duplicateValues" dxfId="0" priority="412"/>
    <cfRule type="duplicateValues" dxfId="0" priority="413"/>
    <cfRule type="duplicateValues" dxfId="0" priority="414"/>
    <cfRule type="duplicateValues" dxfId="0" priority="415" stopIfTrue="1"/>
    <cfRule type="duplicateValues" dxfId="0" priority="416"/>
    <cfRule type="duplicateValues" dxfId="0" priority="417"/>
    <cfRule type="duplicateValues" dxfId="0" priority="418"/>
    <cfRule type="duplicateValues" dxfId="0" priority="419"/>
    <cfRule type="duplicateValues" dxfId="0" priority="420"/>
    <cfRule type="duplicateValues" dxfId="0" priority="421"/>
    <cfRule type="duplicateValues" dxfId="0" priority="422"/>
  </conditionalFormatting>
  <conditionalFormatting sqref="G41">
    <cfRule type="duplicateValues" dxfId="0" priority="372"/>
    <cfRule type="duplicateValues" dxfId="0" priority="373"/>
    <cfRule type="duplicateValues" dxfId="0" priority="374"/>
    <cfRule type="duplicateValues" dxfId="0" priority="375"/>
    <cfRule type="duplicateValues" dxfId="0" priority="376"/>
    <cfRule type="duplicateValues" dxfId="0" priority="377"/>
    <cfRule type="duplicateValues" dxfId="0" priority="378"/>
    <cfRule type="duplicateValues" dxfId="0" priority="379"/>
    <cfRule type="duplicateValues" dxfId="0" priority="380" stopIfTrue="1"/>
    <cfRule type="duplicateValues" dxfId="0" priority="381"/>
    <cfRule type="duplicateValues" dxfId="0" priority="382"/>
    <cfRule type="duplicateValues" dxfId="0" priority="383" stopIfTrue="1"/>
    <cfRule type="duplicateValues" dxfId="0" priority="384"/>
    <cfRule type="duplicateValues" dxfId="0" priority="385"/>
    <cfRule type="duplicateValues" dxfId="0" priority="386"/>
    <cfRule type="duplicateValues" dxfId="0" priority="387"/>
    <cfRule type="duplicateValues" dxfId="0" priority="388"/>
    <cfRule type="duplicateValues" dxfId="0" priority="389"/>
    <cfRule type="duplicateValues" dxfId="0" priority="390"/>
    <cfRule type="duplicateValues" dxfId="0" priority="391"/>
  </conditionalFormatting>
  <conditionalFormatting sqref="E42">
    <cfRule type="duplicateValues" dxfId="0" priority="369"/>
    <cfRule type="duplicateValues" dxfId="0" priority="370"/>
    <cfRule type="duplicateValues" dxfId="0" priority="371"/>
  </conditionalFormatting>
  <conditionalFormatting sqref="G44">
    <cfRule type="duplicateValues" dxfId="0" priority="100"/>
    <cfRule type="duplicateValues" dxfId="0" priority="99"/>
    <cfRule type="duplicateValues" dxfId="0" priority="98"/>
    <cfRule type="duplicateValues" dxfId="0" priority="97"/>
    <cfRule type="duplicateValues" dxfId="0" priority="96"/>
    <cfRule type="duplicateValues" dxfId="0" priority="95"/>
    <cfRule type="duplicateValues" dxfId="0" priority="94"/>
    <cfRule type="duplicateValues" dxfId="0" priority="93" stopIfTrue="1"/>
    <cfRule type="duplicateValues" dxfId="0" priority="92"/>
    <cfRule type="duplicateValues" dxfId="0" priority="91"/>
    <cfRule type="duplicateValues" dxfId="0" priority="90"/>
    <cfRule type="duplicateValues" dxfId="0" priority="89"/>
    <cfRule type="duplicateValues" dxfId="0" priority="88"/>
    <cfRule type="duplicateValues" dxfId="0" priority="87"/>
    <cfRule type="duplicateValues" dxfId="0" priority="86"/>
    <cfRule type="duplicateValues" dxfId="0" priority="85"/>
    <cfRule type="duplicateValues" dxfId="0" priority="84"/>
    <cfRule type="duplicateValues" dxfId="0" priority="83"/>
    <cfRule type="duplicateValues" dxfId="0" priority="82" stopIfTrue="1"/>
    <cfRule type="duplicateValues" dxfId="0" priority="81"/>
    <cfRule type="duplicateValues" dxfId="0" priority="80"/>
    <cfRule type="duplicateValues" dxfId="0" priority="79"/>
    <cfRule type="duplicateValues" dxfId="0" priority="78"/>
    <cfRule type="duplicateValues" dxfId="0" priority="77"/>
    <cfRule type="duplicateValues" dxfId="0" priority="76"/>
    <cfRule type="duplicateValues" dxfId="0" priority="75"/>
    <cfRule type="duplicateValues" dxfId="0" priority="74"/>
    <cfRule type="duplicateValues" dxfId="0" priority="73" stopIfTrue="1"/>
    <cfRule type="duplicateValues" dxfId="0" priority="72"/>
    <cfRule type="duplicateValues" dxfId="0" priority="71"/>
  </conditionalFormatting>
  <conditionalFormatting sqref="G45">
    <cfRule type="duplicateValues" dxfId="0" priority="70"/>
    <cfRule type="duplicateValues" dxfId="0" priority="69"/>
    <cfRule type="duplicateValues" dxfId="0" priority="68"/>
    <cfRule type="duplicateValues" dxfId="0" priority="67"/>
    <cfRule type="duplicateValues" dxfId="0" priority="66"/>
    <cfRule type="duplicateValues" dxfId="0" priority="65"/>
    <cfRule type="duplicateValues" dxfId="0" priority="64"/>
    <cfRule type="duplicateValues" dxfId="0" priority="63" stopIfTrue="1"/>
    <cfRule type="duplicateValues" dxfId="0" priority="62"/>
    <cfRule type="duplicateValues" dxfId="0" priority="61"/>
    <cfRule type="duplicateValues" dxfId="0" priority="60"/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  <cfRule type="duplicateValues" dxfId="0" priority="54"/>
    <cfRule type="duplicateValues" dxfId="0" priority="53"/>
    <cfRule type="duplicateValues" dxfId="0" priority="52" stopIfTrue="1"/>
    <cfRule type="duplicateValues" dxfId="0" priority="51"/>
    <cfRule type="duplicateValues" dxfId="0" priority="50"/>
    <cfRule type="duplicateValues" dxfId="0" priority="49"/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 stopIfTrue="1"/>
    <cfRule type="duplicateValues" dxfId="0" priority="42"/>
    <cfRule type="duplicateValues" dxfId="0" priority="41"/>
  </conditionalFormatting>
  <conditionalFormatting sqref="G46">
    <cfRule type="duplicateValues" dxfId="0" priority="40"/>
    <cfRule type="duplicateValues" dxfId="0" priority="39"/>
    <cfRule type="duplicateValues" dxfId="0" priority="38"/>
    <cfRule type="duplicateValues" dxfId="0" priority="37"/>
    <cfRule type="duplicateValues" dxfId="0" priority="36"/>
    <cfRule type="duplicateValues" dxfId="0" priority="35"/>
    <cfRule type="duplicateValues" dxfId="0" priority="34"/>
    <cfRule type="duplicateValues" dxfId="0" priority="33" stopIfTrue="1"/>
    <cfRule type="duplicateValues" dxfId="0" priority="32"/>
    <cfRule type="duplicateValues" dxfId="0" priority="31"/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4"/>
    <cfRule type="duplicateValues" dxfId="0" priority="23"/>
    <cfRule type="duplicateValues" dxfId="0" priority="22" stopIfTrue="1"/>
    <cfRule type="duplicateValues" dxfId="0" priority="21"/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 stopIfTrue="1"/>
    <cfRule type="duplicateValues" dxfId="0" priority="12"/>
    <cfRule type="duplicateValues" dxfId="0" priority="11"/>
  </conditionalFormatting>
  <conditionalFormatting sqref="G47"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 stopIfTrue="1"/>
    <cfRule type="duplicateValues" dxfId="0" priority="2"/>
    <cfRule type="duplicateValues" dxfId="0" priority="1"/>
  </conditionalFormatting>
  <conditionalFormatting sqref="E1:E5 E9 E23:E26 E28:E29 E34 E31:E32 E21 E14:E15 E18:E19 E36:E1048576">
    <cfRule type="duplicateValues" dxfId="0" priority="902"/>
  </conditionalFormatting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name="Check Box 1025" r:id="rId3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name="Check Box 1026" r:id="rId4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name="Check Box 1027" r:id="rId5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name="Check Box 1028" r:id="rId6">
              <controlPr defaultSize="0">
                <anchor moveWithCells="1">
                  <from>
                    <xdr:col>7</xdr:col>
                    <xdr:colOff>581025</xdr:colOff>
                    <xdr:row>1</xdr:row>
                    <xdr:rowOff>0</xdr:rowOff>
                  </from>
                  <to>
                    <xdr:col>8</xdr:col>
                    <xdr:colOff>76200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name="Check Box 1029" r:id="rId7">
              <controlPr defaultSize="0">
                <anchor moveWithCells="1">
                  <from>
                    <xdr:col>8</xdr:col>
                    <xdr:colOff>400050</xdr:colOff>
                    <xdr:row>0</xdr:row>
                    <xdr:rowOff>266700</xdr:rowOff>
                  </from>
                  <to>
                    <xdr:col>8</xdr:col>
                    <xdr:colOff>1038225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name="Check Box 1030" r:id="rId8">
              <controlPr defaultSize="0">
                <anchor moveWithCells="1">
                  <from>
                    <xdr:col>9</xdr:col>
                    <xdr:colOff>209550</xdr:colOff>
                    <xdr:row>1</xdr:row>
                    <xdr:rowOff>0</xdr:rowOff>
                  </from>
                  <to>
                    <xdr:col>10</xdr:col>
                    <xdr:colOff>257175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name="Check Box 1031" r:id="rId9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name="Check Box 1032" r:id="rId10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name="Check Box 1033" r:id="rId11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selection activeCell="F38" sqref="F38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183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184</v>
      </c>
      <c r="B2" s="5"/>
      <c r="C2" s="5"/>
      <c r="D2" s="5"/>
      <c r="E2" s="5"/>
      <c r="F2" s="6" t="s">
        <v>185</v>
      </c>
      <c r="G2" s="5"/>
      <c r="H2" s="5"/>
      <c r="I2" s="5"/>
    </row>
    <row r="3" spans="1:9">
      <c r="A3" s="5" t="s">
        <v>186</v>
      </c>
      <c r="B3" s="5"/>
      <c r="C3" s="5"/>
      <c r="D3" s="5"/>
      <c r="E3" s="5"/>
      <c r="F3" s="6" t="s">
        <v>187</v>
      </c>
      <c r="G3" s="5"/>
      <c r="H3" s="5"/>
      <c r="I3" s="5"/>
    </row>
    <row r="4" spans="1:9">
      <c r="A4" s="7" t="s">
        <v>188</v>
      </c>
      <c r="B4" s="5" t="s">
        <v>189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190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191</v>
      </c>
    </row>
    <row r="37" spans="1:8">
      <c r="A37" s="3" t="s">
        <v>178</v>
      </c>
      <c r="B37" s="3" t="s">
        <v>192</v>
      </c>
      <c r="G37" s="3" t="s">
        <v>193</v>
      </c>
      <c r="H37" s="3" t="s">
        <v>194</v>
      </c>
    </row>
    <row r="38" spans="1:8">
      <c r="A38" s="3" t="s">
        <v>182</v>
      </c>
      <c r="B38" s="9">
        <v>42247</v>
      </c>
      <c r="G38" s="3" t="s">
        <v>182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opLeftCell="A10" workbookViewId="0">
      <selection activeCell="J13" sqref="J13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183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184</v>
      </c>
      <c r="B2" s="5"/>
      <c r="C2" s="5"/>
      <c r="D2" s="5"/>
      <c r="E2" s="5"/>
      <c r="F2" s="6" t="s">
        <v>185</v>
      </c>
      <c r="G2" s="5"/>
      <c r="H2" s="5"/>
      <c r="I2" s="5"/>
    </row>
    <row r="3" spans="1:9">
      <c r="A3" s="5" t="s">
        <v>195</v>
      </c>
      <c r="B3" s="5"/>
      <c r="C3" s="5"/>
      <c r="D3" s="5"/>
      <c r="E3" s="5"/>
      <c r="F3" s="6" t="s">
        <v>187</v>
      </c>
      <c r="G3" s="5"/>
      <c r="H3" s="5"/>
      <c r="I3" s="5"/>
    </row>
    <row r="4" spans="1:9">
      <c r="A4" s="7" t="s">
        <v>188</v>
      </c>
      <c r="B4" s="5" t="s">
        <v>196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190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191</v>
      </c>
    </row>
    <row r="37" spans="1:8">
      <c r="A37" s="3" t="s">
        <v>178</v>
      </c>
      <c r="B37" s="3" t="s">
        <v>192</v>
      </c>
      <c r="G37" s="3" t="s">
        <v>193</v>
      </c>
      <c r="H37" s="3" t="s">
        <v>194</v>
      </c>
    </row>
    <row r="38" spans="1:8">
      <c r="A38" s="3" t="s">
        <v>182</v>
      </c>
      <c r="B38" s="9">
        <v>42247</v>
      </c>
      <c r="G38" s="3" t="s">
        <v>182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opLeftCell="A46" workbookViewId="0">
      <selection activeCell="D83" sqref="D83"/>
    </sheetView>
  </sheetViews>
  <sheetFormatPr defaultColWidth="9" defaultRowHeight="13.5" outlineLevelRow="6" outlineLevelCol="1"/>
  <sheetData>
    <row r="1" spans="1:2">
      <c r="A1" t="s">
        <v>197</v>
      </c>
      <c r="B1" t="s">
        <v>198</v>
      </c>
    </row>
    <row r="2" spans="1:1">
      <c r="A2" s="1" t="s">
        <v>199</v>
      </c>
    </row>
    <row r="3" spans="1:1">
      <c r="A3" s="2" t="s">
        <v>200</v>
      </c>
    </row>
    <row r="7" spans="1:1">
      <c r="A7" t="s">
        <v>201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BP-K9107W5AA0</vt:lpstr>
      <vt:lpstr>LED焊接工艺</vt:lpstr>
      <vt:lpstr>IR焊接工艺</vt:lpstr>
      <vt:lpstr>贴片工艺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小木头。</cp:lastModifiedBy>
  <dcterms:created xsi:type="dcterms:W3CDTF">2012-03-22T00:54:00Z</dcterms:created>
  <cp:lastPrinted>2015-08-27T02:00:00Z</cp:lastPrinted>
  <dcterms:modified xsi:type="dcterms:W3CDTF">2018-03-14T14:50:23Z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