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7890" tabRatio="767"/>
  </bookViews>
  <sheets>
    <sheet name="BP-K9107W5AA0" sheetId="1" r:id="rId1"/>
    <sheet name="LED焊接工艺" sheetId="3" r:id="rId2"/>
    <sheet name="IR焊接工艺" sheetId="4" r:id="rId3"/>
    <sheet name="贴片工艺" sheetId="5" r:id="rId4"/>
  </sheets>
  <definedNames>
    <definedName name="_xlnm._FilterDatabase" localSheetId="0" hidden="1">'BP-K9107W5AA0'!$A$4:$M$57</definedName>
    <definedName name="_xlnm.Print_Area" localSheetId="2">IR焊接工艺!$A$1:$I$39</definedName>
    <definedName name="_xlnm.Print_Area" localSheetId="1">LED焊接工艺!$A$1:$I$39</definedName>
  </definedNames>
  <calcPr calcId="144525"/>
</workbook>
</file>

<file path=xl/sharedStrings.xml><?xml version="1.0" encoding="utf-8"?>
<sst xmlns="http://schemas.openxmlformats.org/spreadsheetml/2006/main" count="216">
  <si>
    <t>深圳市蓝电智创科技有限公司BOM表</t>
  </si>
  <si>
    <t>BOM表类型:</t>
  </si>
  <si>
    <t>使用阶段：</t>
  </si>
  <si>
    <t>(ERP)PCB编号：</t>
  </si>
  <si>
    <t>（适用）标准产品型号：</t>
  </si>
  <si>
    <t>板号：</t>
  </si>
  <si>
    <t>序号</t>
  </si>
  <si>
    <t>级别</t>
  </si>
  <si>
    <t>封装</t>
  </si>
  <si>
    <t>量值</t>
  </si>
  <si>
    <t>物料编号</t>
  </si>
  <si>
    <t>物料名称</t>
  </si>
  <si>
    <t>物料参数/规格</t>
  </si>
  <si>
    <t>品牌</t>
  </si>
  <si>
    <t>标注</t>
  </si>
  <si>
    <t>用量</t>
  </si>
  <si>
    <t>贴片焊点</t>
  </si>
  <si>
    <t>贴片焊点总数</t>
  </si>
  <si>
    <t>位号</t>
  </si>
  <si>
    <t>单价</t>
  </si>
  <si>
    <t>总价</t>
  </si>
  <si>
    <t>MVC12PCAB0</t>
  </si>
  <si>
    <t>PCB光板</t>
  </si>
  <si>
    <t>BP-K9107W5AA0 2018-03-03，单板尺寸：53x74，板厚1mm，两层板</t>
  </si>
  <si>
    <t>拼板(5*2)</t>
  </si>
  <si>
    <t>贴片PCBA</t>
  </si>
  <si>
    <t>DZ03V012800</t>
  </si>
  <si>
    <t>SMD电容</t>
  </si>
  <si>
    <t>10nF/50V±20%  0402</t>
  </si>
  <si>
    <t>C1,C4,C5,C8</t>
  </si>
  <si>
    <t>res0603</t>
  </si>
  <si>
    <t>0R</t>
  </si>
  <si>
    <t>33nF/16V±20% 0402</t>
  </si>
  <si>
    <t>C2</t>
  </si>
  <si>
    <t>2K</t>
  </si>
  <si>
    <t>DZ03V000100</t>
  </si>
  <si>
    <t>100nF/50V±20%  0402</t>
  </si>
  <si>
    <t>C3,C6,C9,C11,C12,C28,C31,C34</t>
  </si>
  <si>
    <t>DZ03V015100</t>
  </si>
  <si>
    <t>1nF/50V±10%  0402</t>
  </si>
  <si>
    <t>C7</t>
  </si>
  <si>
    <t>22R</t>
  </si>
  <si>
    <t>DZ03V000300</t>
  </si>
  <si>
    <t>1uF/10V±20%  0402</t>
  </si>
  <si>
    <t>C10</t>
  </si>
  <si>
    <t>DZ03V005600</t>
  </si>
  <si>
    <t>10uF/16V±20%  0805</t>
  </si>
  <si>
    <t>C13,C14,C18,C19,C33</t>
  </si>
  <si>
    <t>4K7</t>
  </si>
  <si>
    <t>DZ03V014901</t>
  </si>
  <si>
    <t>22uF/10V±20%  0805</t>
  </si>
  <si>
    <t>C15,C16,C17</t>
  </si>
  <si>
    <t>22nF/50V±20% 0402</t>
  </si>
  <si>
    <t>C20,C23,C24,C26,C29,C30,C36,C37</t>
  </si>
  <si>
    <t>10K</t>
  </si>
  <si>
    <t>100nF/50V±20%  0603  NPO电容</t>
  </si>
  <si>
    <t>C21,C22,C27</t>
  </si>
  <si>
    <t>47nF/50V±10%  1206</t>
  </si>
  <si>
    <t>C25</t>
  </si>
  <si>
    <t>470R</t>
  </si>
  <si>
    <t>22pF/50V±20% 0402</t>
  </si>
  <si>
    <t>C32</t>
  </si>
  <si>
    <t>C35</t>
  </si>
  <si>
    <t>1K</t>
  </si>
  <si>
    <t>SMD二极管</t>
  </si>
  <si>
    <t>IN4148 0.3A 40V SOD-123(1206)</t>
  </si>
  <si>
    <t>D1，D2，D4</t>
  </si>
  <si>
    <t>1K5</t>
  </si>
  <si>
    <t>DZ08V007600</t>
  </si>
  <si>
    <t>SMD发光二极管</t>
  </si>
  <si>
    <t xml:space="preserve"> 0603 SMD 普亮红光</t>
  </si>
  <si>
    <t>D3，LED3</t>
  </si>
  <si>
    <t>49R9</t>
  </si>
  <si>
    <t>1/8W-19R±1%  0805</t>
  </si>
  <si>
    <t>FU1</t>
  </si>
  <si>
    <t>200K</t>
  </si>
  <si>
    <t>插板式 MICRO USB 5P B TYPE</t>
  </si>
  <si>
    <t>J1</t>
  </si>
  <si>
    <t>47K</t>
  </si>
  <si>
    <r>
      <rPr>
        <sz val="10"/>
        <color theme="1"/>
        <rFont val="宋体"/>
        <charset val="134"/>
      </rPr>
      <t>S</t>
    </r>
    <r>
      <rPr>
        <sz val="10"/>
        <color theme="1"/>
        <rFont val="宋体"/>
        <charset val="134"/>
      </rPr>
      <t>MD电感</t>
    </r>
  </si>
  <si>
    <t>4.7uH  L0805</t>
  </si>
  <si>
    <t>L1</t>
  </si>
  <si>
    <t>15K</t>
  </si>
  <si>
    <t>A28双线圈</t>
  </si>
  <si>
    <t>A28-9TS-7.1UH-51.5*93 9圈</t>
  </si>
  <si>
    <t>L2，L3</t>
  </si>
  <si>
    <t>100R</t>
  </si>
  <si>
    <t xml:space="preserve"> 0603 SMD 普亮蓝光</t>
  </si>
  <si>
    <t>LED1</t>
  </si>
  <si>
    <t>LED2</t>
  </si>
  <si>
    <t>DIP发光二极管</t>
  </si>
  <si>
    <t>LED Φ3 圆头普亮 黄色 无色胶体</t>
  </si>
  <si>
    <t>LED,P2</t>
  </si>
  <si>
    <t>5K6</t>
  </si>
  <si>
    <t>3435B-10K±5% NTC热敏电阻</t>
  </si>
  <si>
    <t>NTC1</t>
  </si>
  <si>
    <t>30K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</si>
  <si>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XIT_COM  SPIN5</t>
    </r>
  </si>
  <si>
    <t>P1</t>
  </si>
  <si>
    <t>20K</t>
  </si>
  <si>
    <t>FAN_PORT  CON2_0.5mm</t>
  </si>
  <si>
    <t>P3</t>
  </si>
  <si>
    <t>cap0805</t>
  </si>
  <si>
    <t>10uF</t>
  </si>
  <si>
    <t>Q1</t>
  </si>
  <si>
    <t>cap0603</t>
  </si>
  <si>
    <t>SMD三极管</t>
  </si>
  <si>
    <t>Q2，Q3</t>
  </si>
  <si>
    <t>Q4，Q5</t>
  </si>
  <si>
    <t>100NF</t>
  </si>
  <si>
    <t>BC847 SOT-363</t>
  </si>
  <si>
    <t>Q6，Q7，Q10，Q17</t>
  </si>
  <si>
    <t>1UF</t>
  </si>
  <si>
    <t>MOSFET(场效应管）</t>
  </si>
  <si>
    <t>Q8，Q12，Q16</t>
  </si>
  <si>
    <t>ECAP3_5D8_0L7_0</t>
  </si>
  <si>
    <t>470uF/35V</t>
  </si>
  <si>
    <t>Q9</t>
  </si>
  <si>
    <t>cap0402</t>
  </si>
  <si>
    <t>100nF</t>
  </si>
  <si>
    <t>2N7002</t>
  </si>
  <si>
    <t>Q18</t>
  </si>
  <si>
    <t>SMD_ECAP_D6_3L7_7</t>
  </si>
  <si>
    <t>100uF/35V</t>
  </si>
  <si>
    <t>DZ02V016400</t>
  </si>
  <si>
    <t>SMD电阻</t>
  </si>
  <si>
    <t>1/16W-1K±1%  0402</t>
  </si>
  <si>
    <t>R1, R7, R11, R17, R18, R19, R21, R22, R45, R48, R49, R50, R51, R52, R53, R54, R59，R13</t>
  </si>
  <si>
    <t>cap1206</t>
  </si>
  <si>
    <t>22uF</t>
  </si>
  <si>
    <t>DZ02V016600</t>
  </si>
  <si>
    <t>1/16W-10K±1%  0402</t>
  </si>
  <si>
    <t>R2, R20, R25, R28, R30, R32, R33, R34, R39, R40, R60</t>
  </si>
  <si>
    <t>220PF</t>
  </si>
  <si>
    <t>1/16W-2.2K±1%  0402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</si>
  <si>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3，R31</t>
    </r>
  </si>
  <si>
    <t>1/16W-33K±1%  0402</t>
  </si>
  <si>
    <t>R4，R14,R8</t>
  </si>
  <si>
    <t>82pF</t>
  </si>
  <si>
    <t>1/16W-68K±1%  0402</t>
  </si>
  <si>
    <t>R5,R9</t>
  </si>
  <si>
    <t>1nF</t>
  </si>
  <si>
    <t>DZ02V016500</t>
  </si>
  <si>
    <t>1/16W-100K±1%  0402</t>
  </si>
  <si>
    <t>R6, R36, R37, R43, R44, R46, R47, R56</t>
  </si>
  <si>
    <t>47nF</t>
  </si>
  <si>
    <t>1/8W-0R033±1%  0805</t>
  </si>
  <si>
    <t>R10</t>
  </si>
  <si>
    <t>2.2nF</t>
  </si>
  <si>
    <t>1/16W-6.8K±1%  0402</t>
  </si>
  <si>
    <t>R12</t>
  </si>
  <si>
    <t>DZ02V016700</t>
  </si>
  <si>
    <t>1/16W-1M±1%  0402</t>
  </si>
  <si>
    <t>R15</t>
  </si>
  <si>
    <t>1/16W-220R±1% 0402</t>
  </si>
  <si>
    <t>R16</t>
  </si>
  <si>
    <t>PCAP3528B</t>
  </si>
  <si>
    <t>47uF</t>
  </si>
  <si>
    <t>DZ02V017000</t>
  </si>
  <si>
    <t>1/16W-4K7±1%  0402</t>
  </si>
  <si>
    <t>R23, R24, R26, R27, R57</t>
  </si>
  <si>
    <t>DZ02V014900</t>
  </si>
  <si>
    <t>1/16W-10R±1%  0402</t>
  </si>
  <si>
    <t>R29,R55</t>
  </si>
  <si>
    <t>R35, R38, R41, R42</t>
  </si>
  <si>
    <t>1/16W-39K±1%  0402</t>
  </si>
  <si>
    <t>R58</t>
  </si>
  <si>
    <t xml:space="preserve">TP1  </t>
  </si>
  <si>
    <t>TP4，TP5</t>
  </si>
  <si>
    <t>SMD IC（稳压）</t>
  </si>
  <si>
    <t>TL431 稳压</t>
  </si>
  <si>
    <t>U1</t>
  </si>
  <si>
    <t>SMD IC(MCU)</t>
  </si>
  <si>
    <t>B203  SOP20</t>
  </si>
  <si>
    <t>U2</t>
  </si>
  <si>
    <t>SMD IC（运放）</t>
  </si>
  <si>
    <t>LM358  精密运放</t>
  </si>
  <si>
    <t>U3</t>
  </si>
  <si>
    <t>SMD IC（降压）</t>
  </si>
  <si>
    <t>K7412  SOT23-6A</t>
  </si>
  <si>
    <t>U4</t>
  </si>
  <si>
    <t>SMD IC（数字逻辑）</t>
  </si>
  <si>
    <t>CD4069</t>
  </si>
  <si>
    <t>U5</t>
  </si>
  <si>
    <t>合计</t>
  </si>
  <si>
    <t>更改前内容描述</t>
  </si>
  <si>
    <t>更改后内容描述</t>
  </si>
  <si>
    <t>更改原因</t>
  </si>
  <si>
    <t>提案人</t>
  </si>
  <si>
    <t>更改人/更改日期</t>
  </si>
  <si>
    <t>受控状态:</t>
  </si>
  <si>
    <t>QR-RD-001-A/O</t>
  </si>
  <si>
    <t>编制：</t>
  </si>
  <si>
    <t>梁懿</t>
  </si>
  <si>
    <t>审核：黄有君</t>
  </si>
  <si>
    <t>批准:</t>
  </si>
  <si>
    <t>日期：</t>
  </si>
  <si>
    <t>LED灯焊接工艺</t>
  </si>
  <si>
    <t>机型：UMX144</t>
  </si>
  <si>
    <t>PCB光板：MVC12PCAD</t>
  </si>
  <si>
    <t>LED灯焊接工艺：如图</t>
  </si>
  <si>
    <t>编号：P01V0183R0</t>
  </si>
  <si>
    <t>位号：</t>
  </si>
  <si>
    <t>LED1,LED2,LED3</t>
  </si>
  <si>
    <t xml:space="preserve"> </t>
  </si>
  <si>
    <t>注：焊接时请结合本公司所提供机箱！</t>
  </si>
  <si>
    <t>谢姣玲</t>
  </si>
  <si>
    <t>审核：</t>
  </si>
  <si>
    <t>周安心</t>
  </si>
  <si>
    <t>IR焊接工艺：如图</t>
  </si>
  <si>
    <t>IR1</t>
  </si>
  <si>
    <t>贴片工艺</t>
  </si>
  <si>
    <t>：</t>
  </si>
  <si>
    <r>
      <rPr>
        <b/>
        <sz val="10.5"/>
        <color rgb="FF0000FF"/>
        <rFont val="宋体"/>
        <charset val="134"/>
      </rPr>
      <t>贴片一般一个元件算一个点（比如</t>
    </r>
    <r>
      <rPr>
        <b/>
        <sz val="10.5"/>
        <color rgb="FF0000FF"/>
        <rFont val="Tahoma"/>
        <charset val="134"/>
      </rPr>
      <t>0603-1206</t>
    </r>
    <r>
      <rPr>
        <b/>
        <sz val="10.5"/>
        <color rgb="FF0000FF"/>
        <rFont val="宋体"/>
        <charset val="134"/>
      </rPr>
      <t>电阻就是</t>
    </r>
    <r>
      <rPr>
        <b/>
        <sz val="10.5"/>
        <color rgb="FF0000FF"/>
        <rFont val="Tahoma"/>
        <charset val="134"/>
      </rPr>
      <t>1</t>
    </r>
    <r>
      <rPr>
        <b/>
        <sz val="10.5"/>
        <color rgb="FF0000FF"/>
        <rFont val="宋体"/>
        <charset val="134"/>
      </rPr>
      <t>个点，三极管就是</t>
    </r>
    <r>
      <rPr>
        <b/>
        <sz val="10.5"/>
        <color rgb="FF0000FF"/>
        <rFont val="Tahoma"/>
        <charset val="134"/>
      </rPr>
      <t>2</t>
    </r>
    <r>
      <rPr>
        <b/>
        <sz val="10.5"/>
        <color rgb="FF0000FF"/>
        <rFont val="宋体"/>
        <charset val="134"/>
      </rPr>
      <t>个点），焊盘较大的会算做两个点（比如大电容大电感）。</t>
    </r>
  </si>
  <si>
    <t>SOP16算16个点</t>
  </si>
  <si>
    <t>https://item.taobao.com/item.htm?spm=a230r.1.14.20.3cdb1b1eBnu8Ce&amp;id=526050116023&amp;ns=1&amp;abbucket=11#detail</t>
  </si>
</sst>
</file>

<file path=xl/styles.xml><?xml version="1.0" encoding="utf-8"?>
<styleSheet xmlns="http://schemas.openxmlformats.org/spreadsheetml/2006/main">
  <numFmts count="9">
    <numFmt numFmtId="176" formatCode="#,##0.0000_ "/>
    <numFmt numFmtId="177" formatCode="[$￥-804]#,##0;[Red][$￥-804]\-#,##0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0.0000_ "/>
    <numFmt numFmtId="179" formatCode="0.0000_ ;[Red]\-0.0000\ "/>
    <numFmt numFmtId="180" formatCode="0.000_ ;[Red]\-0.000\ "/>
  </numFmts>
  <fonts count="48">
    <font>
      <sz val="11"/>
      <color indexed="8"/>
      <name val="宋体"/>
      <charset val="134"/>
    </font>
    <font>
      <b/>
      <sz val="10.5"/>
      <color rgb="FF0000FF"/>
      <name val="宋体"/>
      <charset val="134"/>
    </font>
    <font>
      <sz val="10.5"/>
      <color rgb="FFFF0000"/>
      <name val="Tahoma"/>
      <charset val="134"/>
    </font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</font>
    <font>
      <sz val="18"/>
      <color indexed="8"/>
      <name val="宋体"/>
      <charset val="134"/>
    </font>
    <font>
      <b/>
      <sz val="11"/>
      <color indexed="8"/>
      <name val="宋体"/>
      <charset val="134"/>
    </font>
    <font>
      <b/>
      <sz val="8"/>
      <color indexed="8"/>
      <name val="宋体"/>
      <charset val="134"/>
    </font>
    <font>
      <sz val="10"/>
      <color indexed="8"/>
      <name val="宋体"/>
      <charset val="134"/>
    </font>
    <font>
      <sz val="10"/>
      <color rgb="FFFFFF00"/>
      <name val="宋体"/>
      <charset val="134"/>
    </font>
    <font>
      <b/>
      <sz val="9"/>
      <color indexed="8"/>
      <name val="宋体"/>
      <charset val="134"/>
    </font>
    <font>
      <sz val="11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name val="宋体"/>
      <charset val="134"/>
    </font>
    <font>
      <b/>
      <sz val="10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0"/>
      <name val="Arial"/>
      <charset val="134"/>
    </font>
    <font>
      <i/>
      <sz val="11"/>
      <color rgb="FF7F7F7F"/>
      <name val="宋体"/>
      <charset val="134"/>
      <scheme val="minor"/>
    </font>
    <font>
      <sz val="11"/>
      <color rgb="FFFA7D00"/>
      <name val="宋体"/>
      <charset val="134"/>
      <scheme val="minor"/>
    </font>
    <font>
      <u/>
      <sz val="11"/>
      <color theme="10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0.5"/>
      <color rgb="FF0000FF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 tint="0.399945066682943"/>
      </left>
      <right style="thin">
        <color theme="3" tint="0.399945066682943"/>
      </right>
      <top style="thin">
        <color theme="3" tint="0.399945066682943"/>
      </top>
      <bottom style="thin">
        <color theme="3" tint="0.399945066682943"/>
      </bottom>
      <diagonal/>
    </border>
    <border>
      <left style="thin">
        <color theme="3" tint="0.399945066682943"/>
      </left>
      <right style="thin">
        <color theme="3" tint="0.399945066682943"/>
      </right>
      <top style="thin">
        <color theme="3" tint="0.399945066682943"/>
      </top>
      <bottom/>
      <diagonal/>
    </border>
    <border>
      <left style="thin">
        <color theme="3" tint="0.399975585192419"/>
      </left>
      <right style="thin">
        <color theme="3" tint="0.399975585192419"/>
      </right>
      <top style="thin">
        <color theme="3" tint="0.399975585192419"/>
      </top>
      <bottom style="thin">
        <color theme="3" tint="0.399975585192419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</borders>
  <cellStyleXfs count="86">
    <xf numFmtId="177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77" fontId="19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25" fillId="15" borderId="13" applyNumberFormat="0" applyAlignment="0" applyProtection="0">
      <alignment vertical="center"/>
    </xf>
    <xf numFmtId="0" fontId="19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3" fillId="8" borderId="12" applyNumberFormat="0" applyFon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2" fillId="20" borderId="14" applyNumberFormat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37" fillId="24" borderId="16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9" fillId="0" borderId="0">
      <alignment vertical="center"/>
    </xf>
    <xf numFmtId="177" fontId="0" fillId="0" borderId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40" borderId="0" applyNumberFormat="0" applyBorder="0" applyAlignment="0" applyProtection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0" fontId="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17" fillId="0" borderId="0">
      <alignment vertical="center"/>
    </xf>
    <xf numFmtId="0" fontId="0" fillId="23" borderId="15" applyNumberFormat="0" applyFont="0" applyAlignment="0" applyProtection="0">
      <alignment vertical="center"/>
    </xf>
    <xf numFmtId="177" fontId="19" fillId="0" borderId="0">
      <alignment vertical="center"/>
    </xf>
    <xf numFmtId="0" fontId="38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4" fillId="25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17" fillId="14" borderId="12" applyNumberFormat="0" applyFont="0" applyAlignment="0" applyProtection="0">
      <alignment vertical="center"/>
    </xf>
  </cellStyleXfs>
  <cellXfs count="213">
    <xf numFmtId="177" fontId="0" fillId="0" borderId="0" xfId="0">
      <alignment vertical="center"/>
    </xf>
    <xf numFmtId="177" fontId="1" fillId="0" borderId="0" xfId="0" applyFont="1">
      <alignment vertical="center"/>
    </xf>
    <xf numFmtId="177" fontId="2" fillId="0" borderId="0" xfId="0" applyFont="1">
      <alignment vertical="center"/>
    </xf>
    <xf numFmtId="0" fontId="3" fillId="0" borderId="0" xfId="73">
      <alignment vertical="center"/>
    </xf>
    <xf numFmtId="0" fontId="4" fillId="0" borderId="1" xfId="73" applyFont="1" applyBorder="1" applyAlignment="1">
      <alignment horizontal="center" vertical="center" wrapText="1"/>
    </xf>
    <xf numFmtId="0" fontId="3" fillId="0" borderId="1" xfId="73" applyBorder="1" applyAlignment="1">
      <alignment vertical="center"/>
    </xf>
    <xf numFmtId="0" fontId="3" fillId="0" borderId="1" xfId="73" applyFont="1" applyBorder="1" applyAlignment="1">
      <alignment vertical="center"/>
    </xf>
    <xf numFmtId="0" fontId="3" fillId="0" borderId="1" xfId="73" applyBorder="1" applyAlignment="1">
      <alignment horizontal="center" vertical="center" wrapText="1"/>
    </xf>
    <xf numFmtId="0" fontId="3" fillId="0" borderId="0" xfId="73" applyAlignment="1">
      <alignment horizontal="center" vertical="center"/>
    </xf>
    <xf numFmtId="14" fontId="3" fillId="0" borderId="0" xfId="73" applyNumberFormat="1">
      <alignment vertical="center"/>
    </xf>
    <xf numFmtId="0" fontId="0" fillId="0" borderId="0" xfId="55" applyFill="1" applyAlignment="1">
      <alignment vertical="center" wrapText="1"/>
    </xf>
    <xf numFmtId="0" fontId="0" fillId="0" borderId="0" xfId="55" applyFill="1" applyAlignment="1">
      <alignment vertical="center" wrapText="1"/>
    </xf>
    <xf numFmtId="0" fontId="0" fillId="0" borderId="0" xfId="55" applyFill="1" applyAlignment="1">
      <alignment vertical="center" wrapText="1"/>
    </xf>
    <xf numFmtId="0" fontId="5" fillId="0" borderId="0" xfId="55" applyFont="1" applyFill="1" applyAlignment="1">
      <alignment vertical="center" wrapText="1"/>
    </xf>
    <xf numFmtId="0" fontId="5" fillId="0" borderId="0" xfId="55" applyFont="1" applyFill="1" applyAlignment="1">
      <alignment vertical="center" wrapText="1"/>
    </xf>
    <xf numFmtId="0" fontId="0" fillId="2" borderId="0" xfId="55" applyFill="1" applyAlignment="1">
      <alignment vertical="center" wrapText="1"/>
    </xf>
    <xf numFmtId="0" fontId="5" fillId="0" borderId="0" xfId="55" applyFont="1" applyFill="1" applyAlignment="1">
      <alignment vertical="center" wrapText="1"/>
    </xf>
    <xf numFmtId="0" fontId="0" fillId="3" borderId="0" xfId="55" applyFill="1" applyAlignment="1">
      <alignment vertical="center" wrapText="1"/>
    </xf>
    <xf numFmtId="0" fontId="0" fillId="0" borderId="0" xfId="55" applyFill="1">
      <alignment vertical="center"/>
    </xf>
    <xf numFmtId="0" fontId="0" fillId="0" borderId="0" xfId="55" applyNumberFormat="1" applyFill="1" applyAlignment="1">
      <alignment vertical="center"/>
    </xf>
    <xf numFmtId="0" fontId="0" fillId="0" borderId="0" xfId="55" applyNumberFormat="1" applyFill="1" applyAlignment="1">
      <alignment vertical="center" wrapText="1"/>
    </xf>
    <xf numFmtId="0" fontId="0" fillId="0" borderId="0" xfId="55" applyNumberFormat="1" applyFill="1">
      <alignment vertical="center"/>
    </xf>
    <xf numFmtId="49" fontId="0" fillId="0" borderId="0" xfId="55" applyNumberFormat="1" applyFill="1">
      <alignment vertical="center"/>
    </xf>
    <xf numFmtId="41" fontId="0" fillId="0" borderId="0" xfId="55" applyNumberFormat="1" applyFill="1">
      <alignment vertical="center"/>
    </xf>
    <xf numFmtId="0" fontId="0" fillId="0" borderId="0" xfId="55" applyFill="1" applyAlignment="1">
      <alignment horizontal="center" vertical="center"/>
    </xf>
    <xf numFmtId="178" fontId="0" fillId="0" borderId="0" xfId="55" applyNumberFormat="1" applyFill="1">
      <alignment vertical="center"/>
    </xf>
    <xf numFmtId="0" fontId="6" fillId="0" borderId="0" xfId="55" applyFont="1" applyFill="1" applyAlignment="1">
      <alignment horizontal="center" vertical="center"/>
    </xf>
    <xf numFmtId="49" fontId="6" fillId="0" borderId="0" xfId="55" applyNumberFormat="1" applyFont="1" applyFill="1" applyAlignment="1">
      <alignment horizontal="center" vertical="center"/>
    </xf>
    <xf numFmtId="0" fontId="7" fillId="0" borderId="0" xfId="55" applyNumberFormat="1" applyFont="1" applyFill="1" applyAlignment="1">
      <alignment horizontal="left" vertical="center" wrapText="1"/>
    </xf>
    <xf numFmtId="49" fontId="0" fillId="0" borderId="0" xfId="55" applyNumberFormat="1" applyFill="1" applyAlignment="1">
      <alignment vertical="center" wrapText="1"/>
    </xf>
    <xf numFmtId="41" fontId="8" fillId="0" borderId="0" xfId="55" applyNumberFormat="1" applyFont="1" applyFill="1" applyAlignment="1">
      <alignment horizontal="left" vertical="center" wrapText="1"/>
    </xf>
    <xf numFmtId="0" fontId="9" fillId="0" borderId="0" xfId="55" applyFont="1" applyFill="1" applyAlignment="1">
      <alignment vertical="center" wrapText="1"/>
    </xf>
    <xf numFmtId="49" fontId="10" fillId="0" borderId="0" xfId="59" applyNumberFormat="1" applyFont="1" applyFill="1" applyAlignment="1">
      <alignment horizontal="left" vertical="center" wrapText="1"/>
    </xf>
    <xf numFmtId="41" fontId="11" fillId="0" borderId="0" xfId="55" applyNumberFormat="1" applyFont="1" applyFill="1" applyAlignment="1">
      <alignment horizontal="center" vertical="center" wrapText="1"/>
    </xf>
    <xf numFmtId="0" fontId="7" fillId="4" borderId="1" xfId="55" applyFont="1" applyFill="1" applyBorder="1" applyAlignment="1">
      <alignment horizontal="center" vertical="center" wrapText="1"/>
    </xf>
    <xf numFmtId="0" fontId="7" fillId="4" borderId="1" xfId="55" applyNumberFormat="1" applyFont="1" applyFill="1" applyBorder="1" applyAlignment="1">
      <alignment horizontal="center" vertical="center"/>
    </xf>
    <xf numFmtId="0" fontId="7" fillId="4" borderId="1" xfId="55" applyNumberFormat="1" applyFont="1" applyFill="1" applyBorder="1" applyAlignment="1">
      <alignment horizontal="center" vertical="center" wrapText="1"/>
    </xf>
    <xf numFmtId="49" fontId="7" fillId="4" borderId="1" xfId="55" applyNumberFormat="1" applyFont="1" applyFill="1" applyBorder="1" applyAlignment="1">
      <alignment horizontal="center" vertical="center" wrapText="1"/>
    </xf>
    <xf numFmtId="41" fontId="7" fillId="4" borderId="1" xfId="55" applyNumberFormat="1" applyFont="1" applyFill="1" applyBorder="1" applyAlignment="1">
      <alignment horizontal="center" vertical="center" wrapText="1"/>
    </xf>
    <xf numFmtId="0" fontId="12" fillId="0" borderId="1" xfId="55" applyFont="1" applyFill="1" applyBorder="1" applyAlignment="1">
      <alignment horizontal="center" vertical="center" wrapText="1"/>
    </xf>
    <xf numFmtId="0" fontId="12" fillId="0" borderId="1" xfId="55" applyNumberFormat="1" applyFont="1" applyFill="1" applyBorder="1" applyAlignment="1">
      <alignment horizontal="center" vertical="center"/>
    </xf>
    <xf numFmtId="0" fontId="12" fillId="0" borderId="1" xfId="55" applyNumberFormat="1" applyFont="1" applyFill="1" applyBorder="1" applyAlignment="1">
      <alignment vertical="center" wrapText="1"/>
    </xf>
    <xf numFmtId="49" fontId="12" fillId="0" borderId="2" xfId="55" applyNumberFormat="1" applyFont="1" applyFill="1" applyBorder="1" applyAlignment="1">
      <alignment vertical="center" wrapText="1"/>
    </xf>
    <xf numFmtId="0" fontId="12" fillId="0" borderId="1" xfId="55" applyFont="1" applyFill="1" applyBorder="1" applyAlignment="1">
      <alignment vertical="center" wrapText="1"/>
    </xf>
    <xf numFmtId="0" fontId="12" fillId="0" borderId="1" xfId="55" applyFont="1" applyFill="1" applyBorder="1" applyAlignment="1">
      <alignment horizontal="center" vertical="center" wrapText="1"/>
    </xf>
    <xf numFmtId="0" fontId="12" fillId="0" borderId="1" xfId="55" applyNumberFormat="1" applyFont="1" applyFill="1" applyBorder="1" applyAlignment="1">
      <alignment horizontal="center" vertical="center"/>
    </xf>
    <xf numFmtId="0" fontId="12" fillId="0" borderId="1" xfId="55" applyNumberFormat="1" applyFont="1" applyFill="1" applyBorder="1" applyAlignment="1">
      <alignment vertical="center" wrapText="1"/>
    </xf>
    <xf numFmtId="49" fontId="12" fillId="0" borderId="2" xfId="55" applyNumberFormat="1" applyFont="1" applyFill="1" applyBorder="1" applyAlignment="1">
      <alignment vertical="center" wrapText="1"/>
    </xf>
    <xf numFmtId="0" fontId="12" fillId="0" borderId="1" xfId="55" applyFont="1" applyFill="1" applyBorder="1" applyAlignment="1">
      <alignment vertical="center" wrapText="1"/>
    </xf>
    <xf numFmtId="0" fontId="0" fillId="0" borderId="1" xfId="55" applyFill="1" applyBorder="1" applyAlignment="1">
      <alignment horizontal="center" vertical="center" wrapText="1"/>
    </xf>
    <xf numFmtId="177" fontId="13" fillId="0" borderId="1" xfId="60" applyFont="1" applyFill="1" applyBorder="1" applyAlignment="1">
      <alignment vertical="center" wrapText="1"/>
    </xf>
    <xf numFmtId="177" fontId="14" fillId="0" borderId="1" xfId="0" applyFont="1" applyFill="1" applyBorder="1" applyAlignment="1">
      <alignment vertical="center" wrapText="1"/>
    </xf>
    <xf numFmtId="49" fontId="13" fillId="0" borderId="1" xfId="60" applyNumberFormat="1" applyFont="1" applyFill="1" applyBorder="1" applyAlignment="1">
      <alignment vertical="center" wrapText="1"/>
    </xf>
    <xf numFmtId="0" fontId="12" fillId="0" borderId="1" xfId="55" applyFont="1" applyFill="1" applyBorder="1" applyAlignment="1">
      <alignment horizontal="center" vertical="center" wrapText="1"/>
    </xf>
    <xf numFmtId="0" fontId="12" fillId="0" borderId="1" xfId="55" applyNumberFormat="1" applyFont="1" applyFill="1" applyBorder="1" applyAlignment="1">
      <alignment horizontal="center" vertical="center"/>
    </xf>
    <xf numFmtId="177" fontId="13" fillId="0" borderId="1" xfId="60" applyFont="1" applyFill="1" applyBorder="1" applyAlignment="1">
      <alignment vertical="center" wrapText="1"/>
    </xf>
    <xf numFmtId="177" fontId="14" fillId="0" borderId="1" xfId="0" applyFont="1" applyFill="1" applyBorder="1" applyAlignment="1">
      <alignment vertical="center"/>
    </xf>
    <xf numFmtId="0" fontId="12" fillId="0" borderId="1" xfId="55" applyFont="1" applyFill="1" applyBorder="1" applyAlignment="1">
      <alignment vertical="center" wrapText="1"/>
    </xf>
    <xf numFmtId="0" fontId="0" fillId="0" borderId="1" xfId="55" applyFill="1" applyBorder="1" applyAlignment="1">
      <alignment horizontal="center" vertical="center" wrapText="1"/>
    </xf>
    <xf numFmtId="177" fontId="13" fillId="0" borderId="3" xfId="60" applyFont="1" applyFill="1" applyBorder="1" applyAlignment="1">
      <alignment vertical="center" wrapText="1"/>
    </xf>
    <xf numFmtId="49" fontId="13" fillId="0" borderId="4" xfId="60" applyNumberFormat="1" applyFont="1" applyFill="1" applyBorder="1" applyAlignment="1">
      <alignment vertical="center" wrapText="1"/>
    </xf>
    <xf numFmtId="177" fontId="13" fillId="0" borderId="3" xfId="60" applyFont="1" applyFill="1" applyBorder="1" applyAlignment="1">
      <alignment vertical="center" wrapText="1"/>
    </xf>
    <xf numFmtId="49" fontId="14" fillId="0" borderId="5" xfId="0" applyNumberFormat="1" applyFont="1" applyFill="1" applyBorder="1" applyAlignment="1">
      <alignment vertical="center" wrapText="1"/>
    </xf>
    <xf numFmtId="0" fontId="5" fillId="0" borderId="1" xfId="55" applyFont="1" applyFill="1" applyBorder="1" applyAlignment="1">
      <alignment horizontal="center" vertical="center" wrapText="1"/>
    </xf>
    <xf numFmtId="0" fontId="5" fillId="0" borderId="1" xfId="55" applyNumberFormat="1" applyFont="1" applyFill="1" applyBorder="1" applyAlignment="1">
      <alignment horizontal="center" vertical="center"/>
    </xf>
    <xf numFmtId="177" fontId="15" fillId="0" borderId="1" xfId="0" applyFont="1" applyFill="1" applyBorder="1" applyAlignment="1">
      <alignment vertical="center"/>
    </xf>
    <xf numFmtId="49" fontId="13" fillId="0" borderId="3" xfId="60" applyNumberFormat="1" applyFont="1" applyFill="1" applyBorder="1" applyAlignment="1">
      <alignment vertical="center" wrapText="1"/>
    </xf>
    <xf numFmtId="0" fontId="5" fillId="0" borderId="1" xfId="55" applyFont="1" applyFill="1" applyBorder="1" applyAlignment="1">
      <alignment vertical="center" wrapText="1"/>
    </xf>
    <xf numFmtId="177" fontId="14" fillId="0" borderId="1" xfId="0" applyFont="1" applyFill="1" applyBorder="1" applyAlignment="1">
      <alignment vertical="center" wrapText="1"/>
    </xf>
    <xf numFmtId="49" fontId="15" fillId="0" borderId="1" xfId="60" applyNumberFormat="1" applyFont="1" applyFill="1" applyBorder="1" applyAlignment="1">
      <alignment vertical="center" wrapText="1"/>
    </xf>
    <xf numFmtId="177" fontId="15" fillId="0" borderId="1" xfId="0" applyFont="1" applyFill="1" applyBorder="1" applyAlignment="1">
      <alignment vertical="center" wrapText="1"/>
    </xf>
    <xf numFmtId="177" fontId="13" fillId="0" borderId="1" xfId="0" applyFont="1" applyFill="1" applyBorder="1" applyAlignment="1">
      <alignment vertical="center"/>
    </xf>
    <xf numFmtId="0" fontId="5" fillId="0" borderId="1" xfId="71" applyFont="1" applyFill="1" applyBorder="1" applyAlignment="1">
      <alignment vertical="center"/>
    </xf>
    <xf numFmtId="0" fontId="5" fillId="0" borderId="1" xfId="55" applyNumberFormat="1" applyFont="1" applyFill="1" applyBorder="1" applyAlignment="1">
      <alignment vertical="center" wrapText="1"/>
    </xf>
    <xf numFmtId="49" fontId="14" fillId="0" borderId="6" xfId="0" applyNumberFormat="1" applyFont="1" applyFill="1" applyBorder="1" applyAlignment="1">
      <alignment vertical="center" wrapText="1"/>
    </xf>
    <xf numFmtId="41" fontId="5" fillId="0" borderId="1" xfId="55" applyNumberFormat="1" applyFont="1" applyFill="1" applyBorder="1" applyAlignment="1">
      <alignment vertical="center" wrapText="1"/>
    </xf>
    <xf numFmtId="0" fontId="12" fillId="0" borderId="1" xfId="71" applyFont="1" applyFill="1" applyBorder="1" applyAlignment="1">
      <alignment vertical="center"/>
    </xf>
    <xf numFmtId="49" fontId="15" fillId="0" borderId="1" xfId="60" applyNumberFormat="1" applyFont="1" applyFill="1" applyBorder="1" applyAlignment="1">
      <alignment vertical="center" wrapText="1"/>
    </xf>
    <xf numFmtId="41" fontId="12" fillId="0" borderId="1" xfId="55" applyNumberFormat="1" applyFont="1" applyFill="1" applyBorder="1" applyAlignment="1">
      <alignment vertical="center" wrapText="1"/>
    </xf>
    <xf numFmtId="177" fontId="13" fillId="0" borderId="7" xfId="60" applyFont="1" applyFill="1" applyBorder="1" applyAlignment="1">
      <alignment vertical="center" wrapText="1"/>
    </xf>
    <xf numFmtId="177" fontId="13" fillId="0" borderId="1" xfId="60" applyFont="1" applyFill="1" applyBorder="1">
      <alignment vertical="center"/>
    </xf>
    <xf numFmtId="49" fontId="14" fillId="0" borderId="1" xfId="0" applyNumberFormat="1" applyFont="1" applyFill="1" applyBorder="1" applyAlignment="1">
      <alignment vertical="center" wrapText="1"/>
    </xf>
    <xf numFmtId="177" fontId="13" fillId="0" borderId="1" xfId="0" applyFont="1" applyFill="1" applyBorder="1" applyAlignment="1">
      <alignment vertical="center" wrapText="1"/>
    </xf>
    <xf numFmtId="177" fontId="14" fillId="0" borderId="6" xfId="0" applyFont="1" applyFill="1" applyBorder="1" applyAlignment="1">
      <alignment horizontal="left" vertical="center" wrapText="1"/>
    </xf>
    <xf numFmtId="0" fontId="12" fillId="0" borderId="8" xfId="71" applyFont="1" applyFill="1" applyBorder="1" applyAlignment="1">
      <alignment vertical="center"/>
    </xf>
    <xf numFmtId="49" fontId="16" fillId="0" borderId="6" xfId="0" applyNumberFormat="1" applyFont="1" applyFill="1" applyBorder="1" applyAlignment="1">
      <alignment vertical="center" wrapText="1"/>
    </xf>
    <xf numFmtId="41" fontId="12" fillId="0" borderId="8" xfId="55" applyNumberFormat="1" applyFont="1" applyFill="1" applyBorder="1" applyAlignment="1">
      <alignment vertical="center" wrapText="1"/>
    </xf>
    <xf numFmtId="177" fontId="13" fillId="0" borderId="9" xfId="60" applyFont="1" applyFill="1" applyBorder="1" applyAlignment="1">
      <alignment vertical="center" wrapText="1"/>
    </xf>
    <xf numFmtId="177" fontId="14" fillId="0" borderId="6" xfId="0" applyFont="1" applyFill="1" applyBorder="1" applyAlignment="1">
      <alignment vertical="center" wrapText="1"/>
    </xf>
    <xf numFmtId="0" fontId="12" fillId="2" borderId="1" xfId="55" applyFont="1" applyFill="1" applyBorder="1" applyAlignment="1">
      <alignment horizontal="center" vertical="center" wrapText="1"/>
    </xf>
    <xf numFmtId="0" fontId="12" fillId="2" borderId="1" xfId="71" applyFont="1" applyFill="1" applyBorder="1" applyAlignment="1">
      <alignment vertical="center"/>
    </xf>
    <xf numFmtId="0" fontId="5" fillId="2" borderId="1" xfId="55" applyNumberFormat="1" applyFont="1" applyFill="1" applyBorder="1" applyAlignment="1">
      <alignment vertical="center" wrapText="1"/>
    </xf>
    <xf numFmtId="0" fontId="12" fillId="2" borderId="1" xfId="55" applyNumberFormat="1" applyFont="1" applyFill="1" applyBorder="1" applyAlignment="1">
      <alignment vertical="center" wrapText="1"/>
    </xf>
    <xf numFmtId="49" fontId="17" fillId="2" borderId="0" xfId="78" applyNumberFormat="1" applyFont="1" applyFill="1" applyAlignment="1">
      <alignment vertical="center" wrapText="1"/>
    </xf>
    <xf numFmtId="41" fontId="12" fillId="2" borderId="1" xfId="55" applyNumberFormat="1" applyFont="1" applyFill="1" applyBorder="1" applyAlignment="1">
      <alignment vertical="center" wrapText="1"/>
    </xf>
    <xf numFmtId="0" fontId="0" fillId="2" borderId="1" xfId="55" applyFill="1" applyBorder="1" applyAlignment="1">
      <alignment horizontal="center" vertical="center" wrapText="1"/>
    </xf>
    <xf numFmtId="177" fontId="14" fillId="2" borderId="1" xfId="0" applyFont="1" applyFill="1" applyBorder="1" applyAlignment="1">
      <alignment vertical="center" wrapText="1"/>
    </xf>
    <xf numFmtId="177" fontId="13" fillId="2" borderId="10" xfId="60" applyFont="1" applyFill="1" applyBorder="1">
      <alignment vertical="center"/>
    </xf>
    <xf numFmtId="49" fontId="17" fillId="2" borderId="1" xfId="78" applyNumberFormat="1" applyFont="1" applyFill="1" applyBorder="1">
      <alignment vertical="center"/>
    </xf>
    <xf numFmtId="0" fontId="12" fillId="0" borderId="1" xfId="55" applyNumberFormat="1" applyFont="1" applyFill="1" applyBorder="1" applyAlignment="1">
      <alignment vertical="center" wrapText="1"/>
    </xf>
    <xf numFmtId="49" fontId="13" fillId="0" borderId="1" xfId="0" applyNumberFormat="1" applyFont="1" applyFill="1" applyBorder="1" applyAlignment="1">
      <alignment vertical="center" wrapText="1"/>
    </xf>
    <xf numFmtId="0" fontId="13" fillId="0" borderId="6" xfId="60" applyNumberFormat="1" applyFont="1" applyFill="1" applyBorder="1" applyAlignment="1">
      <alignment horizontal="left" vertical="center" wrapText="1"/>
    </xf>
    <xf numFmtId="49" fontId="12" fillId="0" borderId="1" xfId="55" applyNumberFormat="1" applyFont="1" applyFill="1" applyBorder="1" applyAlignment="1">
      <alignment horizontal="left" vertical="center" wrapText="1"/>
    </xf>
    <xf numFmtId="49" fontId="13" fillId="0" borderId="6" xfId="60" applyNumberFormat="1" applyFont="1" applyFill="1" applyBorder="1" applyAlignment="1">
      <alignment horizontal="left" vertical="center" wrapText="1"/>
    </xf>
    <xf numFmtId="177" fontId="14" fillId="0" borderId="1" xfId="0" applyFont="1" applyFill="1" applyBorder="1" applyAlignment="1">
      <alignment vertical="center" wrapText="1"/>
    </xf>
    <xf numFmtId="177" fontId="13" fillId="0" borderId="6" xfId="60" applyFont="1" applyFill="1" applyBorder="1">
      <alignment vertical="center"/>
    </xf>
    <xf numFmtId="49" fontId="13" fillId="0" borderId="6" xfId="60" applyNumberFormat="1" applyFont="1" applyFill="1" applyBorder="1" applyAlignment="1">
      <alignment horizontal="left" vertical="center" wrapText="1"/>
    </xf>
    <xf numFmtId="0" fontId="0" fillId="0" borderId="1" xfId="55" applyFill="1" applyBorder="1" applyAlignment="1">
      <alignment horizontal="center" vertical="center" wrapText="1"/>
    </xf>
    <xf numFmtId="177" fontId="13" fillId="0" borderId="1" xfId="60" applyFont="1" applyFill="1" applyBorder="1" applyAlignment="1">
      <alignment vertical="center" wrapText="1"/>
    </xf>
    <xf numFmtId="49" fontId="13" fillId="0" borderId="1" xfId="60" applyNumberFormat="1" applyFont="1" applyFill="1" applyBorder="1" applyAlignment="1">
      <alignment vertical="center" wrapText="1"/>
    </xf>
    <xf numFmtId="0" fontId="0" fillId="5" borderId="1" xfId="55" applyFill="1" applyBorder="1" applyAlignment="1">
      <alignment horizontal="center" vertical="center" wrapText="1"/>
    </xf>
    <xf numFmtId="0" fontId="12" fillId="5" borderId="1" xfId="55" applyFont="1" applyFill="1" applyBorder="1" applyAlignment="1">
      <alignment horizontal="center" vertical="center" wrapText="1"/>
    </xf>
    <xf numFmtId="0" fontId="12" fillId="5" borderId="1" xfId="55" applyNumberFormat="1" applyFont="1" applyFill="1" applyBorder="1" applyAlignment="1">
      <alignment horizontal="center" vertical="center"/>
    </xf>
    <xf numFmtId="0" fontId="12" fillId="5" borderId="1" xfId="55" applyNumberFormat="1" applyFont="1" applyFill="1" applyBorder="1" applyAlignment="1">
      <alignment vertical="center" wrapText="1"/>
    </xf>
    <xf numFmtId="0" fontId="12" fillId="5" borderId="1" xfId="55" applyFont="1" applyFill="1" applyBorder="1" applyAlignment="1">
      <alignment vertical="center" wrapText="1"/>
    </xf>
    <xf numFmtId="177" fontId="14" fillId="0" borderId="1" xfId="0" applyFont="1" applyFill="1" applyBorder="1" applyAlignment="1">
      <alignment horizontal="left" vertical="center" wrapText="1"/>
    </xf>
    <xf numFmtId="0" fontId="5" fillId="5" borderId="1" xfId="55" applyFont="1" applyFill="1" applyBorder="1" applyAlignment="1">
      <alignment horizontal="center" vertical="center" wrapText="1"/>
    </xf>
    <xf numFmtId="0" fontId="5" fillId="5" borderId="1" xfId="55" applyNumberFormat="1" applyFont="1" applyFill="1" applyBorder="1" applyAlignment="1">
      <alignment horizontal="center" vertical="center"/>
    </xf>
    <xf numFmtId="0" fontId="5" fillId="5" borderId="1" xfId="55" applyFont="1" applyFill="1" applyBorder="1" applyAlignment="1">
      <alignment vertical="center" wrapText="1"/>
    </xf>
    <xf numFmtId="0" fontId="12" fillId="2" borderId="1" xfId="55" applyNumberFormat="1" applyFont="1" applyFill="1" applyBorder="1" applyAlignment="1">
      <alignment horizontal="center" vertical="center"/>
    </xf>
    <xf numFmtId="177" fontId="13" fillId="2" borderId="1" xfId="60" applyFont="1" applyFill="1" applyBorder="1" applyAlignment="1">
      <alignment vertical="center" wrapText="1"/>
    </xf>
    <xf numFmtId="49" fontId="13" fillId="2" borderId="1" xfId="60" applyNumberFormat="1" applyFont="1" applyFill="1" applyBorder="1" applyAlignment="1">
      <alignment vertical="center" wrapText="1"/>
    </xf>
    <xf numFmtId="0" fontId="12" fillId="2" borderId="1" xfId="55" applyFont="1" applyFill="1" applyBorder="1" applyAlignment="1">
      <alignment vertical="center" wrapText="1"/>
    </xf>
    <xf numFmtId="177" fontId="13" fillId="0" borderId="1" xfId="60" applyFont="1" applyBorder="1" applyAlignment="1">
      <alignment vertical="center" wrapText="1"/>
    </xf>
    <xf numFmtId="49" fontId="13" fillId="0" borderId="1" xfId="60" applyNumberFormat="1" applyFont="1" applyBorder="1" applyAlignment="1">
      <alignment vertical="center" wrapText="1"/>
    </xf>
    <xf numFmtId="177" fontId="14" fillId="0" borderId="1" xfId="0" applyFont="1" applyFill="1" applyBorder="1" applyAlignment="1">
      <alignment vertical="center" wrapText="1"/>
    </xf>
    <xf numFmtId="49" fontId="13" fillId="0" borderId="1" xfId="60" applyNumberFormat="1" applyFont="1" applyFill="1" applyBorder="1" applyAlignment="1">
      <alignment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0" fontId="12" fillId="0" borderId="0" xfId="55" applyFont="1" applyFill="1" applyBorder="1" applyAlignment="1">
      <alignment horizontal="center" vertical="center" wrapText="1"/>
    </xf>
    <xf numFmtId="0" fontId="12" fillId="0" borderId="0" xfId="71" applyFont="1" applyFill="1" applyBorder="1" applyAlignment="1">
      <alignment vertical="center"/>
    </xf>
    <xf numFmtId="0" fontId="12" fillId="0" borderId="0" xfId="55" applyNumberFormat="1" applyFont="1" applyFill="1" applyBorder="1" applyAlignment="1">
      <alignment vertical="center" wrapText="1"/>
    </xf>
    <xf numFmtId="49" fontId="12" fillId="0" borderId="0" xfId="55" applyNumberFormat="1" applyFont="1" applyFill="1" applyBorder="1" applyAlignment="1">
      <alignment vertical="center" wrapText="1"/>
    </xf>
    <xf numFmtId="41" fontId="12" fillId="0" borderId="0" xfId="55" applyNumberFormat="1" applyFont="1" applyFill="1" applyBorder="1" applyAlignment="1">
      <alignment vertical="center" wrapText="1"/>
    </xf>
    <xf numFmtId="0" fontId="7" fillId="6" borderId="1" xfId="59" applyNumberFormat="1" applyFont="1" applyFill="1" applyBorder="1">
      <alignment vertical="center"/>
    </xf>
    <xf numFmtId="0" fontId="7" fillId="6" borderId="1" xfId="59" applyNumberFormat="1" applyFont="1" applyFill="1" applyBorder="1" applyAlignment="1">
      <alignment horizontal="center" vertical="center"/>
    </xf>
    <xf numFmtId="49" fontId="7" fillId="6" borderId="1" xfId="59" applyNumberFormat="1" applyFont="1" applyFill="1" applyBorder="1" applyAlignment="1">
      <alignment horizontal="center" vertical="center"/>
    </xf>
    <xf numFmtId="41" fontId="7" fillId="6" borderId="11" xfId="59" applyNumberFormat="1" applyFont="1" applyFill="1" applyBorder="1" applyAlignment="1">
      <alignment horizontal="center" vertical="center"/>
    </xf>
    <xf numFmtId="0" fontId="12" fillId="0" borderId="1" xfId="59" applyNumberFormat="1" applyFont="1" applyFill="1" applyBorder="1" applyAlignment="1">
      <alignment horizontal="center" vertical="center"/>
    </xf>
    <xf numFmtId="0" fontId="0" fillId="0" borderId="1" xfId="59" applyNumberFormat="1" applyFont="1" applyFill="1" applyBorder="1" applyAlignment="1">
      <alignment horizontal="center" vertical="center"/>
    </xf>
    <xf numFmtId="49" fontId="0" fillId="0" borderId="1" xfId="59" applyNumberFormat="1" applyFont="1" applyFill="1" applyBorder="1" applyAlignment="1">
      <alignment horizontal="center" vertical="center"/>
    </xf>
    <xf numFmtId="41" fontId="0" fillId="0" borderId="11" xfId="59" applyNumberFormat="1" applyFont="1" applyFill="1" applyBorder="1" applyAlignment="1">
      <alignment horizontal="center" vertical="center"/>
    </xf>
    <xf numFmtId="0" fontId="6" fillId="0" borderId="0" xfId="55" applyFont="1" applyFill="1" applyAlignment="1">
      <alignment horizontal="center" vertical="center" wrapText="1"/>
    </xf>
    <xf numFmtId="0" fontId="0" fillId="0" borderId="0" xfId="55" applyFill="1" applyAlignment="1">
      <alignment horizontal="center" vertical="center" wrapText="1"/>
    </xf>
    <xf numFmtId="0" fontId="0" fillId="0" borderId="0" xfId="55" applyFill="1" applyAlignment="1">
      <alignment horizontal="left" vertical="center" wrapText="1"/>
    </xf>
    <xf numFmtId="0" fontId="9" fillId="0" borderId="0" xfId="55" applyNumberFormat="1" applyFont="1" applyFill="1" applyAlignment="1">
      <alignment vertical="center" wrapText="1"/>
    </xf>
    <xf numFmtId="0" fontId="0" fillId="0" borderId="0" xfId="55" applyFont="1" applyFill="1" applyBorder="1" applyAlignment="1">
      <alignment horizontal="center" vertical="center" wrapText="1"/>
    </xf>
    <xf numFmtId="0" fontId="18" fillId="0" borderId="0" xfId="55" applyFont="1" applyFill="1" applyBorder="1" applyAlignment="1">
      <alignment vertical="center" wrapText="1"/>
    </xf>
    <xf numFmtId="178" fontId="7" fillId="4" borderId="1" xfId="55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center"/>
    </xf>
    <xf numFmtId="178" fontId="0" fillId="0" borderId="1" xfId="55" applyNumberFormat="1" applyFill="1" applyBorder="1" applyAlignment="1">
      <alignment vertical="center" wrapText="1"/>
    </xf>
    <xf numFmtId="178" fontId="0" fillId="7" borderId="1" xfId="55" applyNumberForma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/>
    </xf>
    <xf numFmtId="178" fontId="0" fillId="0" borderId="1" xfId="55" applyNumberFormat="1" applyFill="1" applyBorder="1" applyAlignment="1">
      <alignment vertical="center" wrapText="1"/>
    </xf>
    <xf numFmtId="178" fontId="0" fillId="0" borderId="1" xfId="55" applyNumberFormat="1" applyFill="1" applyBorder="1" applyAlignment="1">
      <alignment vertical="center" wrapText="1"/>
    </xf>
    <xf numFmtId="0" fontId="19" fillId="0" borderId="1" xfId="0" applyNumberFormat="1" applyFont="1" applyFill="1" applyBorder="1" applyAlignment="1">
      <alignment vertical="center" wrapText="1"/>
    </xf>
    <xf numFmtId="179" fontId="3" fillId="0" borderId="0" xfId="0" applyNumberFormat="1" applyFont="1" applyFill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19" fillId="0" borderId="1" xfId="0" applyNumberFormat="1" applyFont="1" applyFill="1" applyBorder="1" applyAlignment="1">
      <alignment vertical="center" wrapText="1"/>
    </xf>
    <xf numFmtId="179" fontId="3" fillId="0" borderId="0" xfId="0" applyNumberFormat="1" applyFont="1" applyFill="1" applyAlignment="1">
      <alignment vertical="center"/>
    </xf>
    <xf numFmtId="0" fontId="20" fillId="0" borderId="1" xfId="0" applyNumberFormat="1" applyFont="1" applyFill="1" applyBorder="1" applyAlignment="1">
      <alignment vertical="center"/>
    </xf>
    <xf numFmtId="0" fontId="20" fillId="0" borderId="1" xfId="0" applyNumberFormat="1" applyFont="1" applyFill="1" applyBorder="1" applyAlignment="1">
      <alignment vertical="center" wrapText="1"/>
    </xf>
    <xf numFmtId="179" fontId="20" fillId="0" borderId="0" xfId="0" applyNumberFormat="1" applyFont="1" applyFill="1" applyAlignment="1">
      <alignment vertical="center"/>
    </xf>
    <xf numFmtId="178" fontId="5" fillId="0" borderId="1" xfId="55" applyNumberFormat="1" applyFont="1" applyFill="1" applyBorder="1" applyAlignment="1">
      <alignment vertical="center" wrapText="1"/>
    </xf>
    <xf numFmtId="178" fontId="21" fillId="0" borderId="1" xfId="0" applyNumberFormat="1" applyFont="1" applyFill="1" applyBorder="1" applyAlignment="1">
      <alignment vertical="center" wrapText="1"/>
    </xf>
    <xf numFmtId="176" fontId="3" fillId="0" borderId="0" xfId="0" applyNumberFormat="1" applyFont="1" applyFill="1" applyAlignment="1">
      <alignment horizontal="right" vertical="center" wrapText="1"/>
    </xf>
    <xf numFmtId="176" fontId="3" fillId="0" borderId="0" xfId="0" applyNumberFormat="1" applyFont="1" applyFill="1" applyAlignment="1">
      <alignment horizontal="right" vertical="center"/>
    </xf>
    <xf numFmtId="0" fontId="12" fillId="0" borderId="8" xfId="55" applyNumberFormat="1" applyFont="1" applyFill="1" applyBorder="1" applyAlignment="1">
      <alignment vertical="center" wrapText="1"/>
    </xf>
    <xf numFmtId="0" fontId="3" fillId="0" borderId="8" xfId="0" applyNumberFormat="1" applyFont="1" applyFill="1" applyBorder="1" applyAlignment="1">
      <alignment vertical="center"/>
    </xf>
    <xf numFmtId="0" fontId="19" fillId="0" borderId="8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/>
    </xf>
    <xf numFmtId="0" fontId="19" fillId="2" borderId="1" xfId="0" applyNumberFormat="1" applyFont="1" applyFill="1" applyBorder="1" applyAlignment="1">
      <alignment vertical="center" wrapText="1"/>
    </xf>
    <xf numFmtId="178" fontId="14" fillId="2" borderId="1" xfId="0" applyNumberFormat="1" applyFont="1" applyFill="1" applyBorder="1" applyAlignment="1">
      <alignment vertical="center"/>
    </xf>
    <xf numFmtId="178" fontId="0" fillId="2" borderId="1" xfId="55" applyNumberFormat="1" applyFill="1" applyBorder="1" applyAlignment="1">
      <alignment vertical="center" wrapText="1"/>
    </xf>
    <xf numFmtId="178" fontId="14" fillId="0" borderId="1" xfId="0" applyNumberFormat="1" applyFont="1" applyFill="1" applyBorder="1" applyAlignment="1">
      <alignment vertical="center"/>
    </xf>
    <xf numFmtId="0" fontId="19" fillId="0" borderId="1" xfId="0" applyNumberFormat="1" applyFont="1" applyFill="1" applyBorder="1" applyAlignment="1">
      <alignment vertical="center" wrapText="1"/>
    </xf>
    <xf numFmtId="178" fontId="14" fillId="0" borderId="1" xfId="0" applyNumberFormat="1" applyFont="1" applyFill="1" applyBorder="1" applyAlignment="1">
      <alignment vertical="center"/>
    </xf>
    <xf numFmtId="0" fontId="3" fillId="5" borderId="1" xfId="0" applyNumberFormat="1" applyFont="1" applyFill="1" applyBorder="1" applyAlignment="1">
      <alignment vertical="center"/>
    </xf>
    <xf numFmtId="0" fontId="19" fillId="5" borderId="1" xfId="0" applyNumberFormat="1" applyFont="1" applyFill="1" applyBorder="1" applyAlignment="1">
      <alignment vertical="center" wrapText="1"/>
    </xf>
    <xf numFmtId="179" fontId="14" fillId="5" borderId="1" xfId="0" applyNumberFormat="1" applyFont="1" applyFill="1" applyBorder="1" applyAlignment="1">
      <alignment vertical="center"/>
    </xf>
    <xf numFmtId="179" fontId="14" fillId="0" borderId="0" xfId="0" applyNumberFormat="1" applyFont="1" applyFill="1" applyAlignment="1">
      <alignment vertical="center"/>
    </xf>
    <xf numFmtId="178" fontId="3" fillId="0" borderId="0" xfId="0" applyNumberFormat="1" applyFont="1" applyFill="1" applyAlignment="1">
      <alignment vertical="center"/>
    </xf>
    <xf numFmtId="0" fontId="5" fillId="5" borderId="1" xfId="55" applyNumberFormat="1" applyFont="1" applyFill="1" applyBorder="1" applyAlignment="1">
      <alignment vertical="center" wrapText="1"/>
    </xf>
    <xf numFmtId="0" fontId="20" fillId="5" borderId="1" xfId="0" applyNumberFormat="1" applyFont="1" applyFill="1" applyBorder="1" applyAlignment="1">
      <alignment vertical="center"/>
    </xf>
    <xf numFmtId="0" fontId="20" fillId="5" borderId="1" xfId="0" applyNumberFormat="1" applyFont="1" applyFill="1" applyBorder="1" applyAlignment="1">
      <alignment vertical="center" wrapText="1"/>
    </xf>
    <xf numFmtId="180" fontId="22" fillId="5" borderId="0" xfId="0" applyNumberFormat="1" applyFont="1" applyFill="1" applyAlignment="1">
      <alignment vertical="center"/>
    </xf>
    <xf numFmtId="178" fontId="5" fillId="7" borderId="1" xfId="55" applyNumberFormat="1" applyFont="1" applyFill="1" applyBorder="1" applyAlignment="1">
      <alignment vertical="center" wrapText="1"/>
    </xf>
    <xf numFmtId="180" fontId="3" fillId="0" borderId="0" xfId="0" applyNumberFormat="1" applyFont="1" applyFill="1" applyAlignment="1">
      <alignment vertical="center"/>
    </xf>
    <xf numFmtId="180" fontId="3" fillId="0" borderId="0" xfId="0" applyNumberFormat="1" applyFont="1" applyFill="1" applyAlignment="1">
      <alignment vertical="center"/>
    </xf>
    <xf numFmtId="180" fontId="3" fillId="5" borderId="0" xfId="0" applyNumberFormat="1" applyFont="1" applyFill="1" applyAlignment="1">
      <alignment vertical="center"/>
    </xf>
    <xf numFmtId="178" fontId="3" fillId="5" borderId="1" xfId="0" applyNumberFormat="1" applyFont="1" applyFill="1" applyBorder="1" applyAlignment="1">
      <alignment vertical="center"/>
    </xf>
    <xf numFmtId="178" fontId="3" fillId="0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vertical="center"/>
    </xf>
    <xf numFmtId="0" fontId="19" fillId="0" borderId="1" xfId="0" applyNumberFormat="1" applyFont="1" applyFill="1" applyBorder="1" applyAlignment="1">
      <alignment vertical="center"/>
    </xf>
    <xf numFmtId="178" fontId="0" fillId="0" borderId="0" xfId="55" applyNumberFormat="1" applyFill="1" applyBorder="1" applyAlignment="1">
      <alignment vertical="center" wrapText="1"/>
    </xf>
    <xf numFmtId="0" fontId="12" fillId="0" borderId="0" xfId="71" applyFont="1" applyFill="1" applyBorder="1" applyAlignment="1">
      <alignment horizontal="center" vertical="center" wrapText="1"/>
    </xf>
    <xf numFmtId="0" fontId="12" fillId="0" borderId="0" xfId="71" applyFont="1" applyFill="1" applyBorder="1" applyAlignment="1">
      <alignment vertical="center" wrapText="1"/>
    </xf>
    <xf numFmtId="41" fontId="7" fillId="6" borderId="2" xfId="59" applyNumberFormat="1" applyFont="1" applyFill="1" applyBorder="1" applyAlignment="1">
      <alignment horizontal="center" vertical="center"/>
    </xf>
    <xf numFmtId="0" fontId="7" fillId="6" borderId="1" xfId="59" applyNumberFormat="1" applyFont="1" applyFill="1" applyBorder="1" applyAlignment="1">
      <alignment horizontal="center" vertical="center" wrapText="1"/>
    </xf>
    <xf numFmtId="41" fontId="0" fillId="0" borderId="2" xfId="59" applyNumberFormat="1" applyFont="1" applyFill="1" applyBorder="1" applyAlignment="1">
      <alignment horizontal="center" vertical="center"/>
    </xf>
    <xf numFmtId="0" fontId="0" fillId="0" borderId="1" xfId="59" applyNumberFormat="1" applyFont="1" applyFill="1" applyBorder="1" applyAlignment="1">
      <alignment horizontal="center" vertical="center" wrapText="1"/>
    </xf>
    <xf numFmtId="0" fontId="7" fillId="0" borderId="0" xfId="59" applyNumberFormat="1" applyFont="1" applyFill="1" applyAlignment="1">
      <alignment vertical="center" wrapText="1"/>
    </xf>
    <xf numFmtId="0" fontId="0" fillId="0" borderId="0" xfId="59" applyNumberFormat="1" applyFill="1">
      <alignment vertical="center"/>
    </xf>
    <xf numFmtId="49" fontId="0" fillId="0" borderId="0" xfId="59" applyNumberFormat="1" applyFill="1">
      <alignment vertical="center"/>
    </xf>
    <xf numFmtId="41" fontId="0" fillId="0" borderId="0" xfId="59" applyNumberFormat="1" applyFill="1">
      <alignment vertical="center"/>
    </xf>
    <xf numFmtId="0" fontId="0" fillId="0" borderId="0" xfId="55" applyFill="1" applyAlignment="1">
      <alignment vertical="center"/>
    </xf>
    <xf numFmtId="0" fontId="18" fillId="0" borderId="0" xfId="59" applyNumberFormat="1" applyFont="1" applyFill="1">
      <alignment vertical="center"/>
    </xf>
    <xf numFmtId="49" fontId="23" fillId="0" borderId="0" xfId="59" applyNumberFormat="1" applyFont="1" applyFill="1" applyAlignment="1">
      <alignment horizontal="center" vertical="center"/>
    </xf>
    <xf numFmtId="14" fontId="0" fillId="0" borderId="0" xfId="59" applyNumberFormat="1" applyFill="1" applyAlignment="1">
      <alignment horizontal="left" vertical="center"/>
    </xf>
    <xf numFmtId="0" fontId="0" fillId="0" borderId="0" xfId="59" applyNumberFormat="1" applyFill="1" applyAlignment="1">
      <alignment vertical="center" wrapText="1"/>
    </xf>
    <xf numFmtId="0" fontId="24" fillId="0" borderId="0" xfId="59" applyNumberFormat="1" applyFont="1" applyFill="1" applyBorder="1" applyAlignment="1">
      <alignment horizontal="right" vertical="center"/>
    </xf>
    <xf numFmtId="0" fontId="24" fillId="0" borderId="0" xfId="59" applyNumberFormat="1" applyFont="1" applyFill="1" applyBorder="1" applyAlignment="1">
      <alignment horizontal="right" vertical="center" wrapText="1"/>
    </xf>
    <xf numFmtId="0" fontId="7" fillId="0" borderId="0" xfId="59" applyNumberFormat="1" applyFont="1" applyFill="1" applyAlignment="1">
      <alignment horizontal="center" vertical="center"/>
    </xf>
    <xf numFmtId="0" fontId="0" fillId="0" borderId="0" xfId="59" applyNumberFormat="1" applyFill="1" applyAlignment="1">
      <alignment horizontal="center" vertical="center"/>
    </xf>
  </cellXfs>
  <cellStyles count="86">
    <cellStyle name="常规" xfId="0" builtinId="0"/>
    <cellStyle name="货币[0]" xfId="1" builtinId="7"/>
    <cellStyle name="货币" xfId="2" builtinId="4"/>
    <cellStyle name="常规 154 2" xfId="3"/>
    <cellStyle name="20% - 强调文字颜色 3" xfId="4" builtinId="38"/>
    <cellStyle name="输入" xfId="5" builtinId="20"/>
    <cellStyle name="常规 2 3 3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标题 5" xfId="11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常规 6" xfId="16"/>
    <cellStyle name="注释" xfId="17" builtinId="10"/>
    <cellStyle name="60% - 强调文字颜色 2" xfId="18" builtinId="36"/>
    <cellStyle name="标题 4" xfId="19" builtinId="19"/>
    <cellStyle name="警告文本" xfId="20" builtinId="11"/>
    <cellStyle name="常规 5 2" xfId="2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常规 2 2 2" xfId="40"/>
    <cellStyle name="常规 154" xfId="41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强调文字颜色 6" xfId="54" builtinId="49"/>
    <cellStyle name="常规 2 3" xfId="55"/>
    <cellStyle name="40% - 强调文字颜色 6" xfId="56" builtinId="51"/>
    <cellStyle name="常规 2 3 2" xfId="57"/>
    <cellStyle name="60% - 强调文字颜色 6" xfId="58" builtinId="52"/>
    <cellStyle name="常规 140" xfId="59"/>
    <cellStyle name="常规 140 2" xfId="60"/>
    <cellStyle name="常规 153" xfId="61"/>
    <cellStyle name="常规 153 2" xfId="62"/>
    <cellStyle name="常规 2" xfId="63"/>
    <cellStyle name="常规 2 4" xfId="64"/>
    <cellStyle name="常规 2 4 2" xfId="65"/>
    <cellStyle name="常规 2 4 3" xfId="66"/>
    <cellStyle name="常规 2 5" xfId="67"/>
    <cellStyle name="常规 2 6" xfId="68"/>
    <cellStyle name="常规 28" xfId="69"/>
    <cellStyle name="常规 28 2" xfId="70"/>
    <cellStyle name="常规 3" xfId="71"/>
    <cellStyle name="常规 3 2" xfId="72"/>
    <cellStyle name="常规 3 3" xfId="73"/>
    <cellStyle name="常规 32" xfId="74"/>
    <cellStyle name="常规 32 2" xfId="75"/>
    <cellStyle name="常规 32 3" xfId="76"/>
    <cellStyle name="常规 4" xfId="77"/>
    <cellStyle name="常规 5" xfId="78"/>
    <cellStyle name="注释 2" xfId="79"/>
    <cellStyle name="常规 6 2" xfId="80"/>
    <cellStyle name="常规 7" xfId="81"/>
    <cellStyle name="超链接 2" xfId="82"/>
    <cellStyle name="强调文字颜色 2 2" xfId="83"/>
    <cellStyle name="强调文字颜色 3 2" xfId="84"/>
    <cellStyle name="注释 3" xfId="8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checked="Checked" val="0"/>
</file>

<file path=xl/ctrlProps/ctrlProp5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checked="Checked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3" name="Check Box 1025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74" name="Check Box 1026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75" name="Check Box 1027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581025</xdr:colOff>
          <xdr:row>1</xdr:row>
          <xdr:rowOff>0</xdr:rowOff>
        </xdr:from>
        <xdr:to>
          <xdr:col>8</xdr:col>
          <xdr:colOff>76200</xdr:colOff>
          <xdr:row>2</xdr:row>
          <xdr:rowOff>38100</xdr:rowOff>
        </xdr:to>
        <xdr:sp>
          <xdr:nvSpPr>
            <xdr:cNvPr id="28676" name="Check Box 1028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591502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样品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400050</xdr:colOff>
          <xdr:row>0</xdr:row>
          <xdr:rowOff>266700</xdr:rowOff>
        </xdr:from>
        <xdr:to>
          <xdr:col>8</xdr:col>
          <xdr:colOff>1038225</xdr:colOff>
          <xdr:row>2</xdr:row>
          <xdr:rowOff>19050</xdr:rowOff>
        </xdr:to>
        <xdr:sp>
          <xdr:nvSpPr>
            <xdr:cNvPr id="28677" name="Check Box 1029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6781800" y="26670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试产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</xdr:row>
          <xdr:rowOff>0</xdr:rowOff>
        </xdr:from>
        <xdr:to>
          <xdr:col>10</xdr:col>
          <xdr:colOff>257175</xdr:colOff>
          <xdr:row>2</xdr:row>
          <xdr:rowOff>38100</xdr:rowOff>
        </xdr:to>
        <xdr:sp>
          <xdr:nvSpPr>
            <xdr:cNvPr id="28678" name="Check Box 1030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768667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量产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9" name="Check Box 1031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80" name="Check Box 1032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81" name="Check Box 1033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200025</xdr:colOff>
      <xdr:row>4</xdr:row>
      <xdr:rowOff>123825</xdr:rowOff>
    </xdr:from>
    <xdr:to>
      <xdr:col>8</xdr:col>
      <xdr:colOff>1266825</xdr:colOff>
      <xdr:row>29</xdr:row>
      <xdr:rowOff>152400</xdr:rowOff>
    </xdr:to>
    <xdr:pic>
      <xdr:nvPicPr>
        <xdr:cNvPr id="3174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00025" y="1009650"/>
          <a:ext cx="6781800" cy="431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504825</xdr:colOff>
      <xdr:row>4</xdr:row>
      <xdr:rowOff>85725</xdr:rowOff>
    </xdr:from>
    <xdr:to>
      <xdr:col>8</xdr:col>
      <xdr:colOff>1096717</xdr:colOff>
      <xdr:row>32</xdr:row>
      <xdr:rowOff>152400</xdr:rowOff>
    </xdr:to>
    <xdr:pic>
      <xdr:nvPicPr>
        <xdr:cNvPr id="32769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04825" y="971550"/>
          <a:ext cx="6306820" cy="486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220980</xdr:colOff>
      <xdr:row>24</xdr:row>
      <xdr:rowOff>133350</xdr:rowOff>
    </xdr:from>
    <xdr:to>
      <xdr:col>12</xdr:col>
      <xdr:colOff>476885</xdr:colOff>
      <xdr:row>48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220980" y="4248150"/>
          <a:ext cx="8485505" cy="4085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11</xdr:col>
      <xdr:colOff>160655</xdr:colOff>
      <xdr:row>24</xdr:row>
      <xdr:rowOff>142240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1371600"/>
          <a:ext cx="7704455" cy="288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257175</xdr:colOff>
      <xdr:row>50</xdr:row>
      <xdr:rowOff>57150</xdr:rowOff>
    </xdr:from>
    <xdr:to>
      <xdr:col>12</xdr:col>
      <xdr:colOff>65405</xdr:colOff>
      <xdr:row>75</xdr:row>
      <xdr:rowOff>151765</xdr:rowOff>
    </xdr:to>
    <xdr:pic>
      <xdr:nvPicPr>
        <xdr:cNvPr id="4" name="图片 3" descr="AO}6EGHOO[QW_2F$MGGJ7FX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257175" y="8629650"/>
          <a:ext cx="8037830" cy="4380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8"/>
  <sheetViews>
    <sheetView tabSelected="1" topLeftCell="A46" workbookViewId="0">
      <selection activeCell="A56" sqref="$A56:$XFD57"/>
    </sheetView>
  </sheetViews>
  <sheetFormatPr defaultColWidth="9" defaultRowHeight="13.5"/>
  <cols>
    <col min="1" max="1" width="5.375" style="18" customWidth="1"/>
    <col min="2" max="2" width="5" style="10" customWidth="1"/>
    <col min="3" max="3" width="9.75" style="19" hidden="1" customWidth="1"/>
    <col min="4" max="4" width="13.25" style="19" hidden="1" customWidth="1"/>
    <col min="5" max="5" width="12.125" style="20" customWidth="1"/>
    <col min="6" max="6" width="19.625" style="21" customWidth="1"/>
    <col min="7" max="7" width="27.875" style="22" customWidth="1"/>
    <col min="8" max="8" width="13.75" style="23" customWidth="1"/>
    <col min="9" max="9" width="14.375" style="21" customWidth="1"/>
    <col min="10" max="11" width="6.5" style="24" customWidth="1"/>
    <col min="12" max="12" width="7.5" style="24" customWidth="1"/>
    <col min="13" max="13" width="38.375" style="10" customWidth="1"/>
    <col min="14" max="14" width="9.75" style="25" customWidth="1"/>
    <col min="15" max="15" width="9.375" style="25"/>
    <col min="16" max="16384" width="9" style="18"/>
  </cols>
  <sheetData>
    <row r="1" ht="22.5" spans="1:13">
      <c r="A1" s="26" t="s">
        <v>0</v>
      </c>
      <c r="B1" s="26"/>
      <c r="C1" s="26"/>
      <c r="D1" s="26"/>
      <c r="E1" s="26"/>
      <c r="F1" s="26"/>
      <c r="G1" s="27"/>
      <c r="H1" s="26"/>
      <c r="I1" s="26"/>
      <c r="J1" s="26"/>
      <c r="K1" s="26"/>
      <c r="L1" s="26"/>
      <c r="M1" s="141"/>
    </row>
    <row r="2" ht="17.25" customHeight="1" spans="1:13">
      <c r="A2" s="10"/>
      <c r="E2" s="28" t="s">
        <v>1</v>
      </c>
      <c r="F2" s="20"/>
      <c r="G2" s="29"/>
      <c r="H2" s="30" t="s">
        <v>2</v>
      </c>
      <c r="I2" s="20"/>
      <c r="J2" s="142"/>
      <c r="K2" s="142"/>
      <c r="L2" s="142"/>
      <c r="M2" s="143"/>
    </row>
    <row r="3" ht="35.25" customHeight="1" spans="1:13">
      <c r="A3" s="31"/>
      <c r="E3" s="28" t="s">
        <v>3</v>
      </c>
      <c r="F3" s="20"/>
      <c r="G3" s="32"/>
      <c r="H3" s="33" t="s">
        <v>4</v>
      </c>
      <c r="I3" s="144"/>
      <c r="J3" s="145"/>
      <c r="K3" s="145"/>
      <c r="L3" s="145"/>
      <c r="M3" s="146" t="s">
        <v>5</v>
      </c>
    </row>
    <row r="4" s="10" customFormat="1" ht="27" spans="1:15">
      <c r="A4" s="34" t="s">
        <v>6</v>
      </c>
      <c r="B4" s="34" t="s">
        <v>7</v>
      </c>
      <c r="C4" s="35" t="s">
        <v>8</v>
      </c>
      <c r="D4" s="35" t="s">
        <v>9</v>
      </c>
      <c r="E4" s="36" t="s">
        <v>10</v>
      </c>
      <c r="F4" s="36" t="s">
        <v>11</v>
      </c>
      <c r="G4" s="37" t="s">
        <v>12</v>
      </c>
      <c r="H4" s="38" t="s">
        <v>13</v>
      </c>
      <c r="I4" s="36" t="s">
        <v>14</v>
      </c>
      <c r="J4" s="34" t="s">
        <v>15</v>
      </c>
      <c r="K4" s="34" t="s">
        <v>16</v>
      </c>
      <c r="L4" s="34" t="s">
        <v>17</v>
      </c>
      <c r="M4" s="34" t="s">
        <v>18</v>
      </c>
      <c r="N4" s="147" t="s">
        <v>19</v>
      </c>
      <c r="O4" s="34" t="s">
        <v>20</v>
      </c>
    </row>
    <row r="5" s="10" customFormat="1" ht="40.5" spans="1:15">
      <c r="A5" s="39">
        <v>1</v>
      </c>
      <c r="B5" s="39">
        <v>1</v>
      </c>
      <c r="C5" s="40"/>
      <c r="D5" s="40" t="s">
        <v>21</v>
      </c>
      <c r="E5" s="41"/>
      <c r="F5" s="41" t="s">
        <v>22</v>
      </c>
      <c r="G5" s="42" t="s">
        <v>23</v>
      </c>
      <c r="H5" s="43"/>
      <c r="I5" s="41" t="s">
        <v>24</v>
      </c>
      <c r="J5" s="148">
        <v>0</v>
      </c>
      <c r="K5" s="148"/>
      <c r="L5" s="148"/>
      <c r="M5" s="43"/>
      <c r="N5" s="149">
        <v>1.8</v>
      </c>
      <c r="O5" s="150">
        <f>N5*J5</f>
        <v>0</v>
      </c>
    </row>
    <row r="6" s="11" customFormat="1" ht="40.5" spans="1:15">
      <c r="A6" s="44">
        <v>2</v>
      </c>
      <c r="B6" s="44">
        <v>1</v>
      </c>
      <c r="C6" s="45"/>
      <c r="D6" s="45" t="s">
        <v>21</v>
      </c>
      <c r="E6" s="46"/>
      <c r="F6" s="46" t="s">
        <v>25</v>
      </c>
      <c r="G6" s="47" t="s">
        <v>23</v>
      </c>
      <c r="H6" s="48"/>
      <c r="I6" s="46" t="s">
        <v>24</v>
      </c>
      <c r="J6" s="151">
        <v>0</v>
      </c>
      <c r="K6" s="151"/>
      <c r="L6" s="151">
        <v>0</v>
      </c>
      <c r="M6" s="48"/>
      <c r="N6" s="152">
        <v>0.01</v>
      </c>
      <c r="O6" s="153">
        <f>L6*N6</f>
        <v>0</v>
      </c>
    </row>
    <row r="7" s="11" customFormat="1" spans="1:15">
      <c r="A7" s="49">
        <v>3</v>
      </c>
      <c r="B7" s="44">
        <v>2</v>
      </c>
      <c r="C7" s="45"/>
      <c r="D7" s="45"/>
      <c r="E7" s="50" t="s">
        <v>26</v>
      </c>
      <c r="F7" s="51" t="s">
        <v>27</v>
      </c>
      <c r="G7" s="52" t="s">
        <v>28</v>
      </c>
      <c r="H7" s="48"/>
      <c r="I7" s="46"/>
      <c r="J7" s="151">
        <v>4</v>
      </c>
      <c r="K7" s="151">
        <v>1</v>
      </c>
      <c r="L7" s="151">
        <f>K7*J7</f>
        <v>4</v>
      </c>
      <c r="M7" s="154" t="s">
        <v>29</v>
      </c>
      <c r="N7" s="155">
        <v>0.0125</v>
      </c>
      <c r="O7" s="153">
        <f t="shared" ref="O7:O18" si="0">N7*J7</f>
        <v>0.05</v>
      </c>
    </row>
    <row r="8" s="11" customFormat="1" ht="24" customHeight="1" spans="1:15">
      <c r="A8" s="53">
        <v>4</v>
      </c>
      <c r="B8" s="53">
        <v>3</v>
      </c>
      <c r="C8" s="54" t="s">
        <v>30</v>
      </c>
      <c r="D8" s="54" t="s">
        <v>31</v>
      </c>
      <c r="E8" s="55"/>
      <c r="F8" s="56" t="s">
        <v>27</v>
      </c>
      <c r="G8" s="52" t="s">
        <v>32</v>
      </c>
      <c r="H8" s="57"/>
      <c r="I8" s="99"/>
      <c r="J8" s="156">
        <v>1</v>
      </c>
      <c r="K8" s="156">
        <v>1</v>
      </c>
      <c r="L8" s="156">
        <f t="shared" ref="L8:L51" si="1">K8*J8</f>
        <v>1</v>
      </c>
      <c r="M8" s="157" t="s">
        <v>33</v>
      </c>
      <c r="N8" s="158">
        <v>0.0125</v>
      </c>
      <c r="O8" s="153">
        <f t="shared" si="0"/>
        <v>0.0125</v>
      </c>
    </row>
    <row r="9" s="11" customFormat="1" spans="1:15">
      <c r="A9" s="53">
        <v>5</v>
      </c>
      <c r="B9" s="53">
        <v>4</v>
      </c>
      <c r="C9" s="54" t="s">
        <v>30</v>
      </c>
      <c r="D9" s="54" t="s">
        <v>34</v>
      </c>
      <c r="E9" s="50" t="s">
        <v>35</v>
      </c>
      <c r="F9" s="56" t="s">
        <v>27</v>
      </c>
      <c r="G9" s="52" t="s">
        <v>36</v>
      </c>
      <c r="H9" s="57"/>
      <c r="I9" s="99"/>
      <c r="J9" s="156">
        <v>8</v>
      </c>
      <c r="K9" s="156">
        <v>1</v>
      </c>
      <c r="L9" s="156">
        <f t="shared" si="1"/>
        <v>8</v>
      </c>
      <c r="M9" s="157" t="s">
        <v>37</v>
      </c>
      <c r="N9" s="158">
        <v>0.0175</v>
      </c>
      <c r="O9" s="153">
        <f t="shared" si="0"/>
        <v>0.14</v>
      </c>
    </row>
    <row r="10" s="11" customFormat="1" spans="1:15">
      <c r="A10" s="58">
        <v>6</v>
      </c>
      <c r="B10" s="53">
        <v>5</v>
      </c>
      <c r="C10" s="54"/>
      <c r="D10" s="54"/>
      <c r="E10" s="50" t="s">
        <v>38</v>
      </c>
      <c r="F10" s="56" t="s">
        <v>27</v>
      </c>
      <c r="G10" s="52" t="s">
        <v>39</v>
      </c>
      <c r="H10" s="57"/>
      <c r="I10" s="99"/>
      <c r="J10" s="156">
        <v>1</v>
      </c>
      <c r="K10" s="156">
        <v>1</v>
      </c>
      <c r="L10" s="156">
        <f t="shared" si="1"/>
        <v>1</v>
      </c>
      <c r="M10" s="157" t="s">
        <v>40</v>
      </c>
      <c r="N10" s="158">
        <v>0.0125</v>
      </c>
      <c r="O10" s="153">
        <f t="shared" si="0"/>
        <v>0.0125</v>
      </c>
    </row>
    <row r="11" s="11" customFormat="1" spans="1:15">
      <c r="A11" s="53">
        <v>7</v>
      </c>
      <c r="B11" s="53">
        <v>6</v>
      </c>
      <c r="C11" s="54" t="s">
        <v>30</v>
      </c>
      <c r="D11" s="54" t="s">
        <v>41</v>
      </c>
      <c r="E11" s="59" t="s">
        <v>42</v>
      </c>
      <c r="F11" s="56" t="s">
        <v>27</v>
      </c>
      <c r="G11" s="60" t="s">
        <v>43</v>
      </c>
      <c r="H11" s="57"/>
      <c r="I11" s="99"/>
      <c r="J11" s="156">
        <v>1</v>
      </c>
      <c r="K11" s="156">
        <v>1</v>
      </c>
      <c r="L11" s="156">
        <f t="shared" si="1"/>
        <v>1</v>
      </c>
      <c r="M11" s="157" t="s">
        <v>44</v>
      </c>
      <c r="N11" s="158">
        <v>0</v>
      </c>
      <c r="O11" s="153">
        <f t="shared" si="0"/>
        <v>0</v>
      </c>
    </row>
    <row r="12" s="11" customFormat="1" spans="1:15">
      <c r="A12" s="58">
        <v>8</v>
      </c>
      <c r="B12" s="53">
        <v>7</v>
      </c>
      <c r="C12" s="54"/>
      <c r="D12" s="54"/>
      <c r="E12" s="50" t="s">
        <v>45</v>
      </c>
      <c r="F12" s="56" t="s">
        <v>27</v>
      </c>
      <c r="G12" s="52" t="s">
        <v>46</v>
      </c>
      <c r="H12" s="57"/>
      <c r="I12" s="99"/>
      <c r="J12" s="156">
        <v>5</v>
      </c>
      <c r="K12" s="156">
        <v>1</v>
      </c>
      <c r="L12" s="156">
        <f t="shared" si="1"/>
        <v>5</v>
      </c>
      <c r="M12" s="157" t="s">
        <v>47</v>
      </c>
      <c r="N12" s="158">
        <v>0.0925</v>
      </c>
      <c r="O12" s="153">
        <f t="shared" si="0"/>
        <v>0.4625</v>
      </c>
    </row>
    <row r="13" s="11" customFormat="1" spans="1:15">
      <c r="A13" s="53">
        <v>9</v>
      </c>
      <c r="B13" s="53">
        <v>8</v>
      </c>
      <c r="C13" s="54" t="s">
        <v>30</v>
      </c>
      <c r="D13" s="54" t="s">
        <v>48</v>
      </c>
      <c r="E13" s="50" t="s">
        <v>49</v>
      </c>
      <c r="F13" s="56" t="s">
        <v>27</v>
      </c>
      <c r="G13" s="52" t="s">
        <v>50</v>
      </c>
      <c r="H13" s="57"/>
      <c r="I13" s="99"/>
      <c r="J13" s="156">
        <v>3</v>
      </c>
      <c r="K13" s="156">
        <v>1</v>
      </c>
      <c r="L13" s="156">
        <f t="shared" si="1"/>
        <v>3</v>
      </c>
      <c r="M13" s="157" t="s">
        <v>51</v>
      </c>
      <c r="N13" s="158">
        <v>0.115</v>
      </c>
      <c r="O13" s="153">
        <f t="shared" si="0"/>
        <v>0.345</v>
      </c>
    </row>
    <row r="14" s="12" customFormat="1" spans="1:15">
      <c r="A14" s="58">
        <v>10</v>
      </c>
      <c r="B14" s="53">
        <v>9</v>
      </c>
      <c r="C14" s="54"/>
      <c r="D14" s="54"/>
      <c r="E14" s="61"/>
      <c r="F14" s="56" t="s">
        <v>27</v>
      </c>
      <c r="G14" s="62" t="s">
        <v>52</v>
      </c>
      <c r="H14" s="57"/>
      <c r="I14" s="99"/>
      <c r="J14" s="156">
        <v>8</v>
      </c>
      <c r="K14" s="156">
        <v>1</v>
      </c>
      <c r="L14" s="156">
        <f t="shared" si="1"/>
        <v>8</v>
      </c>
      <c r="M14" s="157" t="s">
        <v>53</v>
      </c>
      <c r="N14" s="158">
        <v>0</v>
      </c>
      <c r="O14" s="153">
        <f t="shared" si="0"/>
        <v>0</v>
      </c>
    </row>
    <row r="15" s="13" customFormat="1" spans="1:15">
      <c r="A15" s="63">
        <v>11</v>
      </c>
      <c r="B15" s="63">
        <v>10</v>
      </c>
      <c r="C15" s="64" t="s">
        <v>30</v>
      </c>
      <c r="D15" s="64" t="s">
        <v>54</v>
      </c>
      <c r="E15" s="55"/>
      <c r="F15" s="65" t="s">
        <v>27</v>
      </c>
      <c r="G15" s="66" t="s">
        <v>55</v>
      </c>
      <c r="H15" s="67"/>
      <c r="I15" s="73"/>
      <c r="J15" s="159">
        <v>3</v>
      </c>
      <c r="K15" s="159">
        <v>1.5</v>
      </c>
      <c r="L15" s="159">
        <f t="shared" si="1"/>
        <v>4.5</v>
      </c>
      <c r="M15" s="160" t="s">
        <v>56</v>
      </c>
      <c r="N15" s="161">
        <v>0</v>
      </c>
      <c r="O15" s="162">
        <f t="shared" si="0"/>
        <v>0</v>
      </c>
    </row>
    <row r="16" s="11" customFormat="1" spans="1:15">
      <c r="A16" s="58">
        <v>12</v>
      </c>
      <c r="B16" s="53">
        <v>11</v>
      </c>
      <c r="C16" s="54" t="s">
        <v>30</v>
      </c>
      <c r="D16" s="54" t="s">
        <v>54</v>
      </c>
      <c r="E16" s="68"/>
      <c r="F16" s="56" t="s">
        <v>27</v>
      </c>
      <c r="G16" s="69" t="s">
        <v>57</v>
      </c>
      <c r="H16" s="57"/>
      <c r="I16" s="99"/>
      <c r="J16" s="156">
        <v>1</v>
      </c>
      <c r="K16" s="156">
        <v>1.5</v>
      </c>
      <c r="L16" s="156">
        <f t="shared" si="1"/>
        <v>1.5</v>
      </c>
      <c r="M16" s="157" t="s">
        <v>58</v>
      </c>
      <c r="N16" s="158">
        <v>0.0388</v>
      </c>
      <c r="O16" s="153">
        <f t="shared" si="0"/>
        <v>0.0388</v>
      </c>
    </row>
    <row r="17" s="13" customFormat="1" spans="1:15">
      <c r="A17" s="63">
        <v>13</v>
      </c>
      <c r="B17" s="63">
        <v>12</v>
      </c>
      <c r="C17" s="64" t="s">
        <v>30</v>
      </c>
      <c r="D17" s="64" t="s">
        <v>59</v>
      </c>
      <c r="E17" s="70"/>
      <c r="F17" s="65" t="s">
        <v>27</v>
      </c>
      <c r="G17" s="62" t="s">
        <v>60</v>
      </c>
      <c r="H17" s="67"/>
      <c r="I17" s="73"/>
      <c r="J17" s="159">
        <v>1</v>
      </c>
      <c r="K17" s="159">
        <v>1</v>
      </c>
      <c r="L17" s="159">
        <f t="shared" si="1"/>
        <v>1</v>
      </c>
      <c r="M17" s="160" t="s">
        <v>61</v>
      </c>
      <c r="N17" s="161">
        <v>0</v>
      </c>
      <c r="O17" s="162">
        <f t="shared" si="0"/>
        <v>0</v>
      </c>
    </row>
    <row r="18" s="11" customFormat="1" spans="1:15">
      <c r="A18" s="58">
        <v>14</v>
      </c>
      <c r="B18" s="53">
        <v>13</v>
      </c>
      <c r="C18" s="54" t="s">
        <v>30</v>
      </c>
      <c r="D18" s="54" t="s">
        <v>31</v>
      </c>
      <c r="E18" s="55"/>
      <c r="F18" s="71" t="s">
        <v>27</v>
      </c>
      <c r="G18" s="62" t="s">
        <v>52</v>
      </c>
      <c r="H18" s="57"/>
      <c r="I18" s="99"/>
      <c r="J18" s="156">
        <v>1</v>
      </c>
      <c r="K18" s="156">
        <v>1</v>
      </c>
      <c r="L18" s="156">
        <f t="shared" si="1"/>
        <v>1</v>
      </c>
      <c r="M18" s="157" t="s">
        <v>62</v>
      </c>
      <c r="N18" s="158">
        <v>0</v>
      </c>
      <c r="O18" s="153">
        <f t="shared" si="0"/>
        <v>0</v>
      </c>
    </row>
    <row r="19" s="14" customFormat="1" spans="1:15">
      <c r="A19" s="63">
        <v>15</v>
      </c>
      <c r="B19" s="63">
        <v>15</v>
      </c>
      <c r="C19" s="72" t="s">
        <v>30</v>
      </c>
      <c r="D19" s="72" t="s">
        <v>63</v>
      </c>
      <c r="E19" s="73"/>
      <c r="F19" s="73" t="s">
        <v>64</v>
      </c>
      <c r="G19" s="74" t="s">
        <v>65</v>
      </c>
      <c r="H19" s="75"/>
      <c r="I19" s="73"/>
      <c r="J19" s="159">
        <v>3</v>
      </c>
      <c r="K19" s="159">
        <v>0</v>
      </c>
      <c r="L19" s="159">
        <f t="shared" si="1"/>
        <v>0</v>
      </c>
      <c r="M19" s="160" t="s">
        <v>66</v>
      </c>
      <c r="N19" s="163">
        <v>0</v>
      </c>
      <c r="O19" s="162">
        <f t="shared" ref="O19:O49" si="2">N19*J19</f>
        <v>0</v>
      </c>
    </row>
    <row r="20" s="11" customFormat="1" spans="1:15">
      <c r="A20" s="53">
        <v>16</v>
      </c>
      <c r="B20" s="53">
        <v>16</v>
      </c>
      <c r="C20" s="76" t="s">
        <v>30</v>
      </c>
      <c r="D20" s="76" t="s">
        <v>67</v>
      </c>
      <c r="E20" s="50" t="s">
        <v>68</v>
      </c>
      <c r="F20" s="73" t="s">
        <v>69</v>
      </c>
      <c r="G20" s="77" t="s">
        <v>70</v>
      </c>
      <c r="H20" s="78"/>
      <c r="I20" s="99"/>
      <c r="J20" s="156">
        <v>2</v>
      </c>
      <c r="K20" s="156">
        <v>2</v>
      </c>
      <c r="L20" s="156">
        <f t="shared" si="1"/>
        <v>4</v>
      </c>
      <c r="M20" s="157" t="s">
        <v>71</v>
      </c>
      <c r="N20" s="153">
        <v>0.015</v>
      </c>
      <c r="O20" s="153">
        <f t="shared" si="2"/>
        <v>0.03</v>
      </c>
    </row>
    <row r="21" s="14" customFormat="1" ht="15" customHeight="1" spans="1:15">
      <c r="A21" s="63">
        <v>18</v>
      </c>
      <c r="B21" s="63">
        <v>17</v>
      </c>
      <c r="C21" s="72" t="s">
        <v>30</v>
      </c>
      <c r="D21" s="72" t="s">
        <v>72</v>
      </c>
      <c r="E21" s="79"/>
      <c r="F21" s="80"/>
      <c r="G21" s="81" t="s">
        <v>73</v>
      </c>
      <c r="H21" s="75"/>
      <c r="I21" s="73"/>
      <c r="J21" s="159">
        <v>1</v>
      </c>
      <c r="K21" s="159">
        <v>0</v>
      </c>
      <c r="L21" s="159">
        <f t="shared" si="1"/>
        <v>0</v>
      </c>
      <c r="M21" s="160" t="s">
        <v>74</v>
      </c>
      <c r="N21" s="163">
        <v>0</v>
      </c>
      <c r="O21" s="162">
        <f t="shared" si="2"/>
        <v>0</v>
      </c>
    </row>
    <row r="22" s="11" customFormat="1" spans="1:15">
      <c r="A22" s="53">
        <v>19</v>
      </c>
      <c r="B22" s="53">
        <v>18</v>
      </c>
      <c r="C22" s="76" t="s">
        <v>30</v>
      </c>
      <c r="D22" s="76" t="s">
        <v>75</v>
      </c>
      <c r="E22" s="82"/>
      <c r="F22" s="82"/>
      <c r="G22" s="74" t="s">
        <v>76</v>
      </c>
      <c r="H22" s="78"/>
      <c r="I22" s="99"/>
      <c r="J22" s="156">
        <v>1</v>
      </c>
      <c r="K22" s="156">
        <v>0</v>
      </c>
      <c r="L22" s="156">
        <f t="shared" si="1"/>
        <v>0</v>
      </c>
      <c r="M22" s="157" t="s">
        <v>77</v>
      </c>
      <c r="N22" s="153">
        <v>0</v>
      </c>
      <c r="O22" s="153">
        <f t="shared" si="2"/>
        <v>0</v>
      </c>
    </row>
    <row r="23" s="11" customFormat="1" spans="1:15">
      <c r="A23" s="58">
        <v>20</v>
      </c>
      <c r="B23" s="53">
        <v>19</v>
      </c>
      <c r="C23" s="76" t="s">
        <v>30</v>
      </c>
      <c r="D23" s="76" t="s">
        <v>78</v>
      </c>
      <c r="E23" s="73"/>
      <c r="F23" s="71" t="s">
        <v>79</v>
      </c>
      <c r="G23" s="74" t="s">
        <v>80</v>
      </c>
      <c r="H23" s="78"/>
      <c r="I23" s="99"/>
      <c r="J23" s="156">
        <v>1</v>
      </c>
      <c r="K23" s="156">
        <v>0</v>
      </c>
      <c r="L23" s="156">
        <f t="shared" si="1"/>
        <v>0</v>
      </c>
      <c r="M23" s="157" t="s">
        <v>81</v>
      </c>
      <c r="N23" s="164">
        <v>0</v>
      </c>
      <c r="O23" s="153">
        <f t="shared" si="2"/>
        <v>0</v>
      </c>
    </row>
    <row r="24" s="11" customFormat="1" spans="1:15">
      <c r="A24" s="53">
        <v>21</v>
      </c>
      <c r="B24" s="53">
        <v>20</v>
      </c>
      <c r="C24" s="76" t="s">
        <v>30</v>
      </c>
      <c r="D24" s="76" t="s">
        <v>82</v>
      </c>
      <c r="E24" s="73"/>
      <c r="F24" s="83" t="s">
        <v>83</v>
      </c>
      <c r="G24" s="74" t="s">
        <v>84</v>
      </c>
      <c r="H24" s="78"/>
      <c r="I24" s="99"/>
      <c r="J24" s="156">
        <v>2</v>
      </c>
      <c r="K24" s="156">
        <v>0</v>
      </c>
      <c r="L24" s="156">
        <f t="shared" si="1"/>
        <v>0</v>
      </c>
      <c r="M24" s="157" t="s">
        <v>85</v>
      </c>
      <c r="N24" s="165">
        <v>0</v>
      </c>
      <c r="O24" s="153">
        <f t="shared" si="2"/>
        <v>0</v>
      </c>
    </row>
    <row r="25" s="11" customFormat="1" spans="1:15">
      <c r="A25" s="53">
        <v>22</v>
      </c>
      <c r="B25" s="53">
        <v>22</v>
      </c>
      <c r="C25" s="84" t="s">
        <v>30</v>
      </c>
      <c r="D25" s="84" t="s">
        <v>86</v>
      </c>
      <c r="E25" s="55"/>
      <c r="F25" s="73" t="s">
        <v>69</v>
      </c>
      <c r="G25" s="85" t="s">
        <v>87</v>
      </c>
      <c r="H25" s="86"/>
      <c r="I25" s="166"/>
      <c r="J25" s="167">
        <v>1</v>
      </c>
      <c r="K25" s="167">
        <v>0</v>
      </c>
      <c r="L25" s="156">
        <f t="shared" si="1"/>
        <v>0</v>
      </c>
      <c r="M25" s="168" t="s">
        <v>88</v>
      </c>
      <c r="N25" s="165">
        <v>0</v>
      </c>
      <c r="O25" s="153">
        <f t="shared" si="2"/>
        <v>0</v>
      </c>
    </row>
    <row r="26" s="11" customFormat="1" spans="1:15">
      <c r="A26" s="58">
        <v>23</v>
      </c>
      <c r="B26" s="53">
        <v>21</v>
      </c>
      <c r="C26" s="76" t="s">
        <v>30</v>
      </c>
      <c r="D26" s="76" t="s">
        <v>86</v>
      </c>
      <c r="E26" s="87"/>
      <c r="F26" s="73" t="s">
        <v>69</v>
      </c>
      <c r="G26" s="85" t="s">
        <v>70</v>
      </c>
      <c r="H26" s="78"/>
      <c r="I26" s="99"/>
      <c r="J26" s="156">
        <v>1</v>
      </c>
      <c r="K26" s="156">
        <v>0</v>
      </c>
      <c r="L26" s="156">
        <f t="shared" si="1"/>
        <v>0</v>
      </c>
      <c r="M26" s="157" t="s">
        <v>89</v>
      </c>
      <c r="N26" s="165">
        <v>0</v>
      </c>
      <c r="O26" s="153">
        <f t="shared" si="2"/>
        <v>0</v>
      </c>
    </row>
    <row r="27" s="11" customFormat="1" spans="1:15">
      <c r="A27" s="53">
        <v>24</v>
      </c>
      <c r="B27" s="53">
        <v>14</v>
      </c>
      <c r="C27" s="76" t="s">
        <v>30</v>
      </c>
      <c r="D27" s="76" t="s">
        <v>63</v>
      </c>
      <c r="E27" s="82"/>
      <c r="F27" s="88" t="s">
        <v>90</v>
      </c>
      <c r="G27" s="74" t="s">
        <v>91</v>
      </c>
      <c r="H27" s="57"/>
      <c r="I27" s="99"/>
      <c r="J27" s="156">
        <v>1</v>
      </c>
      <c r="K27" s="156">
        <v>0</v>
      </c>
      <c r="L27" s="156">
        <f t="shared" si="1"/>
        <v>0</v>
      </c>
      <c r="M27" s="157" t="s">
        <v>92</v>
      </c>
      <c r="N27" s="165">
        <v>0</v>
      </c>
      <c r="O27" s="153">
        <f t="shared" si="2"/>
        <v>0</v>
      </c>
    </row>
    <row r="28" s="12" customFormat="1" spans="1:15">
      <c r="A28" s="58">
        <v>25</v>
      </c>
      <c r="B28" s="53">
        <v>23</v>
      </c>
      <c r="C28" s="76" t="s">
        <v>30</v>
      </c>
      <c r="D28" s="76" t="s">
        <v>93</v>
      </c>
      <c r="E28" s="73"/>
      <c r="F28" s="55"/>
      <c r="G28" s="81" t="s">
        <v>94</v>
      </c>
      <c r="H28" s="78"/>
      <c r="I28" s="99"/>
      <c r="J28" s="156">
        <v>1</v>
      </c>
      <c r="K28" s="156"/>
      <c r="L28" s="156">
        <f t="shared" si="1"/>
        <v>0</v>
      </c>
      <c r="M28" s="157" t="s">
        <v>95</v>
      </c>
      <c r="N28" s="165">
        <v>0</v>
      </c>
      <c r="O28" s="153">
        <f t="shared" si="2"/>
        <v>0</v>
      </c>
    </row>
    <row r="29" s="15" customFormat="1" spans="1:15">
      <c r="A29" s="89">
        <v>26</v>
      </c>
      <c r="B29" s="89">
        <v>24</v>
      </c>
      <c r="C29" s="90" t="s">
        <v>30</v>
      </c>
      <c r="D29" s="90" t="s">
        <v>96</v>
      </c>
      <c r="E29" s="91"/>
      <c r="F29" s="92"/>
      <c r="G29" s="93" t="s">
        <v>97</v>
      </c>
      <c r="H29" s="94"/>
      <c r="I29" s="92"/>
      <c r="J29" s="169">
        <v>1</v>
      </c>
      <c r="K29" s="169"/>
      <c r="L29" s="169">
        <f t="shared" si="1"/>
        <v>0</v>
      </c>
      <c r="M29" s="170" t="s">
        <v>98</v>
      </c>
      <c r="N29" s="171">
        <v>0</v>
      </c>
      <c r="O29" s="172">
        <f t="shared" si="2"/>
        <v>0</v>
      </c>
    </row>
    <row r="30" s="15" customFormat="1" spans="1:15">
      <c r="A30" s="95">
        <v>27</v>
      </c>
      <c r="B30" s="89">
        <v>25</v>
      </c>
      <c r="C30" s="90" t="s">
        <v>30</v>
      </c>
      <c r="D30" s="90" t="s">
        <v>99</v>
      </c>
      <c r="E30" s="96"/>
      <c r="F30" s="97"/>
      <c r="G30" s="98" t="s">
        <v>100</v>
      </c>
      <c r="H30" s="94"/>
      <c r="I30" s="92"/>
      <c r="J30" s="169">
        <v>1</v>
      </c>
      <c r="K30" s="169"/>
      <c r="L30" s="169">
        <v>0</v>
      </c>
      <c r="M30" s="170" t="s">
        <v>101</v>
      </c>
      <c r="N30" s="171">
        <v>0</v>
      </c>
      <c r="O30" s="172">
        <f t="shared" si="2"/>
        <v>0</v>
      </c>
    </row>
    <row r="31" s="11" customFormat="1" ht="20.25" customHeight="1" spans="1:15">
      <c r="A31" s="53">
        <v>28</v>
      </c>
      <c r="B31" s="53">
        <v>26</v>
      </c>
      <c r="C31" s="54" t="s">
        <v>102</v>
      </c>
      <c r="D31" s="54" t="s">
        <v>103</v>
      </c>
      <c r="E31" s="99"/>
      <c r="F31" s="73"/>
      <c r="G31" s="100">
        <v>3400</v>
      </c>
      <c r="H31" s="57"/>
      <c r="I31" s="99"/>
      <c r="J31" s="156">
        <v>1</v>
      </c>
      <c r="K31" s="156">
        <v>1.5</v>
      </c>
      <c r="L31" s="156">
        <v>0</v>
      </c>
      <c r="M31" s="157" t="s">
        <v>104</v>
      </c>
      <c r="N31" s="173">
        <v>0</v>
      </c>
      <c r="O31" s="153">
        <f t="shared" si="2"/>
        <v>0</v>
      </c>
    </row>
    <row r="32" s="11" customFormat="1" spans="1:15">
      <c r="A32" s="49">
        <v>29</v>
      </c>
      <c r="B32" s="44">
        <v>27</v>
      </c>
      <c r="C32" s="45" t="s">
        <v>105</v>
      </c>
      <c r="D32" s="45" t="s">
        <v>103</v>
      </c>
      <c r="E32" s="46"/>
      <c r="F32" s="101" t="s">
        <v>106</v>
      </c>
      <c r="G32" s="102">
        <v>3906</v>
      </c>
      <c r="H32" s="48"/>
      <c r="I32" s="46"/>
      <c r="J32" s="151">
        <v>2</v>
      </c>
      <c r="K32" s="151">
        <v>1.5</v>
      </c>
      <c r="L32" s="151">
        <f t="shared" si="1"/>
        <v>3</v>
      </c>
      <c r="M32" s="154" t="s">
        <v>107</v>
      </c>
      <c r="N32" s="173">
        <v>0</v>
      </c>
      <c r="O32" s="153">
        <f t="shared" si="2"/>
        <v>0</v>
      </c>
    </row>
    <row r="33" s="11" customFormat="1" spans="1:15">
      <c r="A33" s="44">
        <v>30</v>
      </c>
      <c r="B33" s="44">
        <v>28</v>
      </c>
      <c r="C33" s="45"/>
      <c r="D33" s="45"/>
      <c r="E33" s="50"/>
      <c r="F33" s="101" t="s">
        <v>106</v>
      </c>
      <c r="G33" s="103">
        <v>3904</v>
      </c>
      <c r="H33" s="48"/>
      <c r="I33" s="46"/>
      <c r="J33" s="151">
        <v>2</v>
      </c>
      <c r="K33" s="151">
        <v>1.5</v>
      </c>
      <c r="L33" s="151">
        <f t="shared" si="1"/>
        <v>3</v>
      </c>
      <c r="M33" s="154" t="s">
        <v>108</v>
      </c>
      <c r="N33" s="173">
        <v>0</v>
      </c>
      <c r="O33" s="153">
        <f t="shared" si="2"/>
        <v>0</v>
      </c>
    </row>
    <row r="34" s="11" customFormat="1" spans="1:15">
      <c r="A34" s="58">
        <v>31</v>
      </c>
      <c r="B34" s="53">
        <v>29</v>
      </c>
      <c r="C34" s="54" t="s">
        <v>105</v>
      </c>
      <c r="D34" s="54" t="s">
        <v>109</v>
      </c>
      <c r="E34" s="99"/>
      <c r="F34" s="101" t="s">
        <v>106</v>
      </c>
      <c r="G34" s="74" t="s">
        <v>110</v>
      </c>
      <c r="H34" s="57"/>
      <c r="I34" s="99"/>
      <c r="J34" s="156">
        <v>4</v>
      </c>
      <c r="K34" s="156"/>
      <c r="L34" s="156">
        <f t="shared" si="1"/>
        <v>0</v>
      </c>
      <c r="M34" s="157" t="s">
        <v>111</v>
      </c>
      <c r="N34" s="173">
        <v>0</v>
      </c>
      <c r="O34" s="153">
        <f t="shared" si="2"/>
        <v>0</v>
      </c>
    </row>
    <row r="35" s="10" customFormat="1" spans="1:15">
      <c r="A35" s="39">
        <v>32</v>
      </c>
      <c r="B35" s="39">
        <v>30</v>
      </c>
      <c r="C35" s="40" t="s">
        <v>105</v>
      </c>
      <c r="D35" s="40" t="s">
        <v>112</v>
      </c>
      <c r="E35" s="104"/>
      <c r="F35" s="105" t="s">
        <v>113</v>
      </c>
      <c r="G35" s="106">
        <v>9926</v>
      </c>
      <c r="H35" s="43"/>
      <c r="I35" s="41"/>
      <c r="J35" s="148">
        <v>3</v>
      </c>
      <c r="K35" s="148">
        <v>2</v>
      </c>
      <c r="L35" s="148">
        <f t="shared" si="1"/>
        <v>6</v>
      </c>
      <c r="M35" s="174" t="s">
        <v>114</v>
      </c>
      <c r="N35" s="175">
        <v>0.3</v>
      </c>
      <c r="O35" s="150">
        <f t="shared" si="2"/>
        <v>0.9</v>
      </c>
    </row>
    <row r="36" s="10" customFormat="1" spans="1:15">
      <c r="A36" s="107">
        <v>33</v>
      </c>
      <c r="B36" s="39">
        <v>31</v>
      </c>
      <c r="C36" s="40" t="s">
        <v>115</v>
      </c>
      <c r="D36" s="40" t="s">
        <v>116</v>
      </c>
      <c r="E36" s="108"/>
      <c r="F36" s="105" t="s">
        <v>113</v>
      </c>
      <c r="G36" s="106">
        <v>4953</v>
      </c>
      <c r="H36" s="43"/>
      <c r="I36" s="41"/>
      <c r="J36" s="148">
        <v>1</v>
      </c>
      <c r="K36" s="148">
        <v>2</v>
      </c>
      <c r="L36" s="148">
        <f t="shared" si="1"/>
        <v>2</v>
      </c>
      <c r="M36" s="174" t="s">
        <v>117</v>
      </c>
      <c r="N36" s="175">
        <v>0.22</v>
      </c>
      <c r="O36" s="150">
        <f t="shared" si="2"/>
        <v>0.22</v>
      </c>
    </row>
    <row r="37" s="10" customFormat="1" spans="1:15">
      <c r="A37" s="39">
        <v>34</v>
      </c>
      <c r="B37" s="39">
        <v>32</v>
      </c>
      <c r="C37" s="40" t="s">
        <v>118</v>
      </c>
      <c r="D37" s="40" t="s">
        <v>119</v>
      </c>
      <c r="E37" s="41"/>
      <c r="F37" s="105" t="s">
        <v>113</v>
      </c>
      <c r="G37" s="106" t="s">
        <v>120</v>
      </c>
      <c r="H37" s="43"/>
      <c r="I37" s="41"/>
      <c r="J37" s="148">
        <v>1</v>
      </c>
      <c r="K37" s="148">
        <v>1.5</v>
      </c>
      <c r="L37" s="148">
        <f t="shared" si="1"/>
        <v>1.5</v>
      </c>
      <c r="M37" s="174" t="s">
        <v>121</v>
      </c>
      <c r="N37" s="175">
        <v>0.038</v>
      </c>
      <c r="O37" s="150">
        <f t="shared" si="2"/>
        <v>0.038</v>
      </c>
    </row>
    <row r="38" s="10" customFormat="1" ht="40.5" spans="1:15">
      <c r="A38" s="107">
        <v>35</v>
      </c>
      <c r="B38" s="39">
        <v>33</v>
      </c>
      <c r="C38" s="40" t="s">
        <v>122</v>
      </c>
      <c r="D38" s="40" t="s">
        <v>123</v>
      </c>
      <c r="E38" s="108" t="s">
        <v>124</v>
      </c>
      <c r="F38" s="108" t="s">
        <v>125</v>
      </c>
      <c r="G38" s="109" t="s">
        <v>126</v>
      </c>
      <c r="H38" s="43"/>
      <c r="I38" s="41"/>
      <c r="J38" s="148">
        <v>18</v>
      </c>
      <c r="K38" s="148">
        <v>1</v>
      </c>
      <c r="L38" s="148">
        <f t="shared" si="1"/>
        <v>18</v>
      </c>
      <c r="M38" s="174" t="s">
        <v>127</v>
      </c>
      <c r="N38" s="175">
        <v>0.002</v>
      </c>
      <c r="O38" s="150">
        <f t="shared" si="2"/>
        <v>0.036</v>
      </c>
    </row>
    <row r="39" s="10" customFormat="1" ht="27" spans="1:15">
      <c r="A39" s="39">
        <v>36</v>
      </c>
      <c r="B39" s="39">
        <v>34</v>
      </c>
      <c r="C39" s="40" t="s">
        <v>128</v>
      </c>
      <c r="D39" s="40" t="s">
        <v>129</v>
      </c>
      <c r="E39" s="108" t="s">
        <v>130</v>
      </c>
      <c r="F39" s="108" t="s">
        <v>125</v>
      </c>
      <c r="G39" s="109" t="s">
        <v>131</v>
      </c>
      <c r="H39" s="43"/>
      <c r="I39" s="41"/>
      <c r="J39" s="148">
        <v>11</v>
      </c>
      <c r="K39" s="148">
        <v>1</v>
      </c>
      <c r="L39" s="148">
        <f t="shared" si="1"/>
        <v>11</v>
      </c>
      <c r="M39" s="174" t="s">
        <v>132</v>
      </c>
      <c r="N39" s="175">
        <v>0.002</v>
      </c>
      <c r="O39" s="150">
        <f t="shared" si="2"/>
        <v>0.022</v>
      </c>
    </row>
    <row r="40" s="10" customFormat="1" spans="1:15">
      <c r="A40" s="110">
        <v>37</v>
      </c>
      <c r="B40" s="111">
        <v>35</v>
      </c>
      <c r="C40" s="112" t="s">
        <v>105</v>
      </c>
      <c r="D40" s="112" t="s">
        <v>133</v>
      </c>
      <c r="E40" s="113"/>
      <c r="F40" s="108" t="s">
        <v>125</v>
      </c>
      <c r="G40" s="109" t="s">
        <v>134</v>
      </c>
      <c r="H40" s="114"/>
      <c r="I40" s="113"/>
      <c r="J40" s="176">
        <v>2</v>
      </c>
      <c r="K40" s="176">
        <v>1</v>
      </c>
      <c r="L40" s="176">
        <f t="shared" si="1"/>
        <v>2</v>
      </c>
      <c r="M40" s="177" t="s">
        <v>135</v>
      </c>
      <c r="N40" s="178">
        <v>0.002</v>
      </c>
      <c r="O40" s="150">
        <f t="shared" si="2"/>
        <v>0.004</v>
      </c>
    </row>
    <row r="41" s="10" customFormat="1" spans="1:15">
      <c r="A41" s="107">
        <v>38</v>
      </c>
      <c r="B41" s="39">
        <v>36</v>
      </c>
      <c r="C41" s="40"/>
      <c r="D41" s="40"/>
      <c r="E41" s="108"/>
      <c r="F41" s="108" t="s">
        <v>125</v>
      </c>
      <c r="G41" s="109" t="s">
        <v>136</v>
      </c>
      <c r="H41" s="43"/>
      <c r="I41" s="41"/>
      <c r="J41" s="148">
        <v>3</v>
      </c>
      <c r="K41" s="148">
        <v>1</v>
      </c>
      <c r="L41" s="148">
        <f t="shared" si="1"/>
        <v>3</v>
      </c>
      <c r="M41" s="174" t="s">
        <v>137</v>
      </c>
      <c r="N41" s="179">
        <v>0.002</v>
      </c>
      <c r="O41" s="150">
        <f t="shared" si="2"/>
        <v>0.006</v>
      </c>
    </row>
    <row r="42" s="10" customFormat="1" spans="1:15">
      <c r="A42" s="39">
        <v>39</v>
      </c>
      <c r="B42" s="39">
        <v>37</v>
      </c>
      <c r="C42" s="40" t="s">
        <v>105</v>
      </c>
      <c r="D42" s="40" t="s">
        <v>138</v>
      </c>
      <c r="E42" s="108"/>
      <c r="F42" s="108" t="s">
        <v>125</v>
      </c>
      <c r="G42" s="109" t="s">
        <v>139</v>
      </c>
      <c r="H42" s="115"/>
      <c r="I42" s="41"/>
      <c r="J42" s="148">
        <v>2</v>
      </c>
      <c r="K42" s="148">
        <v>1</v>
      </c>
      <c r="L42" s="148">
        <f t="shared" si="1"/>
        <v>2</v>
      </c>
      <c r="M42" s="174" t="s">
        <v>140</v>
      </c>
      <c r="N42" s="180">
        <v>0.002</v>
      </c>
      <c r="O42" s="150">
        <f t="shared" si="2"/>
        <v>0.004</v>
      </c>
    </row>
    <row r="43" s="16" customFormat="1" spans="1:15">
      <c r="A43" s="116">
        <v>40</v>
      </c>
      <c r="B43" s="116">
        <v>38</v>
      </c>
      <c r="C43" s="117" t="s">
        <v>105</v>
      </c>
      <c r="D43" s="117" t="s">
        <v>141</v>
      </c>
      <c r="E43" s="108" t="s">
        <v>142</v>
      </c>
      <c r="F43" s="108" t="s">
        <v>125</v>
      </c>
      <c r="G43" s="109" t="s">
        <v>143</v>
      </c>
      <c r="H43" s="118"/>
      <c r="I43" s="181"/>
      <c r="J43" s="182">
        <v>8</v>
      </c>
      <c r="K43" s="182">
        <v>1</v>
      </c>
      <c r="L43" s="182">
        <f t="shared" si="1"/>
        <v>8</v>
      </c>
      <c r="M43" s="183" t="s">
        <v>144</v>
      </c>
      <c r="N43" s="184">
        <v>0.002</v>
      </c>
      <c r="O43" s="185">
        <f t="shared" si="2"/>
        <v>0.016</v>
      </c>
    </row>
    <row r="44" s="10" customFormat="1" spans="1:15">
      <c r="A44" s="107">
        <v>41</v>
      </c>
      <c r="B44" s="39">
        <v>39</v>
      </c>
      <c r="C44" s="40" t="s">
        <v>105</v>
      </c>
      <c r="D44" s="40" t="s">
        <v>145</v>
      </c>
      <c r="E44" s="41"/>
      <c r="F44" s="108" t="s">
        <v>125</v>
      </c>
      <c r="G44" s="109" t="s">
        <v>146</v>
      </c>
      <c r="H44" s="43"/>
      <c r="I44" s="41"/>
      <c r="J44" s="148">
        <v>1</v>
      </c>
      <c r="K44" s="148">
        <v>1</v>
      </c>
      <c r="L44" s="148">
        <f t="shared" si="1"/>
        <v>1</v>
      </c>
      <c r="M44" s="174" t="s">
        <v>147</v>
      </c>
      <c r="N44" s="186">
        <v>0.02</v>
      </c>
      <c r="O44" s="150">
        <f t="shared" si="2"/>
        <v>0.02</v>
      </c>
    </row>
    <row r="45" s="11" customFormat="1" spans="1:15">
      <c r="A45" s="58">
        <v>42</v>
      </c>
      <c r="B45" s="53">
        <v>40</v>
      </c>
      <c r="C45" s="54" t="s">
        <v>105</v>
      </c>
      <c r="D45" s="54" t="s">
        <v>148</v>
      </c>
      <c r="E45" s="99"/>
      <c r="F45" s="55" t="s">
        <v>125</v>
      </c>
      <c r="G45" s="68" t="s">
        <v>149</v>
      </c>
      <c r="H45" s="57"/>
      <c r="I45" s="99"/>
      <c r="J45" s="156">
        <v>1</v>
      </c>
      <c r="K45" s="156">
        <v>1</v>
      </c>
      <c r="L45" s="156">
        <f t="shared" si="1"/>
        <v>1</v>
      </c>
      <c r="M45" s="157" t="s">
        <v>150</v>
      </c>
      <c r="N45" s="187">
        <v>0</v>
      </c>
      <c r="O45" s="153">
        <f t="shared" si="2"/>
        <v>0</v>
      </c>
    </row>
    <row r="46" s="10" customFormat="1" spans="1:15">
      <c r="A46" s="107">
        <v>43</v>
      </c>
      <c r="B46" s="39">
        <v>41</v>
      </c>
      <c r="C46" s="40"/>
      <c r="D46" s="40"/>
      <c r="E46" s="108" t="s">
        <v>151</v>
      </c>
      <c r="F46" s="108" t="s">
        <v>125</v>
      </c>
      <c r="G46" s="109" t="s">
        <v>152</v>
      </c>
      <c r="H46" s="43"/>
      <c r="I46" s="41"/>
      <c r="J46" s="148">
        <v>1</v>
      </c>
      <c r="K46" s="148">
        <v>1</v>
      </c>
      <c r="L46" s="148">
        <f t="shared" si="1"/>
        <v>1</v>
      </c>
      <c r="M46" s="174" t="s">
        <v>153</v>
      </c>
      <c r="N46" s="188">
        <v>0.002</v>
      </c>
      <c r="O46" s="150">
        <f t="shared" si="2"/>
        <v>0.002</v>
      </c>
    </row>
    <row r="47" s="10" customFormat="1" spans="1:15">
      <c r="A47" s="107">
        <v>44</v>
      </c>
      <c r="B47" s="39">
        <v>42</v>
      </c>
      <c r="C47" s="40"/>
      <c r="D47" s="40"/>
      <c r="E47" s="41"/>
      <c r="F47" s="108" t="s">
        <v>125</v>
      </c>
      <c r="G47" s="109" t="s">
        <v>154</v>
      </c>
      <c r="H47" s="43"/>
      <c r="I47" s="41"/>
      <c r="J47" s="148">
        <v>1</v>
      </c>
      <c r="K47" s="148">
        <v>1</v>
      </c>
      <c r="L47" s="148">
        <f t="shared" si="1"/>
        <v>1</v>
      </c>
      <c r="M47" s="174" t="s">
        <v>155</v>
      </c>
      <c r="N47" s="186">
        <v>0.002</v>
      </c>
      <c r="O47" s="150">
        <f t="shared" si="2"/>
        <v>0.002</v>
      </c>
    </row>
    <row r="48" s="10" customFormat="1" ht="18.95" customHeight="1" spans="1:15">
      <c r="A48" s="39">
        <v>45</v>
      </c>
      <c r="B48" s="39">
        <v>43</v>
      </c>
      <c r="C48" s="40" t="s">
        <v>156</v>
      </c>
      <c r="D48" s="40" t="s">
        <v>157</v>
      </c>
      <c r="E48" s="108" t="s">
        <v>158</v>
      </c>
      <c r="F48" s="108" t="s">
        <v>125</v>
      </c>
      <c r="G48" s="109" t="s">
        <v>159</v>
      </c>
      <c r="H48" s="43"/>
      <c r="I48" s="41"/>
      <c r="J48" s="148">
        <v>5</v>
      </c>
      <c r="K48" s="148">
        <v>1</v>
      </c>
      <c r="L48" s="148">
        <f t="shared" si="1"/>
        <v>5</v>
      </c>
      <c r="M48" s="174" t="s">
        <v>160</v>
      </c>
      <c r="N48" s="189">
        <v>0.002</v>
      </c>
      <c r="O48" s="150">
        <f t="shared" si="2"/>
        <v>0.01</v>
      </c>
    </row>
    <row r="49" s="10" customFormat="1" ht="18.95" customHeight="1" spans="1:15">
      <c r="A49" s="39">
        <v>46</v>
      </c>
      <c r="B49" s="39">
        <v>44</v>
      </c>
      <c r="C49" s="40"/>
      <c r="D49" s="40"/>
      <c r="E49" s="108" t="s">
        <v>161</v>
      </c>
      <c r="F49" s="108" t="s">
        <v>125</v>
      </c>
      <c r="G49" s="109" t="s">
        <v>162</v>
      </c>
      <c r="H49" s="43"/>
      <c r="I49" s="41"/>
      <c r="J49" s="148">
        <v>2</v>
      </c>
      <c r="K49" s="148">
        <v>1</v>
      </c>
      <c r="L49" s="148">
        <f t="shared" si="1"/>
        <v>2</v>
      </c>
      <c r="M49" s="174" t="s">
        <v>163</v>
      </c>
      <c r="N49" s="189">
        <v>0.002</v>
      </c>
      <c r="O49" s="150">
        <f t="shared" si="2"/>
        <v>0.004</v>
      </c>
    </row>
    <row r="50" s="10" customFormat="1" ht="18.95" customHeight="1" spans="1:15">
      <c r="A50" s="39">
        <v>47</v>
      </c>
      <c r="B50" s="39">
        <v>45</v>
      </c>
      <c r="C50" s="40"/>
      <c r="D50" s="40"/>
      <c r="E50" s="108"/>
      <c r="F50" s="108" t="s">
        <v>125</v>
      </c>
      <c r="G50" s="109" t="s">
        <v>154</v>
      </c>
      <c r="H50" s="43"/>
      <c r="I50" s="41"/>
      <c r="J50" s="148">
        <v>4</v>
      </c>
      <c r="K50" s="148">
        <v>1</v>
      </c>
      <c r="L50" s="148">
        <f t="shared" si="1"/>
        <v>4</v>
      </c>
      <c r="M50" s="174" t="s">
        <v>164</v>
      </c>
      <c r="N50" s="189">
        <v>0.002</v>
      </c>
      <c r="O50" s="150">
        <v>0.008</v>
      </c>
    </row>
    <row r="51" s="11" customFormat="1" ht="18.95" customHeight="1" spans="1:15">
      <c r="A51" s="53">
        <v>48</v>
      </c>
      <c r="B51" s="53">
        <v>46</v>
      </c>
      <c r="C51" s="54"/>
      <c r="D51" s="54"/>
      <c r="E51" s="55"/>
      <c r="F51" s="55" t="s">
        <v>125</v>
      </c>
      <c r="G51" s="68" t="s">
        <v>165</v>
      </c>
      <c r="H51" s="57"/>
      <c r="I51" s="99"/>
      <c r="J51" s="156">
        <v>1</v>
      </c>
      <c r="K51" s="156">
        <v>1</v>
      </c>
      <c r="L51" s="156">
        <f t="shared" si="1"/>
        <v>1</v>
      </c>
      <c r="M51" s="157" t="s">
        <v>166</v>
      </c>
      <c r="N51" s="190">
        <v>0</v>
      </c>
      <c r="O51" s="153">
        <v>0</v>
      </c>
    </row>
    <row r="52" s="17" customFormat="1" ht="18.95" customHeight="1" spans="1:15">
      <c r="A52" s="89">
        <v>49</v>
      </c>
      <c r="B52" s="89">
        <v>47</v>
      </c>
      <c r="C52" s="119"/>
      <c r="D52" s="119"/>
      <c r="E52" s="120"/>
      <c r="F52" s="120"/>
      <c r="G52" s="121" t="s">
        <v>167</v>
      </c>
      <c r="H52" s="122"/>
      <c r="I52" s="92"/>
      <c r="J52" s="169">
        <v>2</v>
      </c>
      <c r="K52" s="169">
        <v>0</v>
      </c>
      <c r="L52" s="169">
        <v>0</v>
      </c>
      <c r="M52" s="170" t="s">
        <v>168</v>
      </c>
      <c r="N52" s="191">
        <v>0</v>
      </c>
      <c r="O52" s="172">
        <v>0</v>
      </c>
    </row>
    <row r="53" s="10" customFormat="1" ht="18.95" customHeight="1" spans="1:15">
      <c r="A53" s="39">
        <v>50</v>
      </c>
      <c r="B53" s="39">
        <v>48</v>
      </c>
      <c r="C53" s="40"/>
      <c r="D53" s="40"/>
      <c r="E53" s="108"/>
      <c r="F53" s="123" t="s">
        <v>169</v>
      </c>
      <c r="G53" s="124" t="s">
        <v>170</v>
      </c>
      <c r="H53" s="43"/>
      <c r="I53" s="41"/>
      <c r="J53" s="192">
        <v>1</v>
      </c>
      <c r="K53" s="148">
        <v>1.5</v>
      </c>
      <c r="L53" s="148">
        <v>1.5</v>
      </c>
      <c r="M53" s="174" t="s">
        <v>171</v>
      </c>
      <c r="N53" s="189">
        <v>0.05</v>
      </c>
      <c r="O53" s="150">
        <v>0.05</v>
      </c>
    </row>
    <row r="54" s="11" customFormat="1" ht="18.95" customHeight="1" spans="1:15">
      <c r="A54" s="53">
        <v>51</v>
      </c>
      <c r="B54" s="53">
        <v>49</v>
      </c>
      <c r="C54" s="54"/>
      <c r="D54" s="54"/>
      <c r="E54" s="55"/>
      <c r="F54" s="125" t="s">
        <v>172</v>
      </c>
      <c r="G54" s="126" t="s">
        <v>173</v>
      </c>
      <c r="H54" s="57"/>
      <c r="I54" s="99"/>
      <c r="J54" s="156">
        <v>1</v>
      </c>
      <c r="K54" s="156">
        <v>5</v>
      </c>
      <c r="L54" s="156">
        <v>5</v>
      </c>
      <c r="M54" s="157" t="s">
        <v>174</v>
      </c>
      <c r="N54" s="190">
        <v>0</v>
      </c>
      <c r="O54" s="153">
        <v>0</v>
      </c>
    </row>
    <row r="55" s="10" customFormat="1" ht="18.95" customHeight="1" spans="1:15">
      <c r="A55" s="39">
        <v>52</v>
      </c>
      <c r="B55" s="39">
        <v>50</v>
      </c>
      <c r="C55" s="40"/>
      <c r="D55" s="40"/>
      <c r="E55" s="108"/>
      <c r="F55" s="123" t="s">
        <v>175</v>
      </c>
      <c r="G55" s="124" t="s">
        <v>176</v>
      </c>
      <c r="H55" s="43"/>
      <c r="I55" s="41"/>
      <c r="J55" s="148">
        <v>1</v>
      </c>
      <c r="K55" s="148">
        <v>2</v>
      </c>
      <c r="L55" s="148">
        <v>2</v>
      </c>
      <c r="M55" s="174" t="s">
        <v>177</v>
      </c>
      <c r="N55" s="189">
        <v>0.063</v>
      </c>
      <c r="O55" s="150">
        <v>0.063</v>
      </c>
    </row>
    <row r="56" s="12" customFormat="1" ht="18.95" customHeight="1" spans="1:15">
      <c r="A56" s="53">
        <v>53</v>
      </c>
      <c r="B56" s="53">
        <v>51</v>
      </c>
      <c r="C56" s="54"/>
      <c r="D56" s="54"/>
      <c r="E56" s="55"/>
      <c r="F56" s="68" t="s">
        <v>178</v>
      </c>
      <c r="G56" s="126" t="s">
        <v>179</v>
      </c>
      <c r="H56" s="57"/>
      <c r="I56" s="99"/>
      <c r="J56" s="156">
        <v>1</v>
      </c>
      <c r="K56" s="156">
        <v>1.5</v>
      </c>
      <c r="L56" s="156">
        <v>1.5</v>
      </c>
      <c r="M56" s="157" t="s">
        <v>180</v>
      </c>
      <c r="N56" s="190">
        <v>0</v>
      </c>
      <c r="O56" s="153">
        <v>0</v>
      </c>
    </row>
    <row r="57" s="12" customFormat="1" ht="18.95" customHeight="1" spans="1:15">
      <c r="A57" s="53">
        <v>54</v>
      </c>
      <c r="B57" s="53">
        <v>52</v>
      </c>
      <c r="C57" s="54"/>
      <c r="D57" s="54"/>
      <c r="E57" s="55"/>
      <c r="F57" s="68" t="s">
        <v>181</v>
      </c>
      <c r="G57" s="127" t="s">
        <v>182</v>
      </c>
      <c r="H57" s="57"/>
      <c r="I57" s="99"/>
      <c r="J57" s="156">
        <v>1</v>
      </c>
      <c r="K57" s="156"/>
      <c r="L57" s="156"/>
      <c r="M57" s="157" t="s">
        <v>183</v>
      </c>
      <c r="N57" s="190">
        <v>0</v>
      </c>
      <c r="O57" s="193">
        <v>0</v>
      </c>
    </row>
    <row r="58" spans="1:15">
      <c r="A58" s="128"/>
      <c r="B58" s="128"/>
      <c r="C58" s="129"/>
      <c r="D58" s="129"/>
      <c r="E58" s="130"/>
      <c r="F58" s="130"/>
      <c r="G58" s="131"/>
      <c r="H58" s="132"/>
      <c r="I58" s="130"/>
      <c r="J58" s="194"/>
      <c r="K58" s="194"/>
      <c r="L58" s="194"/>
      <c r="M58" s="195"/>
      <c r="N58" s="25" t="s">
        <v>184</v>
      </c>
      <c r="O58" s="25">
        <f>SUM(O5:O48)</f>
        <v>2.3713</v>
      </c>
    </row>
    <row r="60" spans="1:13">
      <c r="A60" s="133" t="s">
        <v>6</v>
      </c>
      <c r="B60" s="134" t="s">
        <v>185</v>
      </c>
      <c r="C60" s="134"/>
      <c r="D60" s="134"/>
      <c r="E60" s="134"/>
      <c r="F60" s="134"/>
      <c r="G60" s="135" t="s">
        <v>186</v>
      </c>
      <c r="H60" s="136" t="s">
        <v>187</v>
      </c>
      <c r="I60" s="196"/>
      <c r="J60" s="134" t="s">
        <v>188</v>
      </c>
      <c r="K60" s="134"/>
      <c r="L60" s="134"/>
      <c r="M60" s="197" t="s">
        <v>189</v>
      </c>
    </row>
    <row r="61" spans="1:13">
      <c r="A61" s="137">
        <v>1</v>
      </c>
      <c r="B61" s="138"/>
      <c r="C61" s="138"/>
      <c r="D61" s="138"/>
      <c r="E61" s="138"/>
      <c r="F61" s="138"/>
      <c r="G61" s="139"/>
      <c r="H61" s="140"/>
      <c r="I61" s="198"/>
      <c r="J61" s="138"/>
      <c r="K61" s="138"/>
      <c r="L61" s="138"/>
      <c r="M61" s="199"/>
    </row>
    <row r="62" customHeight="1" spans="1:13">
      <c r="A62" s="137">
        <v>2</v>
      </c>
      <c r="B62" s="138"/>
      <c r="C62" s="138"/>
      <c r="D62" s="138"/>
      <c r="E62" s="138"/>
      <c r="F62" s="138"/>
      <c r="G62" s="139"/>
      <c r="H62" s="140"/>
      <c r="I62" s="198"/>
      <c r="J62" s="138"/>
      <c r="K62" s="138"/>
      <c r="L62" s="138"/>
      <c r="M62" s="199"/>
    </row>
    <row r="63" spans="1:13">
      <c r="A63" s="137">
        <v>3</v>
      </c>
      <c r="B63" s="138"/>
      <c r="C63" s="138"/>
      <c r="D63" s="138"/>
      <c r="E63" s="138"/>
      <c r="F63" s="138"/>
      <c r="G63" s="139"/>
      <c r="H63" s="140"/>
      <c r="I63" s="198"/>
      <c r="J63" s="138"/>
      <c r="K63" s="138"/>
      <c r="L63" s="138"/>
      <c r="M63" s="199"/>
    </row>
    <row r="65" spans="5:13">
      <c r="E65" s="200" t="s">
        <v>190</v>
      </c>
      <c r="F65" s="201"/>
      <c r="G65" s="202"/>
      <c r="H65" s="203"/>
      <c r="I65" s="201"/>
      <c r="J65" s="209" t="s">
        <v>191</v>
      </c>
      <c r="K65" s="209"/>
      <c r="L65" s="209"/>
      <c r="M65" s="210"/>
    </row>
    <row r="66" spans="3:13">
      <c r="C66" s="204"/>
      <c r="D66" s="204"/>
      <c r="E66" s="200" t="s">
        <v>192</v>
      </c>
      <c r="F66" s="205" t="s">
        <v>193</v>
      </c>
      <c r="G66" s="206" t="s">
        <v>194</v>
      </c>
      <c r="H66" s="203"/>
      <c r="I66" s="201"/>
      <c r="J66" s="211" t="s">
        <v>195</v>
      </c>
      <c r="K66" s="211"/>
      <c r="L66" s="211"/>
      <c r="M66" s="208"/>
    </row>
    <row r="67" spans="3:13">
      <c r="C67" s="204"/>
      <c r="D67" s="204"/>
      <c r="E67" s="200" t="s">
        <v>196</v>
      </c>
      <c r="F67" s="207">
        <v>43172</v>
      </c>
      <c r="G67" s="206" t="s">
        <v>196</v>
      </c>
      <c r="H67" s="203"/>
      <c r="I67" s="201"/>
      <c r="J67" s="211" t="s">
        <v>196</v>
      </c>
      <c r="K67" s="211"/>
      <c r="L67" s="211"/>
      <c r="M67" s="208"/>
    </row>
    <row r="68" spans="3:13">
      <c r="C68" s="204"/>
      <c r="D68" s="204"/>
      <c r="E68" s="208"/>
      <c r="F68" s="201"/>
      <c r="G68" s="202"/>
      <c r="H68" s="203"/>
      <c r="I68" s="201"/>
      <c r="J68" s="212"/>
      <c r="K68" s="212"/>
      <c r="L68" s="212"/>
      <c r="M68" s="208"/>
    </row>
  </sheetData>
  <autoFilter ref="A4:M57"/>
  <mergeCells count="10">
    <mergeCell ref="A1:M1"/>
    <mergeCell ref="B60:F60"/>
    <mergeCell ref="H60:I60"/>
    <mergeCell ref="B61:F61"/>
    <mergeCell ref="H61:I61"/>
    <mergeCell ref="B62:F62"/>
    <mergeCell ref="H62:I62"/>
    <mergeCell ref="B63:F63"/>
    <mergeCell ref="H63:I63"/>
    <mergeCell ref="J65:M65"/>
  </mergeCells>
  <conditionalFormatting sqref="E6">
    <cfRule type="duplicateValues" dxfId="0" priority="349"/>
  </conditionalFormatting>
  <conditionalFormatting sqref="E7">
    <cfRule type="duplicateValues" dxfId="0" priority="852"/>
    <cfRule type="duplicateValues" dxfId="0" priority="853"/>
    <cfRule type="duplicateValues" dxfId="0" priority="854" stopIfTrue="1"/>
    <cfRule type="duplicateValues" dxfId="0" priority="855"/>
    <cfRule type="duplicateValues" dxfId="0" priority="856"/>
    <cfRule type="duplicateValues" dxfId="0" priority="857"/>
    <cfRule type="duplicateValues" dxfId="0" priority="858"/>
  </conditionalFormatting>
  <conditionalFormatting sqref="E8">
    <cfRule type="duplicateValues" dxfId="0" priority="845"/>
    <cfRule type="duplicateValues" dxfId="0" priority="846"/>
    <cfRule type="duplicateValues" dxfId="0" priority="847" stopIfTrue="1"/>
    <cfRule type="duplicateValues" dxfId="0" priority="848"/>
    <cfRule type="duplicateValues" dxfId="0" priority="849"/>
    <cfRule type="duplicateValues" dxfId="0" priority="850"/>
    <cfRule type="duplicateValues" dxfId="0" priority="851"/>
  </conditionalFormatting>
  <conditionalFormatting sqref="G8">
    <cfRule type="duplicateValues" dxfId="0" priority="835"/>
    <cfRule type="duplicateValues" dxfId="0" priority="836" stopIfTrue="1"/>
    <cfRule type="duplicateValues" dxfId="0" priority="837"/>
    <cfRule type="duplicateValues" dxfId="0" priority="838"/>
    <cfRule type="duplicateValues" dxfId="0" priority="839"/>
    <cfRule type="duplicateValues" dxfId="0" priority="840"/>
    <cfRule type="duplicateValues" dxfId="0" priority="841"/>
    <cfRule type="duplicateValues" dxfId="0" priority="842"/>
    <cfRule type="duplicateValues" dxfId="0" priority="843"/>
    <cfRule type="duplicateValues" dxfId="0" priority="844"/>
  </conditionalFormatting>
  <conditionalFormatting sqref="G9">
    <cfRule type="duplicateValues" dxfId="0" priority="819"/>
    <cfRule type="duplicateValues" dxfId="0" priority="820" stopIfTrue="1"/>
    <cfRule type="duplicateValues" dxfId="0" priority="821"/>
    <cfRule type="duplicateValues" dxfId="0" priority="822"/>
    <cfRule type="duplicateValues" dxfId="0" priority="823"/>
    <cfRule type="duplicateValues" dxfId="0" priority="824"/>
    <cfRule type="duplicateValues" dxfId="0" priority="825"/>
    <cfRule type="duplicateValues" dxfId="0" priority="826"/>
    <cfRule type="duplicateValues" dxfId="0" priority="827"/>
    <cfRule type="duplicateValues" dxfId="0" priority="828"/>
    <cfRule type="duplicateValues" dxfId="0" priority="829" stopIfTrue="1"/>
    <cfRule type="duplicateValues" dxfId="0" priority="830"/>
    <cfRule type="duplicateValues" dxfId="0" priority="831"/>
    <cfRule type="duplicateValues" dxfId="0" priority="832" stopIfTrue="1"/>
    <cfRule type="duplicateValues" dxfId="0" priority="833"/>
    <cfRule type="duplicateValues" dxfId="0" priority="834"/>
  </conditionalFormatting>
  <conditionalFormatting sqref="E10">
    <cfRule type="duplicateValues" dxfId="0" priority="796"/>
    <cfRule type="duplicateValues" dxfId="0" priority="797"/>
    <cfRule type="duplicateValues" dxfId="0" priority="798" stopIfTrue="1"/>
    <cfRule type="duplicateValues" dxfId="0" priority="799"/>
    <cfRule type="duplicateValues" dxfId="0" priority="800"/>
    <cfRule type="duplicateValues" dxfId="0" priority="801"/>
    <cfRule type="duplicateValues" dxfId="0" priority="802"/>
  </conditionalFormatting>
  <conditionalFormatting sqref="G10">
    <cfRule type="duplicateValues" dxfId="0" priority="803"/>
    <cfRule type="duplicateValues" dxfId="0" priority="804" stopIfTrue="1"/>
    <cfRule type="duplicateValues" dxfId="0" priority="805"/>
    <cfRule type="duplicateValues" dxfId="0" priority="806"/>
    <cfRule type="duplicateValues" dxfId="0" priority="807"/>
    <cfRule type="duplicateValues" dxfId="0" priority="808"/>
    <cfRule type="duplicateValues" dxfId="0" priority="809"/>
    <cfRule type="duplicateValues" dxfId="0" priority="810"/>
    <cfRule type="duplicateValues" dxfId="0" priority="811"/>
    <cfRule type="duplicateValues" dxfId="0" priority="812"/>
    <cfRule type="duplicateValues" dxfId="0" priority="813" stopIfTrue="1"/>
    <cfRule type="duplicateValues" dxfId="0" priority="814"/>
    <cfRule type="duplicateValues" dxfId="0" priority="815"/>
    <cfRule type="duplicateValues" dxfId="0" priority="816" stopIfTrue="1"/>
    <cfRule type="duplicateValues" dxfId="0" priority="817"/>
    <cfRule type="duplicateValues" dxfId="0" priority="818"/>
  </conditionalFormatting>
  <conditionalFormatting sqref="E11">
    <cfRule type="duplicateValues" dxfId="0" priority="789"/>
    <cfRule type="duplicateValues" dxfId="0" priority="790"/>
    <cfRule type="duplicateValues" dxfId="0" priority="791" stopIfTrue="1"/>
    <cfRule type="duplicateValues" dxfId="0" priority="792"/>
    <cfRule type="duplicateValues" dxfId="0" priority="793"/>
    <cfRule type="duplicateValues" dxfId="0" priority="794"/>
    <cfRule type="duplicateValues" dxfId="0" priority="795"/>
  </conditionalFormatting>
  <conditionalFormatting sqref="G11">
    <cfRule type="duplicateValues" dxfId="0" priority="773"/>
    <cfRule type="duplicateValues" dxfId="0" priority="774" stopIfTrue="1"/>
    <cfRule type="duplicateValues" dxfId="0" priority="775"/>
    <cfRule type="duplicateValues" dxfId="0" priority="776"/>
    <cfRule type="duplicateValues" dxfId="0" priority="777"/>
    <cfRule type="duplicateValues" dxfId="0" priority="778"/>
    <cfRule type="duplicateValues" dxfId="0" priority="779"/>
    <cfRule type="duplicateValues" dxfId="0" priority="780"/>
    <cfRule type="duplicateValues" dxfId="0" priority="781"/>
    <cfRule type="duplicateValues" dxfId="0" priority="782"/>
    <cfRule type="duplicateValues" dxfId="0" priority="783" stopIfTrue="1"/>
    <cfRule type="duplicateValues" dxfId="0" priority="784"/>
    <cfRule type="duplicateValues" dxfId="0" priority="785"/>
    <cfRule type="duplicateValues" dxfId="0" priority="786" stopIfTrue="1"/>
    <cfRule type="duplicateValues" dxfId="0" priority="787"/>
    <cfRule type="duplicateValues" dxfId="0" priority="788"/>
  </conditionalFormatting>
  <conditionalFormatting sqref="E12">
    <cfRule type="duplicateValues" dxfId="0" priority="759"/>
    <cfRule type="duplicateValues" dxfId="0" priority="760"/>
    <cfRule type="duplicateValues" dxfId="0" priority="761" stopIfTrue="1"/>
    <cfRule type="duplicateValues" dxfId="0" priority="762"/>
    <cfRule type="duplicateValues" dxfId="0" priority="763"/>
    <cfRule type="duplicateValues" dxfId="0" priority="764"/>
    <cfRule type="duplicateValues" dxfId="0" priority="765"/>
  </conditionalFormatting>
  <conditionalFormatting sqref="E13">
    <cfRule type="duplicateValues" dxfId="0" priority="752"/>
    <cfRule type="duplicateValues" dxfId="0" priority="753"/>
    <cfRule type="duplicateValues" dxfId="0" priority="754" stopIfTrue="1"/>
    <cfRule type="duplicateValues" dxfId="0" priority="755"/>
    <cfRule type="duplicateValues" dxfId="0" priority="756"/>
    <cfRule type="duplicateValues" dxfId="0" priority="757"/>
    <cfRule type="duplicateValues" dxfId="0" priority="758"/>
  </conditionalFormatting>
  <conditionalFormatting sqref="G13">
    <cfRule type="duplicateValues" dxfId="0" priority="742"/>
    <cfRule type="duplicateValues" dxfId="0" priority="743" stopIfTrue="1"/>
    <cfRule type="duplicateValues" dxfId="0" priority="744"/>
    <cfRule type="duplicateValues" dxfId="0" priority="745"/>
    <cfRule type="duplicateValues" dxfId="0" priority="746"/>
    <cfRule type="duplicateValues" dxfId="0" priority="747"/>
    <cfRule type="duplicateValues" dxfId="0" priority="748"/>
    <cfRule type="duplicateValues" dxfId="0" priority="749"/>
    <cfRule type="duplicateValues" dxfId="0" priority="750"/>
    <cfRule type="duplicateValues" dxfId="0" priority="751"/>
  </conditionalFormatting>
  <conditionalFormatting sqref="G14">
    <cfRule type="duplicateValues" dxfId="0" priority="307"/>
    <cfRule type="duplicateValues" dxfId="0" priority="306"/>
    <cfRule type="duplicateValues" dxfId="0" priority="305" stopIfTrue="1"/>
    <cfRule type="duplicateValues" dxfId="0" priority="304"/>
    <cfRule type="duplicateValues" dxfId="0" priority="303"/>
    <cfRule type="duplicateValues" dxfId="0" priority="302" stopIfTrue="1"/>
    <cfRule type="duplicateValues" dxfId="0" priority="301"/>
    <cfRule type="duplicateValues" dxfId="0" priority="300"/>
    <cfRule type="duplicateValues" dxfId="0" priority="299"/>
    <cfRule type="duplicateValues" dxfId="0" priority="298"/>
    <cfRule type="duplicateValues" dxfId="0" priority="297"/>
    <cfRule type="duplicateValues" dxfId="0" priority="296"/>
    <cfRule type="duplicateValues" dxfId="0" priority="295"/>
    <cfRule type="duplicateValues" dxfId="0" priority="294"/>
    <cfRule type="duplicateValues" dxfId="0" priority="293" stopIfTrue="1"/>
    <cfRule type="duplicateValues" dxfId="0" priority="292"/>
  </conditionalFormatting>
  <conditionalFormatting sqref="E16">
    <cfRule type="duplicateValues" dxfId="0" priority="709"/>
    <cfRule type="duplicateValues" dxfId="0" priority="710"/>
    <cfRule type="duplicateValues" dxfId="0" priority="711" stopIfTrue="1"/>
    <cfRule type="duplicateValues" dxfId="0" priority="712"/>
    <cfRule type="duplicateValues" dxfId="0" priority="713"/>
    <cfRule type="duplicateValues" dxfId="0" priority="714"/>
    <cfRule type="duplicateValues" dxfId="0" priority="715"/>
  </conditionalFormatting>
  <conditionalFormatting sqref="G16">
    <cfRule type="duplicateValues" dxfId="0" priority="716"/>
    <cfRule type="duplicateValues" dxfId="0" priority="717" stopIfTrue="1"/>
    <cfRule type="duplicateValues" dxfId="0" priority="718"/>
    <cfRule type="duplicateValues" dxfId="0" priority="719"/>
    <cfRule type="duplicateValues" dxfId="0" priority="720"/>
    <cfRule type="duplicateValues" dxfId="0" priority="721"/>
    <cfRule type="duplicateValues" dxfId="0" priority="722"/>
    <cfRule type="duplicateValues" dxfId="0" priority="723"/>
    <cfRule type="duplicateValues" dxfId="0" priority="724"/>
    <cfRule type="duplicateValues" dxfId="0" priority="725"/>
  </conditionalFormatting>
  <conditionalFormatting sqref="E17">
    <cfRule type="duplicateValues" dxfId="0" priority="692"/>
    <cfRule type="duplicateValues" dxfId="0" priority="693"/>
    <cfRule type="duplicateValues" dxfId="0" priority="694" stopIfTrue="1"/>
    <cfRule type="duplicateValues" dxfId="0" priority="695"/>
    <cfRule type="duplicateValues" dxfId="0" priority="696"/>
    <cfRule type="duplicateValues" dxfId="0" priority="697"/>
    <cfRule type="duplicateValues" dxfId="0" priority="698"/>
  </conditionalFormatting>
  <conditionalFormatting sqref="G17">
    <cfRule type="duplicateValues" dxfId="0" priority="291"/>
    <cfRule type="duplicateValues" dxfId="0" priority="290"/>
    <cfRule type="duplicateValues" dxfId="0" priority="289" stopIfTrue="1"/>
    <cfRule type="duplicateValues" dxfId="0" priority="288"/>
    <cfRule type="duplicateValues" dxfId="0" priority="287"/>
    <cfRule type="duplicateValues" dxfId="0" priority="286" stopIfTrue="1"/>
    <cfRule type="duplicateValues" dxfId="0" priority="285"/>
    <cfRule type="duplicateValues" dxfId="0" priority="284"/>
    <cfRule type="duplicateValues" dxfId="0" priority="283"/>
    <cfRule type="duplicateValues" dxfId="0" priority="282"/>
    <cfRule type="duplicateValues" dxfId="0" priority="281"/>
    <cfRule type="duplicateValues" dxfId="0" priority="280"/>
    <cfRule type="duplicateValues" dxfId="0" priority="279"/>
    <cfRule type="duplicateValues" dxfId="0" priority="278"/>
    <cfRule type="duplicateValues" dxfId="0" priority="277" stopIfTrue="1"/>
    <cfRule type="duplicateValues" dxfId="0" priority="276"/>
  </conditionalFormatting>
  <conditionalFormatting sqref="G18">
    <cfRule type="duplicateValues" dxfId="0" priority="275"/>
    <cfRule type="duplicateValues" dxfId="0" priority="274"/>
    <cfRule type="duplicateValues" dxfId="0" priority="273" stopIfTrue="1"/>
    <cfRule type="duplicateValues" dxfId="0" priority="272"/>
    <cfRule type="duplicateValues" dxfId="0" priority="271"/>
    <cfRule type="duplicateValues" dxfId="0" priority="270" stopIfTrue="1"/>
    <cfRule type="duplicateValues" dxfId="0" priority="269"/>
    <cfRule type="duplicateValues" dxfId="0" priority="268"/>
    <cfRule type="duplicateValues" dxfId="0" priority="267"/>
    <cfRule type="duplicateValues" dxfId="0" priority="266"/>
    <cfRule type="duplicateValues" dxfId="0" priority="265"/>
    <cfRule type="duplicateValues" dxfId="0" priority="264"/>
    <cfRule type="duplicateValues" dxfId="0" priority="263"/>
    <cfRule type="duplicateValues" dxfId="0" priority="262"/>
    <cfRule type="duplicateValues" dxfId="0" priority="261" stopIfTrue="1"/>
    <cfRule type="duplicateValues" dxfId="0" priority="260"/>
  </conditionalFormatting>
  <conditionalFormatting sqref="G19">
    <cfRule type="duplicateValues" dxfId="0" priority="259"/>
    <cfRule type="duplicateValues" dxfId="0" priority="258" stopIfTrue="1"/>
    <cfRule type="duplicateValues" dxfId="0" priority="257"/>
    <cfRule type="duplicateValues" dxfId="0" priority="256"/>
    <cfRule type="duplicateValues" dxfId="0" priority="255"/>
    <cfRule type="duplicateValues" dxfId="0" priority="254"/>
    <cfRule type="duplicateValues" dxfId="0" priority="253"/>
    <cfRule type="duplicateValues" dxfId="0" priority="252"/>
    <cfRule type="duplicateValues" dxfId="0" priority="251"/>
    <cfRule type="duplicateValues" dxfId="0" priority="250"/>
  </conditionalFormatting>
  <conditionalFormatting sqref="E20">
    <cfRule type="duplicateValues" dxfId="0" priority="647"/>
    <cfRule type="duplicateValues" dxfId="0" priority="648"/>
    <cfRule type="duplicateValues" dxfId="0" priority="649"/>
    <cfRule type="duplicateValues" dxfId="0" priority="650"/>
    <cfRule type="duplicateValues" dxfId="0" priority="651"/>
    <cfRule type="duplicateValues" dxfId="0" priority="652"/>
    <cfRule type="duplicateValues" dxfId="0" priority="653"/>
    <cfRule type="duplicateValues" dxfId="0" priority="654" stopIfTrue="1"/>
  </conditionalFormatting>
  <conditionalFormatting sqref="G20">
    <cfRule type="duplicateValues" dxfId="0" priority="655"/>
  </conditionalFormatting>
  <conditionalFormatting sqref="G21">
    <cfRule type="duplicateValues" dxfId="0" priority="249"/>
    <cfRule type="duplicateValues" dxfId="0" priority="248"/>
    <cfRule type="duplicateValues" dxfId="0" priority="247"/>
    <cfRule type="duplicateValues" dxfId="0" priority="246"/>
    <cfRule type="duplicateValues" dxfId="0" priority="245"/>
    <cfRule type="duplicateValues" dxfId="0" priority="244"/>
    <cfRule type="duplicateValues" dxfId="0" priority="243"/>
    <cfRule type="duplicateValues" dxfId="0" priority="242" stopIfTrue="1"/>
    <cfRule type="duplicateValues" dxfId="0" priority="241"/>
    <cfRule type="duplicateValues" dxfId="0" priority="240"/>
    <cfRule type="duplicateValues" dxfId="0" priority="239"/>
    <cfRule type="duplicateValues" dxfId="0" priority="238"/>
    <cfRule type="duplicateValues" dxfId="0" priority="237"/>
    <cfRule type="duplicateValues" dxfId="0" priority="236"/>
    <cfRule type="duplicateValues" dxfId="0" priority="235"/>
    <cfRule type="duplicateValues" dxfId="0" priority="234"/>
    <cfRule type="duplicateValues" dxfId="0" priority="233"/>
    <cfRule type="duplicateValues" dxfId="0" priority="232"/>
    <cfRule type="duplicateValues" dxfId="0" priority="231" stopIfTrue="1"/>
    <cfRule type="duplicateValues" dxfId="0" priority="230"/>
    <cfRule type="duplicateValues" dxfId="0" priority="229"/>
    <cfRule type="duplicateValues" dxfId="0" priority="228"/>
    <cfRule type="duplicateValues" dxfId="0" priority="227"/>
    <cfRule type="duplicateValues" dxfId="0" priority="226"/>
    <cfRule type="duplicateValues" dxfId="0" priority="225"/>
    <cfRule type="duplicateValues" dxfId="0" priority="224"/>
    <cfRule type="duplicateValues" dxfId="0" priority="223"/>
    <cfRule type="duplicateValues" dxfId="0" priority="222" stopIfTrue="1"/>
    <cfRule type="duplicateValues" dxfId="0" priority="221"/>
    <cfRule type="duplicateValues" dxfId="0" priority="220"/>
  </conditionalFormatting>
  <conditionalFormatting sqref="E22">
    <cfRule type="duplicateValues" dxfId="0" priority="630"/>
  </conditionalFormatting>
  <conditionalFormatting sqref="G22">
    <cfRule type="duplicateValues" dxfId="0" priority="219"/>
  </conditionalFormatting>
  <conditionalFormatting sqref="G23">
    <cfRule type="duplicateValues" dxfId="0" priority="218"/>
    <cfRule type="duplicateValues" dxfId="0" priority="217"/>
    <cfRule type="duplicateValues" dxfId="0" priority="216"/>
    <cfRule type="duplicateValues" dxfId="0" priority="215"/>
    <cfRule type="duplicateValues" dxfId="0" priority="214"/>
    <cfRule type="duplicateValues" dxfId="0" priority="213"/>
    <cfRule type="duplicateValues" dxfId="0" priority="212"/>
    <cfRule type="duplicateValues" dxfId="0" priority="211"/>
    <cfRule type="duplicateValues" dxfId="0" priority="210" stopIfTrue="1"/>
    <cfRule type="duplicateValues" dxfId="0" priority="209"/>
    <cfRule type="duplicateValues" dxfId="0" priority="208"/>
    <cfRule type="duplicateValues" dxfId="0" priority="207" stopIfTrue="1"/>
    <cfRule type="duplicateValues" dxfId="0" priority="206"/>
    <cfRule type="duplicateValues" dxfId="0" priority="205"/>
    <cfRule type="duplicateValues" dxfId="0" priority="204"/>
    <cfRule type="duplicateValues" dxfId="0" priority="203"/>
    <cfRule type="duplicateValues" dxfId="0" priority="202"/>
    <cfRule type="duplicateValues" dxfId="0" priority="201"/>
    <cfRule type="duplicateValues" dxfId="0" priority="200"/>
    <cfRule type="duplicateValues" dxfId="0" priority="199"/>
  </conditionalFormatting>
  <conditionalFormatting sqref="G24">
    <cfRule type="duplicateValues" dxfId="0" priority="198"/>
    <cfRule type="duplicateValues" dxfId="0" priority="197"/>
    <cfRule type="duplicateValues" dxfId="0" priority="196"/>
    <cfRule type="duplicateValues" dxfId="0" priority="195"/>
    <cfRule type="duplicateValues" dxfId="0" priority="194"/>
    <cfRule type="duplicateValues" dxfId="0" priority="193"/>
    <cfRule type="duplicateValues" dxfId="0" priority="192"/>
    <cfRule type="duplicateValues" dxfId="0" priority="191"/>
    <cfRule type="duplicateValues" dxfId="0" priority="190" stopIfTrue="1"/>
    <cfRule type="duplicateValues" dxfId="0" priority="189"/>
    <cfRule type="duplicateValues" dxfId="0" priority="188"/>
    <cfRule type="duplicateValues" dxfId="0" priority="187" stopIfTrue="1"/>
    <cfRule type="duplicateValues" dxfId="0" priority="186"/>
    <cfRule type="duplicateValues" dxfId="0" priority="185"/>
    <cfRule type="duplicateValues" dxfId="0" priority="184"/>
    <cfRule type="duplicateValues" dxfId="0" priority="183"/>
    <cfRule type="duplicateValues" dxfId="0" priority="182"/>
    <cfRule type="duplicateValues" dxfId="0" priority="181"/>
    <cfRule type="duplicateValues" dxfId="0" priority="180"/>
    <cfRule type="duplicateValues" dxfId="0" priority="179"/>
  </conditionalFormatting>
  <conditionalFormatting sqref="G25">
    <cfRule type="duplicateValues" dxfId="0" priority="178"/>
    <cfRule type="duplicateValues" dxfId="0" priority="177" stopIfTrue="1"/>
    <cfRule type="duplicateValues" dxfId="0" priority="176"/>
    <cfRule type="duplicateValues" dxfId="0" priority="175"/>
    <cfRule type="duplicateValues" dxfId="0" priority="174"/>
    <cfRule type="duplicateValues" dxfId="0" priority="173"/>
    <cfRule type="duplicateValues" dxfId="0" priority="172"/>
    <cfRule type="duplicateValues" dxfId="0" priority="171"/>
    <cfRule type="duplicateValues" dxfId="0" priority="170"/>
    <cfRule type="duplicateValues" dxfId="0" priority="169"/>
    <cfRule type="duplicateValues" dxfId="0" priority="168"/>
    <cfRule type="duplicateValues" dxfId="0" priority="167" stopIfTrue="1"/>
    <cfRule type="duplicateValues" dxfId="0" priority="166"/>
    <cfRule type="duplicateValues" dxfId="0" priority="165"/>
    <cfRule type="duplicateValues" dxfId="0" priority="164"/>
    <cfRule type="duplicateValues" dxfId="0" priority="163"/>
    <cfRule type="duplicateValues" dxfId="0" priority="162"/>
    <cfRule type="duplicateValues" dxfId="0" priority="161"/>
    <cfRule type="duplicateValues" dxfId="0" priority="160"/>
    <cfRule type="duplicateValues" dxfId="0" priority="159"/>
  </conditionalFormatting>
  <conditionalFormatting sqref="G26">
    <cfRule type="duplicateValues" dxfId="0" priority="158"/>
    <cfRule type="duplicateValues" dxfId="0" priority="157" stopIfTrue="1"/>
    <cfRule type="duplicateValues" dxfId="0" priority="156"/>
    <cfRule type="duplicateValues" dxfId="0" priority="155"/>
    <cfRule type="duplicateValues" dxfId="0" priority="154"/>
    <cfRule type="duplicateValues" dxfId="0" priority="153"/>
    <cfRule type="duplicateValues" dxfId="0" priority="152"/>
    <cfRule type="duplicateValues" dxfId="0" priority="151"/>
    <cfRule type="duplicateValues" dxfId="0" priority="150"/>
    <cfRule type="duplicateValues" dxfId="0" priority="149"/>
    <cfRule type="duplicateValues" dxfId="0" priority="148"/>
    <cfRule type="duplicateValues" dxfId="0" priority="147" stopIfTrue="1"/>
    <cfRule type="duplicateValues" dxfId="0" priority="146"/>
    <cfRule type="duplicateValues" dxfId="0" priority="145"/>
    <cfRule type="duplicateValues" dxfId="0" priority="144"/>
    <cfRule type="duplicateValues" dxfId="0" priority="143"/>
    <cfRule type="duplicateValues" dxfId="0" priority="142"/>
    <cfRule type="duplicateValues" dxfId="0" priority="141"/>
    <cfRule type="duplicateValues" dxfId="0" priority="140"/>
    <cfRule type="duplicateValues" dxfId="0" priority="139"/>
  </conditionalFormatting>
  <conditionalFormatting sqref="E27">
    <cfRule type="duplicateValues" dxfId="0" priority="667"/>
    <cfRule type="duplicateValues" dxfId="0" priority="668"/>
    <cfRule type="duplicateValues" dxfId="0" priority="669"/>
    <cfRule type="duplicateValues" dxfId="0" priority="670"/>
    <cfRule type="duplicateValues" dxfId="0" priority="671" stopIfTrue="1"/>
  </conditionalFormatting>
  <conditionalFormatting sqref="G27">
    <cfRule type="duplicateValues" dxfId="0" priority="138"/>
    <cfRule type="duplicateValues" dxfId="0" priority="137" stopIfTrue="1"/>
    <cfRule type="duplicateValues" dxfId="0" priority="136"/>
    <cfRule type="duplicateValues" dxfId="0" priority="135"/>
    <cfRule type="duplicateValues" dxfId="0" priority="134" stopIfTrue="1"/>
    <cfRule type="duplicateValues" dxfId="0" priority="133"/>
    <cfRule type="duplicateValues" dxfId="0" priority="132"/>
    <cfRule type="duplicateValues" dxfId="0" priority="131" stopIfTrue="1"/>
    <cfRule type="duplicateValues" dxfId="0" priority="130"/>
    <cfRule type="duplicateValues" dxfId="0" priority="129"/>
    <cfRule type="duplicateValues" dxfId="0" priority="128" stopIfTrue="1"/>
    <cfRule type="duplicateValues" dxfId="0" priority="127"/>
    <cfRule type="duplicateValues" dxfId="0" priority="126"/>
    <cfRule type="duplicateValues" dxfId="0" priority="125" stopIfTrue="1"/>
    <cfRule type="duplicateValues" dxfId="0" priority="124"/>
    <cfRule type="duplicateValues" dxfId="0" priority="123"/>
    <cfRule type="duplicateValues" dxfId="0" priority="122" stopIfTrue="1"/>
    <cfRule type="duplicateValues" dxfId="0" priority="121"/>
    <cfRule type="duplicateValues" dxfId="0" priority="120"/>
    <cfRule type="duplicateValues" dxfId="0" priority="119" stopIfTrue="1"/>
    <cfRule type="duplicateValues" dxfId="0" priority="118"/>
    <cfRule type="duplicateValues" dxfId="0" priority="117"/>
    <cfRule type="duplicateValues" dxfId="0" priority="116" stopIfTrue="1"/>
    <cfRule type="duplicateValues" dxfId="0" priority="115"/>
    <cfRule type="duplicateValues" dxfId="0" priority="114"/>
    <cfRule type="duplicateValues" dxfId="0" priority="113" stopIfTrue="1"/>
    <cfRule type="duplicateValues" dxfId="0" priority="112"/>
    <cfRule type="duplicateValues" dxfId="0" priority="111"/>
    <cfRule type="duplicateValues" dxfId="0" priority="110"/>
    <cfRule type="duplicateValues" dxfId="0" priority="109"/>
    <cfRule type="duplicateValues" dxfId="0" priority="108"/>
    <cfRule type="duplicateValues" dxfId="0" priority="107"/>
    <cfRule type="duplicateValues" dxfId="0" priority="106"/>
    <cfRule type="duplicateValues" dxfId="0" priority="105"/>
    <cfRule type="duplicateValues" dxfId="0" priority="104"/>
    <cfRule type="duplicateValues" dxfId="0" priority="103" stopIfTrue="1"/>
    <cfRule type="duplicateValues" dxfId="0" priority="102"/>
  </conditionalFormatting>
  <conditionalFormatting sqref="G28">
    <cfRule type="duplicateValues" dxfId="0" priority="101"/>
    <cfRule type="duplicateValues" dxfId="0" priority="100"/>
    <cfRule type="duplicateValues" dxfId="0" priority="99"/>
    <cfRule type="duplicateValues" dxfId="0" priority="98"/>
    <cfRule type="duplicateValues" dxfId="0" priority="97"/>
    <cfRule type="duplicateValues" dxfId="0" priority="96"/>
    <cfRule type="duplicateValues" dxfId="0" priority="95"/>
    <cfRule type="duplicateValues" dxfId="0" priority="94" stopIfTrue="1"/>
    <cfRule type="duplicateValues" dxfId="0" priority="93"/>
    <cfRule type="duplicateValues" dxfId="0" priority="92"/>
    <cfRule type="duplicateValues" dxfId="0" priority="91"/>
    <cfRule type="duplicateValues" dxfId="0" priority="90"/>
    <cfRule type="duplicateValues" dxfId="0" priority="89"/>
    <cfRule type="duplicateValues" dxfId="0" priority="88"/>
    <cfRule type="duplicateValues" dxfId="0" priority="87"/>
    <cfRule type="duplicateValues" dxfId="0" priority="86"/>
    <cfRule type="duplicateValues" dxfId="0" priority="85"/>
    <cfRule type="duplicateValues" dxfId="0" priority="84"/>
    <cfRule type="duplicateValues" dxfId="0" priority="83" stopIfTrue="1"/>
    <cfRule type="duplicateValues" dxfId="0" priority="82"/>
    <cfRule type="duplicateValues" dxfId="0" priority="81"/>
    <cfRule type="duplicateValues" dxfId="0" priority="80"/>
    <cfRule type="duplicateValues" dxfId="0" priority="79"/>
    <cfRule type="duplicateValues" dxfId="0" priority="78"/>
    <cfRule type="duplicateValues" dxfId="0" priority="77"/>
    <cfRule type="duplicateValues" dxfId="0" priority="76"/>
    <cfRule type="duplicateValues" dxfId="0" priority="75"/>
    <cfRule type="duplicateValues" dxfId="0" priority="74" stopIfTrue="1"/>
    <cfRule type="duplicateValues" dxfId="0" priority="73"/>
    <cfRule type="duplicateValues" dxfId="0" priority="72"/>
  </conditionalFormatting>
  <conditionalFormatting sqref="G29">
    <cfRule type="duplicateValues" dxfId="0" priority="590"/>
    <cfRule type="duplicateValues" dxfId="0" priority="591"/>
    <cfRule type="duplicateValues" dxfId="0" priority="592" stopIfTrue="1"/>
    <cfRule type="duplicateValues" dxfId="0" priority="593"/>
    <cfRule type="duplicateValues" dxfId="0" priority="594"/>
    <cfRule type="duplicateValues" dxfId="0" priority="595"/>
    <cfRule type="duplicateValues" dxfId="0" priority="596"/>
    <cfRule type="duplicateValues" dxfId="0" priority="597"/>
    <cfRule type="duplicateValues" dxfId="0" priority="598"/>
    <cfRule type="duplicateValues" dxfId="0" priority="599"/>
    <cfRule type="duplicateValues" dxfId="0" priority="600"/>
    <cfRule type="duplicateValues" dxfId="0" priority="601" stopIfTrue="1"/>
    <cfRule type="duplicateValues" dxfId="0" priority="602"/>
    <cfRule type="duplicateValues" dxfId="0" priority="603"/>
    <cfRule type="duplicateValues" dxfId="0" priority="604"/>
    <cfRule type="duplicateValues" dxfId="0" priority="605"/>
    <cfRule type="duplicateValues" dxfId="0" priority="606"/>
    <cfRule type="duplicateValues" dxfId="0" priority="607"/>
    <cfRule type="duplicateValues" dxfId="0" priority="608"/>
    <cfRule type="duplicateValues" dxfId="0" priority="609"/>
    <cfRule type="duplicateValues" dxfId="0" priority="610"/>
    <cfRule type="duplicateValues" dxfId="0" priority="611"/>
    <cfRule type="duplicateValues" dxfId="0" priority="612" stopIfTrue="1"/>
    <cfRule type="duplicateValues" dxfId="0" priority="613"/>
    <cfRule type="duplicateValues" dxfId="0" priority="614"/>
    <cfRule type="duplicateValues" dxfId="0" priority="615"/>
    <cfRule type="duplicateValues" dxfId="0" priority="616"/>
    <cfRule type="duplicateValues" dxfId="0" priority="617"/>
    <cfRule type="duplicateValues" dxfId="0" priority="618"/>
    <cfRule type="duplicateValues" dxfId="0" priority="619"/>
  </conditionalFormatting>
  <conditionalFormatting sqref="E30">
    <cfRule type="duplicateValues" dxfId="0" priority="550" stopIfTrue="1"/>
    <cfRule type="duplicateValues" dxfId="0" priority="551"/>
    <cfRule type="duplicateValues" dxfId="0" priority="552"/>
    <cfRule type="duplicateValues" dxfId="0" priority="553"/>
    <cfRule type="duplicateValues" dxfId="0" priority="554"/>
    <cfRule type="duplicateValues" dxfId="0" priority="555" stopIfTrue="1"/>
    <cfRule type="duplicateValues" dxfId="0" priority="556"/>
    <cfRule type="duplicateValues" dxfId="0" priority="557"/>
    <cfRule type="duplicateValues" dxfId="0" priority="558"/>
    <cfRule type="duplicateValues" dxfId="0" priority="559"/>
  </conditionalFormatting>
  <conditionalFormatting sqref="G30">
    <cfRule type="duplicateValues" dxfId="0" priority="560"/>
    <cfRule type="duplicateValues" dxfId="0" priority="561"/>
    <cfRule type="duplicateValues" dxfId="0" priority="562" stopIfTrue="1"/>
    <cfRule type="duplicateValues" dxfId="0" priority="563"/>
    <cfRule type="duplicateValues" dxfId="0" priority="564"/>
    <cfRule type="duplicateValues" dxfId="0" priority="565"/>
    <cfRule type="duplicateValues" dxfId="0" priority="566"/>
    <cfRule type="duplicateValues" dxfId="0" priority="567"/>
    <cfRule type="duplicateValues" dxfId="0" priority="568"/>
    <cfRule type="duplicateValues" dxfId="0" priority="569"/>
    <cfRule type="duplicateValues" dxfId="0" priority="570"/>
    <cfRule type="duplicateValues" dxfId="0" priority="571" stopIfTrue="1"/>
    <cfRule type="duplicateValues" dxfId="0" priority="572"/>
    <cfRule type="duplicateValues" dxfId="0" priority="573"/>
    <cfRule type="duplicateValues" dxfId="0" priority="574"/>
    <cfRule type="duplicateValues" dxfId="0" priority="575"/>
    <cfRule type="duplicateValues" dxfId="0" priority="576"/>
    <cfRule type="duplicateValues" dxfId="0" priority="577"/>
    <cfRule type="duplicateValues" dxfId="0" priority="578"/>
    <cfRule type="duplicateValues" dxfId="0" priority="579"/>
    <cfRule type="duplicateValues" dxfId="0" priority="580"/>
    <cfRule type="duplicateValues" dxfId="0" priority="581"/>
    <cfRule type="duplicateValues" dxfId="0" priority="582" stopIfTrue="1"/>
    <cfRule type="duplicateValues" dxfId="0" priority="583"/>
    <cfRule type="duplicateValues" dxfId="0" priority="584"/>
    <cfRule type="duplicateValues" dxfId="0" priority="585"/>
    <cfRule type="duplicateValues" dxfId="0" priority="586"/>
    <cfRule type="duplicateValues" dxfId="0" priority="587"/>
    <cfRule type="duplicateValues" dxfId="0" priority="588"/>
    <cfRule type="duplicateValues" dxfId="0" priority="589"/>
  </conditionalFormatting>
  <conditionalFormatting sqref="G31">
    <cfRule type="duplicateValues" dxfId="0" priority="520"/>
    <cfRule type="duplicateValues" dxfId="0" priority="521"/>
    <cfRule type="duplicateValues" dxfId="0" priority="522" stopIfTrue="1"/>
    <cfRule type="duplicateValues" dxfId="0" priority="523"/>
    <cfRule type="duplicateValues" dxfId="0" priority="524"/>
    <cfRule type="duplicateValues" dxfId="0" priority="525"/>
    <cfRule type="duplicateValues" dxfId="0" priority="526"/>
    <cfRule type="duplicateValues" dxfId="0" priority="527"/>
    <cfRule type="duplicateValues" dxfId="0" priority="528"/>
    <cfRule type="duplicateValues" dxfId="0" priority="529"/>
    <cfRule type="duplicateValues" dxfId="0" priority="530"/>
    <cfRule type="duplicateValues" dxfId="0" priority="531" stopIfTrue="1"/>
    <cfRule type="duplicateValues" dxfId="0" priority="532"/>
    <cfRule type="duplicateValues" dxfId="0" priority="533"/>
    <cfRule type="duplicateValues" dxfId="0" priority="534"/>
    <cfRule type="duplicateValues" dxfId="0" priority="535"/>
    <cfRule type="duplicateValues" dxfId="0" priority="536"/>
    <cfRule type="duplicateValues" dxfId="0" priority="537"/>
    <cfRule type="duplicateValues" dxfId="0" priority="538"/>
    <cfRule type="duplicateValues" dxfId="0" priority="539"/>
    <cfRule type="duplicateValues" dxfId="0" priority="540"/>
    <cfRule type="duplicateValues" dxfId="0" priority="541"/>
    <cfRule type="duplicateValues" dxfId="0" priority="542" stopIfTrue="1"/>
    <cfRule type="duplicateValues" dxfId="0" priority="543"/>
    <cfRule type="duplicateValues" dxfId="0" priority="544"/>
    <cfRule type="duplicateValues" dxfId="0" priority="545"/>
    <cfRule type="duplicateValues" dxfId="0" priority="546"/>
    <cfRule type="duplicateValues" dxfId="0" priority="547"/>
    <cfRule type="duplicateValues" dxfId="0" priority="548"/>
    <cfRule type="duplicateValues" dxfId="0" priority="549"/>
  </conditionalFormatting>
  <conditionalFormatting sqref="G32">
    <cfRule type="duplicateValues" dxfId="0" priority="490"/>
    <cfRule type="duplicateValues" dxfId="0" priority="491"/>
    <cfRule type="duplicateValues" dxfId="0" priority="492" stopIfTrue="1"/>
    <cfRule type="duplicateValues" dxfId="0" priority="493"/>
    <cfRule type="duplicateValues" dxfId="0" priority="494"/>
    <cfRule type="duplicateValues" dxfId="0" priority="495"/>
    <cfRule type="duplicateValues" dxfId="0" priority="496"/>
    <cfRule type="duplicateValues" dxfId="0" priority="497"/>
    <cfRule type="duplicateValues" dxfId="0" priority="498"/>
    <cfRule type="duplicateValues" dxfId="0" priority="499"/>
    <cfRule type="duplicateValues" dxfId="0" priority="500"/>
    <cfRule type="duplicateValues" dxfId="0" priority="501" stopIfTrue="1"/>
    <cfRule type="duplicateValues" dxfId="0" priority="502"/>
    <cfRule type="duplicateValues" dxfId="0" priority="503"/>
    <cfRule type="duplicateValues" dxfId="0" priority="504"/>
    <cfRule type="duplicateValues" dxfId="0" priority="505"/>
    <cfRule type="duplicateValues" dxfId="0" priority="506"/>
    <cfRule type="duplicateValues" dxfId="0" priority="507"/>
    <cfRule type="duplicateValues" dxfId="0" priority="508"/>
    <cfRule type="duplicateValues" dxfId="0" priority="509"/>
    <cfRule type="duplicateValues" dxfId="0" priority="510"/>
    <cfRule type="duplicateValues" dxfId="0" priority="511"/>
    <cfRule type="duplicateValues" dxfId="0" priority="512" stopIfTrue="1"/>
    <cfRule type="duplicateValues" dxfId="0" priority="513"/>
    <cfRule type="duplicateValues" dxfId="0" priority="514"/>
    <cfRule type="duplicateValues" dxfId="0" priority="515"/>
    <cfRule type="duplicateValues" dxfId="0" priority="516"/>
    <cfRule type="duplicateValues" dxfId="0" priority="517"/>
    <cfRule type="duplicateValues" dxfId="0" priority="518"/>
    <cfRule type="duplicateValues" dxfId="0" priority="519"/>
    <cfRule type="duplicateValues" dxfId="0" priority="328"/>
  </conditionalFormatting>
  <conditionalFormatting sqref="E33">
    <cfRule type="duplicateValues" dxfId="0" priority="380" stopIfTrue="1"/>
    <cfRule type="duplicateValues" dxfId="0" priority="381"/>
    <cfRule type="duplicateValues" dxfId="0" priority="382"/>
    <cfRule type="duplicateValues" dxfId="0" priority="383"/>
    <cfRule type="duplicateValues" dxfId="0" priority="384"/>
    <cfRule type="duplicateValues" dxfId="0" priority="385" stopIfTrue="1"/>
    <cfRule type="duplicateValues" dxfId="0" priority="386"/>
    <cfRule type="duplicateValues" dxfId="0" priority="387"/>
    <cfRule type="duplicateValues" dxfId="0" priority="388"/>
    <cfRule type="duplicateValues" dxfId="0" priority="389"/>
  </conditionalFormatting>
  <conditionalFormatting sqref="G33">
    <cfRule type="duplicateValues" dxfId="0" priority="460"/>
    <cfRule type="duplicateValues" dxfId="0" priority="461"/>
    <cfRule type="duplicateValues" dxfId="0" priority="462" stopIfTrue="1"/>
    <cfRule type="duplicateValues" dxfId="0" priority="463"/>
    <cfRule type="duplicateValues" dxfId="0" priority="464"/>
    <cfRule type="duplicateValues" dxfId="0" priority="465"/>
    <cfRule type="duplicateValues" dxfId="0" priority="466"/>
    <cfRule type="duplicateValues" dxfId="0" priority="467"/>
    <cfRule type="duplicateValues" dxfId="0" priority="468"/>
    <cfRule type="duplicateValues" dxfId="0" priority="469"/>
    <cfRule type="duplicateValues" dxfId="0" priority="470"/>
    <cfRule type="duplicateValues" dxfId="0" priority="471" stopIfTrue="1"/>
    <cfRule type="duplicateValues" dxfId="0" priority="472"/>
    <cfRule type="duplicateValues" dxfId="0" priority="473"/>
    <cfRule type="duplicateValues" dxfId="0" priority="474"/>
    <cfRule type="duplicateValues" dxfId="0" priority="475"/>
    <cfRule type="duplicateValues" dxfId="0" priority="476"/>
    <cfRule type="duplicateValues" dxfId="0" priority="477"/>
    <cfRule type="duplicateValues" dxfId="0" priority="478"/>
    <cfRule type="duplicateValues" dxfId="0" priority="479"/>
    <cfRule type="duplicateValues" dxfId="0" priority="480"/>
    <cfRule type="duplicateValues" dxfId="0" priority="481"/>
    <cfRule type="duplicateValues" dxfId="0" priority="482" stopIfTrue="1"/>
    <cfRule type="duplicateValues" dxfId="0" priority="483"/>
    <cfRule type="duplicateValues" dxfId="0" priority="484"/>
    <cfRule type="duplicateValues" dxfId="0" priority="485"/>
    <cfRule type="duplicateValues" dxfId="0" priority="486"/>
    <cfRule type="duplicateValues" dxfId="0" priority="487"/>
    <cfRule type="duplicateValues" dxfId="0" priority="488"/>
    <cfRule type="duplicateValues" dxfId="0" priority="489"/>
  </conditionalFormatting>
  <conditionalFormatting sqref="G34">
    <cfRule type="duplicateValues" dxfId="0" priority="71"/>
    <cfRule type="duplicateValues" dxfId="0" priority="70" stopIfTrue="1"/>
    <cfRule type="duplicateValues" dxfId="0" priority="69"/>
    <cfRule type="duplicateValues" dxfId="0" priority="68"/>
    <cfRule type="duplicateValues" dxfId="0" priority="67"/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/>
  </conditionalFormatting>
  <conditionalFormatting sqref="E35">
    <cfRule type="duplicateValues" dxfId="0" priority="390" stopIfTrue="1"/>
    <cfRule type="duplicateValues" dxfId="0" priority="391"/>
    <cfRule type="duplicateValues" dxfId="0" priority="392"/>
    <cfRule type="duplicateValues" dxfId="0" priority="393"/>
    <cfRule type="duplicateValues" dxfId="0" priority="394"/>
    <cfRule type="duplicateValues" dxfId="0" priority="395" stopIfTrue="1"/>
    <cfRule type="duplicateValues" dxfId="0" priority="396"/>
    <cfRule type="duplicateValues" dxfId="0" priority="397"/>
    <cfRule type="duplicateValues" dxfId="0" priority="398"/>
    <cfRule type="duplicateValues" dxfId="0" priority="399"/>
  </conditionalFormatting>
  <conditionalFormatting sqref="G35">
    <cfRule type="duplicateValues" dxfId="0" priority="400"/>
    <cfRule type="duplicateValues" dxfId="0" priority="401"/>
    <cfRule type="duplicateValues" dxfId="0" priority="402" stopIfTrue="1"/>
    <cfRule type="duplicateValues" dxfId="0" priority="403"/>
    <cfRule type="duplicateValues" dxfId="0" priority="404"/>
    <cfRule type="duplicateValues" dxfId="0" priority="405"/>
    <cfRule type="duplicateValues" dxfId="0" priority="406"/>
    <cfRule type="duplicateValues" dxfId="0" priority="407"/>
    <cfRule type="duplicateValues" dxfId="0" priority="408"/>
    <cfRule type="duplicateValues" dxfId="0" priority="409"/>
    <cfRule type="duplicateValues" dxfId="0" priority="410"/>
    <cfRule type="duplicateValues" dxfId="0" priority="411" stopIfTrue="1"/>
    <cfRule type="duplicateValues" dxfId="0" priority="412"/>
    <cfRule type="duplicateValues" dxfId="0" priority="413"/>
    <cfRule type="duplicateValues" dxfId="0" priority="414"/>
    <cfRule type="duplicateValues" dxfId="0" priority="415"/>
    <cfRule type="duplicateValues" dxfId="0" priority="416"/>
    <cfRule type="duplicateValues" dxfId="0" priority="417"/>
    <cfRule type="duplicateValues" dxfId="0" priority="418"/>
    <cfRule type="duplicateValues" dxfId="0" priority="419"/>
    <cfRule type="duplicateValues" dxfId="0" priority="420"/>
    <cfRule type="duplicateValues" dxfId="0" priority="421"/>
    <cfRule type="duplicateValues" dxfId="0" priority="422" stopIfTrue="1"/>
    <cfRule type="duplicateValues" dxfId="0" priority="423"/>
    <cfRule type="duplicateValues" dxfId="0" priority="424"/>
    <cfRule type="duplicateValues" dxfId="0" priority="425"/>
    <cfRule type="duplicateValues" dxfId="0" priority="426"/>
    <cfRule type="duplicateValues" dxfId="0" priority="427"/>
    <cfRule type="duplicateValues" dxfId="0" priority="428"/>
    <cfRule type="duplicateValues" dxfId="0" priority="429"/>
  </conditionalFormatting>
  <conditionalFormatting sqref="E36">
    <cfRule type="duplicateValues" dxfId="0" priority="860"/>
    <cfRule type="duplicateValues" dxfId="0" priority="861"/>
    <cfRule type="duplicateValues" dxfId="0" priority="862"/>
  </conditionalFormatting>
  <conditionalFormatting sqref="G40">
    <cfRule type="duplicateValues" dxfId="0" priority="350"/>
    <cfRule type="duplicateValues" dxfId="0" priority="351"/>
    <cfRule type="duplicateValues" dxfId="0" priority="352" stopIfTrue="1"/>
    <cfRule type="duplicateValues" dxfId="0" priority="353"/>
    <cfRule type="duplicateValues" dxfId="0" priority="354"/>
    <cfRule type="duplicateValues" dxfId="0" priority="355"/>
    <cfRule type="duplicateValues" dxfId="0" priority="356"/>
    <cfRule type="duplicateValues" dxfId="0" priority="357"/>
    <cfRule type="duplicateValues" dxfId="0" priority="358"/>
    <cfRule type="duplicateValues" dxfId="0" priority="359"/>
    <cfRule type="duplicateValues" dxfId="0" priority="360"/>
    <cfRule type="duplicateValues" dxfId="0" priority="361" stopIfTrue="1"/>
    <cfRule type="duplicateValues" dxfId="0" priority="362"/>
    <cfRule type="duplicateValues" dxfId="0" priority="363"/>
    <cfRule type="duplicateValues" dxfId="0" priority="364"/>
    <cfRule type="duplicateValues" dxfId="0" priority="365"/>
    <cfRule type="duplicateValues" dxfId="0" priority="366"/>
    <cfRule type="duplicateValues" dxfId="0" priority="367"/>
    <cfRule type="duplicateValues" dxfId="0" priority="368"/>
    <cfRule type="duplicateValues" dxfId="0" priority="369"/>
    <cfRule type="duplicateValues" dxfId="0" priority="370"/>
    <cfRule type="duplicateValues" dxfId="0" priority="371"/>
    <cfRule type="duplicateValues" dxfId="0" priority="372" stopIfTrue="1"/>
    <cfRule type="duplicateValues" dxfId="0" priority="373"/>
    <cfRule type="duplicateValues" dxfId="0" priority="374"/>
    <cfRule type="duplicateValues" dxfId="0" priority="375"/>
    <cfRule type="duplicateValues" dxfId="0" priority="376"/>
    <cfRule type="duplicateValues" dxfId="0" priority="377"/>
    <cfRule type="duplicateValues" dxfId="0" priority="378"/>
    <cfRule type="duplicateValues" dxfId="0" priority="379"/>
  </conditionalFormatting>
  <conditionalFormatting sqref="G41">
    <cfRule type="duplicateValues" dxfId="0" priority="329"/>
    <cfRule type="duplicateValues" dxfId="0" priority="330"/>
    <cfRule type="duplicateValues" dxfId="0" priority="331"/>
    <cfRule type="duplicateValues" dxfId="0" priority="332"/>
    <cfRule type="duplicateValues" dxfId="0" priority="333"/>
    <cfRule type="duplicateValues" dxfId="0" priority="334"/>
    <cfRule type="duplicateValues" dxfId="0" priority="335"/>
    <cfRule type="duplicateValues" dxfId="0" priority="336"/>
    <cfRule type="duplicateValues" dxfId="0" priority="337" stopIfTrue="1"/>
    <cfRule type="duplicateValues" dxfId="0" priority="338"/>
    <cfRule type="duplicateValues" dxfId="0" priority="339"/>
    <cfRule type="duplicateValues" dxfId="0" priority="340" stopIfTrue="1"/>
    <cfRule type="duplicateValues" dxfId="0" priority="341"/>
    <cfRule type="duplicateValues" dxfId="0" priority="342"/>
    <cfRule type="duplicateValues" dxfId="0" priority="343"/>
    <cfRule type="duplicateValues" dxfId="0" priority="344"/>
    <cfRule type="duplicateValues" dxfId="0" priority="345"/>
    <cfRule type="duplicateValues" dxfId="0" priority="346"/>
    <cfRule type="duplicateValues" dxfId="0" priority="347"/>
    <cfRule type="duplicateValues" dxfId="0" priority="348"/>
  </conditionalFormatting>
  <conditionalFormatting sqref="G42">
    <cfRule type="duplicateValues" dxfId="0" priority="620"/>
    <cfRule type="duplicateValues" dxfId="0" priority="621"/>
    <cfRule type="duplicateValues" dxfId="0" priority="622" stopIfTrue="1"/>
    <cfRule type="duplicateValues" dxfId="0" priority="623"/>
    <cfRule type="duplicateValues" dxfId="0" priority="624"/>
    <cfRule type="duplicateValues" dxfId="0" priority="625"/>
    <cfRule type="duplicateValues" dxfId="0" priority="626"/>
    <cfRule type="duplicateValues" dxfId="0" priority="627"/>
    <cfRule type="duplicateValues" dxfId="0" priority="628"/>
    <cfRule type="duplicateValues" dxfId="0" priority="629"/>
  </conditionalFormatting>
  <conditionalFormatting sqref="G44">
    <cfRule type="duplicateValues" dxfId="0" priority="308"/>
    <cfRule type="duplicateValues" dxfId="0" priority="309"/>
    <cfRule type="duplicateValues" dxfId="0" priority="310"/>
    <cfRule type="duplicateValues" dxfId="0" priority="311"/>
    <cfRule type="duplicateValues" dxfId="0" priority="312"/>
    <cfRule type="duplicateValues" dxfId="0" priority="313"/>
    <cfRule type="duplicateValues" dxfId="0" priority="314"/>
    <cfRule type="duplicateValues" dxfId="0" priority="315"/>
    <cfRule type="duplicateValues" dxfId="0" priority="316" stopIfTrue="1"/>
    <cfRule type="duplicateValues" dxfId="0" priority="317"/>
    <cfRule type="duplicateValues" dxfId="0" priority="318"/>
    <cfRule type="duplicateValues" dxfId="0" priority="319" stopIfTrue="1"/>
    <cfRule type="duplicateValues" dxfId="0" priority="320"/>
    <cfRule type="duplicateValues" dxfId="0" priority="321"/>
    <cfRule type="duplicateValues" dxfId="0" priority="322"/>
    <cfRule type="duplicateValues" dxfId="0" priority="323"/>
    <cfRule type="duplicateValues" dxfId="0" priority="324"/>
    <cfRule type="duplicateValues" dxfId="0" priority="325"/>
    <cfRule type="duplicateValues" dxfId="0" priority="326"/>
    <cfRule type="duplicateValues" dxfId="0" priority="327"/>
  </conditionalFormatting>
  <conditionalFormatting sqref="G45">
    <cfRule type="duplicateValues" dxfId="0" priority="61"/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  <cfRule type="duplicateValues" dxfId="0" priority="54" stopIfTrue="1"/>
    <cfRule type="duplicateValues" dxfId="0" priority="53"/>
    <cfRule type="duplicateValues" dxfId="0" priority="52"/>
    <cfRule type="duplicateValues" dxfId="0" priority="51"/>
    <cfRule type="duplicateValues" dxfId="0" priority="50"/>
    <cfRule type="duplicateValues" dxfId="0" priority="49"/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 stopIfTrue="1"/>
    <cfRule type="duplicateValues" dxfId="0" priority="42"/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  <cfRule type="duplicateValues" dxfId="0" priority="36"/>
    <cfRule type="duplicateValues" dxfId="0" priority="35"/>
    <cfRule type="duplicateValues" dxfId="0" priority="34" stopIfTrue="1"/>
    <cfRule type="duplicateValues" dxfId="0" priority="33"/>
    <cfRule type="duplicateValues" dxfId="0" priority="32"/>
  </conditionalFormatting>
  <conditionalFormatting sqref="G51">
    <cfRule type="duplicateValues" dxfId="0" priority="31"/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 stopIfTrue="1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 stopIfTrue="1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 stopIfTrue="1"/>
    <cfRule type="duplicateValues" dxfId="0" priority="3"/>
    <cfRule type="duplicateValues" dxfId="0" priority="2"/>
  </conditionalFormatting>
  <conditionalFormatting sqref="G57">
    <cfRule type="duplicateValues" dxfId="0" priority="1"/>
  </conditionalFormatting>
  <conditionalFormatting sqref="E1:E5 E9 E23:E26 E28:E29 E34 E31:E32 E21 E18:E19 E14:E15 E36:E42 E44:E1048576">
    <cfRule type="duplicateValues" dxfId="0" priority="859"/>
  </conditionalFormatting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name="Check Box 1025" r:id="rId3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name="Check Box 1026" r:id="rId4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name="Check Box 1027" r:id="rId5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name="Check Box 1028" r:id="rId6">
              <controlPr defaultSize="0">
                <anchor moveWithCells="1">
                  <from>
                    <xdr:col>7</xdr:col>
                    <xdr:colOff>581025</xdr:colOff>
                    <xdr:row>1</xdr:row>
                    <xdr:rowOff>0</xdr:rowOff>
                  </from>
                  <to>
                    <xdr:col>8</xdr:col>
                    <xdr:colOff>76200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name="Check Box 1029" r:id="rId7">
              <controlPr defaultSize="0">
                <anchor moveWithCells="1">
                  <from>
                    <xdr:col>8</xdr:col>
                    <xdr:colOff>400050</xdr:colOff>
                    <xdr:row>0</xdr:row>
                    <xdr:rowOff>266700</xdr:rowOff>
                  </from>
                  <to>
                    <xdr:col>8</xdr:col>
                    <xdr:colOff>1038225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name="Check Box 1030" r:id="rId8">
              <controlPr defaultSize="0">
                <anchor moveWithCells="1">
                  <from>
                    <xdr:col>9</xdr:col>
                    <xdr:colOff>209550</xdr:colOff>
                    <xdr:row>1</xdr:row>
                    <xdr:rowOff>0</xdr:rowOff>
                  </from>
                  <to>
                    <xdr:col>10</xdr:col>
                    <xdr:colOff>257175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name="Check Box 1031" r:id="rId9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name="Check Box 1032" r:id="rId10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name="Check Box 1033" r:id="rId11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selection activeCell="F38" sqref="F38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197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198</v>
      </c>
      <c r="B2" s="5"/>
      <c r="C2" s="5"/>
      <c r="D2" s="5"/>
      <c r="E2" s="5"/>
      <c r="F2" s="6" t="s">
        <v>199</v>
      </c>
      <c r="G2" s="5"/>
      <c r="H2" s="5"/>
      <c r="I2" s="5"/>
    </row>
    <row r="3" spans="1:9">
      <c r="A3" s="5" t="s">
        <v>200</v>
      </c>
      <c r="B3" s="5"/>
      <c r="C3" s="5"/>
      <c r="D3" s="5"/>
      <c r="E3" s="5"/>
      <c r="F3" s="6" t="s">
        <v>201</v>
      </c>
      <c r="G3" s="5"/>
      <c r="H3" s="5"/>
      <c r="I3" s="5"/>
    </row>
    <row r="4" spans="1:9">
      <c r="A4" s="7" t="s">
        <v>202</v>
      </c>
      <c r="B4" s="5" t="s">
        <v>203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204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205</v>
      </c>
    </row>
    <row r="37" spans="1:8">
      <c r="A37" s="3" t="s">
        <v>192</v>
      </c>
      <c r="B37" s="3" t="s">
        <v>206</v>
      </c>
      <c r="G37" s="3" t="s">
        <v>207</v>
      </c>
      <c r="H37" s="3" t="s">
        <v>208</v>
      </c>
    </row>
    <row r="38" spans="1:8">
      <c r="A38" s="3" t="s">
        <v>196</v>
      </c>
      <c r="B38" s="9">
        <v>42247</v>
      </c>
      <c r="G38" s="3" t="s">
        <v>196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opLeftCell="A10" workbookViewId="0">
      <selection activeCell="J13" sqref="J13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197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198</v>
      </c>
      <c r="B2" s="5"/>
      <c r="C2" s="5"/>
      <c r="D2" s="5"/>
      <c r="E2" s="5"/>
      <c r="F2" s="6" t="s">
        <v>199</v>
      </c>
      <c r="G2" s="5"/>
      <c r="H2" s="5"/>
      <c r="I2" s="5"/>
    </row>
    <row r="3" spans="1:9">
      <c r="A3" s="5" t="s">
        <v>209</v>
      </c>
      <c r="B3" s="5"/>
      <c r="C3" s="5"/>
      <c r="D3" s="5"/>
      <c r="E3" s="5"/>
      <c r="F3" s="6" t="s">
        <v>201</v>
      </c>
      <c r="G3" s="5"/>
      <c r="H3" s="5"/>
      <c r="I3" s="5"/>
    </row>
    <row r="4" spans="1:9">
      <c r="A4" s="7" t="s">
        <v>202</v>
      </c>
      <c r="B4" s="5" t="s">
        <v>210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204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205</v>
      </c>
    </row>
    <row r="37" spans="1:8">
      <c r="A37" s="3" t="s">
        <v>192</v>
      </c>
      <c r="B37" s="3" t="s">
        <v>206</v>
      </c>
      <c r="G37" s="3" t="s">
        <v>207</v>
      </c>
      <c r="H37" s="3" t="s">
        <v>208</v>
      </c>
    </row>
    <row r="38" spans="1:8">
      <c r="A38" s="3" t="s">
        <v>196</v>
      </c>
      <c r="B38" s="9">
        <v>42247</v>
      </c>
      <c r="G38" s="3" t="s">
        <v>196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opLeftCell="A46" workbookViewId="0">
      <selection activeCell="D83" sqref="D83"/>
    </sheetView>
  </sheetViews>
  <sheetFormatPr defaultColWidth="9" defaultRowHeight="13.5" outlineLevelRow="6" outlineLevelCol="1"/>
  <sheetData>
    <row r="1" spans="1:2">
      <c r="A1" t="s">
        <v>211</v>
      </c>
      <c r="B1" t="s">
        <v>212</v>
      </c>
    </row>
    <row r="2" spans="1:1">
      <c r="A2" s="1" t="s">
        <v>213</v>
      </c>
    </row>
    <row r="3" spans="1:1">
      <c r="A3" s="2" t="s">
        <v>214</v>
      </c>
    </row>
    <row r="7" spans="1:1">
      <c r="A7" t="s">
        <v>215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BP-K9107W5AA0</vt:lpstr>
      <vt:lpstr>LED焊接工艺</vt:lpstr>
      <vt:lpstr>IR焊接工艺</vt:lpstr>
      <vt:lpstr>贴片工艺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小木头。</cp:lastModifiedBy>
  <dcterms:created xsi:type="dcterms:W3CDTF">2012-03-22T00:54:00Z</dcterms:created>
  <cp:lastPrinted>2015-08-27T02:00:00Z</cp:lastPrinted>
  <dcterms:modified xsi:type="dcterms:W3CDTF">2018-03-13T13:06:11Z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